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ml.chartshapes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bhishek Wavhal\Desktop\Tops\Excel\"/>
    </mc:Choice>
  </mc:AlternateContent>
  <xr:revisionPtr revIDLastSave="0" documentId="13_ncr:1_{702F5488-85D4-423D-B218-85487C5F5339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Data" sheetId="1" r:id="rId1"/>
    <sheet name="PivotTables" sheetId="3" r:id="rId2"/>
    <sheet name="Profit Analysis Report " sheetId="2" r:id="rId3"/>
  </sheets>
  <definedNames>
    <definedName name="_xlchart.v5.0" hidden="1">PivotTables!$D$55</definedName>
    <definedName name="_xlchart.v5.1" hidden="1">PivotTables!$D$56:$D$63</definedName>
    <definedName name="_xlchart.v5.10" hidden="1">PivotTables!$D$55</definedName>
    <definedName name="_xlchart.v5.11" hidden="1">PivotTables!$D$56:$D$63</definedName>
    <definedName name="_xlchart.v5.12" hidden="1">PivotTables!$E$55</definedName>
    <definedName name="_xlchart.v5.13" hidden="1">PivotTables!$E$56:$E$63</definedName>
    <definedName name="_xlchart.v5.2" hidden="1">PivotTables!$E$54</definedName>
    <definedName name="_xlchart.v5.3" hidden="1">PivotTables!$E$55</definedName>
    <definedName name="_xlchart.v5.4" hidden="1">PivotTables!$E$56:$E$63</definedName>
    <definedName name="_xlchart.v5.5" hidden="1">PivotTables!$D$55</definedName>
    <definedName name="_xlchart.v5.6" hidden="1">PivotTables!$D$56:$D$63</definedName>
    <definedName name="_xlchart.v5.7" hidden="1">PivotTables!$E$54</definedName>
    <definedName name="_xlchart.v5.8" hidden="1">PivotTables!$E$55</definedName>
    <definedName name="_xlchart.v5.9" hidden="1">PivotTables!$E$56:$E$63</definedName>
  </definedNames>
  <calcPr calcId="191029"/>
  <pivotCaches>
    <pivotCache cacheId="9" r:id="rId4"/>
  </pivotCaches>
</workbook>
</file>

<file path=xl/calcChain.xml><?xml version="1.0" encoding="utf-8"?>
<calcChain xmlns="http://schemas.openxmlformats.org/spreadsheetml/2006/main">
  <c r="B12" i="2" l="1"/>
  <c r="B9" i="2"/>
  <c r="B6" i="2"/>
  <c r="D8" i="3"/>
  <c r="D11" i="3"/>
  <c r="D5" i="3"/>
</calcChain>
</file>

<file path=xl/sharedStrings.xml><?xml version="1.0" encoding="utf-8"?>
<sst xmlns="http://schemas.openxmlformats.org/spreadsheetml/2006/main" count="142058" uniqueCount="11813">
  <si>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</si>
  <si>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</si>
  <si>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</si>
  <si>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</si>
  <si>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</si>
  <si>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</si>
  <si>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</si>
  <si>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</si>
  <si>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</si>
  <si>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</si>
  <si>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</si>
  <si>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</si>
  <si>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</si>
  <si>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</si>
  <si>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</si>
  <si>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</si>
  <si>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</si>
  <si>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</si>
  <si>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</si>
  <si>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</si>
  <si>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</si>
  <si>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</si>
  <si>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</si>
  <si>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</si>
  <si>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</si>
  <si>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</si>
  <si>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</si>
  <si>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</si>
  <si>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</si>
  <si>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</si>
  <si>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</si>
  <si>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</si>
  <si>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</si>
  <si>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</si>
  <si>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</si>
  <si>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</si>
  <si>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</si>
  <si>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</si>
  <si>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</si>
  <si>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</si>
  <si>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</si>
  <si>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</si>
  <si>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</si>
  <si>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</si>
  <si>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</si>
  <si>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</si>
  <si>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</si>
  <si>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</si>
  <si>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</si>
  <si>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</si>
  <si>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</si>
  <si>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</si>
  <si>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</si>
  <si>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</si>
  <si>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</si>
  <si>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</si>
  <si>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</si>
  <si>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</si>
  <si>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</si>
  <si>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</si>
  <si>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</si>
  <si>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</si>
  <si>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</si>
  <si>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</si>
  <si>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</si>
  <si>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</si>
  <si>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</si>
  <si>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</si>
  <si>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</si>
  <si>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</si>
  <si>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</si>
  <si>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</si>
  <si>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</si>
  <si>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</si>
  <si>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</si>
  <si>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</si>
  <si>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</si>
  <si>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</si>
  <si>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</si>
  <si>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</si>
  <si>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</si>
  <si>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</si>
  <si>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</si>
  <si>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</si>
  <si>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</si>
  <si>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</si>
  <si>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</si>
  <si>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</si>
  <si>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</si>
  <si>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</si>
  <si>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</si>
  <si>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</si>
  <si>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</si>
  <si>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</si>
  <si>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</si>
  <si>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</si>
  <si>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</si>
  <si>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</si>
  <si>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</si>
  <si>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</si>
  <si>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</si>
  <si>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</si>
  <si>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</si>
  <si>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</si>
  <si>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</si>
  <si>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</si>
  <si>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</si>
  <si>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</si>
  <si>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</si>
  <si>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</si>
  <si>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</si>
  <si>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</si>
  <si>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</si>
  <si>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</si>
  <si>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</si>
  <si>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</si>
  <si>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</si>
  <si>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</si>
  <si>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</si>
  <si>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</si>
  <si>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</si>
  <si>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</si>
  <si>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</si>
  <si>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</si>
  <si>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</si>
  <si>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</si>
  <si>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</si>
  <si>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</si>
  <si>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</si>
  <si>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</si>
  <si>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</si>
  <si>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</si>
  <si>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</si>
  <si>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</si>
  <si>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</si>
  <si>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</si>
  <si>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</si>
  <si>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</si>
  <si>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</si>
  <si>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</si>
  <si>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</si>
  <si>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</si>
  <si>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</si>
  <si>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</si>
  <si>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</si>
  <si>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</si>
  <si>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</si>
  <si>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</si>
  <si>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</si>
  <si>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</si>
  <si>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</si>
  <si>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</si>
  <si>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</si>
  <si>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</si>
  <si>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</si>
  <si>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</si>
  <si>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</si>
  <si>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</si>
  <si>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</si>
  <si>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</si>
  <si>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</si>
  <si>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</si>
  <si>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</si>
  <si>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</si>
  <si>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</si>
  <si>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</si>
  <si>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</si>
  <si>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</si>
  <si>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</si>
  <si>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</si>
  <si>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</si>
  <si>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</si>
  <si>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</si>
  <si>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</si>
  <si>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</si>
  <si>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</si>
  <si>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</si>
  <si>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</si>
  <si>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</si>
  <si>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</si>
  <si>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</si>
  <si>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</si>
  <si>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</si>
  <si>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</si>
  <si>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</si>
  <si>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</si>
  <si>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</si>
  <si>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</si>
  <si>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</si>
  <si>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</si>
  <si>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</si>
  <si>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</si>
  <si>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</si>
  <si>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</si>
  <si>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</si>
  <si>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</si>
  <si>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</si>
  <si>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</si>
  <si>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</si>
  <si>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</si>
  <si>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</si>
  <si>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</si>
  <si>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</si>
  <si>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</si>
  <si>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</si>
  <si>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</si>
  <si>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</si>
  <si>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</si>
  <si>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</si>
  <si>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</si>
  <si>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</si>
  <si>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</si>
  <si>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</si>
  <si>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</si>
  <si>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</si>
  <si>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</si>
  <si>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</si>
  <si>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</si>
  <si>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</si>
  <si>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</si>
  <si>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</si>
  <si>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</si>
  <si>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</si>
  <si>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</si>
  <si>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</si>
  <si>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</si>
  <si>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</si>
  <si>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</si>
  <si>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</si>
  <si>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</si>
  <si>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</si>
  <si>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</si>
  <si>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</si>
  <si>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</si>
  <si>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</si>
  <si>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</si>
  <si>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</si>
  <si>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</si>
  <si>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</si>
  <si>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</si>
  <si>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</si>
  <si>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</si>
  <si>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</si>
  <si>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</si>
  <si>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</si>
  <si>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</si>
  <si>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</si>
  <si>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</si>
  <si>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</si>
  <si>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</si>
  <si>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</si>
  <si>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</si>
  <si>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</si>
  <si>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</si>
  <si>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</si>
  <si>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</si>
  <si>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</si>
  <si>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</si>
  <si>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</si>
  <si>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</si>
  <si>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</si>
  <si>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</si>
  <si>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</si>
  <si>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</si>
  <si>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</si>
  <si>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</si>
  <si>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</si>
  <si>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</si>
  <si>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</si>
  <si>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</si>
  <si>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</si>
  <si>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</si>
  <si>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</si>
  <si>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</si>
  <si>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</si>
  <si>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</si>
  <si>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</si>
  <si>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</si>
  <si>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</si>
  <si>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</si>
  <si>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</si>
  <si>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</si>
  <si>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</si>
  <si>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</si>
  <si>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</si>
  <si>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</si>
  <si>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</si>
  <si>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</si>
  <si>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</si>
  <si>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</si>
  <si>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</si>
  <si>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</si>
  <si>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</si>
  <si>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</si>
  <si>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</si>
  <si>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</si>
  <si>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</si>
  <si>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</si>
  <si>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</si>
  <si>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</si>
  <si>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</si>
  <si>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</si>
  <si>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</si>
  <si>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</si>
  <si>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</si>
  <si>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</si>
  <si>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</si>
  <si>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</si>
  <si>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</si>
  <si>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</si>
  <si>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</si>
  <si>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</si>
  <si>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</si>
  <si>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</si>
  <si>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</si>
  <si>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</si>
  <si>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</si>
  <si>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</si>
  <si>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</si>
  <si>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</si>
  <si>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</si>
  <si>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</si>
  <si>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</si>
  <si>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</si>
  <si>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</si>
  <si>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</si>
  <si>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</si>
  <si>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</si>
  <si>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</si>
  <si>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</si>
  <si>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</si>
  <si>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</si>
  <si>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</si>
  <si>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</si>
  <si>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</si>
  <si>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</si>
  <si>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</si>
  <si>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</si>
  <si>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</si>
  <si>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</si>
  <si>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</si>
  <si>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</si>
  <si>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</si>
  <si>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</si>
  <si>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</si>
  <si>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</si>
  <si>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</si>
  <si>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</si>
  <si>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</si>
  <si>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</si>
  <si>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</si>
  <si>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</si>
  <si>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</si>
  <si>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</si>
  <si>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</si>
  <si>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</si>
  <si>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</si>
  <si>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</si>
  <si>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</si>
  <si>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</si>
  <si>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</si>
  <si>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</si>
  <si>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</si>
  <si>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</si>
  <si>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</si>
  <si>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</si>
  <si>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</si>
  <si>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</si>
  <si>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</si>
  <si>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</si>
  <si>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</si>
  <si>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</si>
  <si>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</si>
  <si>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</si>
  <si>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</si>
  <si>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</si>
  <si>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</si>
  <si>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</si>
  <si>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</si>
  <si>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</si>
  <si>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</si>
  <si>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</si>
  <si>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</si>
  <si>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</si>
  <si>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</si>
  <si>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</si>
  <si>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</si>
  <si>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</si>
  <si>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</si>
  <si>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</si>
  <si>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</si>
  <si>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</si>
  <si>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</si>
  <si>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</si>
  <si>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</si>
  <si>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</si>
  <si>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</si>
  <si>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</si>
  <si>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</si>
  <si>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</si>
  <si>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</si>
  <si>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</si>
  <si>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</si>
  <si>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</si>
  <si>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</si>
  <si>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</si>
  <si>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</si>
  <si>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</si>
  <si>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</si>
  <si>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</si>
  <si>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</si>
  <si>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</si>
  <si>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</si>
  <si>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</si>
  <si>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</si>
  <si>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</si>
  <si>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</si>
  <si>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</si>
  <si>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</si>
  <si>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</si>
  <si>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</si>
  <si>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</si>
  <si>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</si>
  <si>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</si>
  <si>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</si>
  <si>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</si>
  <si>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</si>
  <si>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</si>
  <si>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</si>
  <si>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</si>
  <si>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</si>
  <si>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</si>
  <si>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</si>
  <si>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</si>
  <si>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</si>
  <si>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</si>
  <si>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</si>
  <si>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</si>
  <si>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</si>
  <si>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</si>
  <si>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</si>
  <si>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</si>
  <si>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</si>
  <si>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</si>
  <si>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</si>
  <si>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</si>
  <si>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</si>
  <si>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</si>
  <si>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</si>
  <si>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</si>
  <si>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</si>
  <si>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</si>
  <si>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</si>
  <si>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</si>
  <si>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</si>
  <si>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</si>
  <si>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</si>
  <si>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</si>
  <si>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</si>
  <si>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</si>
  <si>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</si>
  <si>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</si>
  <si>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</si>
  <si>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</si>
  <si>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</si>
  <si>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</si>
  <si>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</si>
  <si>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</si>
  <si>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</si>
  <si>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</si>
  <si>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</si>
  <si>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</si>
  <si>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</si>
  <si>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</si>
  <si>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</si>
  <si>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</si>
  <si>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</si>
  <si>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</si>
  <si>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</si>
  <si>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</si>
  <si>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</si>
  <si>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</si>
  <si>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</si>
  <si>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</si>
  <si>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</si>
  <si>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</si>
  <si>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</si>
  <si>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</si>
  <si>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</si>
  <si>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</si>
  <si>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</si>
  <si>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</si>
  <si>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</si>
  <si>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</si>
  <si>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</si>
  <si>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</si>
  <si>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</si>
  <si>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</si>
  <si>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</si>
  <si>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</si>
  <si>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</si>
  <si>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</si>
  <si>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</si>
  <si>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</si>
  <si>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</si>
  <si>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</si>
  <si>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</si>
  <si>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</si>
  <si>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</si>
  <si>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</si>
  <si>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</si>
  <si>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</si>
  <si>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</si>
  <si>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</si>
  <si>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</si>
  <si>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</si>
  <si>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</si>
  <si>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</si>
  <si>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</si>
  <si>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</si>
  <si>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</si>
  <si>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</si>
  <si>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</si>
  <si>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</si>
  <si>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</si>
  <si>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</si>
  <si>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</si>
  <si>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</si>
  <si>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</si>
  <si>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</si>
  <si>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</si>
  <si>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</si>
  <si>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</si>
  <si>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</si>
  <si>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</si>
  <si>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</si>
  <si>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</si>
  <si>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</si>
  <si>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</si>
  <si>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</si>
  <si>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</si>
  <si>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</si>
  <si>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</si>
  <si>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</si>
  <si>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</si>
  <si>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</si>
  <si>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</si>
  <si>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</si>
  <si>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</si>
  <si>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</si>
  <si>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</si>
  <si>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</si>
  <si>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</si>
  <si>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</si>
  <si>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</si>
  <si>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</si>
  <si>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</si>
  <si>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</si>
  <si>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</si>
  <si>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</si>
  <si>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</si>
  <si>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</si>
  <si>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</si>
  <si>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</si>
  <si>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</si>
  <si>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</si>
  <si>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</si>
  <si>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</si>
  <si>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</si>
  <si>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</si>
  <si>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</si>
  <si>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</si>
  <si>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</si>
  <si>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</si>
  <si>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</si>
  <si>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</si>
  <si>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</si>
  <si>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</si>
  <si>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</si>
  <si>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</si>
  <si>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</si>
  <si>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</si>
  <si>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</si>
  <si>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</si>
  <si>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</si>
  <si>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</si>
  <si>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</si>
  <si>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</si>
  <si>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</si>
  <si>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</si>
  <si>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</si>
  <si>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</si>
  <si>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</si>
  <si>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</si>
  <si>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</si>
  <si>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</si>
  <si>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</si>
  <si>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</si>
  <si>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</si>
  <si>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</si>
  <si>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</si>
  <si>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</si>
  <si>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</si>
  <si>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</si>
  <si>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</si>
  <si>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</si>
  <si>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</si>
  <si>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</si>
  <si>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</si>
  <si>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</si>
  <si>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</si>
  <si>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</si>
  <si>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</si>
  <si>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</si>
  <si>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</si>
  <si>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</si>
  <si>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</si>
  <si>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</si>
  <si>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</si>
  <si>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</si>
  <si>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</si>
  <si>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</si>
  <si>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</si>
  <si>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</si>
  <si>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</si>
  <si>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</si>
  <si>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</si>
  <si>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</si>
  <si>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</si>
  <si>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</si>
  <si>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</si>
  <si>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</si>
  <si>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</si>
  <si>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</si>
  <si>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</si>
  <si>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</si>
  <si>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</si>
  <si>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</si>
  <si>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</si>
  <si>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</si>
  <si>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</si>
  <si>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</si>
  <si>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</si>
  <si>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</si>
  <si>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</si>
  <si>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</si>
  <si>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</si>
  <si>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</si>
  <si>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</si>
  <si>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</si>
  <si>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</si>
  <si>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</si>
  <si>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</si>
  <si>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</si>
  <si>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</si>
  <si>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</si>
  <si>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</si>
  <si>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</si>
  <si>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</si>
  <si>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</si>
  <si>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</si>
  <si>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</si>
  <si>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</si>
  <si>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</si>
  <si>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</si>
  <si>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</si>
  <si>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</si>
  <si>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</si>
  <si>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</si>
  <si>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</si>
  <si>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</si>
  <si>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</si>
  <si>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</si>
  <si>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</si>
  <si>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</si>
  <si>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</si>
  <si>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</si>
  <si>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</si>
  <si>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</si>
  <si>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</si>
  <si>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</si>
  <si>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</si>
  <si>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</si>
  <si>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</si>
  <si>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</si>
  <si>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</si>
  <si>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</si>
  <si>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</si>
  <si>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</si>
  <si>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</si>
  <si>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</si>
  <si>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</si>
  <si>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</si>
  <si>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</si>
  <si>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</si>
  <si>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</si>
  <si>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</si>
  <si>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</si>
  <si>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</si>
  <si>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</si>
  <si>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</si>
  <si>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</si>
  <si>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</si>
  <si>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</si>
  <si>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</si>
  <si>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</si>
  <si>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</si>
  <si>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</si>
  <si>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</si>
  <si>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</si>
  <si>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</si>
  <si>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</si>
  <si>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</si>
  <si>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</si>
  <si>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</si>
  <si>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</si>
  <si>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</si>
  <si>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</si>
  <si>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</si>
  <si>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</si>
  <si>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</si>
  <si>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</si>
  <si>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</si>
  <si>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</si>
  <si>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</si>
  <si>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</si>
  <si>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</si>
  <si>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</si>
  <si>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</si>
  <si>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</si>
  <si>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</si>
  <si>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</si>
  <si>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</si>
  <si>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</si>
  <si>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</si>
  <si>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</si>
  <si>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</si>
  <si>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</si>
  <si>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</si>
  <si>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</si>
  <si>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</si>
  <si>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</si>
  <si>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</si>
  <si>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</si>
  <si>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</si>
  <si>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</si>
  <si>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</si>
  <si>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</si>
  <si>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</si>
  <si>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</si>
  <si>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</si>
  <si>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</si>
  <si>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</si>
  <si>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</si>
  <si>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</si>
  <si>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</si>
  <si>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</si>
  <si>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</si>
  <si>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</si>
  <si>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</si>
  <si>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</si>
  <si>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</si>
  <si>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</si>
  <si>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</si>
  <si>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</si>
  <si>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</si>
  <si>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</si>
  <si>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</si>
  <si>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</si>
  <si>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</si>
  <si>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</si>
  <si>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</si>
  <si>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</si>
  <si>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</si>
  <si>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</si>
  <si>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</si>
  <si>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</si>
  <si>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</si>
  <si>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</si>
  <si>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</si>
  <si>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</si>
  <si>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</si>
  <si>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</si>
  <si>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</si>
  <si>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</si>
  <si>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</si>
  <si>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</si>
  <si>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</si>
  <si>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</si>
  <si>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</si>
  <si>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</si>
  <si>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</si>
  <si>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</si>
  <si>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</si>
  <si>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</si>
  <si>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</si>
  <si>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</si>
  <si>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</si>
  <si>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</si>
  <si>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</si>
  <si>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</si>
  <si>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</si>
  <si>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</si>
  <si>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</si>
  <si>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</si>
  <si>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</si>
  <si>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</si>
  <si>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</si>
  <si>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</si>
  <si>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</si>
  <si>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</si>
  <si>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</si>
  <si>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</si>
  <si>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</si>
  <si>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</si>
  <si>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</si>
  <si>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</si>
  <si>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</si>
  <si>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</si>
  <si>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</si>
  <si>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</si>
  <si>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</si>
  <si>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</si>
  <si>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</si>
  <si>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</si>
  <si>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</si>
  <si>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</si>
  <si>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</si>
  <si>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</si>
  <si>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</si>
  <si>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</si>
  <si>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</si>
  <si>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</si>
  <si>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</si>
  <si>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</si>
  <si>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</si>
  <si>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</si>
  <si>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</si>
  <si>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</si>
  <si>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</si>
  <si>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</si>
  <si>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</si>
  <si>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</si>
  <si>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</si>
  <si>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</si>
  <si>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</si>
  <si>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</si>
  <si>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</si>
  <si>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</si>
  <si>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</si>
  <si>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</si>
  <si>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</si>
  <si>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</si>
  <si>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</si>
  <si>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</si>
  <si>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</si>
  <si>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</si>
  <si>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</si>
  <si>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</si>
  <si>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</si>
  <si>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</si>
  <si>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</si>
  <si>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</si>
  <si>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</si>
  <si>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</si>
  <si>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</si>
  <si>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</si>
  <si>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</si>
  <si>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</si>
  <si>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</si>
  <si>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</si>
  <si>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</si>
  <si>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</si>
  <si>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</si>
  <si>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</si>
  <si>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</si>
  <si>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</si>
  <si>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</si>
  <si>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</si>
  <si>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</si>
  <si>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</si>
  <si>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</si>
  <si>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</si>
  <si>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</si>
  <si>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</si>
  <si>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</si>
  <si>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</si>
  <si>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</si>
  <si>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</si>
  <si>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</si>
  <si>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</si>
  <si>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</si>
  <si>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</si>
  <si>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</si>
  <si>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</si>
  <si>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</si>
  <si>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</si>
  <si>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</si>
  <si>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</si>
  <si>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</si>
  <si>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</si>
  <si>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</si>
  <si>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</si>
  <si>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</si>
  <si>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</si>
  <si>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</si>
  <si>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</si>
  <si>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</si>
  <si>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</si>
  <si>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</si>
  <si>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</si>
  <si>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</si>
  <si>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</si>
  <si>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</si>
  <si>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</si>
  <si>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</si>
  <si>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</si>
  <si>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</si>
  <si>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</si>
  <si>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</si>
  <si>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</si>
  <si>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</si>
  <si>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</si>
  <si>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</si>
  <si>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</si>
  <si>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</si>
  <si>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</si>
  <si>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</si>
  <si>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</si>
  <si>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</si>
  <si>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</si>
  <si>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</si>
  <si>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</si>
  <si>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</si>
  <si>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</si>
  <si>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</si>
  <si>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</si>
  <si>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</si>
  <si>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</si>
  <si>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</si>
  <si>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</si>
  <si>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</si>
  <si>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</si>
  <si>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</si>
  <si>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</si>
  <si>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</si>
  <si>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</si>
  <si>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</si>
  <si>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</si>
  <si>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</si>
  <si>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</si>
  <si>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</si>
  <si>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</si>
  <si>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</si>
  <si>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</si>
  <si>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</si>
  <si>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</si>
  <si>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</si>
  <si>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</si>
  <si>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</si>
  <si>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</si>
  <si>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</si>
  <si>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</si>
  <si>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</si>
  <si>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</si>
  <si>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</si>
  <si>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</si>
  <si>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</si>
  <si>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</si>
  <si>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</si>
  <si>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</si>
  <si>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</si>
  <si>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</si>
  <si>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</si>
  <si>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</si>
  <si>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</si>
  <si>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</si>
  <si>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</si>
  <si>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</si>
  <si>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</si>
  <si>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</si>
  <si>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</si>
  <si>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</si>
  <si>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</si>
  <si>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</si>
  <si>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</si>
  <si>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</si>
  <si>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</si>
  <si>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</si>
  <si>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</si>
  <si>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</si>
  <si>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</si>
  <si>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</si>
  <si>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</si>
  <si>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</si>
  <si>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</si>
  <si>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</si>
  <si>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</si>
  <si>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</si>
  <si>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</si>
  <si>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</si>
  <si>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</si>
  <si>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</si>
  <si>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</si>
  <si>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</si>
  <si>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</si>
  <si>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</si>
  <si>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</si>
  <si>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</si>
  <si>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</si>
  <si>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</si>
  <si>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</si>
  <si>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</si>
  <si>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</si>
  <si>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</si>
  <si>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</si>
  <si>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</si>
  <si>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</si>
  <si>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</si>
  <si>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</si>
  <si>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</si>
  <si>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</si>
  <si>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</si>
  <si>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</si>
  <si>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</si>
  <si>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</si>
  <si>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</si>
  <si>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</si>
  <si>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</si>
  <si>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</si>
  <si>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</si>
  <si>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</si>
  <si>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</si>
  <si>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</si>
  <si>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</si>
  <si>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</si>
  <si>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</si>
  <si>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</si>
  <si>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</si>
  <si>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</si>
  <si>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</si>
  <si>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</si>
  <si>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</si>
  <si>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</si>
  <si>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</si>
  <si>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</si>
  <si>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</si>
  <si>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</si>
  <si>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</si>
  <si>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</si>
  <si>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</si>
  <si>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</si>
  <si>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</si>
  <si>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</si>
  <si>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</si>
  <si>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</si>
  <si>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</si>
  <si>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</si>
  <si>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</si>
  <si>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</si>
  <si>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</si>
  <si>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</si>
  <si>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</si>
  <si>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</si>
  <si>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</si>
  <si>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</si>
  <si>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</si>
  <si>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</si>
  <si>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</si>
  <si>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</si>
  <si>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</si>
  <si>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</si>
  <si>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</si>
  <si>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</si>
  <si>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</si>
  <si>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</si>
  <si>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</si>
  <si>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</si>
  <si>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</si>
  <si>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</si>
  <si>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</si>
  <si>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</si>
  <si>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</si>
  <si>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</si>
  <si>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</si>
  <si>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</si>
  <si>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</si>
  <si>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</si>
  <si>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</si>
  <si>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</si>
  <si>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</si>
  <si>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</si>
  <si>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</si>
  <si>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</si>
  <si>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</si>
  <si>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</si>
  <si>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</si>
  <si>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</si>
  <si>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</si>
  <si>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</si>
  <si>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</si>
  <si>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</si>
  <si>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</si>
  <si>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</si>
  <si>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</si>
  <si>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</si>
  <si>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</si>
  <si>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</si>
  <si>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</si>
  <si>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</si>
  <si>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</si>
  <si>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</si>
  <si>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</si>
  <si>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</si>
  <si>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</si>
  <si>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</si>
  <si>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</si>
  <si>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</si>
  <si>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</si>
  <si>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</si>
  <si>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</si>
  <si>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</si>
  <si>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</si>
  <si>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</si>
  <si>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</si>
  <si>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</si>
  <si>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</si>
  <si>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</si>
  <si>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</si>
  <si>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</si>
  <si>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</si>
  <si>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</si>
  <si>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</si>
  <si>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</si>
  <si>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</si>
  <si>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</si>
  <si>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</si>
  <si>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</si>
  <si>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</si>
  <si>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</si>
  <si>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</si>
  <si>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</si>
  <si>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</si>
  <si>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</si>
  <si>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</si>
  <si>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</si>
  <si>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</si>
  <si>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</si>
  <si>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</si>
  <si>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</si>
  <si>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</si>
  <si>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</si>
  <si>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</si>
  <si>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</si>
  <si>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</si>
  <si>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</si>
  <si>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</si>
  <si>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</si>
  <si>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</si>
  <si>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</si>
  <si>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</si>
  <si>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</si>
  <si>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</si>
  <si>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</si>
  <si>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</si>
  <si>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</si>
  <si>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</si>
  <si>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</si>
  <si>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</si>
  <si>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</si>
  <si>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</si>
  <si>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</si>
  <si>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</si>
  <si>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</si>
  <si>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</si>
  <si>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</si>
  <si>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</si>
  <si>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</si>
  <si>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</si>
  <si>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</si>
  <si>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</si>
  <si>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</si>
  <si>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</si>
  <si>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</si>
  <si>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</si>
  <si>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</si>
  <si>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</si>
  <si>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</si>
  <si>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</si>
  <si>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</si>
  <si>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</si>
  <si>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</si>
  <si>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</si>
  <si>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</si>
  <si>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</si>
  <si>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</si>
  <si>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</si>
  <si>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</si>
  <si>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</si>
  <si>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</si>
  <si>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</si>
  <si>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</si>
  <si>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</si>
  <si>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</si>
  <si>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</si>
  <si>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</si>
  <si>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</si>
  <si>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</si>
  <si>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</si>
  <si>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</si>
  <si>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</si>
  <si>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</si>
  <si>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</si>
  <si>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</si>
  <si>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</si>
  <si>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</si>
  <si>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</si>
  <si>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</si>
  <si>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</si>
  <si>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</si>
  <si>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</si>
  <si>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</si>
  <si>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</si>
  <si>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</si>
  <si>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</si>
  <si>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</si>
  <si>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</si>
  <si>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</si>
  <si>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</si>
  <si>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</si>
  <si>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</si>
  <si>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</si>
  <si>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</si>
  <si>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</si>
  <si>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</si>
  <si>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</si>
  <si>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</si>
  <si>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</si>
  <si>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</si>
  <si>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</si>
  <si>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</si>
  <si>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</si>
  <si>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</si>
  <si>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</si>
  <si>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</si>
  <si>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</si>
  <si>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</si>
  <si>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</si>
  <si>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</si>
  <si>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</si>
  <si>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</si>
  <si>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</si>
  <si>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</si>
  <si>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</si>
  <si>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</si>
  <si>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</si>
  <si>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</si>
  <si>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</si>
  <si>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</si>
  <si>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</si>
  <si>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</si>
  <si>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</si>
  <si>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</si>
  <si>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</si>
  <si>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</si>
  <si>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</si>
  <si>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</si>
  <si>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</si>
  <si>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</si>
  <si>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</si>
  <si>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</si>
  <si>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</si>
  <si>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</si>
  <si>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</si>
  <si>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</si>
  <si>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</si>
  <si>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</si>
  <si>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</si>
  <si>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</si>
  <si>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</si>
  <si>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</si>
  <si>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</si>
  <si>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</si>
  <si>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</si>
  <si>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</si>
  <si>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</si>
  <si>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</si>
  <si>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</si>
  <si>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</si>
  <si>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</si>
  <si>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</si>
  <si>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</si>
  <si>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</si>
  <si>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</si>
  <si>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</si>
  <si>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</si>
  <si>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</si>
  <si>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</si>
  <si>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</si>
  <si>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</si>
  <si>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</si>
  <si>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</si>
  <si>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</si>
  <si>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</si>
  <si>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</si>
  <si>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</si>
  <si>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</si>
  <si>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</si>
  <si>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</si>
  <si>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</si>
  <si>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</si>
  <si>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</si>
  <si>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</si>
  <si>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</si>
  <si>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</si>
  <si>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</si>
  <si>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</si>
  <si>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</si>
  <si>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</si>
  <si>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</si>
  <si>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</si>
  <si>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</si>
  <si>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</si>
  <si>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</si>
  <si>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</si>
  <si>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</si>
  <si>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</si>
  <si>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</si>
  <si>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</si>
  <si>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</si>
  <si>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</si>
  <si>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</si>
  <si>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</si>
  <si>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</si>
  <si>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</si>
  <si>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</si>
  <si>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</si>
  <si>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</si>
  <si>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</si>
  <si>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</si>
  <si>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</si>
  <si>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</si>
  <si>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</si>
  <si>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</si>
  <si>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</si>
  <si>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</si>
  <si>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</si>
  <si>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</si>
  <si>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</si>
  <si>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</si>
  <si>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</si>
  <si>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</si>
  <si>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</si>
  <si>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</si>
  <si>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</si>
  <si>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</si>
  <si>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</si>
  <si>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</si>
  <si>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</si>
  <si>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</si>
  <si>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</si>
  <si>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</si>
  <si>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</si>
  <si>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</si>
  <si>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</si>
  <si>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</si>
  <si>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</si>
  <si>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</si>
  <si>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</si>
  <si>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</si>
  <si>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</si>
  <si>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</si>
  <si>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</si>
  <si>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</si>
  <si>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</si>
  <si>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</si>
  <si>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</si>
  <si>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</si>
  <si>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</si>
  <si>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</si>
  <si>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</si>
  <si>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</si>
  <si>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</si>
  <si>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</si>
  <si>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</si>
  <si>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</si>
  <si>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</si>
  <si>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</si>
  <si>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</si>
  <si>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</si>
  <si>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</si>
  <si>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</si>
  <si>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</si>
  <si>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</si>
  <si>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</si>
  <si>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</si>
  <si>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</si>
  <si>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</si>
  <si>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</si>
  <si>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</si>
  <si>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</si>
  <si>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</si>
  <si>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</si>
  <si>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</si>
  <si>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</si>
  <si>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</si>
  <si>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</si>
  <si>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</si>
  <si>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</si>
  <si>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</si>
  <si>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</si>
  <si>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</si>
  <si>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</si>
  <si>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</si>
  <si>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</si>
  <si>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</si>
  <si>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</si>
  <si>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</si>
  <si>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</si>
  <si>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</si>
  <si>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</si>
  <si>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</si>
  <si>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</si>
  <si>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</si>
  <si>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</si>
  <si>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</si>
  <si>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</si>
  <si>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</si>
  <si>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</si>
  <si>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</si>
  <si>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</si>
  <si>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</si>
  <si>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</si>
  <si>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</si>
  <si>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</si>
  <si>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</si>
  <si>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</si>
  <si>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</si>
  <si>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</si>
  <si>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</si>
  <si>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</si>
  <si>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</si>
  <si>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</si>
  <si>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</si>
  <si>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</si>
  <si>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</si>
  <si>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</si>
  <si>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</si>
  <si>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</si>
  <si>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</si>
  <si>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</si>
  <si>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</si>
  <si>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</si>
  <si>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</si>
  <si>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</si>
  <si>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</si>
  <si>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</si>
  <si>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</si>
  <si>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</si>
  <si>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</si>
  <si>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</si>
  <si>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</si>
  <si>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</si>
  <si>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</si>
  <si>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</si>
  <si>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</si>
  <si>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</si>
  <si>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</si>
  <si>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</si>
  <si>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</si>
  <si>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</si>
  <si>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</si>
  <si>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</si>
  <si>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</si>
  <si>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</si>
  <si>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</si>
  <si>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</si>
  <si>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</si>
  <si>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</si>
  <si>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</si>
  <si>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</si>
  <si>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</si>
  <si>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</si>
  <si>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</si>
  <si>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</si>
  <si>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</si>
  <si>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</si>
  <si>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</si>
  <si>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</si>
  <si>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</si>
  <si>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</si>
  <si>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</si>
  <si>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</si>
  <si>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</si>
  <si>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</si>
  <si>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</si>
  <si>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</si>
  <si>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</si>
  <si>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</si>
  <si>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</si>
  <si>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</si>
  <si>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</si>
  <si>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</si>
  <si>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</si>
  <si>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</si>
  <si>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</si>
  <si>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</si>
  <si>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</si>
  <si>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</si>
  <si>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</si>
  <si>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</si>
  <si>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</si>
  <si>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</si>
  <si>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</si>
  <si>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</si>
  <si>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</si>
  <si>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</si>
  <si>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</si>
  <si>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</si>
  <si>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</si>
  <si>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</si>
  <si>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</si>
  <si>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</si>
  <si>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</si>
  <si>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</si>
  <si>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</si>
  <si>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</si>
  <si>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</si>
  <si>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</si>
  <si>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</si>
  <si>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</si>
  <si>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</si>
  <si>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</si>
  <si>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</si>
  <si>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</si>
  <si>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</si>
  <si>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</si>
  <si>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</si>
  <si>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</si>
  <si>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</si>
  <si>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</si>
  <si>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</si>
  <si>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</si>
  <si>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</si>
  <si>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</si>
  <si>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</si>
  <si>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</si>
  <si>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</si>
  <si>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</si>
  <si>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</si>
  <si>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</si>
  <si>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</si>
  <si>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</si>
  <si>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</si>
  <si>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</si>
  <si>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</si>
  <si>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</si>
  <si>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</si>
  <si>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</si>
  <si>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</si>
  <si>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</si>
  <si>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</si>
  <si>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</si>
  <si>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</si>
  <si>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</si>
  <si>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</si>
  <si>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</si>
  <si>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</si>
  <si>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</si>
  <si>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</si>
  <si>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</si>
  <si>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</si>
  <si>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</si>
  <si>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</si>
  <si>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</si>
  <si>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</si>
  <si>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</si>
  <si>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</si>
  <si>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</si>
  <si>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</si>
  <si>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</si>
  <si>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</si>
  <si>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</si>
  <si>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</si>
  <si>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</si>
  <si>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</si>
  <si>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</si>
  <si>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</si>
  <si>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</si>
  <si>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</si>
  <si>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</si>
  <si>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</si>
  <si>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</si>
  <si>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</si>
  <si>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</si>
  <si>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</si>
  <si>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</si>
  <si>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</si>
  <si>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</si>
  <si>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</si>
  <si>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</si>
  <si>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</si>
  <si>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</si>
  <si>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</si>
  <si>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</si>
  <si>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</si>
  <si>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</si>
  <si>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</si>
  <si>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</si>
  <si>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</si>
  <si>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</si>
  <si>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</si>
  <si>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</si>
  <si>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</si>
  <si>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</si>
  <si>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</si>
  <si>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</si>
  <si>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</si>
  <si>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</si>
  <si>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</si>
  <si>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</si>
  <si>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</si>
  <si>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</si>
  <si>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</si>
  <si>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</si>
  <si>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</si>
  <si>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</si>
  <si>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</si>
  <si>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</si>
  <si>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</si>
  <si>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</si>
  <si>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</si>
  <si>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</si>
  <si>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</si>
  <si>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</si>
  <si>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</si>
  <si>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</si>
  <si>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</si>
  <si>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</si>
  <si>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</si>
  <si>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</si>
  <si>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</si>
  <si>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</si>
  <si>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</si>
  <si>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</si>
  <si>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</si>
  <si>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</si>
  <si>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</si>
  <si>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</si>
  <si>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</si>
  <si>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</si>
  <si>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</si>
  <si>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</si>
  <si>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</si>
  <si>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</si>
  <si>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</si>
  <si>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</si>
  <si>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</si>
  <si>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</si>
  <si>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</si>
  <si>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</si>
  <si>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</si>
  <si>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</si>
  <si>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</si>
  <si>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</si>
  <si>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</si>
  <si>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</si>
  <si>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</si>
  <si>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</si>
  <si>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</si>
  <si>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</si>
  <si>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</si>
  <si>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</si>
  <si>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</si>
  <si>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</si>
  <si>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</si>
  <si>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</si>
  <si>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</si>
  <si>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</si>
  <si>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</si>
  <si>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</si>
  <si>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</si>
  <si>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</si>
  <si>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</si>
  <si>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</si>
  <si>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</si>
  <si>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</si>
  <si>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</si>
  <si>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</si>
  <si>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</si>
  <si>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</si>
  <si>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</si>
  <si>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</si>
  <si>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</si>
  <si>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</si>
  <si>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</si>
  <si>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</si>
  <si>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</si>
  <si>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</si>
  <si>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</si>
  <si>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</si>
  <si>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</si>
  <si>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</si>
  <si>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</si>
  <si>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</si>
  <si>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</si>
  <si>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</si>
  <si>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</si>
  <si>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</si>
  <si>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</si>
  <si>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</si>
  <si>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</si>
  <si>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</si>
  <si>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</si>
  <si>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</si>
  <si>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</si>
  <si>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</si>
  <si>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</si>
  <si>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</si>
  <si>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</si>
  <si>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</si>
  <si>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</si>
  <si>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</si>
  <si>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</si>
  <si>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</si>
  <si>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</si>
  <si>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</si>
  <si>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</si>
  <si>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</si>
  <si>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</si>
  <si>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</si>
  <si>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</si>
  <si>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</si>
  <si>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</si>
  <si>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</si>
  <si>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</si>
  <si>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</si>
  <si>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</si>
  <si>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</si>
  <si>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</si>
  <si>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</si>
  <si>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</si>
  <si>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</si>
  <si>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</si>
  <si>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</si>
  <si>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</si>
  <si>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</si>
  <si>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</si>
  <si>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</si>
  <si>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</si>
  <si>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</si>
  <si>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</si>
  <si>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</si>
  <si>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</si>
  <si>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</si>
  <si>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</si>
  <si>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</si>
  <si>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</si>
  <si>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</si>
  <si>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</si>
  <si>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</si>
  <si>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</si>
  <si>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</si>
  <si>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</si>
  <si>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</si>
  <si>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</si>
  <si>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</si>
  <si>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</si>
  <si>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</si>
  <si>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</si>
  <si>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</si>
  <si>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</si>
  <si>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</si>
  <si>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</si>
  <si>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</si>
  <si>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</si>
  <si>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</si>
  <si>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</si>
  <si>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</si>
  <si>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</si>
  <si>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</si>
  <si>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</si>
  <si>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</si>
  <si>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</si>
  <si>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</si>
  <si>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</si>
  <si>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</si>
  <si>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</si>
  <si>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</si>
  <si>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</si>
  <si>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</si>
  <si>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</si>
  <si>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</si>
  <si>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</si>
  <si>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</si>
  <si>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</si>
  <si>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</si>
  <si>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</si>
  <si>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</si>
  <si>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</si>
  <si>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</si>
  <si>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</si>
  <si>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</si>
  <si>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</si>
  <si>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</si>
  <si>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</si>
  <si>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</si>
  <si>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</si>
  <si>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</si>
  <si>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</si>
  <si>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</si>
  <si>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</si>
  <si>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</si>
  <si>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</si>
  <si>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</si>
  <si>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</si>
  <si>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</si>
  <si>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</si>
  <si>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</si>
  <si>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</si>
  <si>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</si>
  <si>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</si>
  <si>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</si>
  <si>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</si>
  <si>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</si>
  <si>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</si>
  <si>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</si>
  <si>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</si>
  <si>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</si>
  <si>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</si>
  <si>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</si>
  <si>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</si>
  <si>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</si>
  <si>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</si>
  <si>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</si>
  <si>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</si>
  <si>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</si>
  <si>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</si>
  <si>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</si>
  <si>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</si>
  <si>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</si>
  <si>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</si>
  <si>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</si>
  <si>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</si>
  <si>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</si>
  <si>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</si>
  <si>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</si>
  <si>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</si>
  <si>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</si>
  <si>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</si>
  <si>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</si>
  <si>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</si>
  <si>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</si>
  <si>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</si>
  <si>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</si>
  <si>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</si>
  <si>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</si>
  <si>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</si>
  <si>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</si>
  <si>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</si>
  <si>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</si>
  <si>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</si>
  <si>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</si>
  <si>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</si>
  <si>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</si>
  <si>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</si>
  <si>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</si>
  <si>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</si>
  <si>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</si>
  <si>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</si>
  <si>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</si>
  <si>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</si>
  <si>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</si>
  <si>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</si>
  <si>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</si>
  <si>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</si>
  <si>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</si>
  <si>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</si>
  <si>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</si>
  <si>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</si>
  <si>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</si>
  <si>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</si>
  <si>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</si>
  <si>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</si>
  <si>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</si>
  <si>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</si>
  <si>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</si>
  <si>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</si>
  <si>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</si>
  <si>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</si>
  <si>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</si>
  <si>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</si>
  <si>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</si>
  <si>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</si>
  <si>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</si>
  <si>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</si>
  <si>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</si>
  <si>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</si>
  <si>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</si>
  <si>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</si>
  <si>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</si>
  <si>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</si>
  <si>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</si>
  <si>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</si>
  <si>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</si>
  <si>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</si>
  <si>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</si>
  <si>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</si>
  <si>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</si>
  <si>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</si>
  <si>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</si>
  <si>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</si>
  <si>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</si>
  <si>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</si>
  <si>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</si>
  <si>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</si>
  <si>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</si>
  <si>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</si>
  <si>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</si>
  <si>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</si>
  <si>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</si>
  <si>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</si>
  <si>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</si>
  <si>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</si>
  <si>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</si>
  <si>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</si>
  <si>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</si>
  <si>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</si>
  <si>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</si>
  <si>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</si>
  <si>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</si>
  <si>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</si>
  <si>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</si>
  <si>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</si>
  <si>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</si>
  <si>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</si>
  <si>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</si>
  <si>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</si>
  <si>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</si>
  <si>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</si>
  <si>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</si>
  <si>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</si>
  <si>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</si>
  <si>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</si>
  <si>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</si>
  <si>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</si>
  <si>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</si>
  <si>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</si>
  <si>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</si>
  <si>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</si>
  <si>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</si>
  <si>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</si>
  <si>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</si>
  <si>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</si>
  <si>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</si>
  <si>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</si>
  <si>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</si>
  <si>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</si>
  <si>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</si>
  <si>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</si>
  <si>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</si>
  <si>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</si>
  <si>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</si>
  <si>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</si>
  <si>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</si>
  <si>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</si>
  <si>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</si>
  <si>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</si>
  <si>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</si>
  <si>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</si>
  <si>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</si>
  <si>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</si>
  <si>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</si>
  <si>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</si>
  <si>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</si>
  <si>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</si>
  <si>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</si>
  <si>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</si>
  <si>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</si>
  <si>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</si>
  <si>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</si>
  <si>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</si>
  <si>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</si>
  <si>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</si>
  <si>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</si>
  <si>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</si>
  <si>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</si>
  <si>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</si>
  <si>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</si>
  <si>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</si>
  <si>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</si>
  <si>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</si>
  <si>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</si>
  <si>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</si>
  <si>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</si>
  <si>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</si>
  <si>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</si>
  <si>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</si>
  <si>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</si>
  <si>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</si>
  <si>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</si>
  <si>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</si>
  <si>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</si>
  <si>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</si>
  <si>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</si>
  <si>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</si>
  <si>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</si>
  <si>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</si>
  <si>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</si>
  <si>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</si>
  <si>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</si>
  <si>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</si>
  <si>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</si>
  <si>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</si>
  <si>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</si>
  <si>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</si>
  <si>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</si>
  <si>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</si>
  <si>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</si>
  <si>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</si>
  <si>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</si>
  <si>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</si>
  <si>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</si>
  <si>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</si>
  <si>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</si>
  <si>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</si>
  <si>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</si>
  <si>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</si>
  <si>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</si>
  <si>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</si>
  <si>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</si>
  <si>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</si>
  <si>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</si>
  <si>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</si>
  <si>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</si>
  <si>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</si>
  <si>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</si>
  <si>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</si>
  <si>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</si>
  <si>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</si>
  <si>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</si>
  <si>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</si>
  <si>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</si>
  <si>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</si>
  <si>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</si>
  <si>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</si>
  <si>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</si>
  <si>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</si>
  <si>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</si>
  <si>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</si>
  <si>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</si>
  <si>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</si>
  <si>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</si>
  <si>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</si>
  <si>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</si>
  <si>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</si>
  <si>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</si>
  <si>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</si>
  <si>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</si>
  <si>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</si>
  <si>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</si>
  <si>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</si>
  <si>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</si>
  <si>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</si>
  <si>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</si>
  <si>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</si>
  <si>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</si>
  <si>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</si>
  <si>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</si>
  <si>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</si>
  <si>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</si>
  <si>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</si>
  <si>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</si>
  <si>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</si>
  <si>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</si>
  <si>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</si>
  <si>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</si>
  <si>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</si>
  <si>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</si>
  <si>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</si>
  <si>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</si>
  <si>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</si>
  <si>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</si>
  <si>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</si>
  <si>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</si>
  <si>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</si>
  <si>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</si>
  <si>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</si>
  <si>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</si>
  <si>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</si>
  <si>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</si>
  <si>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</si>
  <si>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</si>
  <si>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</si>
  <si>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</si>
  <si>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</si>
  <si>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</si>
  <si>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</si>
  <si>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</si>
  <si>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</si>
  <si>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</si>
  <si>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</si>
  <si>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</si>
  <si>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</si>
  <si>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</si>
  <si>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</si>
  <si>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</si>
  <si>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</si>
  <si>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</si>
  <si>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</si>
  <si>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</si>
  <si>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</si>
  <si>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</si>
  <si>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</si>
  <si>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</si>
  <si>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</si>
  <si>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</si>
  <si>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</si>
  <si>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</si>
  <si>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</si>
  <si>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</si>
  <si>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</si>
  <si>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</si>
  <si>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</si>
  <si>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</si>
  <si>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</si>
  <si>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</si>
  <si>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</si>
  <si>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</si>
  <si>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</si>
  <si>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</si>
  <si>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</si>
  <si>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</si>
  <si>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</si>
  <si>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</si>
  <si>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</si>
  <si>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</si>
  <si>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</si>
  <si>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</si>
  <si>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</si>
  <si>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</si>
  <si>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</si>
  <si>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</si>
  <si>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</si>
  <si>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</si>
  <si>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</si>
  <si>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</si>
  <si>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</si>
  <si>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</si>
  <si>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</si>
  <si>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</si>
  <si>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</si>
  <si>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</si>
  <si>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</si>
  <si>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</si>
  <si>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</si>
  <si>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</si>
  <si>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</si>
  <si>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</si>
  <si>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</si>
  <si>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</si>
  <si>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</si>
  <si>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</si>
  <si>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</si>
  <si>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</si>
  <si>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</si>
  <si>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</si>
  <si>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</si>
  <si>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</si>
  <si>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</si>
  <si>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</si>
  <si>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</si>
  <si>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</si>
  <si>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</si>
  <si>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</si>
  <si>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</si>
  <si>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</si>
  <si>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</si>
  <si>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</si>
  <si>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</si>
  <si>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</si>
  <si>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</si>
  <si>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</si>
  <si>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</si>
  <si>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</si>
  <si>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</si>
  <si>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</si>
  <si>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</si>
  <si>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</si>
  <si>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</si>
  <si>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</si>
  <si>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</si>
  <si>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</si>
  <si>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</si>
  <si>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</si>
  <si>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</si>
  <si>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</si>
  <si>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</si>
  <si>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</si>
  <si>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</si>
  <si>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</si>
  <si>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</si>
  <si>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</si>
  <si>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</si>
  <si>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</si>
  <si>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</si>
  <si>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</si>
  <si>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</si>
  <si>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</si>
  <si>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</si>
  <si>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</si>
  <si>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</si>
  <si>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</si>
  <si>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</si>
  <si>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</si>
  <si>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</si>
  <si>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</si>
  <si>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</si>
  <si>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</si>
  <si>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</si>
  <si>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</si>
  <si>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</si>
  <si>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</si>
  <si>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</si>
  <si>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</si>
  <si>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</si>
  <si>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</si>
  <si>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</si>
  <si>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</si>
  <si>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</si>
  <si>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</si>
  <si>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</si>
  <si>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</si>
  <si>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</si>
  <si>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</si>
  <si>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</si>
  <si>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</si>
  <si>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</si>
  <si>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</si>
  <si>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</si>
  <si>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</si>
  <si>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</si>
  <si>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</si>
  <si>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</si>
  <si>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</si>
  <si>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</si>
  <si>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</si>
  <si>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</si>
  <si>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</si>
  <si>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</si>
  <si>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</si>
  <si>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</si>
  <si>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</si>
  <si>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</si>
  <si>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</si>
  <si>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</si>
  <si>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</si>
  <si>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</si>
  <si>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</si>
  <si>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</si>
  <si>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</si>
  <si>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</si>
  <si>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</si>
  <si>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</si>
  <si>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</si>
  <si>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</si>
  <si>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</si>
  <si>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</si>
  <si>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</si>
  <si>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</si>
  <si>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</si>
  <si>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</si>
  <si>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</si>
  <si>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</si>
  <si>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</si>
  <si>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</si>
  <si>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</si>
  <si>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</si>
  <si>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</si>
  <si>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</si>
  <si>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</si>
  <si>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</si>
  <si>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</si>
  <si>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</si>
  <si>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</si>
  <si>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</si>
  <si>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</si>
  <si>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</si>
  <si>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</si>
  <si>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</si>
  <si>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</si>
  <si>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</si>
  <si>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</si>
  <si>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</si>
  <si>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</si>
  <si>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</si>
  <si>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</si>
  <si>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</si>
  <si>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</si>
  <si>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</si>
  <si>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</si>
  <si>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</si>
  <si>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</si>
  <si>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</si>
  <si>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</si>
  <si>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</si>
  <si>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</si>
  <si>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</si>
  <si>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</si>
  <si>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</si>
  <si>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</si>
  <si>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</si>
  <si>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</si>
  <si>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</si>
  <si>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</si>
  <si>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</si>
  <si>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</si>
  <si>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</si>
  <si>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</si>
  <si>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</si>
  <si>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</si>
  <si>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</si>
  <si>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</si>
  <si>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</si>
  <si>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</si>
  <si>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</si>
  <si>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</si>
  <si>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</si>
  <si>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</si>
  <si>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</si>
  <si>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</si>
  <si>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</si>
  <si>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</si>
  <si>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</si>
  <si>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</si>
  <si>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</si>
  <si>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</si>
  <si>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</si>
  <si>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</si>
  <si>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</si>
  <si>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</si>
  <si>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</si>
  <si>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</si>
  <si>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</si>
  <si>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</si>
  <si>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</si>
  <si>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</si>
  <si>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</si>
  <si>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</si>
  <si>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</si>
  <si>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</si>
  <si>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</si>
  <si>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</si>
  <si>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</si>
  <si>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</si>
  <si>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</si>
  <si>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</si>
  <si>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</si>
  <si>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</si>
  <si>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</si>
  <si>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</si>
  <si>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</si>
  <si>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</si>
  <si>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</si>
  <si>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</si>
  <si>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</si>
  <si>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</si>
  <si>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</si>
  <si>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</si>
  <si>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</si>
  <si>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</si>
  <si>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</si>
  <si>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</si>
  <si>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</si>
  <si>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</si>
  <si>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</si>
  <si>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</si>
  <si>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</si>
  <si>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</si>
  <si>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</si>
  <si>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</si>
  <si>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</si>
  <si>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</si>
  <si>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</si>
  <si>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</si>
  <si>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</si>
  <si>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</si>
  <si>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</si>
  <si>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</si>
  <si>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</si>
  <si>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</si>
  <si>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</si>
  <si>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</si>
  <si>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</si>
  <si>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</si>
  <si>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</si>
  <si>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</si>
  <si>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</si>
  <si>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</si>
  <si>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</si>
  <si>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</si>
  <si>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</si>
  <si>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</si>
  <si>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</si>
  <si>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</si>
  <si>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</si>
  <si>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</si>
  <si>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</si>
  <si>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</si>
  <si>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</si>
  <si>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</si>
  <si>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</si>
  <si>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</si>
  <si>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</si>
  <si>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</si>
  <si>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</si>
  <si>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</si>
  <si>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</si>
  <si>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</si>
  <si>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</si>
  <si>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</si>
  <si>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</si>
  <si>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</si>
  <si>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</si>
  <si>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</si>
  <si>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</si>
  <si>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</si>
  <si>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</si>
  <si>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</si>
  <si>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</si>
  <si>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</si>
  <si>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</si>
  <si>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</si>
  <si>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</si>
  <si>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</si>
  <si>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</si>
  <si>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</si>
  <si>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</si>
  <si>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</si>
  <si>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</si>
  <si>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</si>
  <si>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</si>
  <si>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</si>
  <si>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</si>
  <si>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</si>
  <si>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</si>
  <si>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</si>
  <si>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</si>
  <si>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</si>
  <si>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</si>
  <si>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</si>
  <si>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</si>
  <si>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</si>
  <si>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</si>
  <si>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</si>
  <si>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</si>
  <si>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</si>
  <si>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</si>
  <si>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</si>
  <si>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</si>
  <si>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</si>
  <si>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</si>
  <si>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</si>
  <si>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</si>
  <si>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</si>
  <si>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</si>
  <si>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</si>
  <si>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</si>
  <si>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</si>
  <si>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</si>
  <si>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</si>
  <si>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</si>
  <si>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</si>
  <si>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</si>
  <si>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</si>
  <si>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</si>
  <si>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</si>
  <si>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</si>
  <si>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</si>
  <si>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</si>
  <si>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</si>
  <si>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</si>
  <si>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</si>
  <si>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</si>
  <si>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</si>
  <si>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</si>
  <si>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</si>
  <si>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</si>
  <si>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</si>
  <si>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</si>
  <si>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</si>
  <si>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</si>
  <si>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</si>
  <si>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</si>
  <si>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</si>
  <si>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</si>
  <si>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</si>
  <si>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</si>
  <si>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</si>
  <si>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</si>
  <si>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</si>
  <si>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</si>
  <si>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</si>
  <si>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</si>
  <si>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</si>
  <si>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</si>
  <si>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</si>
  <si>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</si>
  <si>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</si>
  <si>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</si>
  <si>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</si>
  <si>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</si>
  <si>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</si>
  <si>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</si>
  <si>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</si>
  <si>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</si>
  <si>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</si>
  <si>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</si>
  <si>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</si>
  <si>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</si>
  <si>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</si>
  <si>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</si>
  <si>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</si>
  <si>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</si>
  <si>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</si>
  <si>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</si>
  <si>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</si>
  <si>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</si>
  <si>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</si>
  <si>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</si>
  <si>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</si>
  <si>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</si>
  <si>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</si>
  <si>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</si>
  <si>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</si>
  <si>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</si>
  <si>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</si>
  <si>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</si>
  <si>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</si>
  <si>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</si>
  <si>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</si>
  <si>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</si>
  <si>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</si>
  <si>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</si>
  <si>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</si>
  <si>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</si>
  <si>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</si>
  <si>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</si>
  <si>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</si>
  <si>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</si>
  <si>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</si>
  <si>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</si>
  <si>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</si>
  <si>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</si>
  <si>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</si>
  <si>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</si>
  <si>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</si>
  <si>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</si>
  <si>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</si>
  <si>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</si>
  <si>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</si>
  <si>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</si>
  <si>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</si>
  <si>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</si>
  <si>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</si>
  <si>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</si>
  <si>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</si>
  <si>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</si>
  <si>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</si>
  <si>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</si>
  <si>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</si>
  <si>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</si>
  <si>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</si>
  <si>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</si>
  <si>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</si>
  <si>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</si>
  <si>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</si>
  <si>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</si>
  <si>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</si>
  <si>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</si>
  <si>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</si>
  <si>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</si>
  <si>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</si>
  <si>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</si>
  <si>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</si>
  <si>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</si>
  <si>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</si>
  <si>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</si>
  <si>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</si>
  <si>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</si>
  <si>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</si>
  <si>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</si>
  <si>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</si>
  <si>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</si>
  <si>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</si>
  <si>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</si>
  <si>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</si>
  <si>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</si>
  <si>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</si>
  <si>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</si>
  <si>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</si>
  <si>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</si>
  <si>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</si>
  <si>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</si>
  <si>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</si>
  <si>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</si>
  <si>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</si>
  <si>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</si>
  <si>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</si>
  <si>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</si>
  <si>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</si>
  <si>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</si>
  <si>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</si>
  <si>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</si>
  <si>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</si>
  <si>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</si>
  <si>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</si>
  <si>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</si>
  <si>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</si>
  <si>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</si>
  <si>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</si>
  <si>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</si>
  <si>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</si>
  <si>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</si>
  <si>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</si>
  <si>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</si>
  <si>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</si>
  <si>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</si>
  <si>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</si>
  <si>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</si>
  <si>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</si>
  <si>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</si>
  <si>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</si>
  <si>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</si>
  <si>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</si>
  <si>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</si>
  <si>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</si>
  <si>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</si>
  <si>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</si>
  <si>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</si>
  <si>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</si>
  <si>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</si>
  <si>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</si>
  <si>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</si>
  <si>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</si>
  <si>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</si>
  <si>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</si>
  <si>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</si>
  <si>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</si>
  <si>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</si>
  <si>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</si>
  <si>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</si>
  <si>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</si>
  <si>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</si>
  <si>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</si>
  <si>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</si>
  <si>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</si>
  <si>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</si>
  <si>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</si>
  <si>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</si>
  <si>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</si>
  <si>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</si>
  <si>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</si>
  <si>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</si>
  <si>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</si>
  <si>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</si>
  <si>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</si>
  <si>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</si>
  <si>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</si>
  <si>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</si>
  <si>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</si>
  <si>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</si>
  <si>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</si>
  <si>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</si>
  <si>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</si>
  <si>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</si>
  <si>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</si>
  <si>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</si>
  <si>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</si>
  <si>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</si>
  <si>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</si>
  <si>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</si>
  <si>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</si>
  <si>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</si>
  <si>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</si>
  <si>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</si>
  <si>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</si>
  <si>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</si>
  <si>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</si>
  <si>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</si>
  <si>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</si>
  <si>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</si>
  <si>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</si>
  <si>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</si>
  <si>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</si>
  <si>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</si>
  <si>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</si>
  <si>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</si>
  <si>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</si>
  <si>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</si>
  <si>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</si>
  <si>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</si>
  <si>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</si>
  <si>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</si>
  <si>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</si>
  <si>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</si>
  <si>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</si>
  <si>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</si>
  <si>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</si>
  <si>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</si>
  <si>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</si>
  <si>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</si>
  <si>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</si>
  <si>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</si>
  <si>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</si>
  <si>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</si>
  <si>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</si>
  <si>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</si>
  <si>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</si>
  <si>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</si>
  <si>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</si>
  <si>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</si>
  <si>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</si>
  <si>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</si>
  <si>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</si>
  <si>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</si>
  <si>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</si>
  <si>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</si>
  <si>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</si>
  <si>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</si>
  <si>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</si>
  <si>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</si>
  <si>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</si>
  <si>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</si>
  <si>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</si>
  <si>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</si>
  <si>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</si>
  <si>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</si>
  <si>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</si>
  <si>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</si>
  <si>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</si>
  <si>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</si>
  <si>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</si>
  <si>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</si>
  <si>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</si>
  <si>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</si>
  <si>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</si>
  <si>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</si>
  <si>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</si>
  <si>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</si>
  <si>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</si>
  <si>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</si>
  <si>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</si>
  <si>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</si>
  <si>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</si>
  <si>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</si>
  <si>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</si>
  <si>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</si>
  <si>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</si>
  <si>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</si>
  <si>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</si>
  <si>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</si>
  <si>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</si>
  <si>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</si>
  <si>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</si>
  <si>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</si>
  <si>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</si>
  <si>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</si>
  <si>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</si>
  <si>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</si>
  <si>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</si>
  <si>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</si>
  <si>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</si>
  <si>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</si>
  <si>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</si>
  <si>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</si>
  <si>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</si>
  <si>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</si>
  <si>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</si>
  <si>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</si>
  <si>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</si>
  <si>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</si>
  <si>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</si>
  <si>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</si>
  <si>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</si>
  <si>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</si>
  <si>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</si>
  <si>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</si>
  <si>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</si>
  <si>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</si>
  <si>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</si>
  <si>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</si>
  <si>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</si>
  <si>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</si>
  <si>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</si>
  <si>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</si>
  <si>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</si>
  <si>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</si>
  <si>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</si>
  <si>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</si>
  <si>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</si>
  <si>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</si>
  <si>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</si>
  <si>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</si>
  <si>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</si>
  <si>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</si>
  <si>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</si>
  <si>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</si>
  <si>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</si>
  <si>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</si>
  <si>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</si>
  <si>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</si>
  <si>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</si>
  <si>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</si>
  <si>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</si>
  <si>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</si>
  <si>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</si>
  <si>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</si>
  <si>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</si>
  <si>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</si>
  <si>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</si>
  <si>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</si>
  <si>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</si>
  <si>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</si>
  <si>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</si>
  <si>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</si>
  <si>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</si>
  <si>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</si>
  <si>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</si>
  <si>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</si>
  <si>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</si>
  <si>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</si>
  <si>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</si>
  <si>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</si>
  <si>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</si>
  <si>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</si>
  <si>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</si>
  <si>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</si>
  <si>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</si>
  <si>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</si>
  <si>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</si>
  <si>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</si>
  <si>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</si>
  <si>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</si>
  <si>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</si>
  <si>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</si>
  <si>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</si>
  <si>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</si>
  <si>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</si>
  <si>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</si>
  <si>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</si>
  <si>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</si>
  <si>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</si>
  <si>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</si>
  <si>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</si>
  <si>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</si>
  <si>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</si>
  <si>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</si>
  <si>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</si>
  <si>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</si>
  <si>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</si>
  <si>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</si>
  <si>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</si>
  <si>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</si>
  <si>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</si>
  <si>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</si>
  <si>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</si>
  <si>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</si>
  <si>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</si>
  <si>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</si>
  <si>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</si>
  <si>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</si>
  <si>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</si>
  <si>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</si>
  <si>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</si>
  <si>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</si>
  <si>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</si>
  <si>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</si>
  <si>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</si>
  <si>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</si>
  <si>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</si>
  <si>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</si>
  <si>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</si>
  <si>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</si>
  <si>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</si>
  <si>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</si>
  <si>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</si>
  <si>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</si>
  <si>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</si>
  <si>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</si>
  <si>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</si>
  <si>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</si>
  <si>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</si>
  <si>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</si>
  <si>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</si>
  <si>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</si>
  <si>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</si>
  <si>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</si>
  <si>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</si>
  <si>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</si>
  <si>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</si>
  <si>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</si>
  <si>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</si>
  <si>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</si>
  <si>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</si>
  <si>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</si>
  <si>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</si>
  <si>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</si>
  <si>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</si>
  <si>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</si>
  <si>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</si>
  <si>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</si>
  <si>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</si>
  <si>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</si>
  <si>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</si>
  <si>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</si>
  <si>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</si>
  <si>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</si>
  <si>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</si>
  <si>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</si>
  <si>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</si>
  <si>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</si>
  <si>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</si>
  <si>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</si>
  <si>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</si>
  <si>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</si>
  <si>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</si>
  <si>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</si>
  <si>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</si>
  <si>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</si>
  <si>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</si>
  <si>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</si>
  <si>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</si>
  <si>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</si>
  <si>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</si>
  <si>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</si>
  <si>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</si>
  <si>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</si>
  <si>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</si>
  <si>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</si>
  <si>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</si>
  <si>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</si>
  <si>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</si>
  <si>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</si>
  <si>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</si>
  <si>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</si>
  <si>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</si>
  <si>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</si>
  <si>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</si>
  <si>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</si>
  <si>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</si>
  <si>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</si>
  <si>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</si>
  <si>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</si>
  <si>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</si>
  <si>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</si>
  <si>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</si>
  <si>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</si>
  <si>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</si>
  <si>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</si>
  <si>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</si>
  <si>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</si>
  <si>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</si>
  <si>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</si>
  <si>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</si>
  <si>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</si>
  <si>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</si>
  <si>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</si>
  <si>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</si>
  <si>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</si>
  <si>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</si>
  <si>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</si>
  <si>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</si>
  <si>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</si>
  <si>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</si>
  <si>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</si>
  <si>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</si>
  <si>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</si>
  <si>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</si>
  <si>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</si>
  <si>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</si>
  <si>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</si>
  <si>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</si>
  <si>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</si>
  <si>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</si>
  <si>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</si>
  <si>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</si>
  <si>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</si>
  <si>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</si>
  <si>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</si>
  <si>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</si>
  <si>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</si>
  <si>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</si>
  <si>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</si>
  <si>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</si>
  <si>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</si>
  <si>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</si>
  <si>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</si>
  <si>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</si>
  <si>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</si>
  <si>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</si>
  <si>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</si>
  <si>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</si>
  <si>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</si>
  <si>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</si>
  <si>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</si>
  <si>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</si>
  <si>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</si>
  <si>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</si>
  <si>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</si>
  <si>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</si>
  <si>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</si>
  <si>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</si>
  <si>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</si>
  <si>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</si>
  <si>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</si>
  <si>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</si>
  <si>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</si>
  <si>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</si>
  <si>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</si>
  <si>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</si>
  <si>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</si>
  <si>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</si>
  <si>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</si>
  <si>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</si>
  <si>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</si>
  <si>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</si>
  <si>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</si>
  <si>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</si>
  <si>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</si>
  <si>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</si>
  <si>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</si>
  <si>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</si>
  <si>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</si>
  <si>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</si>
  <si>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</si>
  <si>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</si>
  <si>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</si>
  <si>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</si>
  <si>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</si>
  <si>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</si>
  <si>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</si>
  <si>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</si>
  <si>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</si>
  <si>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</si>
  <si>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</si>
  <si>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</si>
  <si>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</si>
  <si>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</si>
  <si>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</si>
  <si>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</si>
  <si>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</si>
  <si>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</si>
  <si>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</si>
  <si>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</si>
  <si>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</si>
  <si>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</si>
  <si>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</si>
  <si>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</si>
  <si>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</si>
  <si>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</si>
  <si>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</si>
  <si>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</si>
  <si>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</si>
  <si>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</si>
  <si>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</si>
  <si>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</si>
  <si>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</si>
  <si>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</si>
  <si>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</si>
  <si>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</si>
  <si>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</si>
  <si>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</si>
  <si>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</si>
  <si>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</si>
  <si>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</si>
  <si>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</si>
  <si>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</si>
  <si>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</si>
  <si>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</si>
  <si>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</si>
  <si>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</si>
  <si>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</si>
  <si>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</si>
  <si>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</si>
  <si>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</si>
  <si>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</si>
  <si>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</si>
  <si>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</si>
  <si>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</si>
  <si>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</si>
  <si>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</si>
  <si>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</si>
  <si>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</si>
  <si>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</si>
  <si>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</si>
  <si>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</si>
  <si>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</si>
  <si>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</si>
  <si>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</si>
  <si>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</si>
  <si>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</si>
  <si>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</si>
  <si>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</si>
  <si>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</si>
  <si>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</si>
  <si>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</si>
  <si>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</si>
  <si>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</si>
  <si>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</si>
  <si>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</si>
  <si>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</si>
  <si>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</si>
  <si>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</si>
  <si>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</si>
  <si>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</si>
  <si>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</si>
  <si>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</si>
  <si>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</si>
  <si>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</si>
  <si>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</si>
  <si>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</si>
  <si>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</si>
  <si>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</si>
  <si>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</si>
  <si>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</si>
  <si>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</si>
  <si>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</si>
  <si>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</si>
  <si>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</si>
  <si>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</si>
  <si>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</si>
  <si>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</si>
  <si>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</si>
  <si>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</si>
  <si>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</si>
  <si>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</si>
  <si>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</si>
  <si>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</si>
  <si>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</si>
  <si>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</si>
  <si>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</si>
  <si>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</si>
  <si>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</si>
  <si>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</si>
  <si>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</si>
  <si>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</si>
  <si>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</si>
  <si>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</si>
  <si>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</si>
  <si>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</si>
  <si>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</si>
  <si>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</si>
  <si>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</si>
  <si>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</si>
  <si>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</si>
  <si>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</si>
  <si>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</si>
  <si>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</si>
  <si>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</si>
  <si>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</si>
  <si>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</si>
  <si>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</si>
  <si>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</si>
  <si>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</si>
  <si>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</si>
  <si>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</si>
  <si>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</si>
  <si>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</si>
  <si>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</si>
  <si>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</si>
  <si>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</si>
  <si>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</si>
  <si>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</si>
  <si>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</si>
  <si>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</si>
  <si>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</si>
  <si>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</si>
  <si>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</si>
  <si>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</si>
  <si>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</si>
  <si>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</si>
  <si>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</si>
  <si>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</si>
  <si>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</si>
  <si>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</si>
  <si>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</si>
  <si>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</si>
  <si>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</si>
  <si>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</si>
  <si>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</si>
  <si>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</si>
  <si>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</si>
  <si>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</si>
  <si>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</si>
  <si>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</si>
  <si>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</si>
  <si>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</si>
  <si>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</si>
  <si>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</si>
  <si>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</si>
  <si>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</si>
  <si>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</si>
  <si>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</si>
  <si>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</si>
  <si>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</si>
  <si>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</si>
  <si>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</si>
  <si>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</si>
  <si>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</si>
  <si>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</si>
  <si>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</si>
  <si>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</si>
  <si>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</si>
  <si>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</si>
  <si>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</si>
  <si>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</si>
  <si>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</si>
  <si>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</si>
  <si>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</si>
  <si>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</si>
  <si>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</si>
  <si>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</si>
  <si>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</si>
  <si>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</si>
  <si>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</si>
  <si>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</si>
  <si>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</si>
  <si>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</si>
  <si>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</si>
  <si>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</si>
  <si>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</si>
  <si>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</si>
  <si>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</si>
  <si>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</si>
  <si>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</si>
  <si>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</si>
  <si>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</si>
  <si>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</si>
  <si>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</si>
  <si>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</si>
  <si>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</si>
  <si>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</si>
  <si>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</si>
  <si>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</si>
  <si>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</si>
  <si>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</si>
  <si>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</si>
  <si>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</si>
  <si>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</si>
  <si>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</si>
  <si>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</si>
  <si>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</si>
  <si>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</si>
  <si>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</si>
  <si>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</si>
  <si>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</si>
  <si>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</si>
  <si>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</si>
  <si>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</si>
  <si>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</si>
  <si>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</si>
  <si>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</si>
  <si>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</si>
  <si>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</si>
  <si>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</si>
  <si>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</si>
  <si>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</si>
  <si>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</si>
  <si>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</si>
  <si>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</si>
  <si>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</si>
  <si>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</si>
  <si>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</si>
  <si>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</si>
  <si>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</si>
  <si>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</si>
  <si>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</si>
  <si>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</si>
  <si>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</si>
  <si>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</si>
  <si>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</si>
  <si>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</si>
  <si>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</si>
  <si>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</si>
  <si>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</si>
  <si>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</si>
  <si>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</si>
  <si>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</si>
  <si>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</si>
  <si>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</si>
  <si>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</si>
  <si>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</si>
  <si>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</si>
  <si>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</si>
  <si>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</si>
  <si>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</si>
  <si>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</si>
  <si>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</si>
  <si>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</si>
  <si>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</si>
  <si>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</si>
  <si>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</si>
  <si>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</si>
  <si>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</si>
  <si>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</si>
  <si>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</si>
  <si>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</si>
  <si>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</si>
  <si>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</si>
  <si>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</si>
  <si>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</si>
  <si>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</si>
  <si>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</si>
  <si>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</si>
  <si>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</si>
  <si>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</si>
  <si>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</si>
  <si>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</si>
  <si>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</si>
  <si>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</si>
  <si>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</si>
  <si>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</si>
  <si>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</si>
  <si>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</si>
  <si>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</si>
  <si>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</si>
  <si>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</si>
  <si>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</si>
  <si>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</si>
  <si>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</si>
  <si>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</si>
  <si>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</si>
  <si>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</si>
  <si>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</si>
  <si>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</si>
  <si>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</si>
  <si>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</si>
  <si>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</si>
  <si>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</si>
  <si>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</si>
  <si>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</si>
  <si>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</si>
  <si>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</si>
  <si>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</si>
  <si>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</si>
  <si>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</si>
  <si>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</si>
  <si>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</si>
  <si>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</si>
  <si>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</si>
  <si>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</si>
  <si>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</si>
  <si>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</si>
  <si>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</si>
  <si>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</si>
  <si>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</si>
  <si>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</si>
  <si>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</si>
  <si>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</si>
  <si>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</si>
  <si>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</si>
  <si>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</si>
  <si>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</si>
  <si>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</si>
  <si>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</si>
  <si>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</si>
  <si>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</si>
  <si>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</si>
  <si>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</si>
  <si>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</si>
  <si>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</si>
  <si>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</si>
  <si>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</si>
  <si>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</si>
  <si>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</si>
  <si>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</si>
  <si>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</si>
  <si>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</si>
  <si>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</si>
  <si>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</si>
  <si>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</si>
  <si>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</si>
  <si>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</si>
  <si>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</si>
  <si>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</si>
  <si>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</si>
  <si>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</si>
  <si>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</si>
  <si>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</si>
  <si>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</si>
  <si>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</si>
  <si>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</si>
  <si>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</si>
  <si>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</si>
  <si>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</si>
  <si>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</si>
  <si>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</si>
  <si>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</si>
  <si>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</si>
  <si>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</si>
  <si>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</si>
  <si>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</si>
  <si>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</si>
  <si>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</si>
  <si>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</si>
  <si>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</si>
  <si>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</si>
  <si>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</si>
  <si>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</si>
  <si>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</si>
  <si>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</si>
  <si>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</si>
  <si>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</si>
  <si>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</si>
  <si>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</si>
  <si>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</si>
  <si>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</si>
  <si>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</si>
  <si>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</si>
  <si>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</si>
  <si>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</si>
  <si>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</si>
  <si>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</si>
  <si>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</si>
  <si>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</si>
  <si>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</si>
  <si>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</si>
  <si>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</si>
  <si>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</si>
  <si>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</si>
  <si>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</si>
  <si>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</si>
  <si>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</si>
  <si>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</si>
  <si>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</si>
  <si>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</si>
  <si>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</si>
  <si>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</si>
  <si>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</si>
  <si>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</si>
  <si>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</si>
  <si>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</si>
  <si>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</si>
  <si>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</si>
  <si>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</si>
  <si>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</si>
  <si>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</si>
  <si>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</si>
  <si>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</si>
  <si>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</si>
  <si>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</si>
  <si>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</si>
  <si>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</si>
  <si>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</si>
  <si>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</si>
  <si>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</si>
  <si>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</si>
  <si>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</si>
  <si>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</si>
  <si>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</si>
  <si>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</si>
  <si>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</si>
  <si>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</si>
  <si>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</si>
  <si>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</si>
  <si>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</si>
  <si>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</si>
  <si>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</si>
  <si>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</si>
  <si>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</si>
  <si>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</si>
  <si>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</si>
  <si>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</si>
  <si>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</si>
  <si>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</si>
  <si>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</si>
  <si>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</si>
  <si>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</si>
  <si>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</si>
  <si>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</si>
  <si>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</si>
  <si>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</si>
  <si>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</si>
  <si>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</si>
  <si>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</si>
  <si>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</si>
  <si>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</si>
  <si>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</si>
  <si>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</si>
  <si>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</si>
  <si>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</si>
  <si>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</si>
  <si>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</si>
  <si>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</si>
  <si>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</si>
  <si>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</si>
  <si>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</si>
  <si>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</si>
  <si>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</si>
  <si>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</si>
  <si>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</si>
  <si>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</si>
  <si>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</si>
  <si>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</si>
  <si>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</si>
  <si>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</si>
  <si>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</si>
  <si>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</si>
  <si>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</si>
  <si>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</si>
  <si>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</si>
  <si>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</si>
  <si>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</si>
  <si>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</si>
  <si>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</si>
  <si>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</si>
  <si>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</si>
  <si>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</si>
  <si>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</si>
  <si>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</si>
  <si>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</si>
  <si>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</si>
  <si>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</si>
  <si>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</si>
  <si>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</si>
  <si>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</si>
  <si>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</si>
  <si>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</si>
  <si>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</si>
  <si>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</si>
  <si>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</si>
  <si>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</si>
  <si>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</si>
  <si>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</si>
  <si>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</si>
  <si>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</si>
  <si>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</si>
  <si>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</si>
  <si>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</si>
  <si>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</si>
  <si>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</si>
  <si>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</si>
  <si>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</si>
  <si>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</si>
  <si>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</si>
  <si>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</si>
  <si>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</si>
  <si>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</si>
  <si>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</si>
  <si>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</si>
  <si>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</si>
  <si>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</si>
  <si>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</si>
  <si>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</si>
  <si>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</si>
  <si>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</si>
  <si>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</si>
  <si>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</si>
  <si>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</si>
  <si>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</si>
  <si>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</si>
  <si>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</si>
  <si>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</si>
  <si>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</si>
  <si>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</si>
  <si>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</si>
  <si>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</si>
  <si>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</si>
  <si>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</si>
  <si>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</si>
  <si>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</si>
  <si>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</si>
  <si>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</si>
  <si>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</si>
  <si>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</si>
  <si>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</si>
  <si>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</si>
  <si>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</si>
  <si>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</si>
  <si>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</si>
  <si>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</si>
  <si>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</si>
  <si>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</si>
  <si>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</si>
  <si>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</si>
  <si>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</si>
  <si>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</si>
  <si>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</si>
  <si>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</si>
  <si>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</si>
  <si>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</si>
  <si>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</si>
  <si>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</si>
  <si>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</si>
  <si>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</si>
  <si>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</si>
  <si>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</si>
  <si>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</si>
  <si>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</si>
  <si>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</si>
  <si>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</si>
  <si>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</si>
  <si>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</si>
  <si>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</si>
  <si>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</si>
  <si>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</si>
  <si>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</si>
  <si>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</si>
  <si>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</si>
  <si>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</si>
  <si>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</si>
  <si>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</si>
  <si>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</si>
  <si>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</si>
  <si>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</si>
  <si>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</si>
  <si>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</si>
  <si>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</si>
  <si>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</si>
  <si>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</si>
  <si>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</si>
  <si>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</si>
  <si>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</si>
  <si>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</si>
  <si>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</si>
  <si>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</si>
  <si>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</si>
  <si>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</si>
  <si>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</si>
  <si>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</si>
  <si>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</si>
  <si>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</si>
  <si>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</si>
  <si>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</si>
  <si>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</si>
  <si>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</si>
  <si>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</si>
  <si>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</si>
  <si>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</si>
  <si>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</si>
  <si>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</si>
  <si>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</si>
  <si>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</si>
  <si>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</si>
  <si>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</si>
  <si>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</si>
  <si>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</si>
  <si>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</si>
  <si>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</si>
  <si>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</si>
  <si>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</si>
  <si>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</si>
  <si>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</si>
  <si>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</si>
  <si>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</si>
  <si>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</si>
  <si>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</si>
  <si>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</si>
  <si>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</si>
  <si>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</si>
  <si>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</si>
  <si>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</si>
  <si>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</si>
  <si>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</si>
  <si>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</si>
  <si>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</si>
  <si>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</si>
  <si>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</si>
  <si>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</si>
  <si>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</si>
  <si>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</si>
  <si>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</si>
  <si>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</si>
  <si>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</si>
  <si>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</si>
  <si>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</si>
  <si>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</si>
  <si>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</si>
  <si>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</si>
  <si>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</si>
  <si>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</si>
  <si>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</si>
  <si>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</si>
  <si>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</si>
  <si>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</si>
  <si>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</si>
  <si>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</si>
  <si>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</si>
  <si>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</si>
  <si>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</si>
  <si>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</si>
  <si>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</si>
  <si>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</si>
  <si>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</si>
  <si>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</si>
  <si>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</si>
  <si>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</si>
  <si>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</si>
  <si>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</si>
  <si>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</si>
  <si>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</si>
  <si>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</si>
  <si>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</si>
  <si>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</si>
  <si>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</si>
  <si>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</si>
  <si>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</si>
  <si>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</si>
  <si>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</si>
  <si>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</si>
  <si>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</si>
  <si>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</si>
  <si>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</si>
  <si>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</si>
  <si>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</si>
  <si>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</si>
  <si>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</si>
  <si>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</si>
  <si>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</si>
  <si>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</si>
  <si>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</si>
  <si>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</si>
  <si>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</si>
  <si>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</si>
  <si>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</si>
  <si>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</si>
  <si>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</si>
  <si>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</si>
  <si>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</si>
  <si>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</si>
  <si>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</si>
  <si>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</si>
  <si>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</si>
  <si>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</si>
  <si>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</si>
  <si>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</si>
  <si>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</si>
  <si>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</si>
  <si>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</si>
  <si>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</si>
  <si>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</si>
  <si>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</si>
  <si>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</si>
  <si>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</si>
  <si>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</si>
  <si>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</si>
  <si>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</si>
  <si>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</si>
  <si>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</si>
  <si>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</si>
  <si>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</si>
  <si>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</si>
  <si>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</si>
  <si>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</si>
  <si>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</si>
  <si>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</si>
  <si>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</si>
  <si>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</si>
  <si>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</si>
  <si>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</si>
  <si>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</si>
  <si>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</si>
  <si>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</si>
  <si>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</si>
  <si>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</si>
  <si>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</si>
  <si>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</si>
  <si>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</si>
  <si>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</si>
  <si>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</si>
  <si>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</si>
  <si>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</si>
  <si>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</si>
  <si>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</si>
  <si>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</si>
  <si>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</si>
  <si>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</si>
  <si>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</si>
  <si>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</si>
  <si>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</si>
  <si>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</si>
  <si>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</si>
  <si>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</si>
  <si>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</si>
  <si>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</si>
  <si>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</si>
  <si>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</si>
  <si>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</si>
  <si>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</si>
  <si>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</si>
  <si>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</si>
  <si>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</si>
  <si>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</si>
  <si>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</si>
  <si>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</si>
  <si>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</si>
  <si>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</si>
  <si>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</si>
  <si>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</si>
  <si>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</si>
  <si>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</si>
  <si>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</si>
  <si>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</si>
  <si>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</si>
  <si>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</si>
  <si>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</si>
  <si>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</si>
  <si>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</si>
  <si>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</si>
  <si>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</si>
  <si>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</si>
  <si>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</si>
  <si>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</si>
  <si>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</si>
  <si>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</si>
  <si>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</si>
  <si>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</si>
  <si>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</si>
  <si>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</si>
  <si>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</si>
  <si>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</si>
  <si>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</si>
  <si>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</si>
  <si>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</si>
  <si>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</si>
  <si>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</si>
  <si>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</si>
  <si>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</si>
  <si>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</si>
  <si>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</si>
  <si>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</si>
  <si>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</si>
  <si>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</si>
  <si>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</si>
  <si>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</si>
  <si>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</si>
  <si>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</si>
  <si>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</si>
  <si>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</si>
  <si>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</si>
  <si>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</si>
  <si>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</si>
  <si>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</si>
  <si>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</si>
  <si>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</si>
  <si>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</si>
  <si>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</si>
  <si>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</si>
  <si>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</si>
  <si>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</si>
  <si>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</si>
  <si>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</si>
  <si>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</si>
  <si>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</si>
  <si>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</si>
  <si>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</si>
  <si>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</si>
  <si>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</si>
  <si>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</si>
  <si>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</si>
  <si>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</si>
  <si>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</si>
  <si>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</si>
  <si>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</si>
  <si>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</si>
  <si>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</si>
  <si>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</si>
  <si>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</si>
  <si>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</si>
  <si>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</si>
  <si>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</si>
  <si>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</si>
  <si>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</si>
  <si>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</si>
  <si>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</si>
  <si>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</si>
  <si>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</si>
  <si>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</si>
  <si>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</si>
  <si>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</si>
  <si>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</si>
  <si>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</si>
  <si>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</si>
  <si>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</si>
  <si>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</si>
  <si>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</si>
  <si>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</si>
  <si>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</si>
  <si>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</si>
  <si>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</si>
  <si>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</si>
  <si>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</si>
  <si>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</si>
  <si>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</si>
  <si>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</si>
  <si>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</si>
  <si>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</si>
  <si>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</si>
  <si>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</si>
  <si>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</si>
  <si>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</si>
  <si>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</si>
  <si>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</si>
  <si>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</si>
  <si>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</si>
  <si>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</si>
  <si>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</si>
  <si>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</si>
  <si>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</si>
  <si>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</si>
  <si>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</si>
  <si>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</si>
  <si>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</si>
  <si>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</si>
  <si>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</si>
  <si>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</si>
  <si>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</si>
  <si>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</si>
  <si>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</si>
  <si>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</si>
  <si>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</si>
  <si>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</si>
  <si>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</si>
  <si>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</si>
  <si>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</si>
  <si>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</si>
  <si>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</si>
  <si>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</si>
  <si>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</si>
  <si>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</si>
  <si>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</si>
  <si>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</si>
  <si>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</si>
  <si>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</si>
  <si>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</si>
  <si>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</si>
  <si>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</si>
  <si>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</si>
  <si>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</si>
  <si>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</si>
  <si>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</si>
  <si>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</si>
  <si>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</si>
  <si>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</si>
  <si>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</si>
  <si>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</si>
  <si>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</si>
  <si>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</si>
  <si>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</si>
  <si>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</si>
  <si>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</si>
  <si>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</si>
  <si>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</si>
  <si>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</si>
  <si>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</si>
  <si>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</si>
  <si>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</si>
  <si>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</si>
  <si>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</si>
  <si>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</si>
  <si>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</si>
  <si>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</si>
  <si>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</si>
  <si>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</si>
  <si>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</si>
  <si>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</si>
  <si>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</si>
  <si>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</si>
  <si>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</si>
  <si>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</si>
  <si>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</si>
  <si>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</si>
  <si>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</si>
  <si>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</si>
  <si>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</si>
  <si>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</si>
  <si>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</si>
  <si>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</si>
  <si>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</si>
  <si>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</si>
  <si>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</si>
  <si>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</si>
  <si>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</si>
  <si>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</si>
  <si>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</si>
  <si>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</si>
  <si>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</si>
  <si>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</si>
  <si>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</si>
  <si>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</si>
  <si>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</si>
  <si>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</si>
  <si>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</si>
  <si>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</si>
  <si>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</si>
  <si>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</si>
  <si>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</si>
  <si>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</si>
  <si>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</si>
  <si>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</si>
  <si>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</si>
  <si>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</si>
  <si>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</si>
  <si>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</si>
  <si>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</si>
  <si>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</si>
  <si>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</si>
  <si>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</si>
  <si>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</si>
  <si>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</si>
  <si>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</si>
  <si>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</si>
  <si>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</si>
  <si>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</si>
  <si>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</si>
  <si>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</si>
  <si>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</si>
  <si>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</si>
  <si>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</si>
  <si>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</si>
  <si>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</si>
  <si>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</si>
  <si>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</si>
  <si>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</si>
  <si>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</si>
  <si>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</si>
  <si>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</si>
  <si>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</si>
  <si>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</si>
  <si>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</si>
  <si>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</si>
  <si>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</si>
  <si>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</si>
  <si>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</si>
  <si>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</si>
  <si>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</si>
  <si>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</si>
  <si>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</si>
  <si>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</si>
  <si>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</si>
  <si>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</si>
  <si>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</si>
  <si>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</si>
  <si>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</si>
  <si>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</si>
  <si>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</si>
  <si>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</si>
  <si>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</si>
  <si>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</si>
  <si>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</si>
  <si>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</si>
  <si>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</si>
  <si>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</si>
  <si>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</si>
  <si>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</si>
  <si>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</si>
  <si>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</si>
  <si>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</si>
  <si>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</si>
  <si>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</si>
  <si>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</si>
  <si>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</si>
  <si>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</si>
  <si>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</si>
  <si>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</si>
  <si>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</si>
  <si>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</si>
  <si>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</si>
  <si>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</si>
  <si>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</si>
  <si>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</si>
  <si>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</si>
  <si>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</si>
  <si>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</si>
  <si>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</si>
  <si>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</si>
  <si>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</si>
  <si>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</si>
  <si>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</si>
  <si>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</si>
  <si>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</si>
  <si>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</si>
  <si>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</si>
  <si>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</si>
  <si>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</si>
  <si>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</si>
  <si>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</si>
  <si>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</si>
  <si>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</si>
  <si>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</si>
  <si>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</si>
  <si>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</si>
  <si>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</si>
  <si>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</si>
  <si>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</si>
  <si>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</si>
  <si>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</si>
  <si>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</si>
  <si>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</si>
  <si>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</si>
  <si>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</si>
  <si>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</si>
  <si>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</si>
  <si>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</si>
  <si>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</si>
  <si>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</si>
  <si>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</si>
  <si>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</si>
  <si>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</si>
  <si>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</si>
  <si>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</si>
  <si>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</si>
  <si>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</si>
  <si>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</si>
  <si>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</si>
  <si>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</si>
  <si>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</si>
  <si>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</si>
  <si>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</si>
  <si>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</si>
  <si>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</si>
  <si>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</si>
  <si>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</si>
  <si>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</si>
  <si>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</si>
  <si>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</si>
  <si>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</si>
  <si>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</si>
  <si>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</si>
  <si>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</si>
  <si>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</si>
  <si>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</si>
  <si>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</si>
  <si>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</si>
  <si>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</si>
  <si>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</si>
  <si>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</si>
  <si>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</si>
  <si>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</si>
  <si>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</si>
  <si>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</si>
  <si>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</si>
  <si>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</si>
  <si>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</si>
  <si>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</si>
  <si>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</si>
  <si>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</si>
  <si>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</si>
  <si>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</si>
  <si>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</si>
  <si>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</si>
  <si>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</si>
  <si>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</si>
  <si>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</si>
  <si>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</si>
  <si>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</si>
  <si>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</si>
  <si>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</si>
  <si>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</si>
  <si>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</si>
  <si>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</si>
  <si>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</si>
  <si>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</si>
  <si>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</si>
  <si>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</si>
  <si>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</si>
  <si>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</si>
  <si>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</si>
  <si>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</si>
  <si>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</si>
  <si>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</si>
  <si>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</si>
  <si>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</si>
  <si>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</si>
  <si>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</si>
  <si>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</si>
  <si>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</si>
  <si>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</si>
  <si>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</si>
  <si>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</si>
  <si>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</si>
  <si>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</si>
  <si>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</si>
  <si>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</si>
  <si>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</si>
  <si>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</si>
  <si>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</si>
  <si>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</si>
  <si>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</si>
  <si>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</si>
  <si>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</si>
  <si>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</si>
  <si>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</si>
  <si>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</si>
  <si>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</si>
  <si>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</si>
  <si>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</si>
  <si>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</si>
  <si>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</si>
  <si>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</si>
  <si>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</si>
  <si>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</si>
  <si>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</si>
  <si>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</si>
  <si>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</si>
  <si>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</si>
  <si>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</si>
  <si>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</si>
  <si>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</si>
  <si>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</si>
  <si>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</si>
  <si>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</si>
  <si>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</si>
  <si>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</si>
  <si>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</si>
  <si>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</si>
  <si>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</si>
  <si>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</si>
  <si>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</si>
  <si>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</si>
  <si>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</si>
  <si>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</si>
  <si>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</si>
  <si>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</si>
  <si>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</si>
  <si>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</si>
  <si>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</si>
  <si>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</si>
  <si>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</si>
  <si>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</si>
  <si>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</si>
  <si>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</si>
  <si>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</si>
  <si>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</si>
  <si>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</si>
  <si>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</si>
  <si>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</si>
  <si>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</si>
  <si>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</si>
  <si>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</si>
  <si>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</si>
  <si>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</si>
  <si>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</si>
  <si>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</si>
  <si>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</si>
  <si>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</si>
  <si>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</si>
  <si>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</si>
  <si>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</si>
  <si>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</si>
  <si>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</si>
  <si>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</si>
  <si>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</si>
  <si>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</si>
  <si>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</si>
  <si>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</si>
  <si>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</si>
  <si>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</si>
  <si>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</si>
  <si>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</si>
  <si>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</si>
  <si>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</si>
  <si>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</si>
  <si>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</si>
  <si>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</si>
  <si>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</si>
  <si>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</si>
  <si>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</si>
  <si>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</si>
  <si>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</si>
  <si>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</si>
  <si>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</si>
  <si>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</si>
  <si>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</si>
  <si>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</si>
  <si>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</si>
  <si>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</si>
  <si>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</si>
  <si>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</si>
  <si>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</si>
  <si>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</si>
  <si>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</si>
  <si>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</si>
  <si>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</si>
  <si>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</si>
  <si>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</si>
  <si>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</si>
  <si>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</si>
  <si>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</si>
  <si>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</si>
  <si>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</si>
  <si>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</si>
  <si>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</si>
  <si>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</si>
  <si>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</si>
  <si>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</si>
  <si>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</si>
  <si>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</si>
  <si>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</si>
  <si>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</si>
  <si>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</si>
  <si>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</si>
  <si>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</si>
  <si>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</si>
  <si>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</si>
  <si>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</si>
  <si>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</si>
  <si>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</si>
  <si>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</si>
  <si>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</si>
  <si>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</si>
  <si>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</si>
  <si>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</si>
  <si>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</si>
  <si>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</si>
  <si>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</si>
  <si>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</si>
  <si>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</si>
  <si>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</si>
  <si>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</si>
  <si>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</si>
  <si>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</si>
  <si>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</si>
  <si>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</si>
  <si>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</si>
  <si>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</si>
  <si>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</si>
  <si>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</si>
  <si>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</si>
  <si>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</si>
  <si>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</si>
  <si>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</si>
  <si>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</si>
  <si>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</si>
  <si>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</si>
  <si>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</si>
  <si>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</si>
  <si>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</si>
  <si>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</si>
  <si>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</si>
  <si>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</si>
  <si>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</si>
  <si>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</si>
  <si>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</si>
  <si>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</si>
  <si>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</si>
  <si>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</si>
  <si>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</si>
  <si>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</si>
  <si>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</si>
  <si>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</si>
  <si>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</si>
  <si>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</si>
  <si>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</si>
  <si>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</si>
  <si>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</si>
  <si>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</si>
  <si>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</si>
  <si>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</si>
  <si>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</si>
  <si>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</si>
  <si>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</si>
  <si>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</si>
  <si>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</si>
  <si>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</si>
  <si>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</si>
  <si>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</si>
  <si>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</si>
  <si>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</si>
  <si>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</si>
  <si>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</si>
  <si>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</si>
  <si>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</si>
  <si>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</si>
  <si>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</si>
  <si>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</si>
  <si>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</si>
  <si>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</si>
  <si>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</si>
  <si>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</si>
  <si>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</si>
  <si>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</si>
  <si>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</si>
  <si>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</si>
  <si>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</si>
  <si>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</si>
  <si>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</si>
  <si>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</si>
  <si>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</si>
  <si>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</si>
  <si>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</si>
  <si>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</si>
  <si>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</si>
  <si>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</si>
  <si>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</si>
  <si>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</si>
  <si>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</si>
  <si>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</si>
  <si>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</si>
  <si>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</si>
  <si>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</si>
  <si>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</si>
  <si>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</si>
  <si>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</si>
  <si>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</si>
  <si>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</si>
  <si>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</si>
  <si>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</si>
  <si>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</si>
  <si>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</si>
  <si>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</si>
  <si>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</si>
  <si>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</si>
  <si>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</si>
  <si>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</si>
  <si>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</si>
  <si>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</si>
  <si>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</si>
  <si>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</si>
  <si>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</si>
  <si>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</si>
  <si>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</si>
  <si>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</si>
  <si>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</si>
  <si>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</si>
  <si>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</si>
  <si>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</si>
  <si>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</si>
  <si>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</si>
  <si>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</si>
  <si>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</si>
  <si>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</si>
  <si>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</si>
  <si>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</si>
  <si>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</si>
  <si>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</si>
  <si>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</si>
  <si>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</si>
  <si>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</si>
  <si>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</si>
  <si>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</si>
  <si>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</si>
  <si>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</si>
  <si>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</si>
  <si>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</si>
  <si>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</si>
  <si>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</si>
  <si>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</si>
  <si>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</si>
  <si>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</si>
  <si>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</si>
  <si>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</si>
  <si>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</si>
  <si>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</si>
  <si>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</si>
  <si>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</si>
  <si>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</si>
  <si>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</si>
  <si>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</si>
  <si>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</si>
  <si>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</si>
  <si>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</si>
  <si>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</si>
  <si>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</si>
  <si>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</si>
  <si>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</si>
  <si>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</si>
  <si>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</si>
  <si>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</si>
  <si>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</si>
  <si>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</si>
  <si>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</si>
  <si>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</si>
  <si>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</si>
  <si>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</si>
  <si>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</si>
  <si>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</si>
  <si>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</si>
  <si>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</si>
  <si>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</si>
  <si>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</si>
  <si>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</si>
  <si>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</si>
  <si>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</si>
  <si>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</si>
  <si>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</si>
  <si>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</si>
  <si>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</si>
  <si>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</si>
  <si>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</si>
  <si>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</si>
  <si>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</si>
  <si>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</si>
  <si>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</si>
  <si>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</si>
  <si>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</si>
  <si>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</si>
  <si>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</si>
  <si>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</si>
  <si>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</si>
  <si>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</si>
  <si>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</si>
  <si>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</si>
  <si>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</si>
  <si>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</si>
  <si>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</si>
  <si>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</si>
  <si>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</si>
  <si>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</si>
  <si>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</si>
  <si>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</si>
  <si>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</si>
  <si>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</si>
  <si>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</si>
  <si>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</si>
  <si>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</si>
  <si>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</si>
  <si>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</si>
  <si>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</si>
  <si>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</si>
  <si>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</si>
  <si>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</si>
  <si>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</si>
  <si>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</si>
  <si>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</si>
  <si>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</si>
  <si>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</si>
  <si>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</si>
  <si>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</si>
  <si>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</si>
  <si>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</si>
  <si>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</si>
  <si>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</si>
  <si>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</si>
  <si>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</si>
  <si>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</si>
  <si>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</si>
  <si>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</si>
  <si>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</si>
  <si>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</si>
  <si>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</si>
  <si>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</si>
  <si>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</si>
  <si>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</si>
  <si>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</si>
  <si>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</si>
  <si>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</si>
  <si>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</si>
  <si>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</si>
  <si>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</si>
  <si>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</si>
  <si>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</si>
  <si>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</si>
  <si>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</si>
  <si>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</si>
  <si>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</si>
  <si>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</si>
  <si>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</si>
  <si>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</si>
  <si>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</si>
  <si>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</si>
  <si>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</si>
  <si>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</si>
  <si>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</si>
  <si>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</si>
  <si>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</si>
  <si>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</si>
  <si>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</si>
  <si>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</si>
  <si>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</si>
  <si>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</si>
  <si>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</si>
  <si>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</si>
  <si>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</si>
  <si>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</si>
  <si>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</si>
  <si>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</si>
  <si>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</si>
  <si>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</si>
  <si>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</si>
  <si>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</si>
  <si>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</si>
  <si>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</si>
  <si>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</si>
  <si>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</si>
  <si>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</si>
  <si>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</si>
  <si>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</si>
  <si>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</si>
  <si>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</si>
  <si>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</si>
  <si>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</si>
  <si>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</si>
  <si>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</si>
  <si>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</si>
  <si>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</si>
  <si>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</si>
  <si>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</si>
  <si>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</si>
  <si>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</si>
  <si>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</si>
  <si>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</si>
  <si>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</si>
  <si>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</si>
  <si>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</si>
  <si>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</si>
  <si>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</si>
  <si>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</si>
  <si>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</si>
  <si>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</si>
  <si>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</si>
  <si>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</si>
  <si>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</si>
  <si>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</si>
  <si>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</si>
  <si>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</si>
  <si>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</si>
  <si>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</si>
  <si>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</si>
  <si>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</si>
  <si>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</si>
  <si>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</si>
  <si>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</si>
  <si>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</si>
  <si>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</si>
  <si>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</si>
  <si>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</si>
  <si>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</si>
  <si>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</si>
  <si>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</si>
  <si>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</si>
  <si>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</si>
  <si>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</si>
  <si>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</si>
  <si>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</si>
  <si>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</si>
  <si>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</si>
  <si>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</si>
  <si>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</si>
  <si>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</si>
  <si>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</si>
  <si>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</si>
  <si>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</si>
  <si>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</si>
  <si>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</si>
  <si>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</si>
  <si>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</si>
  <si>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</si>
  <si>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</si>
  <si>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</si>
  <si>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</si>
  <si>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</si>
  <si>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</si>
  <si>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</si>
  <si>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</si>
  <si>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</si>
  <si>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</si>
  <si>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</si>
  <si>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</si>
  <si>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</si>
  <si>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</si>
  <si>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</si>
  <si>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</si>
  <si>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</si>
  <si>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</si>
  <si>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</si>
  <si>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</si>
  <si>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</si>
  <si>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</si>
  <si>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</si>
  <si>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</si>
  <si>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</si>
  <si>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</si>
  <si>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</si>
  <si>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</si>
  <si>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</si>
  <si>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</si>
  <si>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</si>
  <si>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</si>
  <si>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</si>
  <si>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</si>
  <si>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</si>
  <si>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</si>
  <si>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</si>
  <si>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</si>
  <si>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</si>
  <si>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</si>
  <si>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</si>
  <si>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</si>
  <si>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</si>
  <si>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</si>
  <si>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</si>
  <si>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</si>
  <si>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</si>
  <si>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</si>
  <si>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</si>
  <si>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</si>
  <si>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</si>
  <si>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</si>
  <si>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</si>
  <si>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</si>
  <si>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</si>
  <si>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</si>
  <si>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</si>
  <si>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</si>
  <si>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</si>
  <si>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</si>
  <si>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</si>
  <si>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</si>
  <si>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</si>
  <si>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</si>
  <si>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</si>
  <si>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</si>
  <si>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</si>
  <si>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</si>
  <si>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</si>
  <si>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</si>
  <si>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</si>
  <si>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</si>
  <si>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</si>
  <si>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</si>
  <si>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</si>
  <si>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</si>
  <si>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</si>
  <si>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</si>
  <si>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</si>
  <si>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</si>
  <si>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</si>
  <si>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</si>
  <si>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</si>
  <si>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</si>
  <si>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</si>
  <si>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</si>
  <si>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</si>
  <si>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</si>
  <si>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</si>
  <si>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</si>
  <si>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</si>
  <si>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</si>
  <si>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</si>
  <si>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</si>
  <si>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</si>
  <si>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</si>
  <si>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</si>
  <si>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</si>
  <si>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</si>
  <si>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</si>
  <si>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</si>
  <si>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</si>
  <si>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</si>
  <si>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</si>
  <si>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</si>
  <si>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</si>
  <si>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</si>
  <si>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</si>
  <si>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</si>
  <si>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</si>
  <si>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</si>
  <si>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</si>
  <si>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</si>
  <si>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</si>
  <si>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</si>
  <si>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</si>
  <si>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</si>
  <si>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</si>
  <si>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</si>
  <si>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</si>
  <si>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</si>
  <si>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</si>
  <si>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</si>
  <si>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</si>
  <si>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</si>
  <si>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</si>
  <si>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</si>
  <si>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</si>
  <si>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</si>
  <si>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</si>
  <si>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</si>
  <si>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</si>
  <si>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</si>
  <si>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</si>
  <si>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</si>
  <si>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</si>
  <si>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</si>
  <si>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</si>
  <si>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</si>
  <si>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</si>
  <si>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</si>
  <si>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</si>
  <si>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</si>
  <si>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</si>
  <si>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</si>
  <si>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</si>
  <si>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</si>
  <si>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</si>
  <si>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</si>
  <si>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</si>
  <si>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</si>
  <si>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</si>
  <si>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</si>
  <si>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</si>
  <si>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</si>
  <si>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</si>
  <si>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</si>
  <si>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</si>
  <si>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</si>
  <si>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</si>
  <si>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</si>
  <si>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</si>
  <si>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</si>
  <si>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</si>
  <si>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</si>
  <si>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</si>
  <si>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</si>
  <si>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</si>
  <si>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</si>
  <si>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</si>
  <si>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</si>
  <si>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</si>
  <si>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</si>
  <si>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</si>
  <si>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</si>
  <si>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</si>
  <si>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</si>
  <si>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</si>
  <si>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</si>
  <si>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</si>
  <si>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</si>
  <si>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</si>
  <si>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</si>
  <si>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</si>
  <si>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</si>
  <si>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</si>
  <si>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</si>
  <si>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</si>
  <si>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</si>
  <si>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</si>
  <si>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</si>
  <si>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</si>
  <si>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</si>
  <si>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</si>
  <si>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</si>
  <si>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</si>
  <si>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</si>
  <si>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</si>
  <si>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</si>
  <si>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</si>
  <si>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</si>
  <si>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</si>
  <si>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</si>
  <si>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</si>
  <si>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</si>
  <si>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</si>
  <si>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</si>
  <si>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</si>
  <si>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</si>
  <si>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</si>
  <si>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</si>
  <si>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</si>
  <si>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</si>
  <si>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</si>
  <si>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</si>
  <si>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</si>
  <si>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</si>
  <si>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</si>
  <si>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</si>
  <si>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</si>
  <si>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</si>
  <si>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</si>
  <si>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</si>
  <si>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</si>
  <si>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</si>
  <si>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</si>
  <si>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</si>
  <si>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</si>
  <si>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</si>
  <si>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</si>
  <si>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</si>
  <si>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</si>
  <si>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</si>
  <si>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</si>
  <si>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</si>
  <si>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</si>
  <si>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</si>
  <si>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</si>
  <si>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</si>
  <si>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</si>
  <si>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</si>
  <si>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</si>
  <si>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</si>
  <si>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</si>
  <si>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</si>
  <si>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</si>
  <si>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</si>
  <si>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</si>
  <si>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</si>
  <si>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</si>
  <si>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</si>
  <si>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</si>
  <si>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</si>
  <si>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</si>
  <si>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</si>
  <si>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</si>
  <si>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</si>
  <si>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</si>
  <si>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</si>
  <si>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</si>
  <si>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</si>
  <si>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</si>
  <si>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</si>
  <si>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</si>
  <si>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</si>
  <si>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</si>
  <si>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</si>
  <si>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</si>
  <si>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</si>
  <si>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</si>
  <si>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</si>
  <si>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</si>
  <si>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</si>
  <si>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</si>
  <si>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</si>
  <si>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</si>
  <si>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</si>
  <si>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</si>
  <si>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</si>
  <si>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</si>
  <si>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</si>
  <si>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</si>
  <si>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</si>
  <si>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</si>
  <si>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</si>
  <si>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</si>
  <si>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</si>
  <si>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</si>
  <si>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</si>
  <si>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</si>
  <si>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</si>
  <si>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</si>
  <si>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</si>
  <si>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</si>
  <si>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</si>
  <si>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</si>
  <si>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</si>
  <si>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</si>
  <si>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</si>
  <si>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</si>
  <si>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</si>
  <si>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</si>
  <si>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</si>
  <si>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</si>
  <si>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</si>
  <si>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</si>
  <si>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</si>
  <si>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</si>
  <si>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</si>
  <si>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</si>
  <si>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</si>
  <si>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</si>
  <si>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</si>
  <si>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</si>
  <si>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</si>
  <si>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</si>
  <si>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</si>
  <si>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</si>
  <si>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</si>
  <si>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</si>
  <si>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</si>
  <si>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</si>
  <si>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</si>
  <si>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</si>
  <si>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</si>
  <si>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</si>
  <si>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</si>
  <si>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</si>
  <si>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</si>
  <si>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</si>
  <si>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</si>
  <si>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</si>
  <si>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</si>
  <si>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</si>
  <si>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</si>
  <si>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</si>
  <si>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</si>
  <si>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</si>
  <si>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</si>
  <si>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</si>
  <si>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</si>
  <si>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</si>
  <si>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</si>
  <si>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</si>
  <si>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</si>
  <si>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</si>
  <si>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</si>
  <si>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</si>
  <si>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</si>
  <si>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</si>
  <si>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</si>
  <si>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</si>
  <si>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</si>
  <si>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</si>
  <si>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</si>
  <si>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</si>
  <si>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</si>
  <si>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</si>
  <si>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</si>
  <si>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</si>
  <si>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</si>
  <si>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</si>
  <si>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</si>
  <si>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</si>
  <si>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</si>
  <si>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</si>
  <si>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</si>
  <si>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</si>
  <si>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</si>
  <si>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</si>
  <si>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</si>
  <si>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</si>
  <si>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</si>
  <si>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</si>
  <si>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</si>
  <si>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</si>
  <si>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</si>
  <si>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</si>
  <si>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</si>
  <si>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</si>
  <si>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</si>
  <si>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</si>
  <si>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</si>
  <si>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</si>
  <si>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</si>
  <si>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</si>
  <si>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</si>
  <si>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</si>
  <si>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</si>
  <si>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</si>
  <si>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</si>
  <si>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</si>
  <si>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</si>
  <si>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</si>
  <si>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</si>
  <si>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</si>
  <si>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</si>
  <si>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</si>
  <si>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</si>
  <si>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</si>
  <si>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</si>
  <si>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</si>
  <si>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</si>
  <si>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</si>
  <si>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</si>
  <si>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</si>
  <si>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</si>
  <si>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</si>
  <si>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</si>
  <si>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</si>
  <si>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</si>
  <si>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</si>
  <si>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</si>
  <si>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</si>
  <si>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</si>
  <si>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</si>
  <si>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</si>
  <si>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</si>
  <si>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</si>
  <si>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</si>
  <si>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</si>
  <si>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</si>
  <si>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</si>
  <si>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</si>
  <si>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</si>
  <si>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</si>
  <si>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</si>
  <si>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</si>
  <si>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</si>
  <si>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</si>
  <si>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</si>
  <si>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</si>
  <si>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</si>
  <si>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</si>
  <si>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</si>
  <si>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</si>
  <si>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</si>
  <si>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</si>
  <si>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</si>
  <si>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</si>
  <si>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</si>
  <si>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</si>
  <si>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</si>
  <si>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</si>
  <si>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</si>
  <si>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</si>
  <si>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</si>
  <si>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</si>
  <si>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</si>
  <si>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</si>
  <si>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</si>
  <si>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</si>
  <si>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</si>
  <si>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</si>
  <si>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</si>
  <si>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</si>
  <si>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</si>
  <si>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</si>
  <si>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</si>
  <si>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</si>
  <si>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</si>
  <si>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</si>
  <si>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</si>
  <si>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</si>
  <si>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</si>
  <si>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</si>
  <si>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</si>
  <si>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</si>
  <si>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</si>
  <si>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</si>
  <si>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</si>
  <si>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</si>
  <si>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</si>
  <si>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</si>
  <si>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</si>
  <si>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</si>
  <si>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</si>
  <si>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</si>
  <si>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</si>
  <si>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</si>
  <si>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</si>
  <si>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</si>
  <si>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</si>
  <si>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</si>
  <si>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</si>
  <si>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</si>
  <si>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</si>
  <si>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</si>
  <si>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</si>
  <si>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</si>
  <si>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</si>
  <si>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</si>
  <si>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</si>
  <si>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</si>
  <si>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</si>
  <si>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</si>
  <si>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</si>
  <si>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</si>
  <si>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</si>
  <si>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</si>
  <si>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</si>
  <si>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</si>
  <si>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</si>
  <si>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</si>
  <si>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</si>
  <si>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</si>
  <si>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</si>
  <si>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</si>
  <si>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</si>
  <si>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</si>
  <si>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</si>
  <si>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</si>
  <si>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</si>
  <si>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</si>
  <si>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</si>
  <si>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</si>
  <si>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</si>
  <si>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</si>
  <si>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</si>
  <si>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</si>
  <si>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</si>
  <si>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</si>
  <si>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</si>
  <si>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</si>
  <si>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</si>
  <si>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</si>
  <si>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</si>
  <si>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</si>
  <si>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</si>
  <si>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</si>
  <si>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</si>
  <si>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</si>
  <si>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</si>
  <si>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</si>
  <si>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</si>
  <si>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</si>
  <si>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</si>
  <si>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</si>
  <si>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</si>
  <si>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</si>
  <si>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</si>
  <si>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</si>
  <si>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</si>
  <si>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</si>
  <si>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</si>
  <si>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</si>
  <si>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</si>
  <si>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</si>
  <si>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</si>
  <si>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</si>
  <si>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</si>
  <si>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</si>
  <si>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</si>
  <si>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</si>
  <si>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</si>
  <si>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</si>
  <si>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</si>
  <si>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</si>
  <si>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</si>
  <si>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</si>
  <si>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</si>
  <si>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</si>
  <si>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</si>
  <si>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</si>
  <si>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</si>
  <si>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</si>
  <si>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</si>
  <si>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</si>
  <si>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</si>
  <si>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</si>
  <si>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</si>
  <si>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</si>
  <si>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</si>
  <si>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</si>
  <si>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</si>
  <si>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</si>
  <si>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</si>
  <si>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</si>
  <si>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</si>
  <si>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</si>
  <si>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</si>
  <si>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</si>
  <si>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</si>
  <si>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</si>
  <si>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</si>
  <si>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</si>
  <si>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</si>
  <si>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</si>
  <si>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</si>
  <si>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</si>
  <si>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</si>
  <si>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</si>
  <si>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</si>
  <si>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</si>
  <si>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</si>
  <si>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</si>
  <si>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</si>
  <si>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</si>
  <si>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</si>
  <si>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</si>
  <si>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</si>
  <si>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</si>
  <si>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</si>
  <si>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</si>
  <si>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</si>
  <si>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</si>
  <si>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</si>
  <si>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</si>
  <si>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</si>
  <si>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</si>
  <si>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</si>
  <si>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</si>
  <si>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</si>
  <si>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</si>
  <si>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</si>
  <si>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</si>
  <si>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</si>
  <si>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</si>
  <si>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</si>
  <si>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</si>
  <si>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</si>
  <si>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</si>
  <si>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</si>
  <si>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</si>
  <si>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</si>
  <si>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</si>
  <si>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</si>
  <si>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</si>
  <si>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</si>
  <si>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</si>
  <si>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</si>
  <si>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</si>
  <si>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</si>
  <si>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</si>
  <si>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</si>
  <si>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</si>
  <si>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</si>
  <si>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</si>
  <si>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</si>
  <si>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</si>
  <si>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</si>
  <si>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</si>
  <si>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</si>
  <si>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</si>
  <si>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</si>
  <si>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</si>
  <si>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</si>
  <si>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</si>
  <si>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</si>
  <si>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</si>
  <si>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</si>
  <si>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</si>
  <si>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</si>
  <si>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</si>
  <si>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</si>
  <si>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</si>
  <si>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</si>
  <si>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</si>
  <si>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</si>
  <si>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</si>
  <si>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</si>
  <si>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</si>
  <si>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</si>
  <si>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</si>
  <si>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</si>
  <si>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</si>
  <si>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</si>
  <si>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</si>
  <si>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</si>
  <si>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</si>
  <si>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</si>
  <si>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</si>
  <si>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</si>
  <si>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</si>
  <si>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</si>
  <si>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</si>
  <si>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</si>
  <si>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</si>
  <si>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</si>
  <si>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</si>
  <si>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</si>
  <si>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</si>
  <si>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</si>
  <si>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</si>
  <si>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</si>
  <si>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</si>
  <si>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</si>
  <si>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</si>
  <si>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</si>
  <si>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</si>
  <si>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</si>
  <si>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</si>
  <si>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</si>
  <si>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</si>
  <si>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</si>
  <si>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</si>
  <si>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</si>
  <si>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</si>
  <si>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</si>
  <si>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</si>
  <si>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</si>
  <si>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</si>
  <si>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</si>
  <si>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</si>
  <si>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</si>
  <si>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</si>
  <si>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</si>
  <si>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</si>
  <si>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</si>
  <si>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</si>
  <si>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</si>
  <si>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</si>
  <si>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</si>
  <si>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</si>
  <si>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</si>
  <si>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</si>
  <si>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</si>
  <si>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</si>
  <si>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</si>
  <si>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</si>
  <si>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</si>
  <si>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</si>
  <si>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</si>
  <si>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</si>
  <si>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</si>
  <si>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</si>
  <si>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</si>
  <si>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</si>
  <si>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</si>
  <si>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</si>
  <si>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</si>
  <si>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</si>
  <si>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</si>
  <si>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</si>
  <si>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</si>
  <si>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</si>
  <si>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</si>
  <si>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</si>
  <si>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</si>
  <si>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</si>
  <si>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</si>
  <si>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</si>
  <si>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</si>
  <si>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</si>
  <si>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</si>
  <si>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</si>
  <si>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</si>
  <si>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</si>
  <si>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</si>
  <si>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</si>
  <si>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</si>
  <si>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</si>
  <si>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</si>
  <si>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</si>
  <si>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</si>
  <si>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</si>
  <si>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</si>
  <si>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</si>
  <si>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</si>
  <si>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</si>
  <si>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</si>
  <si>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</si>
  <si>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</si>
  <si>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</si>
  <si>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</si>
  <si>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</si>
  <si>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</si>
  <si>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</si>
  <si>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</si>
  <si>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</si>
  <si>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</si>
  <si>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</si>
  <si>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</si>
  <si>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</si>
  <si>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</si>
  <si>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</si>
  <si>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</si>
  <si>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</si>
  <si>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</si>
  <si>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</si>
  <si>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</si>
  <si>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</si>
  <si>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</si>
  <si>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</si>
  <si>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</si>
  <si>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</si>
  <si>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</si>
  <si>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</si>
  <si>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</si>
  <si>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</si>
  <si>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</si>
  <si>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</si>
  <si>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</si>
  <si>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</si>
  <si>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</si>
  <si>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</si>
  <si>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</si>
  <si>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</si>
  <si>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</si>
  <si>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</si>
  <si>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</si>
  <si>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</si>
  <si>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</si>
  <si>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</si>
  <si>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</si>
  <si>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</si>
  <si>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</si>
  <si>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</si>
  <si>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</si>
  <si>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</si>
  <si>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</si>
  <si>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</si>
  <si>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</si>
  <si>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</si>
  <si>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</si>
  <si>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</si>
  <si>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</si>
  <si>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</si>
  <si>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</si>
  <si>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</si>
  <si>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</si>
  <si>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</si>
  <si>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</si>
  <si>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</si>
  <si>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</si>
  <si>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</si>
  <si>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</si>
  <si>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</si>
  <si>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</si>
  <si>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</si>
  <si>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</si>
  <si>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</si>
  <si>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</si>
  <si>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</si>
  <si>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</si>
  <si>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</si>
  <si>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</si>
  <si>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</si>
  <si>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</si>
  <si>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</si>
  <si>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</si>
  <si>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</si>
  <si>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</si>
  <si>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</si>
  <si>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</si>
  <si>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</si>
  <si>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</si>
  <si>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</si>
  <si>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</si>
  <si>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</si>
  <si>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</si>
  <si>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</si>
  <si>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</si>
  <si>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</si>
  <si>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</si>
  <si>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</si>
  <si>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</si>
  <si>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</si>
  <si>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</si>
  <si>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</si>
  <si>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</si>
  <si>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</si>
  <si>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</si>
  <si>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</si>
  <si>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</si>
  <si>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</si>
  <si>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</si>
  <si>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</si>
  <si>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</si>
  <si>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</si>
  <si>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</si>
  <si>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</si>
  <si>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</si>
  <si>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</si>
  <si>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</si>
  <si>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</si>
  <si>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</si>
  <si>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</si>
  <si>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</si>
  <si>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</si>
  <si>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</si>
  <si>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</si>
  <si>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</si>
  <si>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</si>
  <si>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</si>
  <si>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</si>
  <si>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</si>
  <si>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</si>
  <si>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</si>
  <si>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</si>
  <si>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</si>
  <si>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</si>
  <si>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</si>
  <si>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</si>
  <si>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</si>
  <si>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</si>
  <si>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</si>
  <si>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</si>
  <si>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</si>
  <si>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</si>
  <si>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</si>
  <si>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</si>
  <si>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</si>
  <si>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</si>
  <si>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</si>
  <si>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</si>
  <si>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</si>
  <si>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</si>
  <si>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</si>
  <si>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</si>
  <si>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</si>
  <si>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</si>
  <si>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</si>
  <si>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</si>
  <si>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</si>
  <si>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</si>
  <si>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</si>
  <si>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</si>
  <si>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</si>
  <si>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</si>
  <si>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</si>
  <si>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</si>
  <si>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</si>
  <si>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</si>
  <si>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</si>
  <si>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</si>
  <si>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</si>
  <si>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</si>
  <si>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</si>
  <si>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</si>
  <si>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</si>
  <si>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</si>
  <si>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</si>
  <si>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</si>
  <si>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</si>
  <si>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</si>
  <si>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</si>
  <si>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</si>
  <si>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</si>
  <si>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</si>
  <si>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</si>
  <si>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</si>
  <si>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</si>
  <si>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</si>
  <si>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</si>
  <si>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</si>
  <si>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</si>
  <si>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</si>
  <si>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</si>
  <si>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</si>
  <si>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</si>
  <si>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</si>
  <si>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</si>
  <si>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</si>
  <si>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</si>
  <si>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</si>
  <si>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</si>
  <si>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</si>
  <si>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</si>
  <si>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</si>
  <si>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</si>
  <si>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</si>
  <si>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</si>
  <si>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</si>
  <si>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</si>
  <si>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</si>
  <si>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</si>
  <si>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</si>
  <si>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</si>
  <si>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</si>
  <si>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</si>
  <si>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</si>
  <si>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</si>
  <si>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</si>
  <si>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</si>
  <si>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</si>
  <si>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</si>
  <si>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</si>
  <si>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</si>
  <si>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</si>
  <si>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</si>
  <si>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</si>
  <si>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</si>
  <si>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</si>
  <si>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</si>
  <si>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</si>
  <si>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</si>
  <si>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</si>
  <si>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</si>
  <si>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</si>
  <si>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</si>
  <si>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</si>
  <si>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</si>
  <si>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</si>
  <si>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</si>
  <si>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</si>
  <si>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</si>
  <si>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</si>
  <si>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</si>
  <si>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</si>
  <si>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</si>
  <si>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</si>
  <si>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</si>
  <si>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</si>
  <si>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</si>
  <si>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</si>
  <si>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</si>
  <si>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</si>
  <si>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</si>
  <si>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</si>
  <si>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</si>
  <si>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</si>
  <si>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</si>
  <si>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</si>
  <si>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</si>
  <si>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</si>
  <si>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</si>
  <si>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</si>
  <si>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</si>
  <si>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</si>
  <si>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</si>
  <si>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</si>
  <si>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</si>
  <si>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</si>
  <si>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</si>
  <si>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</si>
  <si>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</si>
  <si>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</si>
  <si>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</si>
  <si>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</si>
  <si>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</si>
  <si>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</si>
  <si>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</si>
  <si>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</si>
  <si>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</si>
  <si>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</si>
  <si>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</si>
  <si>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</si>
  <si>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</si>
  <si>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</si>
  <si>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</si>
  <si>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</si>
  <si>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</si>
  <si>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</si>
  <si>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</si>
  <si>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</si>
  <si>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</si>
  <si>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</si>
  <si>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</si>
  <si>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</si>
  <si>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</si>
  <si>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</si>
  <si>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</si>
  <si>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</si>
  <si>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</si>
  <si>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</si>
  <si>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</si>
  <si>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</si>
  <si>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</si>
  <si>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</si>
  <si>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</si>
  <si>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</si>
  <si>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</si>
  <si>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</si>
  <si>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</si>
  <si>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</si>
  <si>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</si>
  <si>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</si>
  <si>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</si>
  <si>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</si>
  <si>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</si>
  <si>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</si>
  <si>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</si>
  <si>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</si>
  <si>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</si>
  <si>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</si>
  <si>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</si>
  <si>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</si>
  <si>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</si>
  <si>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</si>
  <si>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</si>
  <si>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</si>
  <si>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</si>
  <si>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</si>
  <si>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</si>
  <si>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</si>
  <si>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</si>
  <si>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</si>
  <si>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</si>
  <si>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</si>
  <si>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</si>
  <si>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</si>
  <si>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</si>
  <si>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</si>
  <si>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</si>
  <si>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</si>
  <si>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</si>
  <si>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</si>
  <si>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</si>
  <si>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</si>
  <si>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</si>
  <si>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</si>
  <si>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</si>
  <si>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</si>
  <si>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</si>
  <si>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</si>
  <si>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</si>
  <si>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</si>
  <si>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</si>
  <si>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</si>
  <si>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</si>
  <si>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</si>
  <si>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</si>
  <si>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</si>
  <si>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</si>
  <si>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</si>
  <si>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</si>
  <si>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</si>
  <si>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</si>
  <si>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</si>
  <si>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</si>
  <si>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</si>
  <si>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</si>
  <si>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</si>
  <si>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</si>
  <si>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</si>
  <si>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</si>
  <si>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</si>
  <si>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</si>
  <si>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</si>
  <si>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</si>
  <si>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</si>
  <si>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</si>
  <si>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</si>
  <si>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</si>
  <si>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</si>
  <si>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</si>
  <si>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</si>
  <si>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</si>
  <si>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</si>
  <si>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</si>
  <si>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</si>
  <si>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</si>
  <si>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</si>
  <si>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</si>
  <si>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</si>
  <si>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</si>
  <si>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</si>
  <si>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</si>
  <si>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</si>
  <si>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</si>
  <si>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</si>
  <si>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</si>
  <si>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</si>
  <si>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</si>
  <si>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</si>
  <si>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</si>
  <si>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</si>
  <si>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</si>
  <si>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</si>
  <si>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</si>
  <si>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</si>
  <si>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</si>
  <si>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</si>
  <si>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</si>
  <si>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</si>
  <si>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</si>
  <si>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</si>
  <si>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</si>
  <si>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</si>
  <si>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</si>
  <si>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</si>
  <si>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</si>
  <si>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</si>
  <si>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</si>
  <si>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</si>
  <si>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</si>
  <si>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</si>
  <si>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</si>
  <si>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</si>
  <si>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</si>
  <si>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</si>
  <si>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</si>
  <si>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</si>
  <si>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</si>
  <si>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</si>
  <si>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</si>
  <si>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</si>
  <si>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</si>
  <si>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</si>
  <si>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</si>
  <si>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</si>
  <si>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</si>
  <si>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</si>
  <si>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</si>
  <si>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</si>
  <si>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</si>
  <si>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</si>
  <si>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</si>
  <si>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</si>
  <si>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</si>
  <si>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</si>
  <si>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</si>
  <si>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</si>
  <si>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</si>
  <si>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</si>
  <si>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</si>
  <si>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</si>
  <si>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</si>
  <si>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</si>
  <si>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</si>
  <si>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</si>
  <si>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</si>
  <si>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</si>
  <si>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</si>
  <si>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</si>
  <si>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</si>
  <si>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</si>
  <si>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</si>
  <si>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</si>
  <si>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</si>
  <si>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</si>
  <si>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</si>
  <si>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</si>
  <si>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</si>
  <si>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</si>
  <si>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</si>
  <si>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</si>
  <si>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</si>
  <si>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</si>
  <si>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</si>
  <si>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</si>
  <si>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</si>
  <si>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</si>
  <si>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</si>
  <si>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</si>
  <si>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</si>
  <si>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</si>
  <si>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</si>
  <si>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</si>
  <si>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</si>
  <si>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</si>
  <si>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</si>
  <si>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</si>
  <si>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</si>
  <si>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</si>
  <si>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</si>
  <si>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</si>
  <si>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</si>
  <si>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</si>
  <si>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</si>
  <si>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</si>
  <si>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</si>
  <si>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</si>
  <si>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</si>
  <si>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</si>
  <si>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</si>
  <si>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</si>
  <si>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</si>
  <si>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</si>
  <si>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</si>
  <si>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</si>
  <si>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</si>
  <si>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</si>
  <si>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</si>
  <si>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</si>
  <si>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</si>
  <si>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</si>
  <si>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</si>
  <si>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</si>
  <si>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</si>
  <si>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</si>
  <si>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</si>
  <si>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</si>
  <si>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</si>
  <si>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</si>
  <si>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</si>
  <si>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</si>
  <si>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</si>
  <si>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</si>
  <si>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</si>
  <si>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</si>
  <si>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</si>
  <si>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</si>
  <si>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</si>
  <si>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</si>
  <si>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</si>
  <si>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</si>
  <si>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</si>
  <si>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</si>
  <si>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</si>
  <si>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</si>
  <si>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</si>
  <si>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</si>
  <si>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</si>
  <si>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</si>
  <si>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</si>
  <si>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</si>
  <si>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</si>
  <si>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</si>
  <si>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</si>
  <si>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</si>
  <si>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</si>
  <si>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</si>
  <si>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</si>
  <si>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</si>
  <si>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</si>
  <si>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</si>
  <si>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</si>
  <si>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</si>
  <si>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</si>
  <si>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</si>
  <si>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</si>
  <si>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</si>
  <si>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</si>
  <si>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</si>
  <si>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</si>
  <si>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</si>
  <si>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</si>
  <si>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</si>
  <si>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</si>
  <si>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</si>
  <si>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</si>
  <si>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</si>
  <si>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</si>
  <si>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</si>
  <si>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</si>
  <si>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</si>
  <si>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</si>
  <si>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</si>
  <si>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</si>
  <si>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</si>
  <si>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</si>
  <si>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</si>
  <si>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</si>
  <si>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</si>
  <si>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</si>
  <si>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</si>
  <si>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</si>
  <si>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</si>
  <si>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</si>
  <si>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</si>
  <si>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</si>
  <si>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</si>
  <si>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</si>
  <si>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</si>
  <si>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</si>
  <si>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</si>
  <si>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</si>
  <si>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</si>
  <si>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</si>
  <si>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</si>
  <si>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</si>
  <si>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</si>
  <si>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</si>
  <si>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</si>
  <si>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</si>
  <si>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</si>
  <si>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</si>
  <si>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</si>
  <si>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</si>
  <si>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</si>
  <si>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</si>
  <si>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</si>
  <si>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</si>
  <si>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</si>
  <si>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</si>
  <si>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</si>
  <si>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</si>
  <si>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</si>
  <si>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</si>
  <si>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</si>
  <si>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</si>
  <si>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</si>
  <si>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</si>
  <si>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</si>
  <si>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</si>
  <si>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</si>
  <si>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</si>
  <si>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</si>
  <si>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</si>
  <si>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</si>
  <si>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</si>
  <si>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</si>
  <si>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</si>
  <si>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</si>
  <si>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</si>
  <si>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</si>
  <si>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</si>
  <si>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</si>
  <si>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</si>
  <si>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</si>
  <si>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</si>
  <si>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</si>
  <si>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</si>
  <si>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</si>
  <si>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</si>
  <si>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</si>
  <si>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</si>
  <si>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</si>
  <si>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</si>
  <si>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</si>
  <si>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</si>
  <si>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</si>
  <si>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</si>
  <si>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</si>
  <si>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</si>
  <si>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</si>
  <si>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</si>
  <si>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</si>
  <si>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</si>
  <si>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</si>
  <si>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</si>
  <si>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</si>
  <si>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</si>
  <si>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</si>
  <si>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</si>
  <si>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</si>
  <si>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</si>
  <si>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</si>
  <si>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</si>
  <si>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</si>
  <si>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</si>
  <si>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</si>
  <si>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</si>
  <si>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</si>
  <si>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</si>
  <si>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</si>
  <si>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</si>
  <si>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</si>
  <si>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</si>
  <si>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</si>
  <si>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</si>
  <si>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</si>
  <si>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</si>
  <si>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</si>
  <si>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</si>
  <si>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</si>
  <si>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</si>
  <si>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</si>
  <si>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</si>
  <si>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</si>
  <si>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</si>
  <si>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</si>
  <si>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</si>
  <si>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</si>
  <si>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</si>
  <si>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</si>
  <si>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</si>
  <si>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</si>
  <si>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</si>
  <si>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</si>
  <si>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</si>
  <si>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</si>
  <si>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</si>
  <si>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</si>
  <si>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</si>
  <si>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</si>
  <si>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</si>
  <si>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</si>
  <si>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</si>
  <si>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</si>
  <si>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</si>
  <si>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</si>
  <si>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</si>
  <si>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</si>
  <si>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</si>
  <si>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</si>
  <si>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</si>
  <si>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</si>
  <si>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</si>
  <si>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</si>
  <si>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</si>
  <si>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</si>
  <si>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</si>
  <si>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</si>
  <si>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</si>
  <si>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</si>
  <si>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</si>
  <si>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</si>
  <si>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</si>
  <si>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</si>
  <si>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</si>
  <si>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</si>
  <si>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</si>
  <si>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</si>
  <si>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</si>
  <si>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</si>
  <si>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</si>
  <si>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</si>
  <si>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</si>
  <si>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</si>
  <si>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</si>
  <si>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</si>
  <si>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</si>
  <si>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</si>
  <si>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</si>
  <si>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</si>
  <si>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</si>
  <si>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</si>
  <si>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</si>
  <si>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</si>
  <si>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</si>
  <si>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</si>
  <si>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</si>
  <si>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</si>
  <si>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</si>
  <si>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</si>
  <si>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</si>
  <si>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</si>
  <si>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</si>
  <si>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</si>
  <si>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</si>
  <si>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</si>
  <si>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</si>
  <si>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</si>
  <si>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</si>
  <si>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</si>
  <si>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</si>
  <si>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</si>
  <si>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</si>
  <si>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</si>
  <si>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</si>
  <si>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</si>
  <si>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</si>
  <si>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</si>
  <si>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</si>
  <si>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</si>
  <si>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</si>
  <si>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</si>
  <si>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</si>
  <si>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</si>
  <si>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</si>
  <si>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</si>
  <si>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</si>
  <si>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</si>
  <si>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</si>
  <si>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</si>
  <si>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</si>
  <si>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</si>
  <si>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</si>
  <si>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</si>
  <si>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</si>
  <si>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</si>
  <si>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</si>
  <si>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</si>
  <si>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</si>
  <si>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</si>
  <si>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</si>
  <si>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</si>
  <si>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</si>
  <si>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</si>
  <si>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</si>
  <si>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</si>
  <si>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</si>
  <si>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</si>
  <si>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</si>
  <si>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</si>
  <si>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</si>
  <si>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</si>
  <si>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</si>
  <si>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</si>
  <si>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</si>
  <si>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</si>
  <si>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</si>
  <si>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</si>
  <si>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</si>
  <si>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</si>
  <si>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</si>
  <si>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</si>
  <si>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</si>
  <si>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</si>
  <si>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</si>
  <si>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</si>
  <si>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</si>
  <si>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</si>
  <si>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</si>
  <si>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</si>
  <si>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</si>
  <si>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</si>
  <si>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</si>
  <si>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</si>
  <si>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</si>
  <si>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</si>
  <si>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</si>
  <si>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</si>
  <si>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</si>
  <si>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</si>
  <si>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</si>
  <si>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</si>
  <si>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</si>
  <si>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</si>
  <si>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</si>
  <si>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</si>
  <si>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</si>
  <si>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</si>
  <si>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</si>
  <si>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</si>
  <si>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</si>
  <si>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</si>
  <si>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</si>
  <si>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</si>
  <si>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</si>
  <si>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</si>
  <si>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</si>
  <si>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</si>
  <si>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</si>
  <si>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</si>
  <si>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</si>
  <si>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</si>
  <si>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</si>
  <si>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</si>
  <si>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</si>
  <si>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</si>
  <si>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</si>
  <si>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</si>
  <si>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</si>
  <si>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</si>
  <si>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</si>
  <si>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</si>
  <si>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</si>
  <si>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</si>
  <si>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</si>
  <si>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</si>
  <si>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</si>
  <si>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</si>
  <si>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</si>
  <si>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</si>
  <si>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</si>
  <si>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</si>
  <si>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</si>
  <si>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</si>
  <si>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</si>
  <si>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</si>
  <si>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</si>
  <si>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</si>
  <si>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</si>
  <si>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</si>
  <si>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</si>
  <si>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</si>
  <si>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</si>
  <si>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</si>
  <si>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</si>
  <si>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</si>
  <si>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</si>
  <si>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</si>
  <si>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</si>
  <si>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</si>
  <si>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</si>
  <si>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</si>
  <si>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</si>
  <si>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</si>
  <si>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</si>
  <si>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</si>
  <si>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</si>
  <si>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</si>
  <si>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</si>
  <si>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</si>
  <si>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</si>
  <si>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</si>
  <si>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</si>
  <si>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</si>
  <si>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</si>
  <si>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</si>
  <si>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</si>
  <si>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</si>
  <si>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</si>
  <si>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</si>
  <si>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</si>
  <si>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</si>
  <si>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</si>
  <si>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</si>
  <si>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</si>
  <si>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</si>
  <si>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</si>
  <si>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</si>
  <si>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</si>
  <si>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</si>
  <si>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</si>
  <si>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</si>
  <si>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</si>
  <si>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</si>
  <si>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</si>
  <si>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</si>
  <si>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</si>
  <si>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</si>
  <si>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</si>
  <si>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</si>
  <si>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</si>
  <si>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</si>
  <si>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</si>
  <si>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</si>
  <si>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</si>
  <si>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</si>
  <si>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</si>
  <si>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</si>
  <si>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</si>
  <si>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</si>
  <si>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</si>
  <si>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</si>
  <si>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</si>
  <si>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</si>
  <si>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</si>
  <si>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</si>
  <si>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</si>
  <si>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</si>
  <si>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</si>
  <si>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</si>
  <si>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</si>
  <si>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</si>
  <si>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</si>
  <si>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</si>
  <si>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</si>
  <si>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</si>
  <si>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</si>
  <si>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</si>
  <si>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</si>
  <si>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</si>
  <si>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</si>
  <si>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</si>
  <si>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</si>
  <si>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</si>
  <si>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</si>
  <si>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</si>
  <si>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</si>
  <si>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</si>
  <si>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</si>
  <si>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</si>
  <si>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</si>
  <si>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</si>
  <si>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</si>
  <si>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</si>
  <si>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</si>
  <si>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</si>
  <si>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</si>
  <si>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</si>
  <si>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</si>
  <si>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</si>
  <si>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</si>
  <si>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</si>
  <si>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</si>
  <si>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</si>
  <si>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</si>
  <si>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</si>
  <si>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</si>
  <si>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</si>
  <si>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</si>
  <si>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</si>
  <si>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</si>
  <si>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</si>
  <si>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</si>
  <si>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</si>
  <si>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</si>
  <si>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</si>
  <si>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</si>
  <si>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</si>
  <si>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</si>
  <si>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</si>
  <si>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</si>
  <si>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</si>
  <si>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</si>
  <si>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</si>
  <si>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</si>
  <si>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</si>
  <si>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</si>
  <si>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</si>
  <si>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</si>
  <si>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</si>
  <si>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</si>
  <si>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</si>
  <si>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</si>
  <si>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</si>
  <si>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</si>
  <si>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</si>
  <si>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</si>
  <si>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</si>
  <si>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</si>
  <si>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</si>
  <si>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</si>
  <si>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</si>
  <si>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</si>
  <si>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</si>
  <si>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</si>
  <si>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</si>
  <si>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</si>
  <si>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</si>
  <si>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</si>
  <si>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</si>
  <si>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</si>
  <si>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</si>
  <si>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</si>
  <si>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</si>
  <si>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</si>
  <si>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</si>
  <si>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</si>
  <si>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</si>
  <si>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</si>
  <si>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</si>
  <si>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</si>
  <si>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</si>
  <si>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</si>
  <si>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</si>
  <si>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</si>
  <si>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</si>
  <si>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</si>
  <si>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</si>
  <si>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</si>
  <si>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</si>
  <si>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</si>
  <si>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</si>
  <si>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</si>
  <si>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</si>
  <si>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</si>
  <si>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</si>
  <si>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</si>
  <si>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</si>
  <si>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</si>
  <si>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</si>
  <si>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</si>
  <si>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</si>
  <si>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</si>
  <si>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</si>
  <si>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</si>
  <si>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</si>
  <si>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</si>
  <si>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</si>
  <si>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</si>
  <si>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</si>
  <si>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</si>
  <si>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</si>
  <si>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</si>
  <si>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</si>
  <si>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</si>
  <si>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</si>
  <si>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</si>
  <si>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</si>
  <si>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</si>
  <si>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</si>
  <si>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</si>
  <si>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</si>
  <si>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</si>
  <si>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</si>
  <si>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</si>
  <si>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</si>
  <si>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</si>
  <si>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</si>
  <si>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</si>
  <si>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</si>
  <si>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</si>
  <si>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</si>
  <si>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</si>
  <si>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</si>
  <si>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</si>
  <si>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</si>
  <si>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</si>
  <si>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</si>
  <si>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</si>
  <si>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</si>
  <si>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</si>
  <si>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</si>
  <si>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</si>
  <si>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</si>
  <si>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</si>
  <si>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</si>
  <si>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</si>
  <si>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</si>
  <si>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</si>
  <si>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</si>
  <si>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</si>
  <si>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</si>
  <si>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</si>
  <si>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</si>
  <si>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</si>
  <si>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</si>
  <si>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</si>
  <si>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</si>
  <si>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</si>
  <si>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</si>
  <si>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</si>
  <si>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</si>
  <si>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</si>
  <si>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</si>
  <si>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</si>
  <si>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</si>
  <si>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</si>
  <si>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</si>
  <si>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</si>
  <si>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</si>
  <si>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</si>
  <si>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</si>
  <si>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</si>
  <si>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</si>
  <si>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</si>
  <si>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</si>
  <si>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</si>
  <si>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</si>
  <si>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</si>
  <si>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</si>
  <si>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</si>
  <si>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</si>
  <si>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</si>
  <si>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</si>
  <si>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</si>
  <si>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</si>
  <si>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</si>
  <si>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</si>
  <si>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</si>
  <si>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</si>
  <si>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</si>
  <si>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</si>
  <si>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</si>
  <si>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</si>
  <si>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</si>
  <si>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</si>
  <si>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</si>
  <si>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</si>
  <si>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</si>
  <si>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</si>
  <si>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</si>
  <si>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</si>
  <si>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</si>
  <si>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</si>
  <si>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</si>
  <si>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</si>
  <si>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</si>
  <si>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</si>
  <si>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</si>
  <si>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</si>
  <si>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</si>
  <si>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</si>
  <si>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</si>
  <si>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</si>
  <si>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</si>
  <si>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</si>
  <si>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</si>
  <si>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</si>
  <si>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</si>
  <si>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</si>
  <si>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</si>
  <si>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</si>
  <si>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</si>
  <si>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</si>
  <si>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</si>
  <si>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</si>
  <si>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</si>
  <si>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</si>
  <si>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</si>
  <si>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</si>
  <si>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</si>
  <si>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</si>
  <si>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</si>
  <si>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</si>
  <si>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</si>
  <si>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</si>
  <si>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</si>
  <si>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</si>
  <si>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</si>
  <si>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</si>
  <si>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</si>
  <si>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</si>
  <si>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</si>
  <si>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</si>
  <si>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</si>
  <si>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</si>
  <si>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</si>
  <si>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</si>
  <si>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</si>
  <si>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</si>
  <si>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</si>
  <si>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</si>
  <si>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</si>
  <si>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</si>
  <si>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</si>
  <si>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</si>
  <si>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</si>
  <si>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</si>
  <si>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</si>
  <si>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</si>
  <si>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</si>
  <si>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</si>
  <si>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</si>
  <si>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</si>
  <si>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</si>
  <si>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</si>
  <si>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</si>
  <si>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</si>
  <si>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</si>
  <si>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</si>
  <si>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</si>
  <si>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</si>
  <si>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</si>
  <si>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</si>
  <si>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</si>
  <si>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</si>
  <si>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</si>
  <si>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</si>
  <si>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</si>
  <si>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</si>
  <si>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</si>
  <si>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</si>
  <si>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</si>
  <si>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</si>
  <si>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</si>
  <si>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</si>
  <si>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</si>
  <si>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</si>
  <si>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</si>
  <si>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</si>
  <si>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</si>
  <si>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</si>
  <si>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</si>
  <si>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</si>
  <si>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</si>
  <si>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</si>
  <si>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</si>
  <si>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</si>
  <si>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</si>
  <si>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</si>
  <si>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</si>
  <si>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</si>
  <si>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</si>
  <si>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</si>
  <si>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</si>
  <si>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</si>
  <si>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</si>
  <si>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</si>
  <si>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</si>
  <si>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</si>
  <si>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</si>
  <si>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</si>
  <si>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</si>
  <si>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</si>
  <si>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</si>
  <si>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</si>
  <si>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</si>
  <si>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</si>
  <si>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</si>
  <si>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</si>
  <si>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</si>
  <si>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</si>
  <si>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</si>
  <si>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</si>
  <si>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</si>
  <si>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</si>
  <si>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</si>
  <si>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</si>
  <si>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</si>
  <si>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</si>
  <si>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</si>
  <si>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</si>
  <si>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</si>
  <si>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</si>
  <si>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</si>
  <si>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</si>
  <si>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</si>
  <si>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</si>
  <si>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</si>
  <si>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</si>
  <si>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</si>
  <si>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</si>
  <si>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</si>
  <si>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</si>
  <si>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</si>
  <si>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</si>
  <si>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</si>
  <si>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</si>
  <si>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</si>
  <si>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</si>
  <si>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</si>
  <si>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</si>
  <si>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</si>
  <si>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</si>
  <si>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</si>
  <si>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</si>
  <si>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</si>
  <si>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</si>
  <si>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</si>
  <si>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</si>
  <si>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</si>
  <si>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</si>
  <si>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</si>
  <si>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</si>
  <si>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</si>
  <si>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</si>
  <si>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</si>
  <si>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</si>
  <si>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</si>
  <si>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</si>
  <si>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</si>
  <si>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</si>
  <si>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</si>
  <si>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</si>
  <si>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</si>
  <si>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</si>
  <si>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</si>
  <si>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</si>
  <si>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</si>
  <si>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</si>
  <si>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</si>
  <si>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</si>
  <si>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</si>
  <si>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</si>
  <si>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</si>
  <si>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</si>
  <si>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</si>
  <si>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</si>
  <si>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</si>
  <si>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</si>
  <si>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</si>
  <si>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</si>
  <si>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</si>
  <si>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</si>
  <si>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</si>
  <si>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</si>
  <si>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</si>
  <si>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</si>
  <si>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</si>
  <si>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</si>
  <si>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</si>
  <si>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</si>
  <si>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</si>
  <si>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</si>
  <si>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</si>
  <si>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</si>
  <si>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</si>
  <si>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</si>
  <si>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</si>
  <si>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</si>
  <si>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</si>
  <si>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</si>
  <si>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</si>
  <si>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</si>
  <si>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</si>
  <si>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</si>
  <si>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</si>
  <si>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</si>
  <si>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</si>
  <si>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</si>
  <si>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</si>
  <si>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</si>
  <si>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</si>
  <si>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</si>
  <si>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</si>
  <si>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</si>
  <si>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</si>
  <si>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</si>
  <si>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</si>
  <si>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</si>
  <si>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</si>
  <si>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</si>
  <si>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</si>
  <si>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</si>
  <si>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</si>
  <si>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</si>
  <si>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</si>
  <si>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</si>
  <si>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</si>
  <si>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</si>
  <si>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</si>
  <si>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</si>
  <si>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</si>
  <si>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</si>
  <si>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</si>
  <si>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</si>
  <si>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</si>
  <si>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</si>
  <si>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</si>
  <si>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</si>
  <si>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</si>
  <si>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</si>
  <si>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</si>
  <si>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</si>
  <si>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</si>
  <si>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</si>
  <si>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</si>
  <si>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</si>
  <si>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</si>
  <si>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</si>
  <si>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</si>
  <si>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</si>
  <si>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</si>
  <si>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</si>
  <si>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</si>
  <si>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</si>
  <si>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</si>
  <si>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</si>
  <si>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</si>
  <si>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</si>
  <si>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</si>
  <si>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</si>
  <si>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</si>
  <si>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</si>
  <si>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</si>
  <si>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</si>
  <si>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</si>
  <si>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</si>
  <si>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</si>
  <si>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</si>
  <si>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</si>
  <si>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</si>
  <si>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</si>
  <si>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</si>
  <si>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</si>
  <si>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</si>
  <si>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</si>
  <si>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</si>
  <si>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</si>
  <si>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</si>
  <si>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</si>
  <si>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</si>
  <si>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</si>
  <si>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</si>
  <si>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</si>
  <si>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</si>
  <si>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</si>
  <si>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</si>
  <si>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</si>
  <si>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</si>
  <si>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</si>
  <si>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</si>
  <si>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</si>
  <si>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</si>
  <si>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</si>
  <si>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</si>
  <si>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</si>
  <si>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</si>
  <si>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</si>
  <si>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</si>
  <si>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</si>
  <si>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</si>
  <si>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</si>
  <si>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</si>
  <si>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</si>
  <si>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</si>
  <si>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</si>
  <si>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</si>
  <si>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</si>
  <si>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</si>
  <si>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</si>
  <si>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</si>
  <si>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</si>
  <si>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</si>
  <si>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</si>
  <si>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</si>
  <si>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</si>
  <si>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</si>
  <si>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</si>
  <si>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</si>
  <si>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</si>
  <si>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</si>
  <si>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</si>
  <si>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</si>
  <si>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</si>
  <si>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</si>
  <si>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</si>
  <si>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</si>
  <si>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</si>
  <si>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</si>
  <si>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</si>
  <si>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</si>
  <si>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</si>
  <si>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</si>
  <si>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</si>
  <si>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</si>
  <si>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</si>
  <si>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</si>
  <si>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</si>
  <si>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</si>
  <si>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</si>
  <si>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</si>
  <si>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</si>
  <si>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</si>
  <si>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</si>
  <si>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</si>
  <si>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</si>
  <si>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</si>
  <si>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</si>
  <si>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</si>
  <si>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</si>
  <si>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</si>
  <si>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</si>
  <si>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</si>
  <si>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</si>
  <si>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</si>
  <si>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</si>
  <si>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</si>
  <si>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</si>
  <si>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</si>
  <si>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</si>
  <si>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</si>
  <si>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</si>
  <si>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</si>
  <si>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</si>
  <si>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</si>
  <si>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</si>
  <si>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</si>
  <si>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</si>
  <si>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</si>
  <si>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</si>
  <si>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</si>
  <si>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</si>
  <si>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</si>
  <si>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</si>
  <si>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</si>
  <si>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</si>
  <si>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</si>
  <si>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</si>
  <si>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</si>
  <si>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</si>
  <si>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</si>
  <si>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</si>
  <si>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</si>
  <si>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</si>
  <si>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</si>
  <si>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</si>
  <si>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</si>
  <si>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</si>
  <si>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</si>
  <si>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</si>
  <si>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</si>
  <si>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</si>
  <si>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</si>
  <si>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</si>
  <si>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</si>
  <si>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</si>
  <si>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</si>
  <si>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</si>
  <si>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</si>
  <si>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</si>
  <si>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</si>
  <si>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</si>
  <si>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</si>
  <si>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</si>
  <si>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</si>
  <si>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</si>
  <si>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</si>
  <si>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</si>
  <si>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</si>
  <si>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</si>
  <si>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</si>
  <si>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</si>
  <si>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</si>
  <si>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</si>
  <si>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</si>
  <si>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</si>
  <si>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</si>
  <si>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</si>
  <si>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</si>
  <si>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</si>
  <si>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</si>
  <si>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</si>
  <si>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</si>
  <si>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</si>
  <si>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</si>
  <si>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</si>
  <si>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</si>
  <si>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</si>
  <si>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</si>
  <si>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</si>
  <si>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</si>
  <si>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</si>
  <si>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</si>
  <si>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</si>
  <si>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</si>
  <si>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</si>
  <si>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</si>
  <si>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</si>
  <si>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</si>
  <si>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</si>
  <si>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</si>
  <si>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</si>
  <si>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</si>
  <si>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</si>
  <si>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</si>
  <si>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</si>
  <si>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</si>
  <si>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</si>
  <si>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</si>
  <si>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</si>
  <si>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</si>
  <si>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</si>
  <si>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</si>
  <si>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</si>
  <si>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</si>
  <si>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</si>
  <si>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</si>
  <si>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</si>
  <si>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</si>
  <si>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</si>
  <si>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</si>
  <si>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</si>
  <si>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</si>
  <si>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</si>
  <si>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</si>
  <si>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</si>
  <si>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</si>
  <si>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</si>
  <si>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</si>
  <si>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</si>
  <si>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</si>
  <si>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</si>
  <si>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</si>
  <si>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</si>
  <si>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</si>
  <si>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</si>
  <si>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</si>
  <si>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</si>
  <si>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</si>
  <si>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</si>
  <si>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</si>
  <si>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</si>
  <si>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</si>
  <si>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</si>
  <si>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</si>
  <si>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</si>
  <si>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</si>
  <si>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</si>
  <si>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</si>
  <si>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</si>
  <si>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</si>
  <si>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</si>
  <si>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</si>
  <si>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</si>
  <si>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</si>
  <si>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</si>
  <si>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</si>
  <si>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</si>
  <si>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</si>
  <si>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</si>
  <si>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</si>
  <si>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</si>
  <si>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</si>
  <si>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</si>
  <si>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</si>
  <si>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</si>
  <si>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</si>
  <si>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</si>
  <si>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</si>
  <si>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</si>
  <si>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</si>
  <si>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</si>
  <si>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</si>
  <si>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</si>
  <si>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</si>
  <si>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</si>
  <si>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</si>
  <si>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</si>
  <si>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</si>
  <si>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</si>
  <si>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</si>
  <si>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</si>
  <si>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</si>
  <si>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</si>
  <si>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</si>
  <si>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</si>
  <si>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</si>
  <si>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</si>
  <si>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</si>
  <si>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</si>
  <si>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</si>
  <si>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</si>
  <si>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</si>
  <si>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</si>
  <si>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</si>
  <si>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</si>
  <si>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</si>
  <si>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</si>
  <si>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</si>
  <si>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</si>
  <si>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</si>
  <si>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</si>
  <si>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</si>
  <si>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</si>
  <si>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</si>
  <si>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</si>
  <si>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</si>
  <si>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</si>
  <si>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</si>
  <si>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</si>
  <si>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</si>
  <si>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</si>
  <si>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</si>
  <si>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</si>
  <si>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</si>
  <si>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</si>
  <si>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</si>
  <si>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</si>
  <si>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</si>
  <si>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</si>
  <si>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</si>
  <si>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</si>
  <si>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</si>
  <si>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</si>
  <si>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</si>
  <si>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</si>
  <si>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</si>
  <si>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</si>
  <si>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</si>
  <si>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</si>
  <si>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</si>
  <si>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</si>
  <si>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</si>
  <si>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</si>
  <si>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</si>
  <si>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</si>
  <si>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</si>
  <si>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</si>
  <si>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</si>
  <si>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</si>
  <si>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</si>
  <si>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</si>
  <si>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</si>
  <si>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</si>
  <si>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</si>
  <si>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</si>
  <si>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</si>
  <si>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</si>
  <si>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</si>
  <si>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</si>
  <si>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</si>
  <si>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</si>
  <si>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</si>
  <si>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</si>
  <si>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</si>
  <si>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</si>
  <si>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</si>
  <si>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</si>
  <si>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</si>
  <si>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</si>
  <si>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</si>
  <si>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</si>
  <si>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</si>
  <si>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</si>
  <si>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</si>
  <si>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</si>
  <si>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</si>
  <si>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</si>
  <si>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</si>
  <si>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</si>
  <si>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</si>
  <si>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</si>
  <si>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</si>
  <si>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</si>
  <si>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</si>
  <si>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</si>
  <si>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</si>
  <si>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</si>
  <si>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</si>
  <si>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</si>
  <si>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</si>
  <si>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</si>
  <si>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</si>
  <si>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</si>
  <si>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</si>
  <si>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</si>
  <si>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</si>
  <si>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</si>
  <si>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</si>
  <si>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</si>
  <si>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</si>
  <si>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</si>
  <si>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</si>
  <si>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</si>
  <si>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</si>
  <si>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</si>
  <si>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</si>
  <si>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</si>
  <si>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</si>
  <si>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</si>
  <si>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</si>
  <si>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</si>
  <si>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</si>
  <si>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</si>
  <si>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</si>
  <si>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</si>
  <si>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</si>
  <si>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</si>
  <si>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</si>
  <si>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</si>
  <si>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</si>
  <si>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</si>
  <si>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</si>
  <si>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</si>
  <si>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</si>
  <si>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</si>
  <si>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</si>
  <si>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</si>
  <si>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</si>
  <si>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</si>
  <si>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</si>
  <si>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</si>
  <si>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</si>
  <si>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</si>
  <si>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</si>
  <si>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</si>
  <si>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</si>
  <si>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</si>
  <si>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</si>
  <si>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</si>
  <si>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</si>
  <si>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</si>
  <si>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</si>
  <si>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</si>
  <si>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</si>
  <si>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</si>
  <si>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</si>
  <si>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</si>
  <si>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</si>
  <si>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</si>
  <si>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</si>
  <si>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</si>
  <si>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</si>
  <si>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</si>
  <si>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</si>
  <si>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</si>
  <si>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</si>
  <si>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</si>
  <si>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</si>
  <si>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</si>
  <si>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</si>
  <si>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</si>
  <si>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</si>
  <si>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</si>
  <si>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</si>
  <si>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</si>
  <si>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</si>
  <si>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</si>
  <si>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</si>
  <si>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</si>
  <si>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</si>
  <si>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</si>
  <si>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</si>
  <si>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</si>
  <si>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</si>
  <si>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</si>
  <si>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</si>
  <si>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</si>
  <si>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</si>
  <si>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</si>
  <si>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</si>
  <si>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</si>
  <si>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</si>
  <si>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</si>
  <si>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</si>
  <si>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</si>
  <si>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</si>
  <si>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</si>
  <si>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</si>
  <si>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</si>
  <si>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</si>
  <si>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</si>
  <si>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</si>
  <si>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</si>
  <si>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</si>
  <si>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</si>
  <si>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</si>
  <si>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</si>
  <si>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</si>
  <si>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</si>
  <si>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</si>
  <si>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</si>
  <si>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</si>
  <si>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</si>
  <si>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</si>
  <si>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</si>
  <si>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</si>
  <si>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</si>
  <si>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</si>
  <si>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</si>
  <si>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</si>
  <si>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</si>
  <si>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</si>
  <si>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</si>
  <si>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</si>
  <si>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</si>
  <si>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</si>
  <si>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</si>
  <si>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</si>
  <si>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</si>
  <si>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</si>
  <si>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</si>
  <si>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</si>
  <si>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</si>
  <si>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</si>
  <si>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</si>
  <si>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</si>
  <si>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</si>
  <si>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</si>
  <si>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</si>
  <si>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</si>
  <si>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</si>
  <si>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</si>
  <si>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</si>
  <si>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</si>
  <si>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</si>
  <si>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</si>
  <si>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</si>
  <si>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</si>
  <si>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</si>
  <si>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</si>
  <si>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</si>
  <si>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</si>
  <si>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</si>
  <si>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</si>
  <si>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</si>
  <si>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</si>
  <si>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</si>
  <si>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</si>
  <si>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</si>
  <si>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</si>
  <si>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</si>
  <si>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</si>
  <si>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</si>
  <si>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</si>
  <si>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</si>
  <si>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</si>
  <si>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</si>
  <si>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</si>
  <si>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</si>
  <si>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</si>
  <si>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</si>
  <si>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</si>
  <si>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</si>
  <si>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</si>
  <si>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</si>
  <si>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</si>
  <si>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</si>
  <si>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</si>
  <si>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</si>
  <si>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</si>
  <si>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</si>
  <si>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</si>
  <si>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</si>
  <si>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</si>
  <si>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</si>
  <si>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</si>
  <si>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</si>
  <si>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</si>
  <si>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</si>
  <si>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</si>
  <si>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</si>
  <si>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</si>
  <si>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</si>
  <si>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</si>
  <si>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</si>
  <si>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</si>
  <si>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</si>
  <si>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</si>
  <si>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</si>
  <si>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</si>
  <si>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</si>
  <si>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</si>
  <si>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</si>
  <si>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</si>
  <si>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</si>
  <si>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</si>
  <si>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</si>
  <si>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</si>
  <si>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</si>
  <si>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</si>
  <si>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</si>
  <si>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</si>
  <si>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</si>
  <si>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</si>
  <si>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</si>
  <si>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</si>
  <si>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</si>
  <si>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</si>
  <si>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</si>
  <si>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</si>
  <si>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</si>
  <si>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</si>
  <si>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</si>
  <si>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</si>
  <si>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</si>
  <si>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</si>
  <si>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</si>
  <si>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</si>
  <si>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</si>
  <si>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</si>
  <si>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</si>
  <si>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</si>
  <si>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</si>
  <si>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</si>
  <si>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</si>
  <si>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</si>
  <si>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</si>
  <si>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</si>
  <si>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</si>
  <si>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</si>
  <si>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</si>
  <si>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</si>
  <si>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</si>
  <si>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</si>
  <si>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</si>
  <si>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</si>
  <si>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</si>
  <si>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</si>
  <si>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</si>
  <si>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</si>
  <si>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</si>
  <si>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</si>
  <si>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</si>
  <si>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</si>
  <si>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</si>
  <si>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</si>
  <si>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</si>
  <si>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</si>
  <si>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</si>
  <si>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</si>
  <si>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</si>
  <si>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</si>
  <si>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</si>
  <si>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</si>
  <si>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</si>
  <si>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</si>
  <si>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</si>
  <si>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</si>
  <si>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</si>
  <si>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</si>
  <si>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</si>
  <si>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</si>
  <si>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</si>
  <si>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</si>
  <si>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</si>
  <si>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</si>
  <si>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</si>
  <si>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</si>
  <si>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</si>
  <si>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</si>
  <si>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</si>
  <si>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</si>
  <si>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</si>
  <si>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</si>
  <si>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</si>
  <si>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</si>
  <si>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</si>
  <si>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</si>
  <si>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</si>
  <si>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</si>
  <si>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</si>
  <si>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</si>
  <si>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</si>
  <si>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</si>
  <si>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</si>
  <si>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</si>
  <si>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</si>
  <si>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</si>
  <si>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</si>
  <si>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</si>
  <si>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</si>
  <si>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</si>
  <si>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</si>
  <si>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</si>
  <si>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</si>
  <si>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</si>
  <si>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</si>
  <si>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</si>
  <si>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</si>
  <si>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</si>
  <si>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</si>
  <si>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</si>
  <si>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</si>
  <si>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</si>
  <si>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</si>
  <si>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</si>
  <si>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</si>
  <si>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</si>
  <si>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</si>
  <si>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</si>
  <si>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</si>
  <si>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</si>
  <si>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</si>
  <si>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</si>
  <si>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</si>
  <si>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</si>
  <si>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</si>
  <si>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</si>
  <si>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</si>
  <si>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</si>
  <si>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</si>
  <si>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</si>
  <si>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</si>
  <si>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</si>
  <si>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</si>
  <si>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</si>
  <si>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</si>
  <si>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</si>
  <si>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</si>
  <si>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</si>
  <si>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</si>
  <si>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</si>
  <si>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</si>
  <si>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</si>
  <si>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</si>
  <si>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</si>
  <si>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</si>
  <si>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</si>
  <si>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</si>
  <si>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</si>
  <si>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</si>
  <si>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</si>
  <si>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</si>
  <si>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</si>
  <si>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</si>
  <si>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</si>
  <si>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</si>
  <si>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</si>
  <si>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</si>
  <si>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</si>
  <si>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</si>
  <si>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</si>
  <si>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</si>
  <si>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</si>
  <si>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</si>
  <si>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</si>
  <si>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</si>
  <si>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</si>
  <si>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</si>
  <si>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</si>
  <si>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</si>
  <si>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</si>
  <si>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</si>
  <si>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</si>
  <si>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</si>
  <si>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</si>
  <si>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</si>
  <si>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</si>
  <si>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</si>
  <si>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</si>
  <si>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</si>
  <si>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</si>
  <si>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</si>
  <si>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</si>
  <si>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</si>
  <si>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</si>
  <si>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</si>
  <si>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</si>
  <si>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</si>
  <si>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</si>
  <si>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</si>
  <si>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</si>
  <si>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</si>
  <si>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</si>
  <si>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</si>
  <si>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</si>
  <si>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</si>
  <si>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</si>
  <si>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</si>
  <si>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</si>
  <si>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</si>
  <si>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</si>
  <si>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</si>
  <si>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</si>
  <si>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</si>
  <si>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</si>
  <si>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</si>
  <si>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</si>
  <si>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</si>
  <si>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</si>
  <si>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</si>
  <si>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</si>
  <si>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</si>
  <si>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</si>
  <si>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</si>
  <si>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</si>
  <si>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</si>
  <si>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</si>
  <si>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</si>
  <si>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</si>
  <si>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</si>
  <si>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</si>
  <si>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</si>
  <si>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</si>
  <si>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</si>
  <si>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</si>
  <si>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</si>
  <si>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</si>
  <si>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</si>
  <si>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</si>
  <si>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</si>
  <si>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</si>
  <si>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</si>
  <si>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</si>
  <si>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</si>
  <si>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</si>
  <si>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</si>
  <si>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</si>
  <si>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</si>
  <si>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</si>
  <si>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</si>
  <si>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</si>
  <si>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</si>
  <si>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</si>
  <si>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</si>
  <si>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</si>
  <si>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</si>
  <si>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</si>
  <si>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</si>
  <si>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</si>
  <si>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</si>
  <si>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</si>
  <si>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</si>
  <si>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</si>
  <si>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</si>
  <si>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</si>
  <si>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</si>
  <si>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</si>
  <si>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</si>
  <si>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</si>
  <si>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</si>
  <si>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</si>
  <si>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</si>
  <si>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</si>
  <si>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</si>
  <si>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</si>
  <si>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</si>
  <si>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</si>
  <si>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</si>
  <si>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</si>
  <si>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</si>
  <si>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</si>
  <si>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</si>
  <si>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</si>
  <si>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</si>
  <si>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</si>
  <si>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</si>
  <si>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</si>
  <si>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</si>
  <si>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</si>
  <si>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</si>
  <si>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</si>
  <si>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</si>
  <si>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</si>
  <si>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</si>
  <si>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</si>
  <si>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</si>
  <si>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</si>
  <si>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</si>
  <si>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</si>
  <si>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</si>
  <si>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</si>
  <si>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</si>
  <si>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</si>
  <si>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</si>
  <si>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</si>
  <si>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</si>
  <si>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</si>
  <si>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</si>
  <si>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</si>
  <si>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</si>
  <si>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</si>
  <si>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</si>
  <si>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</si>
  <si>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</si>
  <si>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</si>
  <si>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</si>
  <si>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</si>
  <si>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</si>
  <si>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</si>
  <si>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</si>
  <si>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</si>
  <si>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</si>
  <si>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</si>
  <si>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</si>
  <si>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</si>
  <si>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</si>
  <si>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</si>
  <si>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</si>
  <si>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</si>
  <si>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</si>
  <si>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</si>
  <si>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</si>
  <si>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</si>
  <si>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</si>
  <si>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</si>
  <si>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</si>
  <si>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</si>
  <si>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</si>
  <si>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</si>
  <si>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</si>
  <si>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</si>
  <si>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</si>
  <si>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</si>
  <si>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</si>
  <si>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</si>
  <si>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</si>
  <si>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</si>
  <si>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</si>
  <si>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</si>
  <si>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</si>
  <si>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</si>
  <si>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</si>
  <si>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</si>
  <si>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</si>
  <si>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</si>
  <si>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</si>
  <si>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</si>
  <si>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</si>
  <si>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</si>
  <si>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</si>
  <si>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</si>
  <si>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</si>
  <si>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</si>
  <si>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</si>
  <si>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</si>
  <si>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</si>
  <si>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</si>
  <si>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</si>
  <si>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</si>
  <si>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</si>
  <si>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</si>
  <si>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</si>
  <si>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</si>
  <si>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</si>
  <si>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</si>
  <si>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</si>
  <si>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</si>
  <si>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</si>
  <si>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</si>
  <si>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</si>
  <si>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</si>
  <si>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</si>
  <si>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</si>
  <si>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</si>
  <si>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</si>
  <si>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</si>
  <si>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</si>
  <si>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</si>
  <si>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</si>
  <si>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</si>
  <si>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</si>
  <si>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</si>
  <si>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</si>
  <si>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</si>
  <si>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</si>
  <si>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</si>
  <si>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</si>
  <si>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</si>
  <si>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</si>
  <si>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</si>
  <si>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</si>
  <si>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</si>
  <si>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</si>
  <si>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</si>
  <si>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</si>
  <si>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</si>
  <si>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</si>
  <si>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</si>
  <si>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</si>
  <si>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</si>
  <si>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</si>
  <si>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</si>
  <si>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</si>
  <si>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</si>
  <si>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</si>
  <si>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</si>
  <si>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</si>
  <si>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</si>
  <si>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</si>
  <si>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</si>
  <si>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</si>
  <si>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</si>
  <si>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</si>
  <si>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</si>
  <si>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</si>
  <si>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</si>
  <si>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</si>
  <si>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</si>
  <si>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</si>
  <si>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</si>
  <si>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</si>
  <si>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</si>
  <si>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</si>
  <si>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</si>
  <si>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</si>
  <si>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</si>
  <si>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</si>
  <si>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</si>
  <si>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</si>
  <si>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</si>
  <si>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</si>
  <si>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</si>
  <si>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</si>
  <si>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</si>
  <si>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</si>
  <si>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</si>
  <si>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</si>
  <si>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</si>
  <si>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</si>
  <si>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</si>
  <si>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</si>
  <si>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</si>
  <si>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</si>
  <si>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</si>
  <si>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</si>
  <si>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</si>
  <si>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</si>
  <si>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</si>
  <si>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</si>
  <si>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</si>
  <si>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</si>
  <si>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</si>
  <si>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</si>
  <si>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</si>
  <si>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</si>
  <si>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</si>
  <si>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</si>
  <si>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</si>
  <si>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</si>
  <si>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</si>
  <si>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</si>
  <si>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</si>
  <si>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</si>
  <si>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</si>
  <si>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</si>
  <si>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</si>
  <si>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</si>
  <si>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</si>
  <si>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</si>
  <si>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</si>
  <si>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</si>
  <si>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</si>
  <si>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</si>
  <si>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</si>
  <si>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</si>
  <si>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</si>
  <si>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</si>
  <si>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</si>
  <si>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</si>
  <si>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</si>
  <si>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</si>
  <si>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</si>
  <si>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</si>
  <si>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</si>
  <si>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</si>
  <si>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</si>
  <si>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</si>
  <si>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</si>
  <si>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</si>
  <si>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</si>
  <si>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</si>
  <si>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</si>
  <si>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</si>
  <si>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</si>
  <si>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</si>
  <si>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</si>
  <si>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</si>
  <si>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</si>
  <si>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</si>
  <si>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</si>
  <si>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</si>
  <si>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</si>
  <si>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</si>
  <si>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</si>
  <si>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</si>
  <si>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</si>
  <si>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</si>
  <si>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</si>
  <si>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</si>
  <si>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</si>
  <si>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</si>
  <si>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</si>
  <si>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</si>
  <si>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</si>
  <si>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</si>
  <si>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</si>
  <si>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</si>
  <si>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</si>
  <si>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</si>
  <si>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</si>
  <si>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</si>
  <si>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</si>
  <si>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</si>
  <si>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</si>
  <si>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</si>
  <si>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</si>
  <si>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</si>
  <si>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</si>
  <si>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</si>
  <si>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</si>
  <si>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</si>
  <si>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</si>
  <si>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</si>
  <si>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</si>
  <si>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</si>
  <si>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</si>
  <si>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</si>
  <si>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</si>
  <si>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</si>
  <si>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</si>
  <si>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</si>
  <si>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</si>
  <si>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</si>
  <si>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</si>
  <si>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</si>
  <si>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</si>
  <si>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</si>
  <si>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</si>
  <si>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</si>
  <si>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</si>
  <si>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</si>
  <si>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</si>
  <si>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</si>
  <si>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</si>
  <si>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</si>
  <si>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</si>
  <si>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</si>
  <si>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</si>
  <si>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</si>
  <si>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</si>
  <si>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</si>
  <si>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</si>
  <si>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</si>
  <si>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</si>
  <si>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</si>
  <si>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</si>
  <si>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</si>
  <si>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</si>
  <si>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</si>
  <si>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</si>
  <si>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</si>
  <si>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</si>
  <si>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</si>
  <si>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</si>
  <si>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</si>
  <si>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</si>
  <si>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</si>
  <si>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</si>
  <si>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</si>
  <si>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</si>
  <si>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</si>
  <si>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</si>
  <si>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</si>
  <si>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</si>
  <si>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</si>
  <si>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</si>
  <si>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</si>
  <si>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</si>
  <si>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</si>
  <si>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</si>
  <si>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</si>
  <si>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</si>
  <si>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</si>
  <si>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</si>
  <si>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</si>
  <si>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</si>
  <si>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</si>
  <si>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</si>
  <si>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</si>
  <si>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</si>
  <si>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</si>
  <si>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</si>
  <si>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</si>
  <si>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</si>
  <si>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</si>
  <si>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</si>
  <si>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</si>
  <si>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</si>
  <si>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</si>
  <si>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</si>
  <si>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</si>
  <si>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</si>
  <si>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</si>
  <si>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</si>
  <si>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</si>
  <si>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</si>
  <si>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</si>
  <si>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</si>
  <si>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</si>
  <si>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</si>
  <si>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</si>
  <si>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</si>
  <si>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</si>
  <si>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</si>
  <si>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</si>
  <si>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</si>
  <si>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</si>
  <si>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</si>
  <si>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</si>
  <si>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</si>
  <si>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</si>
  <si>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</si>
  <si>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</si>
  <si>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</si>
  <si>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</si>
  <si>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</si>
  <si>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</si>
  <si>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</si>
  <si>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</si>
  <si>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</si>
  <si>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</si>
  <si>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</si>
  <si>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</si>
  <si>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</si>
  <si>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</si>
  <si>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</si>
  <si>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</si>
  <si>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</si>
  <si>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</si>
  <si>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</si>
  <si>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</si>
  <si>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</si>
  <si>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</si>
  <si>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</si>
  <si>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</si>
  <si>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</si>
  <si>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</si>
  <si>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</si>
  <si>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</si>
  <si>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</si>
  <si>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</si>
  <si>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</si>
  <si>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</si>
  <si>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</si>
  <si>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</si>
  <si>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</si>
  <si>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</si>
  <si>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</si>
  <si>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</si>
  <si>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</si>
  <si>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</si>
  <si>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</si>
  <si>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</si>
  <si>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</si>
  <si>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</si>
  <si>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</si>
  <si>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</si>
  <si>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</si>
  <si>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</si>
  <si>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</si>
  <si>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</si>
  <si>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</si>
  <si>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</si>
  <si>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</si>
  <si>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</si>
  <si>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</si>
  <si>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</si>
  <si>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</si>
  <si>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</si>
  <si>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</si>
  <si>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</si>
  <si>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</si>
  <si>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</si>
  <si>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</si>
  <si>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</si>
  <si>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</si>
  <si>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</si>
  <si>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</si>
  <si>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</si>
  <si>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</si>
  <si>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</si>
  <si>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</si>
  <si>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</si>
  <si>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</si>
  <si>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</si>
  <si>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</si>
  <si>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</si>
  <si>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</si>
  <si>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</si>
  <si>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</si>
  <si>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</si>
  <si>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</si>
  <si>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</si>
  <si>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</si>
  <si>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</si>
  <si>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</si>
  <si>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</si>
  <si>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</si>
  <si>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</si>
  <si>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</si>
  <si>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</si>
  <si>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</si>
  <si>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</si>
  <si>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</si>
  <si>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</si>
  <si>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</si>
  <si>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</si>
  <si>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</si>
  <si>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</si>
  <si>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</si>
  <si>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</si>
  <si>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</si>
  <si>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</si>
  <si>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</si>
  <si>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</si>
  <si>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</si>
  <si>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</si>
  <si>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</si>
  <si>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</si>
  <si>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</si>
  <si>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</si>
  <si>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</si>
  <si>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</si>
  <si>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</si>
  <si>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</si>
  <si>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</si>
  <si>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</si>
  <si>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</si>
  <si>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</si>
  <si>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</si>
  <si>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</si>
  <si>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</si>
  <si>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</si>
  <si>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</si>
  <si>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</si>
  <si>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</si>
  <si>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</si>
  <si>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</si>
  <si>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</si>
  <si>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</si>
  <si>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</si>
  <si>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</si>
  <si>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</si>
  <si>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</si>
  <si>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</si>
  <si>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</si>
  <si>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</si>
  <si>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</si>
  <si>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</si>
  <si>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</si>
  <si>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</si>
  <si>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</si>
  <si>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</si>
  <si>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</si>
  <si>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</si>
  <si>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</si>
  <si>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</si>
  <si>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</si>
  <si>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</si>
  <si>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</si>
  <si>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</si>
  <si>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</si>
  <si>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</si>
  <si>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</si>
  <si>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</si>
  <si>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</si>
  <si>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</si>
  <si>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</si>
  <si>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</si>
  <si>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</si>
  <si>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</si>
  <si>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</si>
  <si>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</si>
  <si>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</si>
  <si>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</si>
  <si>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</si>
  <si>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</si>
  <si>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</si>
  <si>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</si>
  <si>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</si>
  <si>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</si>
  <si>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</si>
  <si>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</si>
  <si>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</si>
  <si>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</si>
  <si>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</si>
  <si>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</si>
  <si>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</si>
  <si>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</si>
  <si>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</si>
  <si>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</si>
  <si>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</si>
  <si>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</si>
  <si>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</si>
  <si>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</si>
  <si>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</si>
  <si>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</si>
  <si>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</si>
  <si>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</si>
  <si>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</si>
  <si>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</si>
  <si>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</si>
  <si>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</si>
  <si>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</si>
  <si>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</si>
  <si>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</si>
  <si>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</si>
  <si>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</si>
  <si>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</si>
  <si>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</si>
  <si>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</si>
  <si>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</si>
  <si>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</si>
  <si>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</si>
  <si>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</si>
  <si>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</si>
  <si>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</si>
  <si>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</si>
  <si>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</si>
  <si>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</si>
  <si>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</si>
  <si>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</si>
  <si>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</si>
  <si>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</si>
  <si>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</si>
  <si>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</si>
  <si>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</si>
  <si>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</si>
  <si>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</si>
  <si>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</si>
  <si>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</si>
  <si>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</si>
  <si>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</si>
  <si>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</si>
  <si>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</si>
  <si>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</si>
  <si>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</si>
  <si>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</si>
  <si>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</si>
  <si>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</si>
  <si>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</si>
  <si>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</si>
  <si>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</si>
  <si>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</si>
  <si>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</si>
  <si>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</si>
  <si>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</si>
  <si>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</si>
  <si>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</si>
  <si>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</si>
  <si>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</si>
  <si>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</si>
  <si>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</si>
  <si>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</si>
  <si>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</si>
  <si>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</si>
  <si>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</si>
  <si>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</si>
  <si>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</si>
  <si>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</si>
  <si>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</si>
  <si>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</si>
  <si>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</si>
  <si>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</si>
  <si>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</si>
  <si>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</si>
  <si>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</si>
  <si>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</si>
  <si>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</si>
  <si>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</si>
  <si>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</si>
  <si>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</si>
  <si>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</si>
  <si>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</si>
  <si>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</si>
  <si>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</si>
  <si>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</si>
  <si>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</si>
  <si>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</si>
  <si>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</si>
  <si>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</si>
  <si>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</si>
  <si>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</si>
  <si>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</si>
  <si>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</si>
  <si>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</si>
  <si>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</si>
  <si>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</si>
  <si>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</si>
  <si>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</si>
  <si>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</si>
  <si>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</si>
  <si>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</si>
  <si>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</si>
  <si>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</si>
  <si>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</si>
  <si>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</si>
  <si>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</si>
  <si>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</si>
  <si>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</si>
  <si>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</si>
  <si>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</si>
  <si>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</si>
  <si>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</si>
  <si>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</si>
  <si>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</si>
  <si>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</si>
  <si>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</si>
  <si>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</si>
  <si>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</si>
  <si>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</si>
  <si>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</si>
  <si>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</si>
  <si>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</si>
  <si>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</si>
  <si>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</si>
  <si>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</si>
  <si>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</si>
  <si>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</si>
  <si>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</si>
  <si>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</si>
  <si>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</si>
  <si>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</si>
  <si>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</si>
  <si>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</si>
  <si>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</si>
  <si>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</si>
  <si>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</si>
  <si>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</si>
  <si>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</si>
  <si>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</si>
  <si>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</si>
  <si>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</si>
  <si>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</si>
  <si>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</si>
  <si>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</si>
  <si>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</si>
  <si>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</si>
  <si>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</si>
  <si>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</si>
  <si>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</si>
  <si>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</si>
  <si>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</si>
  <si>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</si>
  <si>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</si>
  <si>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</si>
  <si>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</si>
  <si>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</si>
  <si>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</si>
  <si>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</si>
  <si>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</si>
  <si>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</si>
  <si>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</si>
  <si>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</si>
  <si>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</si>
  <si>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</si>
  <si>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</si>
  <si>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</si>
  <si>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</si>
  <si>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</si>
  <si>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</si>
  <si>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</si>
  <si>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</si>
  <si>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</si>
  <si>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</si>
  <si>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</si>
  <si>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</si>
  <si>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</si>
  <si>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</si>
  <si>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</si>
  <si>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</si>
  <si>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</si>
  <si>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</si>
  <si>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</si>
  <si>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</si>
  <si>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</si>
  <si>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</si>
  <si>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</si>
  <si>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</si>
  <si>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</si>
  <si>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</si>
  <si>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</si>
  <si>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</si>
  <si>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</si>
  <si>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</si>
  <si>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</si>
  <si>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</si>
  <si>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</si>
  <si>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</si>
  <si>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</si>
  <si>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</si>
  <si>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</si>
  <si>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</si>
  <si>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</si>
  <si>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</si>
  <si>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</si>
  <si>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</si>
  <si>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</si>
  <si>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</si>
  <si>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</si>
  <si>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</si>
  <si>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</si>
  <si>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</si>
  <si>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</si>
  <si>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</si>
  <si>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</si>
  <si>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</si>
  <si>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</si>
  <si>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</si>
  <si>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</si>
  <si>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</si>
  <si>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</si>
  <si>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</si>
  <si>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</si>
  <si>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</si>
  <si>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</si>
  <si>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</si>
  <si>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</si>
  <si>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</si>
  <si>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</si>
  <si>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</si>
  <si>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</si>
  <si>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</si>
  <si>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</si>
  <si>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</si>
  <si>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</si>
  <si>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</si>
  <si>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</si>
  <si>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</si>
  <si>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</si>
  <si>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</si>
  <si>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</si>
  <si>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</si>
  <si>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</si>
  <si>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</si>
  <si>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</si>
  <si>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</si>
  <si>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</si>
  <si>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</si>
  <si>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</si>
  <si>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</si>
  <si>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</si>
  <si>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</si>
  <si>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</si>
  <si>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</si>
  <si>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</si>
  <si>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</si>
  <si>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</si>
  <si>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</si>
  <si>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</si>
  <si>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</si>
  <si>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</si>
  <si>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</si>
  <si>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</si>
  <si>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</si>
  <si>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</si>
  <si>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</si>
  <si>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</si>
  <si>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</si>
  <si>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</si>
  <si>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</si>
  <si>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</si>
  <si>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</si>
  <si>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</si>
  <si>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</si>
  <si>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</si>
  <si>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</si>
  <si>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</si>
  <si>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</si>
  <si>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</si>
  <si>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</si>
  <si>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</si>
  <si>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</si>
  <si>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</si>
  <si>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</si>
  <si>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</si>
  <si>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</si>
  <si>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</si>
  <si>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</si>
  <si>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</si>
  <si>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</si>
  <si>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</si>
  <si>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</si>
  <si>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</si>
  <si>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</si>
  <si>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</si>
  <si>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</si>
  <si>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</si>
  <si>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</si>
  <si>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</si>
  <si>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</si>
  <si>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</si>
  <si>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</si>
  <si>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</si>
  <si>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</si>
  <si>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</si>
  <si>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</si>
  <si>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</si>
  <si>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</si>
  <si>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</si>
  <si>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</si>
  <si>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</si>
  <si>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</si>
  <si>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</si>
  <si>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</si>
  <si>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</si>
  <si>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</si>
  <si>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</si>
  <si>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</si>
  <si>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</si>
  <si>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</si>
  <si>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</si>
  <si>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</si>
  <si>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</si>
  <si>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</si>
  <si>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</si>
  <si>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</si>
  <si>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</si>
  <si>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</si>
  <si>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</si>
  <si>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</si>
  <si>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</si>
  <si>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</si>
  <si>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</si>
  <si>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</si>
  <si>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</si>
  <si>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</si>
  <si>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</si>
  <si>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</si>
  <si>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</si>
  <si>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</si>
  <si>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</si>
  <si>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</si>
  <si>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</si>
  <si>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</si>
  <si>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</si>
  <si>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</si>
  <si>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</si>
  <si>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</si>
  <si>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</si>
  <si>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</si>
  <si>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</si>
  <si>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</si>
  <si>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</si>
  <si>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</si>
  <si>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</si>
  <si>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</si>
  <si>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</si>
  <si>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</si>
  <si>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</si>
  <si>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</si>
  <si>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</si>
  <si>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</si>
  <si>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</si>
  <si>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</si>
  <si>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</si>
  <si>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</si>
  <si>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</si>
  <si>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</si>
  <si>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</si>
  <si>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</si>
  <si>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</si>
  <si>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</si>
  <si>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</si>
  <si>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</si>
  <si>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</si>
  <si>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</si>
  <si>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</si>
  <si>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</si>
  <si>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</si>
  <si>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</si>
  <si>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</si>
  <si>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</si>
  <si>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</si>
  <si>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</si>
  <si>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</si>
  <si>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</si>
  <si>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</si>
  <si>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</si>
  <si>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</si>
  <si>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</si>
  <si>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</si>
  <si>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</si>
  <si>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</si>
  <si>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</si>
  <si>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</si>
  <si>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</si>
  <si>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</si>
  <si>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</si>
  <si>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</si>
  <si>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</si>
  <si>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</si>
  <si>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</si>
  <si>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</si>
  <si>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</si>
  <si>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</si>
  <si>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</si>
  <si>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</si>
  <si>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</si>
  <si>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</si>
  <si>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</si>
  <si>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</si>
  <si>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</si>
  <si>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</si>
  <si>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</si>
  <si>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</si>
  <si>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</si>
  <si>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</si>
  <si>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</si>
  <si>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</si>
  <si>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</si>
  <si>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</si>
  <si>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</si>
  <si>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</si>
  <si>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</si>
  <si>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</si>
  <si>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</si>
  <si>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</si>
  <si>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</si>
  <si>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</si>
  <si>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</si>
  <si>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</si>
  <si>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</si>
  <si>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</si>
  <si>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</si>
  <si>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</si>
  <si>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</si>
  <si>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</si>
  <si>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</si>
  <si>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</si>
  <si>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</si>
  <si>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</si>
  <si>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</si>
  <si>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</si>
  <si>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</si>
  <si>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</si>
  <si>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</si>
  <si>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</si>
  <si>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</si>
  <si>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</si>
  <si>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</si>
  <si>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</si>
  <si>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</si>
  <si>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</si>
  <si>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</si>
  <si>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</si>
  <si>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</si>
  <si>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</si>
  <si>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</si>
  <si>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</si>
  <si>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</si>
  <si>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</si>
  <si>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</si>
  <si>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</si>
  <si>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</si>
  <si>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</si>
  <si>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</si>
  <si>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</si>
  <si>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</si>
  <si>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</si>
  <si>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</si>
  <si>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</si>
  <si>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</si>
  <si>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</si>
  <si>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</si>
  <si>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</si>
  <si>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</si>
  <si>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</si>
  <si>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</si>
  <si>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</si>
  <si>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</si>
  <si>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</si>
  <si>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</si>
  <si>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</si>
  <si>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</si>
  <si>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</si>
  <si>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</si>
  <si>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</si>
  <si>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</si>
  <si>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</si>
  <si>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</si>
  <si>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</si>
  <si>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</si>
  <si>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</si>
  <si>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</si>
  <si>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</si>
  <si>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</si>
  <si>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</si>
  <si>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</si>
  <si>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</si>
  <si>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</si>
  <si>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</si>
  <si>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</si>
  <si>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</si>
  <si>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</si>
  <si>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</si>
  <si>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</si>
  <si>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</si>
  <si>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</si>
  <si>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</si>
  <si>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</si>
  <si>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</si>
  <si>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</si>
  <si>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</si>
  <si>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</si>
  <si>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</si>
  <si>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</si>
  <si>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</si>
  <si>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</si>
  <si>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</si>
  <si>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</si>
  <si>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</si>
  <si>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</si>
  <si>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</si>
  <si>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</si>
  <si>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</si>
  <si>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</si>
  <si>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</si>
  <si>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</si>
  <si>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</si>
  <si>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</si>
  <si>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</si>
  <si>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</si>
  <si>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</si>
  <si>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</si>
  <si>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</si>
  <si>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</si>
  <si>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</si>
  <si>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</si>
  <si>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</si>
  <si>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</si>
  <si>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</si>
  <si>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</si>
  <si>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</si>
  <si>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</si>
  <si>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</si>
  <si>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</si>
  <si>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</si>
  <si>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</si>
  <si>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</si>
  <si>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</si>
  <si>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</si>
  <si>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</si>
  <si>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</si>
  <si>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</si>
  <si>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</si>
  <si>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</si>
  <si>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</si>
  <si>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</si>
  <si>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</si>
  <si>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</si>
  <si>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</si>
  <si>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</si>
  <si>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</si>
  <si>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</si>
  <si>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</si>
  <si>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</si>
  <si>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</si>
  <si>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</si>
  <si>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</si>
  <si>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</si>
  <si>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</si>
  <si>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</si>
  <si>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</si>
  <si>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</si>
  <si>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</si>
  <si>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</si>
  <si>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</si>
  <si>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</si>
  <si>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</si>
  <si>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</si>
  <si>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</si>
  <si>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</si>
  <si>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</si>
  <si>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</si>
  <si>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</si>
  <si>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</si>
  <si>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</si>
  <si>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</si>
  <si>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</si>
  <si>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</si>
  <si>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</si>
  <si>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</si>
  <si>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</si>
  <si>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</si>
  <si>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</si>
  <si>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</si>
  <si>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</si>
  <si>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</si>
  <si>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</si>
  <si>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</si>
  <si>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</si>
  <si>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</si>
  <si>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</si>
  <si>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</si>
  <si>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</si>
  <si>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</si>
  <si>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</si>
  <si>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</si>
  <si>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</si>
  <si>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</si>
  <si>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</si>
  <si>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</si>
  <si>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</si>
  <si>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</si>
  <si>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</si>
  <si>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</si>
  <si>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</si>
  <si>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</si>
  <si>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</si>
  <si>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</si>
  <si>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</si>
  <si>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</si>
  <si>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</si>
  <si>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</si>
  <si>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</si>
  <si>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</si>
  <si>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</si>
  <si>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</si>
  <si>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</si>
  <si>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</si>
  <si>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</si>
  <si>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</si>
  <si>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</si>
  <si>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</si>
  <si>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</si>
  <si>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</si>
  <si>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</si>
  <si>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</si>
  <si>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</si>
  <si>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</si>
  <si>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</si>
  <si>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</si>
  <si>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</si>
  <si>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</si>
  <si>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</si>
  <si>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</si>
  <si>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</si>
  <si>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</si>
  <si>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</si>
  <si>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</si>
  <si>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</si>
  <si>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</si>
  <si>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</si>
  <si>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</si>
  <si>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</si>
  <si>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</si>
  <si>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</si>
  <si>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</si>
  <si>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</si>
  <si>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</si>
  <si>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</si>
  <si>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</si>
  <si>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</si>
  <si>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</si>
  <si>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</si>
  <si>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</si>
  <si>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</si>
  <si>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</si>
  <si>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</si>
  <si>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</si>
  <si>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</si>
  <si>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</si>
  <si>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</si>
  <si>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</si>
  <si>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</si>
  <si>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</si>
  <si>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</si>
  <si>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</si>
  <si>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</si>
  <si>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</si>
  <si>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</si>
  <si>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</si>
  <si>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</si>
  <si>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</si>
  <si>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</si>
  <si>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</si>
  <si>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</si>
  <si>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</si>
  <si>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</si>
  <si>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</si>
  <si>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</si>
  <si>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</si>
  <si>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</si>
  <si>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</si>
  <si>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</si>
  <si>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</si>
  <si>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</si>
  <si>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</si>
  <si>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</si>
  <si>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</si>
  <si>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</si>
  <si>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</si>
  <si>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</si>
  <si>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</si>
  <si>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</si>
  <si>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</si>
  <si>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</si>
  <si>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</si>
  <si>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</si>
  <si>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</si>
  <si>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</si>
  <si>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</si>
  <si>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</si>
  <si>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</si>
  <si>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</si>
  <si>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</si>
  <si>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</si>
  <si>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</si>
  <si>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</si>
  <si>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</si>
  <si>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</si>
  <si>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</si>
  <si>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</si>
  <si>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</si>
  <si>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</si>
  <si>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</si>
  <si>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</si>
  <si>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</si>
  <si>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</si>
  <si>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</si>
  <si>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</si>
  <si>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</si>
  <si>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</si>
  <si>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</si>
  <si>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</si>
  <si>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</si>
  <si>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</si>
  <si>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</si>
  <si>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</si>
  <si>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</si>
  <si>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</si>
  <si>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</si>
  <si>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</si>
  <si>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</si>
  <si>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</si>
  <si>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</si>
  <si>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</si>
  <si>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</si>
  <si>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</si>
  <si>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</si>
  <si>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</si>
  <si>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</si>
  <si>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</si>
  <si>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</si>
  <si>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</si>
  <si>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</si>
  <si>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</si>
  <si>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</si>
  <si>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</si>
  <si>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</si>
  <si>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</si>
  <si>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</si>
  <si>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</si>
  <si>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</si>
  <si>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</si>
  <si>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</si>
  <si>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</si>
  <si>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</si>
  <si>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</si>
  <si>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</si>
  <si>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</si>
  <si>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</si>
  <si>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</si>
  <si>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</si>
  <si>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</si>
  <si>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</si>
  <si>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</si>
  <si>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</si>
  <si>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</si>
  <si>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</si>
  <si>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</si>
  <si>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</si>
  <si>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</si>
  <si>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</si>
  <si>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</si>
  <si>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</si>
  <si>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</si>
  <si>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</si>
  <si>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</si>
  <si>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</si>
  <si>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</si>
  <si>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</si>
  <si>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</si>
  <si>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</si>
  <si>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</si>
  <si>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</si>
  <si>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</si>
  <si>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</si>
  <si>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</si>
  <si>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</si>
  <si>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</si>
  <si>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</si>
  <si>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</si>
  <si>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</si>
  <si>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</si>
  <si>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</si>
  <si>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</si>
  <si>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</si>
  <si>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</si>
  <si>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</si>
  <si>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</si>
  <si>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</si>
  <si>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</si>
  <si>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</si>
  <si>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</si>
  <si>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</si>
  <si>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</si>
  <si>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</si>
  <si>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</si>
  <si>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</si>
  <si>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</si>
  <si>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</si>
  <si>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</si>
  <si>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</si>
  <si>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</si>
  <si>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</si>
  <si>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</si>
  <si>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</si>
  <si>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</si>
  <si>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</si>
  <si>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</si>
  <si>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</si>
  <si>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</si>
  <si>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</si>
  <si>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</si>
  <si>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</si>
  <si>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</si>
  <si>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</si>
  <si>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</si>
  <si>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</si>
  <si>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</si>
  <si>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</si>
  <si>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</si>
  <si>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</si>
  <si>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</si>
  <si>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</si>
  <si>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</si>
  <si>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</si>
  <si>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</si>
  <si>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</si>
  <si>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</si>
  <si>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</si>
  <si>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</si>
  <si>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</si>
  <si>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</si>
  <si>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</si>
  <si>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</si>
  <si>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</si>
  <si>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</si>
  <si>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</si>
  <si>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</si>
  <si>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</si>
  <si>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</si>
  <si>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</si>
  <si>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</si>
  <si>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</si>
  <si>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</si>
  <si>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</si>
  <si>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</si>
  <si>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</si>
  <si>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</si>
  <si>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</si>
  <si>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</si>
  <si>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</si>
  <si>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</si>
  <si>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</si>
  <si>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</si>
  <si>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</si>
  <si>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</si>
  <si>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</si>
  <si>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</si>
  <si>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</si>
  <si>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</si>
  <si>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</si>
  <si>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</si>
  <si>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</si>
  <si>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</si>
  <si>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</si>
  <si>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</si>
  <si>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</si>
  <si>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</si>
  <si>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</si>
  <si>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</si>
  <si>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</si>
  <si>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</si>
  <si>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</si>
  <si>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</si>
  <si>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</si>
  <si>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</si>
  <si>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</si>
  <si>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</si>
  <si>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</si>
  <si>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</si>
  <si>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</si>
  <si>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</si>
  <si>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</si>
  <si>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</si>
  <si>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</si>
  <si>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</si>
  <si>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</si>
  <si>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</si>
  <si>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</si>
  <si>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</si>
  <si>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</si>
  <si>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</si>
  <si>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</si>
  <si>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</si>
  <si>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</si>
  <si>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</si>
  <si>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</si>
  <si>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</si>
  <si>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</si>
  <si>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</si>
  <si>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</si>
  <si>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</si>
  <si>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</si>
  <si>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</si>
  <si>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</si>
  <si>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</si>
  <si>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</si>
  <si>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</si>
  <si>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</si>
  <si>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</si>
  <si>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</si>
  <si>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</si>
  <si>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</si>
  <si>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</si>
  <si>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</si>
  <si>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</si>
  <si>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</si>
  <si>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</si>
  <si>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</si>
  <si>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</si>
  <si>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</si>
  <si>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</si>
  <si>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</si>
  <si>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</si>
  <si>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</si>
  <si>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</si>
  <si>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</si>
  <si>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</si>
  <si>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</si>
  <si>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</si>
  <si>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</si>
  <si>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</si>
  <si>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</si>
  <si>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</si>
  <si>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</si>
  <si>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</si>
  <si>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</si>
  <si>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</si>
  <si>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</si>
  <si>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</si>
  <si>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</si>
  <si>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</si>
  <si>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</si>
  <si>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</si>
  <si>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</si>
  <si>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</si>
  <si>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</si>
  <si>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</si>
  <si>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</si>
  <si>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</si>
  <si>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</si>
  <si>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</si>
  <si>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</si>
  <si>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</si>
  <si>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</si>
  <si>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</si>
  <si>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</si>
  <si>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</si>
  <si>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</si>
  <si>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</si>
  <si>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</si>
  <si>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</si>
  <si>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</si>
  <si>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</si>
  <si>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</si>
  <si>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</si>
  <si>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</si>
  <si>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</si>
  <si>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</si>
  <si>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</si>
  <si>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</si>
  <si>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</si>
  <si>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</si>
  <si>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</si>
  <si>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</si>
  <si>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</si>
  <si>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</si>
  <si>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</si>
  <si>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</si>
  <si>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</si>
  <si>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</si>
  <si>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</si>
  <si>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</si>
  <si>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</si>
  <si>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</si>
  <si>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</si>
  <si>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</si>
  <si>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</si>
  <si>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</si>
  <si>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</si>
  <si>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</si>
  <si>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</si>
  <si>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</si>
  <si>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</si>
  <si>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</si>
  <si>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</si>
  <si>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</si>
  <si>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</si>
  <si>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</si>
  <si>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</si>
  <si>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</si>
  <si>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</si>
  <si>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</si>
  <si>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</si>
  <si>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</si>
  <si>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</si>
  <si>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</si>
  <si>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</si>
  <si>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</si>
  <si>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</si>
  <si>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</si>
  <si>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</si>
  <si>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</si>
  <si>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</si>
  <si>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</si>
  <si>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</si>
  <si>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</si>
  <si>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</si>
  <si>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</si>
  <si>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</si>
  <si>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</si>
  <si>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</si>
  <si>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</si>
  <si>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</si>
  <si>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</si>
  <si>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</si>
  <si>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</si>
  <si>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</si>
  <si>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</si>
  <si>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</si>
  <si>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</si>
  <si>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</si>
  <si>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</si>
  <si>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</si>
  <si>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</si>
  <si>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</si>
  <si>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</si>
  <si>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</si>
  <si>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</si>
  <si>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</si>
  <si>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</si>
  <si>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</si>
  <si>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</si>
  <si>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</si>
  <si>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</si>
  <si>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</si>
  <si>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</si>
  <si>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</si>
  <si>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</si>
  <si>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</si>
  <si>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</si>
  <si>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</si>
  <si>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</si>
  <si>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</si>
  <si>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</si>
  <si>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</si>
  <si>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</si>
  <si>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</si>
  <si>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</si>
  <si>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</si>
  <si>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</si>
  <si>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</si>
  <si>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</si>
  <si>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</si>
  <si>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</si>
  <si>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</si>
  <si>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</si>
  <si>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</si>
  <si>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</si>
  <si>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</si>
  <si>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</si>
  <si>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</si>
  <si>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</si>
  <si>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</si>
  <si>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</si>
  <si>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</si>
  <si>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</si>
  <si>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</si>
  <si>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</si>
  <si>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</si>
  <si>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</si>
  <si>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</si>
  <si>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</si>
  <si>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</si>
  <si>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</si>
  <si>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</si>
  <si>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</si>
  <si>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</si>
  <si>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</si>
  <si>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</si>
  <si>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</si>
  <si>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</si>
  <si>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</si>
  <si>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</si>
  <si>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</si>
  <si>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</si>
  <si>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</si>
  <si>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</si>
  <si>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</si>
  <si>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</si>
  <si>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</si>
  <si>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</si>
  <si>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</si>
  <si>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</si>
  <si>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</si>
  <si>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</si>
  <si>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</si>
  <si>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</si>
  <si>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</si>
  <si>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</si>
  <si>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</si>
  <si>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</si>
  <si>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</si>
  <si>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</si>
  <si>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</si>
  <si>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</si>
  <si>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</si>
  <si>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</si>
  <si>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</si>
  <si>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</si>
  <si>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</si>
  <si>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</si>
  <si>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</si>
  <si>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</si>
  <si>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</si>
  <si>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</si>
  <si>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</si>
  <si>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</si>
  <si>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</si>
  <si>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</si>
  <si>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</si>
  <si>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</si>
  <si>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</si>
  <si>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</si>
  <si>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</si>
  <si>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</si>
  <si>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</si>
  <si>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</si>
  <si>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</si>
  <si>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</si>
  <si>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</si>
  <si>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</si>
  <si>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</si>
  <si>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</si>
  <si>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</si>
  <si>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</si>
  <si>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</si>
  <si>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</si>
  <si>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</si>
  <si>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</si>
  <si>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</si>
  <si>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</si>
  <si>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</si>
  <si>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</si>
  <si>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</si>
  <si>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</si>
  <si>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</si>
  <si>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</si>
  <si>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</si>
  <si>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</si>
  <si>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</si>
  <si>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</si>
  <si>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</si>
  <si>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</si>
  <si>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</si>
  <si>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</si>
  <si>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</si>
  <si>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</si>
  <si>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</si>
  <si>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</si>
  <si>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</si>
  <si>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</si>
  <si>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</si>
  <si>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</si>
  <si>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</si>
  <si>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</si>
  <si>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</si>
  <si>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</si>
  <si>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</si>
  <si>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</si>
  <si>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</si>
  <si>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</si>
  <si>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</si>
  <si>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</si>
  <si>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</si>
  <si>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</si>
  <si>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</si>
  <si>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</si>
  <si>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</si>
  <si>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</si>
  <si>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</si>
  <si>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</si>
  <si>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</si>
  <si>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</si>
  <si>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</si>
  <si>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</si>
  <si>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</si>
  <si>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</si>
  <si>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</si>
  <si>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</si>
  <si>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</si>
  <si>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</si>
  <si>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</si>
  <si>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</si>
  <si>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</si>
  <si>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</si>
  <si>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</si>
  <si>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</si>
  <si>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</si>
  <si>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</si>
  <si>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</si>
  <si>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</si>
  <si>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</si>
  <si>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</si>
  <si>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</si>
  <si>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</si>
  <si>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</si>
  <si>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</si>
  <si>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</si>
  <si>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</si>
  <si>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</si>
  <si>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</si>
  <si>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</si>
  <si>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</si>
  <si>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</si>
  <si>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</si>
  <si>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</si>
  <si>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</si>
  <si>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</si>
  <si>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</si>
  <si>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</si>
  <si>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</si>
  <si>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</si>
  <si>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</si>
  <si>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</si>
  <si>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</si>
  <si>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</si>
  <si>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</si>
  <si>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</si>
  <si>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</si>
  <si>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</si>
  <si>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</si>
  <si>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</si>
  <si>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</si>
  <si>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</si>
  <si>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</si>
  <si>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</si>
  <si>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</si>
  <si>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</si>
  <si>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</si>
  <si>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</si>
  <si>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</si>
  <si>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</si>
  <si>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</si>
  <si>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</si>
  <si>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</si>
  <si>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</si>
  <si>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</si>
  <si>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</si>
  <si>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</si>
  <si>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</si>
  <si>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</si>
  <si>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</si>
  <si>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</si>
  <si>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</si>
  <si>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</si>
  <si>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</si>
  <si>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</si>
  <si>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</si>
  <si>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</si>
  <si>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</si>
  <si>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</si>
  <si>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</si>
  <si>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</si>
  <si>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</si>
  <si>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</si>
  <si>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</si>
  <si>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</si>
  <si>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</si>
  <si>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</si>
  <si>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</si>
  <si>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</si>
  <si>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</si>
  <si>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</si>
  <si>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</si>
  <si>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</si>
  <si>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</si>
  <si>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</si>
  <si>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</si>
  <si>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</si>
  <si>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</si>
  <si>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</si>
  <si>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</si>
  <si>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</si>
  <si>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</si>
  <si>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</si>
  <si>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</si>
  <si>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</si>
  <si>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</si>
  <si>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</si>
  <si>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</si>
  <si>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</si>
  <si>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</si>
  <si>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</si>
  <si>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</si>
  <si>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</si>
  <si>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</si>
  <si>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</si>
  <si>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</si>
  <si>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</si>
  <si>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</si>
  <si>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</si>
  <si>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</si>
  <si>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</si>
  <si>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</si>
  <si>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</si>
  <si>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</si>
  <si>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</si>
  <si>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</si>
  <si>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</si>
  <si>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</si>
  <si>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</si>
  <si>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</si>
  <si>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</si>
  <si>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</si>
  <si>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</si>
  <si>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</si>
  <si>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</si>
  <si>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</si>
  <si>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</si>
  <si>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</si>
  <si>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</si>
  <si>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</si>
  <si>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</si>
  <si>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</si>
  <si>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</si>
  <si>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</si>
  <si>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</si>
  <si>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</si>
  <si>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</si>
  <si>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</si>
  <si>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</si>
  <si>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</si>
  <si>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</si>
  <si>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</si>
  <si>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</si>
  <si>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</si>
  <si>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</si>
  <si>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</si>
  <si>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</si>
  <si>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</si>
  <si>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</si>
  <si>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</si>
  <si>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</si>
  <si>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</si>
  <si>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</si>
  <si>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</si>
  <si>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</si>
  <si>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</si>
  <si>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</si>
  <si>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</si>
  <si>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</si>
  <si>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</si>
  <si>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</si>
  <si>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</si>
  <si>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</si>
  <si>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</si>
  <si>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</si>
  <si>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</si>
  <si>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</si>
  <si>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</si>
  <si>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</si>
  <si>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</si>
  <si>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</si>
  <si>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</si>
  <si>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</si>
  <si>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</si>
  <si>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</si>
  <si>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</si>
  <si>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</si>
  <si>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</si>
  <si>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</si>
  <si>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</si>
  <si>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</si>
  <si>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</si>
  <si>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</si>
  <si>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</si>
  <si>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</si>
  <si>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</si>
  <si>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</si>
  <si>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</si>
  <si>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</si>
  <si>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</si>
  <si>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</si>
  <si>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</si>
  <si>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</si>
  <si>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</si>
  <si>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</si>
  <si>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</si>
  <si>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</si>
  <si>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</si>
  <si>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</si>
  <si>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</si>
  <si>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</si>
  <si>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</si>
  <si>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</si>
  <si>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</si>
  <si>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</si>
  <si>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</si>
  <si>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</si>
  <si>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</si>
  <si>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</si>
  <si>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</si>
  <si>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</si>
  <si>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</si>
  <si>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</si>
  <si>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</si>
  <si>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</si>
  <si>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</si>
  <si>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</si>
  <si>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</si>
  <si>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</si>
  <si>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</si>
  <si>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</si>
  <si>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</si>
  <si>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</si>
  <si>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</si>
  <si>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</si>
  <si>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</si>
  <si>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</si>
  <si>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</si>
  <si>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</si>
  <si>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</si>
  <si>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</si>
  <si>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</si>
  <si>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</si>
  <si>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</si>
  <si>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</si>
  <si>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</si>
  <si>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</si>
  <si>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</si>
  <si>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</si>
  <si>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</si>
  <si>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</si>
  <si>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</si>
  <si>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</si>
  <si>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</si>
  <si>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</si>
  <si>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</si>
  <si>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</si>
  <si>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</si>
  <si>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</si>
  <si>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</si>
  <si>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</si>
  <si>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</si>
  <si>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</si>
  <si>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</si>
  <si>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</si>
  <si>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</si>
  <si>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</si>
  <si>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</si>
  <si>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</si>
  <si>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</si>
  <si>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</si>
  <si>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</si>
  <si>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</si>
  <si>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</si>
  <si>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</si>
  <si>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</si>
  <si>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</si>
  <si>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</si>
  <si>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</si>
  <si>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</si>
  <si>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</si>
  <si>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</si>
  <si>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</si>
  <si>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</si>
  <si>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</si>
  <si>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</si>
  <si>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</si>
  <si>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</si>
  <si>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</si>
  <si>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</si>
  <si>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</si>
  <si>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</si>
  <si>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</si>
  <si>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</si>
  <si>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</si>
  <si>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</si>
  <si>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</si>
  <si>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</si>
  <si>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</si>
  <si>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</si>
  <si>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</si>
  <si>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</si>
  <si>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</si>
  <si>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</si>
  <si>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</si>
  <si>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</si>
  <si>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</si>
  <si>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</si>
  <si>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</si>
  <si>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</si>
  <si>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</si>
  <si>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</si>
  <si>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</si>
  <si>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</si>
  <si>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</si>
  <si>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</si>
  <si>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</si>
  <si>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</si>
  <si>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</si>
  <si>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</si>
  <si>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</si>
  <si>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</si>
  <si>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</si>
  <si>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</si>
  <si>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</si>
  <si>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</si>
  <si>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</si>
  <si>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</si>
  <si>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</si>
  <si>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</si>
  <si>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</si>
  <si>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</si>
  <si>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</si>
  <si>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</si>
  <si>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</si>
  <si>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</si>
  <si>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</si>
  <si>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</si>
  <si>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</si>
  <si>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</si>
  <si>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</si>
  <si>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</si>
  <si>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</si>
  <si>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</si>
  <si>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</si>
  <si>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</si>
  <si>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</si>
  <si>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</si>
  <si>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</si>
  <si>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</si>
  <si>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</si>
  <si>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</si>
  <si>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</si>
  <si>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</si>
  <si>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</si>
  <si>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</si>
  <si>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</si>
  <si>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</si>
  <si>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</si>
  <si>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</si>
  <si>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</si>
  <si>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</si>
  <si>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</si>
  <si>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</si>
  <si>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</si>
  <si>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</si>
  <si>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</si>
  <si>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</si>
  <si>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</si>
  <si>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</si>
  <si>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</si>
  <si>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</si>
  <si>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</si>
  <si>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</si>
  <si>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</si>
  <si>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</si>
  <si>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</si>
  <si>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</si>
  <si>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</si>
  <si>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</si>
  <si>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</si>
  <si>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</si>
  <si>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</si>
  <si>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</si>
  <si>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</si>
  <si>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</si>
  <si>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</si>
  <si>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</si>
  <si>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</si>
  <si>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</si>
  <si>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</si>
  <si>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</si>
  <si>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</si>
  <si>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</si>
  <si>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</si>
  <si>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</si>
  <si>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</si>
  <si>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</si>
  <si>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</si>
  <si>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</si>
  <si>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</si>
  <si>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</si>
  <si>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</si>
  <si>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</si>
  <si>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</si>
  <si>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</si>
  <si>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</si>
  <si>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</si>
  <si>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</si>
  <si>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</si>
  <si>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</si>
  <si>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</si>
  <si>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</si>
  <si>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</si>
  <si>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</si>
  <si>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</si>
  <si>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</si>
  <si>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</si>
  <si>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</si>
  <si>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</si>
  <si>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</si>
  <si>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</si>
  <si>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</si>
  <si>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</si>
  <si>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</si>
  <si>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</si>
  <si>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</si>
  <si>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</si>
  <si>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</si>
  <si>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</si>
  <si>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</si>
  <si>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</si>
  <si>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</si>
  <si>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</si>
  <si>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</si>
  <si>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</si>
  <si>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</si>
  <si>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</si>
  <si>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</si>
  <si>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</si>
  <si>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</si>
  <si>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</si>
  <si>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</si>
  <si>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</si>
  <si>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</si>
  <si>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</si>
  <si>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</si>
  <si>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</si>
  <si>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</si>
  <si>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</si>
  <si>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</si>
  <si>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</si>
  <si>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</si>
  <si>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</si>
  <si>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</si>
  <si>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</si>
  <si>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</si>
  <si>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</si>
  <si>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</si>
  <si>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</si>
  <si>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</si>
  <si>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</si>
  <si>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</si>
  <si>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</si>
  <si>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</si>
  <si>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</si>
  <si>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</si>
  <si>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</si>
  <si>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</si>
  <si>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</si>
  <si>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</si>
  <si>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</si>
  <si>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</si>
  <si>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</si>
  <si>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</si>
  <si>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</si>
  <si>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</si>
  <si>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</si>
  <si>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</si>
  <si>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</si>
  <si>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</si>
  <si>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</si>
  <si>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</si>
  <si>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</si>
  <si>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</si>
  <si>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</si>
  <si>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</si>
  <si>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</si>
  <si>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</si>
  <si>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</si>
  <si>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</si>
  <si>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</si>
  <si>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</si>
  <si>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</si>
  <si>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</si>
  <si>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</si>
  <si>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</si>
  <si>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</si>
  <si>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</si>
  <si>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</si>
  <si>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</si>
  <si>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</si>
  <si>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</si>
  <si>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</si>
  <si>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</si>
  <si>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</si>
  <si>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</si>
  <si>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</si>
  <si>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</si>
  <si>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</si>
  <si>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</si>
  <si>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</si>
  <si>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</si>
  <si>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</si>
  <si>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</si>
  <si>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</si>
  <si>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</si>
  <si>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</si>
  <si>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</si>
  <si>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</si>
  <si>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</si>
  <si>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</si>
  <si>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</si>
  <si>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</si>
  <si>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</si>
  <si>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</si>
  <si>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</si>
  <si>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</si>
  <si>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</si>
  <si>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</si>
  <si>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</si>
  <si>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</si>
  <si>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</si>
  <si>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</si>
  <si>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</si>
  <si>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</si>
  <si>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</si>
  <si>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</si>
  <si>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</si>
  <si>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</si>
  <si>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</si>
  <si>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</si>
  <si>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</si>
  <si>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</si>
  <si>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</si>
  <si>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</si>
  <si>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</si>
  <si>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</si>
  <si>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</si>
  <si>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</si>
  <si>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</si>
  <si>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</si>
  <si>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</si>
  <si>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</si>
  <si>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</si>
  <si>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</si>
  <si>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</si>
  <si>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</si>
  <si>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</si>
  <si>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</si>
  <si>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</si>
  <si>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</si>
  <si>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</si>
  <si>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</si>
  <si>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</si>
  <si>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</si>
  <si>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</si>
  <si>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</si>
  <si>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</si>
  <si>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</si>
  <si>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</si>
  <si>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</si>
  <si>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</si>
  <si>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</si>
  <si>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</si>
  <si>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</si>
  <si>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</si>
  <si>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</si>
  <si>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</si>
  <si>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</si>
  <si>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</si>
  <si>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</si>
  <si>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</si>
  <si>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</si>
  <si>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</si>
  <si>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</si>
  <si>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</si>
  <si>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</si>
  <si>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</si>
  <si>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</si>
  <si>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</si>
  <si>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</si>
  <si>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</si>
  <si>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</si>
  <si>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</si>
  <si>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</si>
  <si>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</si>
  <si>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</si>
  <si>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</si>
  <si>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</si>
  <si>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</si>
  <si>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</si>
  <si>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</si>
  <si>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</si>
  <si>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</si>
  <si>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</si>
  <si>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</si>
  <si>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</si>
  <si>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</si>
  <si>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</si>
  <si>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</si>
  <si>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</si>
  <si>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</si>
  <si>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</si>
  <si>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</si>
  <si>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</si>
  <si>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</si>
  <si>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</si>
  <si>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</si>
  <si>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</si>
  <si>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</si>
  <si>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</si>
  <si>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</si>
  <si>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</si>
  <si>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</si>
  <si>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</si>
  <si>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</si>
  <si>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</si>
  <si>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</si>
  <si>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</si>
  <si>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</si>
  <si>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</si>
  <si>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</si>
  <si>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</si>
  <si>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</si>
  <si>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</si>
  <si>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</si>
  <si>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</si>
  <si>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</si>
  <si>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</si>
  <si>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</si>
  <si>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</si>
  <si>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</si>
  <si>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</si>
  <si>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</si>
  <si>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</si>
  <si>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</si>
  <si>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</si>
  <si>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</si>
  <si>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</si>
  <si>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</si>
  <si>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</si>
  <si>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</si>
  <si>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</si>
  <si>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</si>
  <si>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</si>
  <si>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</si>
  <si>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</si>
  <si>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</si>
  <si>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</si>
  <si>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</si>
  <si>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</si>
  <si>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</si>
  <si>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</si>
  <si>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</si>
  <si>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</si>
  <si>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</si>
  <si>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</si>
  <si>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</si>
  <si>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</si>
  <si>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</si>
  <si>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</si>
  <si>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</si>
  <si>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</si>
  <si>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</si>
  <si>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</si>
  <si>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</si>
  <si>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</si>
  <si>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</si>
  <si>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</si>
  <si>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</si>
  <si>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</si>
  <si>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</si>
  <si>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</si>
  <si>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</si>
  <si>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</si>
  <si>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</si>
  <si>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</si>
  <si>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</si>
  <si>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</si>
  <si>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</si>
  <si>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</si>
  <si>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</si>
  <si>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</si>
  <si>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</si>
  <si>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</si>
  <si>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</si>
  <si>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</si>
  <si>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</si>
  <si>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</si>
  <si>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</si>
  <si>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</si>
  <si>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</si>
  <si>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</si>
  <si>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</si>
  <si>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</si>
  <si>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</si>
  <si>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</si>
  <si>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</si>
  <si>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</si>
  <si>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</si>
  <si>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</si>
  <si>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</si>
  <si>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</si>
  <si>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</si>
  <si>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</si>
  <si>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</si>
  <si>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</si>
  <si>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</si>
  <si>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</si>
  <si>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</si>
  <si>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</si>
  <si>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</si>
  <si>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</si>
  <si>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</si>
  <si>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</si>
  <si>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</si>
  <si>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</si>
  <si>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</si>
  <si>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</si>
  <si>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</si>
  <si>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</si>
  <si>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</si>
  <si>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</si>
  <si>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</si>
  <si>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</si>
  <si>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</si>
  <si>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</si>
  <si>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</si>
  <si>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</si>
  <si>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</si>
  <si>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</si>
  <si>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</si>
  <si>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</si>
  <si>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</si>
  <si>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</si>
  <si>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</si>
  <si>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</si>
  <si>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</si>
  <si>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</si>
  <si>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</si>
  <si>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</si>
  <si>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</si>
  <si>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</si>
  <si>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</si>
  <si>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</si>
  <si>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</si>
  <si>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</si>
  <si>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</si>
  <si>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</si>
  <si>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</si>
  <si>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</si>
  <si>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</si>
  <si>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</si>
  <si>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</si>
  <si>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</si>
  <si>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</si>
  <si>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</si>
  <si>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</si>
  <si>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</si>
  <si>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</si>
  <si>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</si>
  <si>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</si>
  <si>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</si>
  <si>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</si>
  <si>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</si>
  <si>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</si>
  <si>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</si>
  <si>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</si>
  <si>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</si>
  <si>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</si>
  <si>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</si>
  <si>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</si>
  <si>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</si>
  <si>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</si>
  <si>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</si>
  <si>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</si>
  <si>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</si>
  <si>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</si>
  <si>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</si>
  <si>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</si>
  <si>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</si>
  <si>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</si>
  <si>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</si>
  <si>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</si>
  <si>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</si>
  <si>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</si>
  <si>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</si>
  <si>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</si>
  <si>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</si>
  <si>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</si>
  <si>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</si>
  <si>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</si>
  <si>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</si>
  <si>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</si>
  <si>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</si>
  <si>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</si>
  <si>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</si>
  <si>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</si>
  <si>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</si>
  <si>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</si>
  <si>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</si>
  <si>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</si>
  <si>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</si>
  <si>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</si>
  <si>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</si>
  <si>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</si>
  <si>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</si>
  <si>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</si>
  <si>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</si>
  <si>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</si>
  <si>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</si>
  <si>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</si>
  <si>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</si>
  <si>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</si>
  <si>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</si>
  <si>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</si>
  <si>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</si>
  <si>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</si>
  <si>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</si>
  <si>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</si>
  <si>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</si>
  <si>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</si>
  <si>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</si>
  <si>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</si>
  <si>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</si>
  <si>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</si>
  <si>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</si>
  <si>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</si>
  <si>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</si>
  <si>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</si>
  <si>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</si>
  <si>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</si>
  <si>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</si>
  <si>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</si>
  <si>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</si>
  <si>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</si>
  <si>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</si>
  <si>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</si>
  <si>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</si>
  <si>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</si>
  <si>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</si>
  <si>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</si>
  <si>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</si>
  <si>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</si>
  <si>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</si>
  <si>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</si>
  <si>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</si>
  <si>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</si>
  <si>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</si>
  <si>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</si>
  <si>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</si>
  <si>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</si>
  <si>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</si>
  <si>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</si>
  <si>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</si>
  <si>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</si>
  <si>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</si>
  <si>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</si>
  <si>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</si>
  <si>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</si>
  <si>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</si>
  <si>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</si>
  <si>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</si>
  <si>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</si>
  <si>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</si>
  <si>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</si>
  <si>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</si>
  <si>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</si>
  <si>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</si>
  <si>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</si>
  <si>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</si>
  <si>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</si>
  <si>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</si>
  <si>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</si>
  <si>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</si>
  <si>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</si>
  <si>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</si>
  <si>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</si>
  <si>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</si>
  <si>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</si>
  <si>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</si>
  <si>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</si>
  <si>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</si>
  <si>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</si>
  <si>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</si>
  <si>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</si>
  <si>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</si>
  <si>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</si>
  <si>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</si>
  <si>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</si>
  <si>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</si>
  <si>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</si>
  <si>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</si>
  <si>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</si>
  <si>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</si>
  <si>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</si>
  <si>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</si>
  <si>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</si>
  <si>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</si>
  <si>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</si>
  <si>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</si>
  <si>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</si>
  <si>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</si>
  <si>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</si>
  <si>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</si>
  <si>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</si>
  <si>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</si>
  <si>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</si>
  <si>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</si>
  <si>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</si>
  <si>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</si>
  <si>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</si>
  <si>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</si>
  <si>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</si>
  <si>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</si>
  <si>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</si>
  <si>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</si>
  <si>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</si>
  <si>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</si>
  <si>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</si>
  <si>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</si>
  <si>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</si>
  <si>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</si>
  <si>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</si>
  <si>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</si>
  <si>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</si>
  <si>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</si>
  <si>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</si>
  <si>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</si>
  <si>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</si>
  <si>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</si>
  <si>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</si>
  <si>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</si>
  <si>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</si>
  <si>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</si>
  <si>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</si>
  <si>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</si>
  <si>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</si>
  <si>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</si>
  <si>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</si>
  <si>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</si>
  <si>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</si>
  <si>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</si>
  <si>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</si>
  <si>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</si>
  <si>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</si>
  <si>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</si>
  <si>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</si>
  <si>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</si>
  <si>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</si>
  <si>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</si>
  <si>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</si>
  <si>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</si>
  <si>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</si>
  <si>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</si>
  <si>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</si>
  <si>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</si>
  <si>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</si>
  <si>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</si>
  <si>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</si>
  <si>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</si>
  <si>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</si>
  <si>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</si>
  <si>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</si>
  <si>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</si>
  <si>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</si>
  <si>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</si>
  <si>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</si>
  <si>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</si>
  <si>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</si>
  <si>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</si>
  <si>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</si>
  <si>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</si>
  <si>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</si>
  <si>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</si>
  <si>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</si>
  <si>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</si>
  <si>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</si>
  <si>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</si>
  <si>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</si>
  <si>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</si>
  <si>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</si>
  <si>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</si>
  <si>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</si>
  <si>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</si>
  <si>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</si>
  <si>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</si>
  <si>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</si>
  <si>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</si>
  <si>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</si>
  <si>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</si>
  <si>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</si>
  <si>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</si>
  <si>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</si>
  <si>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</si>
  <si>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</si>
  <si>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</si>
  <si>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</si>
  <si>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</si>
  <si>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</si>
  <si>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</si>
  <si>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</si>
  <si>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</si>
  <si>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</si>
  <si>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</si>
  <si>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</si>
  <si>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</si>
  <si>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</si>
  <si>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</si>
  <si>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</si>
  <si>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</si>
  <si>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</si>
  <si>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</si>
  <si>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</si>
  <si>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</si>
  <si>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</si>
  <si>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</si>
  <si>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</si>
  <si>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</si>
  <si>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</si>
  <si>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</si>
  <si>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</si>
  <si>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</si>
  <si>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</si>
  <si>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</si>
  <si>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</si>
  <si>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</si>
  <si>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</si>
  <si>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</si>
  <si>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</si>
  <si>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</si>
  <si>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</si>
  <si>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</si>
  <si>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</si>
  <si>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</si>
  <si>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</si>
  <si>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</si>
  <si>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</si>
  <si>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</si>
  <si>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</si>
  <si>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</si>
  <si>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</si>
  <si>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</si>
  <si>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</si>
  <si>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</si>
  <si>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</si>
  <si>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</si>
  <si>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</si>
  <si>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</si>
  <si>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</si>
  <si>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</si>
  <si>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</si>
  <si>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</si>
  <si>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</si>
  <si>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</si>
  <si>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</si>
  <si>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</si>
  <si>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</si>
  <si>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</si>
  <si>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</si>
  <si>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</si>
  <si>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</si>
  <si>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</si>
  <si>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</si>
  <si>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</si>
  <si>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</si>
  <si>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</si>
  <si>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</si>
  <si>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</si>
  <si>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</si>
  <si>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</si>
  <si>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</si>
  <si>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</si>
  <si>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</si>
  <si>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</si>
  <si>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</si>
  <si>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</si>
  <si>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</si>
  <si>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</si>
  <si>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</si>
  <si>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</si>
  <si>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</si>
  <si>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</si>
  <si>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</si>
  <si>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</si>
  <si>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</si>
  <si>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</si>
  <si>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</si>
  <si>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</si>
  <si>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</si>
  <si>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</si>
  <si>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</si>
  <si>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</si>
  <si>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</si>
  <si>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</si>
  <si>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</si>
  <si>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</si>
  <si>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</si>
  <si>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</si>
  <si>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</si>
  <si>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</si>
  <si>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</si>
  <si>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</si>
  <si>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</si>
  <si>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</si>
  <si>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</si>
  <si>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</si>
  <si>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</si>
  <si>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</si>
  <si>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</si>
  <si>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</si>
  <si>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</si>
  <si>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</si>
  <si>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</si>
  <si>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</si>
  <si>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</si>
  <si>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</si>
  <si>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</si>
  <si>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</si>
  <si>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</si>
  <si>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</si>
  <si>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</si>
  <si>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</si>
  <si>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</si>
  <si>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</si>
  <si>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</si>
  <si>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</si>
  <si>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</si>
  <si>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</si>
  <si>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</si>
  <si>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</si>
  <si>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</si>
  <si>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</si>
  <si>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</si>
  <si>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</si>
  <si>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</si>
  <si>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</si>
  <si>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</si>
  <si>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</si>
  <si>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</si>
  <si>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</si>
  <si>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</si>
  <si>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</si>
  <si>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</si>
  <si>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</si>
  <si>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</si>
  <si>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</si>
  <si>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</si>
  <si>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</si>
  <si>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</si>
  <si>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</si>
  <si>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</si>
  <si>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</si>
  <si>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</si>
  <si>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</si>
  <si>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</si>
  <si>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</si>
  <si>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</si>
  <si>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</si>
  <si>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</si>
  <si>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</si>
  <si>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</si>
  <si>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</si>
  <si>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</si>
  <si>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</si>
  <si>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</si>
  <si>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</si>
  <si>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</si>
  <si>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</si>
  <si>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</si>
  <si>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</si>
  <si>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</si>
  <si>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</si>
  <si>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</si>
  <si>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</si>
  <si>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</si>
  <si>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</si>
  <si>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</si>
  <si>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</si>
  <si>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</si>
  <si>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</si>
  <si>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</si>
  <si>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</si>
  <si>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</si>
  <si>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</si>
  <si>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</si>
  <si>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</si>
  <si>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</si>
  <si>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</si>
  <si>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</si>
  <si>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</si>
  <si>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</si>
  <si>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</si>
  <si>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</si>
  <si>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</si>
  <si>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</si>
  <si>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</si>
  <si>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</si>
  <si>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</si>
  <si>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</si>
  <si>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</si>
  <si>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</si>
  <si>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</si>
  <si>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</si>
  <si>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</si>
  <si>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</si>
  <si>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</si>
  <si>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</si>
  <si>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</si>
  <si>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</si>
  <si>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</si>
  <si>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</si>
  <si>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</si>
  <si>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</si>
  <si>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</si>
  <si>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</si>
  <si>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</si>
  <si>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</si>
  <si>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</si>
  <si>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</si>
  <si>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</si>
  <si>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</si>
  <si>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</si>
  <si>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</si>
  <si>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</si>
  <si>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</si>
  <si>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</si>
  <si>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</si>
  <si>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</si>
  <si>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</si>
  <si>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</si>
  <si>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</si>
  <si>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</si>
  <si>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</si>
  <si>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</si>
  <si>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</si>
  <si>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</si>
  <si>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</si>
  <si>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</si>
  <si>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</si>
  <si>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</si>
  <si>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</si>
  <si>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</si>
  <si>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</si>
  <si>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</si>
  <si>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</si>
  <si>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</si>
  <si>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</si>
  <si>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</si>
  <si>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</si>
  <si>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</si>
  <si>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</si>
  <si>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</si>
  <si>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</si>
  <si>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</si>
  <si>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</si>
  <si>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</si>
  <si>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</si>
  <si>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</si>
  <si>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</si>
  <si>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</si>
  <si>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</si>
  <si>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</si>
  <si>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</si>
  <si>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</si>
  <si>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</si>
  <si>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</si>
  <si>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</si>
  <si>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</si>
  <si>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</si>
  <si>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</si>
  <si>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</si>
  <si>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</si>
  <si>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</si>
  <si>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</si>
  <si>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</si>
  <si>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</si>
  <si>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</si>
  <si>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</si>
  <si>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</si>
  <si>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</si>
  <si>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</si>
  <si>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</si>
  <si>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</si>
  <si>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</si>
  <si>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</si>
  <si>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</si>
  <si>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</si>
  <si>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</si>
  <si>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</si>
  <si>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</si>
  <si>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</si>
  <si>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</si>
  <si>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</si>
  <si>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</si>
  <si>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</si>
  <si>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</si>
  <si>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</si>
  <si>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</si>
  <si>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</si>
  <si>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</si>
  <si>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</si>
  <si>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</si>
  <si>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</si>
  <si>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</si>
  <si>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</si>
  <si>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</si>
  <si>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</si>
  <si>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</si>
  <si>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</si>
  <si>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</si>
  <si>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</si>
  <si>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</si>
  <si>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</si>
  <si>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</si>
  <si>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</si>
  <si>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</si>
  <si>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</si>
  <si>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</si>
  <si>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</si>
  <si>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</si>
  <si>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</si>
  <si>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</si>
  <si>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</si>
  <si>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</si>
  <si>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</si>
  <si>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</si>
  <si>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</si>
  <si>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</si>
  <si>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</si>
  <si>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</si>
  <si>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</si>
  <si>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</si>
  <si>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</si>
  <si>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</si>
  <si>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</si>
  <si>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</si>
  <si>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</si>
  <si>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</si>
  <si>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</si>
  <si>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</si>
  <si>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</si>
  <si>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</si>
  <si>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</si>
  <si>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</si>
  <si>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</si>
  <si>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</si>
  <si>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</si>
  <si>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</si>
  <si>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</si>
  <si>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</si>
  <si>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</si>
  <si>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</si>
  <si>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</si>
  <si>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</si>
  <si>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</si>
  <si>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</si>
  <si>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</si>
  <si>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</si>
  <si>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</si>
  <si>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</si>
  <si>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</si>
  <si>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</si>
  <si>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</si>
  <si>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</si>
  <si>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</si>
  <si>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</si>
  <si>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</si>
  <si>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</si>
  <si>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</si>
  <si>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</si>
  <si>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</si>
  <si>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</si>
  <si>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</si>
  <si>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</si>
  <si>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</si>
  <si>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</si>
  <si>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</si>
  <si>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</si>
  <si>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</si>
  <si>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</si>
  <si>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</si>
  <si>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</si>
  <si>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</si>
  <si>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</si>
  <si>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</si>
  <si>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</si>
  <si>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</si>
  <si>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</si>
  <si>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</si>
  <si>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</si>
  <si>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</si>
  <si>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</si>
  <si>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</si>
  <si>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</si>
  <si>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</si>
  <si>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</si>
  <si>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</si>
  <si>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</si>
  <si>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</si>
  <si>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</si>
  <si>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</si>
  <si>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</si>
  <si>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</si>
  <si>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</si>
  <si>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</si>
  <si>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</si>
  <si>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</si>
  <si>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</si>
  <si>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</si>
  <si>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</si>
  <si>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</si>
  <si>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</si>
  <si>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</si>
  <si>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</si>
  <si>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</si>
  <si>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</si>
  <si>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</si>
  <si>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</si>
  <si>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</si>
  <si>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</si>
  <si>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</si>
  <si>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</si>
  <si>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</si>
  <si>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</si>
  <si>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</si>
  <si>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</si>
  <si>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</si>
  <si>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</si>
  <si>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</si>
  <si>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</si>
  <si>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</si>
  <si>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</si>
  <si>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</si>
  <si>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</si>
  <si>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</si>
  <si>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</si>
  <si>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</si>
  <si>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</si>
  <si>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</si>
  <si>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</si>
  <si>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</si>
  <si>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</si>
  <si>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</si>
  <si>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</si>
  <si>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</si>
  <si>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</si>
  <si>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</si>
  <si>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</si>
  <si>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</si>
  <si>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</si>
  <si>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</si>
  <si>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</si>
  <si>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</si>
  <si>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</si>
  <si>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</si>
  <si>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</si>
  <si>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</si>
  <si>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</si>
  <si>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</si>
  <si>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</si>
  <si>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</si>
  <si>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</si>
  <si>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</si>
  <si>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</si>
  <si>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</si>
  <si>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</si>
  <si>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</si>
  <si>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</si>
  <si>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</si>
  <si>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</si>
  <si>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</si>
  <si>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</si>
  <si>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</si>
  <si>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</si>
  <si>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</si>
  <si>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</si>
  <si>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</si>
  <si>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</si>
  <si>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</si>
  <si>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</si>
  <si>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</si>
  <si>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</si>
  <si>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</si>
  <si>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</si>
  <si>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</si>
  <si>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</si>
  <si>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</si>
  <si>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</si>
  <si>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</si>
  <si>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</si>
  <si>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</si>
  <si>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</si>
  <si>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</si>
  <si>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</si>
  <si>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</si>
  <si>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</si>
  <si>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</si>
  <si>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</si>
  <si>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</si>
  <si>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</si>
  <si>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</si>
  <si>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</si>
  <si>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</si>
  <si>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</si>
  <si>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</si>
  <si>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</si>
  <si>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</si>
  <si>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</si>
  <si>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</si>
  <si>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</si>
  <si>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</si>
  <si>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</si>
  <si>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</si>
  <si>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</si>
  <si>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</si>
  <si>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</si>
  <si>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</si>
  <si>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</si>
  <si>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</si>
  <si>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</si>
  <si>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</si>
  <si>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</si>
  <si>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</si>
  <si>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</si>
  <si>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</si>
  <si>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</si>
  <si>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</si>
  <si>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</si>
  <si>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</si>
  <si>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</si>
  <si>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</si>
  <si>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</si>
  <si>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</si>
  <si>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</si>
  <si>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</si>
  <si>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</si>
  <si>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</si>
  <si>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</si>
  <si>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</si>
  <si>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</si>
  <si>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</si>
  <si>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</si>
  <si>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</si>
  <si>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</si>
  <si>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</si>
  <si>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</si>
  <si>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</si>
  <si>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</si>
  <si>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</si>
  <si>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</si>
  <si>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</si>
  <si>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</si>
  <si>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</si>
  <si>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</si>
  <si>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</si>
  <si>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</si>
  <si>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</si>
  <si>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</si>
  <si>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</si>
  <si>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</si>
  <si>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</si>
  <si>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</si>
  <si>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</si>
  <si>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</si>
  <si>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</si>
  <si>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</si>
  <si>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</si>
  <si>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</si>
  <si>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</si>
  <si>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</si>
  <si>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</si>
  <si>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</si>
  <si>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</si>
  <si>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</si>
  <si>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</si>
  <si>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</si>
  <si>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</si>
  <si>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</si>
  <si>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</si>
  <si>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</si>
  <si>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</si>
  <si>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</si>
  <si>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</si>
  <si>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</si>
  <si>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</si>
  <si>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</si>
  <si>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</si>
  <si>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</si>
  <si>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</si>
  <si>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</si>
  <si>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</si>
  <si>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</si>
  <si>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</si>
  <si>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</si>
  <si>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</si>
  <si>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</si>
  <si>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</si>
  <si>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</si>
  <si>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</si>
  <si>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</si>
  <si>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</si>
  <si>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</si>
  <si>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</si>
  <si>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</si>
  <si>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</si>
  <si>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</si>
  <si>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</si>
  <si>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</si>
  <si>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</si>
  <si>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</si>
  <si>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</si>
  <si>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</si>
  <si>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</si>
  <si>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</si>
  <si>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</si>
  <si>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</si>
  <si>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</si>
  <si>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</si>
  <si>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</si>
  <si>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</si>
  <si>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</si>
  <si>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</si>
  <si>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</si>
  <si>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</si>
  <si>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</si>
  <si>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</si>
  <si>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</si>
  <si>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</si>
  <si>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</si>
  <si>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</si>
  <si>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</si>
  <si>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</si>
  <si>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</si>
  <si>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</si>
  <si>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</si>
  <si>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</si>
  <si>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</si>
  <si>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</si>
  <si>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</si>
  <si>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</si>
  <si>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</si>
  <si>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</si>
  <si>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</si>
  <si>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</si>
  <si>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</si>
  <si>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</si>
  <si>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</si>
  <si>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</si>
  <si>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</si>
  <si>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</si>
  <si>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</si>
  <si>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</si>
  <si>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</si>
  <si>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</si>
  <si>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</si>
  <si>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</si>
  <si>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</si>
  <si>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</si>
  <si>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</si>
  <si>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</si>
  <si>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</si>
  <si>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</si>
  <si>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</si>
  <si>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</si>
  <si>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</si>
  <si>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</si>
  <si>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</si>
  <si>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</si>
  <si>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</si>
  <si>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</si>
  <si>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</si>
  <si>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</si>
  <si>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</si>
  <si>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</si>
  <si>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</si>
  <si>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</si>
  <si>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</si>
  <si>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</si>
  <si>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</si>
  <si>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</si>
  <si>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</si>
  <si>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</si>
  <si>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</si>
  <si>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</si>
  <si>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</si>
  <si>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</si>
  <si>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</si>
  <si>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</si>
  <si>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</si>
  <si>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</si>
  <si>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</si>
  <si>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</si>
  <si>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</si>
  <si>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</si>
  <si>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</si>
  <si>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</si>
  <si>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</si>
  <si>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</si>
  <si>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</si>
  <si>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</si>
  <si>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</si>
  <si>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</si>
  <si>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</si>
  <si>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</si>
  <si>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</si>
  <si>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</si>
  <si>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</si>
  <si>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</si>
  <si>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</si>
  <si>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</si>
  <si>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</si>
  <si>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</si>
  <si>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</si>
  <si>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</si>
  <si>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</si>
  <si>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</si>
  <si>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</si>
  <si>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</si>
  <si>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</si>
  <si>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</si>
  <si>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</si>
  <si>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</si>
  <si>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</si>
  <si>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</si>
  <si>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</si>
  <si>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</si>
  <si>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</si>
  <si>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</si>
  <si>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</si>
  <si>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</si>
  <si>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</si>
  <si>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</si>
  <si>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</si>
  <si>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</si>
  <si>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</si>
  <si>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</si>
  <si>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</si>
  <si>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</si>
  <si>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</si>
  <si>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</si>
  <si>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</si>
  <si>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</si>
  <si>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</si>
  <si>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</si>
  <si>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</si>
  <si>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</si>
  <si>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</si>
  <si>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</si>
  <si>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</si>
  <si>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</si>
  <si>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</si>
  <si>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</si>
  <si>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</si>
  <si>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</si>
  <si>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</si>
  <si>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</si>
  <si>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</si>
  <si>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</si>
  <si>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</si>
  <si>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</si>
  <si>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</si>
  <si>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</si>
  <si>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</si>
  <si>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</si>
  <si>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</si>
  <si>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</si>
  <si>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</si>
  <si>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</si>
  <si>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</si>
  <si>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</si>
  <si>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</si>
  <si>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</si>
  <si>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</si>
  <si>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</si>
  <si>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</si>
  <si>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</si>
  <si>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</si>
  <si>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</si>
  <si>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</si>
  <si>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</si>
  <si>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</si>
  <si>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</si>
  <si>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</si>
  <si>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</si>
  <si>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</si>
  <si>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</si>
  <si>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</si>
  <si>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</si>
  <si>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</si>
  <si>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</si>
  <si>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</si>
  <si>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</si>
  <si>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</si>
  <si>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</si>
  <si>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</si>
  <si>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</si>
  <si>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</si>
  <si>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</si>
  <si>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</si>
  <si>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</si>
  <si>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</si>
  <si>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</si>
  <si>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</si>
  <si>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</si>
  <si>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</si>
  <si>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</si>
  <si>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</si>
  <si>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</si>
  <si>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</si>
  <si>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</si>
  <si>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</si>
  <si>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</si>
  <si>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</si>
  <si>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</si>
  <si>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</si>
  <si>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</si>
  <si>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</si>
  <si>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</si>
  <si>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</si>
  <si>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</si>
  <si>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</si>
  <si>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</si>
  <si>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</si>
  <si>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</si>
  <si>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</si>
  <si>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</si>
  <si>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</si>
  <si>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</si>
  <si>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</si>
  <si>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</si>
  <si>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</si>
  <si>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</si>
  <si>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</si>
  <si>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</si>
  <si>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</si>
  <si>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</si>
  <si>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</si>
  <si>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</si>
  <si>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</si>
  <si>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</si>
  <si>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</si>
  <si>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</si>
  <si>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</si>
  <si>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</si>
  <si>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</si>
  <si>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</si>
  <si>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</si>
  <si>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</si>
  <si>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</si>
  <si>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</si>
  <si>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</si>
  <si>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</si>
  <si>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</si>
  <si>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</si>
  <si>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</si>
  <si>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</si>
  <si>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</si>
  <si>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</si>
  <si>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</si>
  <si>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</si>
  <si>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</si>
  <si>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</si>
  <si>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</si>
  <si>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</si>
  <si>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</si>
  <si>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</si>
  <si>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</si>
  <si>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</si>
  <si>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</si>
  <si>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</si>
  <si>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</si>
  <si>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</si>
  <si>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</si>
  <si>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</si>
  <si>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</si>
  <si>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</si>
  <si>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</si>
  <si>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</si>
  <si>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</si>
  <si>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</si>
  <si>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</si>
  <si>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</si>
  <si>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</si>
  <si>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</si>
  <si>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</si>
  <si>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</si>
  <si>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</si>
  <si>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</si>
  <si>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</si>
  <si>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</si>
  <si>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</si>
  <si>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</si>
  <si>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</si>
  <si>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</si>
  <si>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</si>
  <si>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</si>
  <si>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</si>
  <si>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</si>
  <si>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</si>
  <si>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</si>
  <si>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</si>
  <si>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</si>
  <si>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</si>
  <si>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</si>
  <si>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</si>
  <si>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</si>
  <si>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</si>
  <si>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</si>
  <si>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</si>
  <si>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</si>
  <si>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</si>
  <si>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</si>
  <si>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</si>
  <si>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</si>
  <si>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</si>
  <si>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</si>
  <si>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</si>
  <si>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</si>
  <si>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</si>
  <si>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</si>
  <si>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</si>
  <si>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</si>
  <si>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</si>
  <si>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</si>
  <si>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</si>
  <si>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</si>
  <si>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</si>
  <si>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</si>
  <si>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</si>
  <si>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</si>
  <si>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</si>
  <si>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</si>
  <si>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</si>
  <si>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</si>
  <si>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</si>
  <si>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</si>
  <si>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</si>
  <si>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</si>
  <si>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</si>
  <si>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</si>
  <si>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</si>
  <si>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</si>
  <si>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</si>
  <si>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</si>
  <si>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</si>
  <si>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</si>
  <si>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</si>
  <si>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</si>
  <si>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</si>
  <si>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</si>
  <si>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</si>
  <si>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</si>
  <si>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</si>
  <si>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</si>
  <si>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</si>
  <si>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</si>
  <si>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</si>
  <si>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</si>
  <si>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</si>
  <si>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</si>
  <si>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</si>
  <si>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</si>
  <si>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</si>
  <si>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</si>
  <si>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</si>
  <si>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</si>
  <si>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</si>
  <si>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</si>
  <si>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</si>
  <si>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</si>
  <si>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</si>
  <si>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</si>
  <si>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</si>
  <si>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</si>
  <si>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</si>
  <si>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</si>
  <si>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</si>
  <si>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</si>
  <si>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</si>
  <si>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</si>
  <si>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</si>
  <si>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</si>
  <si>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</si>
  <si>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</si>
  <si>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</si>
  <si>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</si>
  <si>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</si>
  <si>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</si>
  <si>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</si>
  <si>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</si>
  <si>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</si>
  <si>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</si>
  <si>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</si>
  <si>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</si>
  <si>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</si>
  <si>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</si>
  <si>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</si>
  <si>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</si>
  <si>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</si>
  <si>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</si>
  <si>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</si>
  <si>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</si>
  <si>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</si>
  <si>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</si>
  <si>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</si>
  <si>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</si>
  <si>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</si>
  <si>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</si>
  <si>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</si>
  <si>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</si>
  <si>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</si>
  <si>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</si>
  <si>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</si>
  <si>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</si>
  <si>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</si>
  <si>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</si>
  <si>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</si>
  <si>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</si>
  <si>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</si>
  <si>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</si>
  <si>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</si>
  <si>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</si>
  <si>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</si>
  <si>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</si>
  <si>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</si>
  <si>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</si>
  <si>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</si>
  <si>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</si>
  <si>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</si>
  <si>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</si>
  <si>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</si>
  <si>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</si>
  <si>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</si>
  <si>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</si>
  <si>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</si>
  <si>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</si>
  <si>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</si>
  <si>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</si>
  <si>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</si>
  <si>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</si>
  <si>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</si>
  <si>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</si>
  <si>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</si>
  <si>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</si>
  <si>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</si>
  <si>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</si>
  <si>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</si>
  <si>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</si>
  <si>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</si>
  <si>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</si>
  <si>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</si>
  <si>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</si>
  <si>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</si>
  <si>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</si>
  <si>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</si>
  <si>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</si>
  <si>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</si>
  <si>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</si>
  <si>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</si>
  <si>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</si>
  <si>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</si>
  <si>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</si>
  <si>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</si>
  <si>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</si>
  <si>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</si>
  <si>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</si>
  <si>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</si>
  <si>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</si>
  <si>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</si>
  <si>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</si>
  <si>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</si>
  <si>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</si>
  <si>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</si>
  <si>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</si>
  <si>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</si>
  <si>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</si>
  <si>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</si>
  <si>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</si>
  <si>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</si>
  <si>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</si>
  <si>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</si>
  <si>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</si>
  <si>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</si>
  <si>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</si>
  <si>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</si>
  <si>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</si>
  <si>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</si>
  <si>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</si>
  <si>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</si>
  <si>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</si>
  <si>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</si>
  <si>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</si>
  <si>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</si>
  <si>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</si>
  <si>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</si>
  <si>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</si>
  <si>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</si>
  <si>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</si>
  <si>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</si>
  <si>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</si>
  <si>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</si>
  <si>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</si>
  <si>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</si>
  <si>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</si>
  <si>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</si>
  <si>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</si>
  <si>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</si>
  <si>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</si>
  <si>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</si>
  <si>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</si>
  <si>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</si>
  <si>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</si>
  <si>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</si>
  <si>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</si>
  <si>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</si>
  <si>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</si>
  <si>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</si>
  <si>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</si>
  <si>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</si>
  <si>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</si>
  <si>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</si>
  <si>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</si>
  <si>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</si>
  <si>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</si>
  <si>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</si>
  <si>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</si>
  <si>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</si>
  <si>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</si>
  <si>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</si>
  <si>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</si>
  <si>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</si>
  <si>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</si>
  <si>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</si>
  <si>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</si>
  <si>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</si>
  <si>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</si>
  <si>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</si>
  <si>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</si>
  <si>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</si>
  <si>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</si>
  <si>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</si>
  <si>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</si>
  <si>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</si>
  <si>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</si>
  <si>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</si>
  <si>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</si>
  <si>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</si>
  <si>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</si>
  <si>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</si>
  <si>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</si>
  <si>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</si>
  <si>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</si>
  <si>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</si>
  <si>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</si>
  <si>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</si>
  <si>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</si>
  <si>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</si>
  <si>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</si>
  <si>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</si>
  <si>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</si>
  <si>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</si>
  <si>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</si>
  <si>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</si>
  <si>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</si>
  <si>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</si>
  <si>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</si>
  <si>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</si>
  <si>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</si>
  <si>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</si>
  <si>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</si>
  <si>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</si>
  <si>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</si>
  <si>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</si>
  <si>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</si>
  <si>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</si>
  <si>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</si>
  <si>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</si>
  <si>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</si>
  <si>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</si>
  <si>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</si>
  <si>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</si>
  <si>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</si>
  <si>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</si>
  <si>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</si>
  <si>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</si>
  <si>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</si>
  <si>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</si>
  <si>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</si>
  <si>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</si>
  <si>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</si>
  <si>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</si>
  <si>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</si>
  <si>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</si>
  <si>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</si>
  <si>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</si>
  <si>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</si>
  <si>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</si>
  <si>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</si>
  <si>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</si>
  <si>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</si>
  <si>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</si>
  <si>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</si>
  <si>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</si>
  <si>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</si>
  <si>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</si>
  <si>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</si>
  <si>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</si>
  <si>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</si>
  <si>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</si>
  <si>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</si>
  <si>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</si>
  <si>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</si>
  <si>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</si>
  <si>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</si>
  <si>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</si>
  <si>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</si>
  <si>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</si>
  <si>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</si>
  <si>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</si>
  <si>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</si>
  <si>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</si>
  <si>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</si>
  <si>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</si>
  <si>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</si>
  <si>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</si>
  <si>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</si>
  <si>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</si>
  <si>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</si>
  <si>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</si>
  <si>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</si>
  <si>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</si>
  <si>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</si>
  <si>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</si>
  <si>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</si>
  <si>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</si>
  <si>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</si>
  <si>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</si>
  <si>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</si>
  <si>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</si>
  <si>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</si>
  <si>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</si>
  <si>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</si>
  <si>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</si>
  <si>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</si>
  <si>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</si>
  <si>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</si>
  <si>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</si>
  <si>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</si>
  <si>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</si>
  <si>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</si>
  <si>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</si>
  <si>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</si>
  <si>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</si>
  <si>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</si>
  <si>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</si>
  <si>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</si>
  <si>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</si>
  <si>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</si>
  <si>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</si>
  <si>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</si>
  <si>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</si>
  <si>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</si>
  <si>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</si>
  <si>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</si>
  <si>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</si>
  <si>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</si>
  <si>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</si>
  <si>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</si>
  <si>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</si>
  <si>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</si>
  <si>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</si>
  <si>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</si>
  <si>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</si>
  <si>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</si>
  <si>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</si>
  <si>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</si>
  <si>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</si>
  <si>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</si>
  <si>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</si>
  <si>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</si>
  <si>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</si>
  <si>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</si>
  <si>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</si>
  <si>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</si>
  <si>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</si>
  <si>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</si>
  <si>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</si>
  <si>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</si>
  <si>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</si>
  <si>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</si>
  <si>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</si>
  <si>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</si>
  <si>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</si>
  <si>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</si>
  <si>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</si>
  <si>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</si>
  <si>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</si>
  <si>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</si>
  <si>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</si>
  <si>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</si>
  <si>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</si>
  <si>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</si>
  <si>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</si>
  <si>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</si>
  <si>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</si>
  <si>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</si>
  <si>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</si>
  <si>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</si>
  <si>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</si>
  <si>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</si>
  <si>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</si>
  <si>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</si>
  <si>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</si>
  <si>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</si>
  <si>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</si>
  <si>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</si>
  <si>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</si>
  <si>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</si>
  <si>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</si>
  <si>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</si>
  <si>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</si>
  <si>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</si>
  <si>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</si>
  <si>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</si>
  <si>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</si>
  <si>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</si>
  <si>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</si>
  <si>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</si>
  <si>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</si>
  <si>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</si>
  <si>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</si>
  <si>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</si>
  <si>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</si>
  <si>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</si>
  <si>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</si>
  <si>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</si>
  <si>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</si>
  <si>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</si>
  <si>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</si>
  <si>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</si>
  <si>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</si>
  <si>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</si>
  <si>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</si>
  <si>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</si>
  <si>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</si>
  <si>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</si>
  <si>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</si>
  <si>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</si>
  <si>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</si>
  <si>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</si>
  <si>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</si>
  <si>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</si>
  <si>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</si>
  <si>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</si>
  <si>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</si>
  <si>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</si>
  <si>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</si>
  <si>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</si>
  <si>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</si>
  <si>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</si>
  <si>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</si>
  <si>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</si>
  <si>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</si>
  <si>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</si>
  <si>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</si>
  <si>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</si>
  <si>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</si>
  <si>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Profit</t>
  </si>
  <si>
    <t>Segments</t>
  </si>
  <si>
    <t>Sum of Sales</t>
  </si>
  <si>
    <t>Mode</t>
  </si>
  <si>
    <t>Total Sales</t>
  </si>
  <si>
    <t>Total Profit</t>
  </si>
  <si>
    <t>Total Quantity</t>
  </si>
  <si>
    <t>Profit Analysis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</si>
</sst>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/m/yyyy"/>
    <numFmt numFmtId="173" formatCode="_-[$$-409]* #,##0_ ;_-[$$-409]* \-#,##0\ ;_-[$$-409]* &quot;-&quot;??_ ;_-@_ "/>
    <numFmt numFmtId="174" formatCode="[$$-409]#,##0"/>
  </numFmts>
  <fonts count="7" x14ac:knownFonts="1">
    <font>
      <sz val="10"/>
      <color rgb="FF000000"/>
      <name val="Arial"/>
      <scheme val="minor"/>
    </font>
    <font>
      <sz val="9"/>
      <color rgb="FF000000"/>
      <name val="Ebrima"/>
    </font>
    <font>
      <b/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b/>
      <sz val="14"/>
      <color rgb="FF000000"/>
      <name val="Arial"/>
      <family val="2"/>
      <scheme val="minor"/>
    </font>
    <font>
      <sz val="36"/>
      <color theme="2"/>
      <name val="Algerian"/>
      <family val="5"/>
    </font>
  </fonts>
  <fills count="4">
    <fill>
      <patternFill patternType="none"/>
    </fill>
    <fill>
      <patternFill patternType="gray125"/>
    </fill>
    <fill>
      <patternFill patternType="solid">
        <fgColor theme="2" tint="-0.14999847407452621"/>
        <bgColor indexed="64"/>
      </patternFill>
    </fill>
    <fill>
      <patternFill patternType="solid">
        <fgColor theme="3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174" fontId="0" fillId="0" borderId="0" xfId="0" applyNumberFormat="1"/>
    <xf numFmtId="0" fontId="2" fillId="0" borderId="0" xfId="0" applyFont="1"/>
    <xf numFmtId="173" fontId="2" fillId="0" borderId="0" xfId="0" applyNumberFormat="1" applyFont="1"/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173" fontId="3" fillId="2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</cellXfs>
  <cellStyles count="1">
    <cellStyle name="Normal" xfId="0" builtinId="0"/>
  </cellStyles>
  <dxfs count="34">
    <dxf>
      <numFmt numFmtId="173" formatCode="_-[$$-409]* #,##0_ ;_-[$$-409]* \-#,##0\ ;_-[$$-409]* &quot;-&quot;??_ ;_-@_ "/>
    </dxf>
    <dxf>
      <numFmt numFmtId="2" formatCode="0.0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numFmt numFmtId="17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16148FD2-1DCE-4B11-B7A3-029FA9075EE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2.xlsx]PivotTables!Profit by Segment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PivotTables!$B$3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PivotTables!$B$4:$B$7</c:f>
              <c:numCache>
                <c:formatCode>[$$-409]#,##0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3-4875-B28C-C8ADC29FC229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PivotTables!$B$10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PivotTables!$A$11:$A$14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PivotTables!$B$11:$B$14</c:f>
              <c:numCache>
                <c:formatCode>[$$-409]#,##0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4-416E-BD98-4948F7F1188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PivotTables!$B$17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PivotTables!$A$18:$A$22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PivotTables!$B$18:$B$22</c:f>
              <c:numCache>
                <c:formatCode>[$$-409]#,##0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C15-ADF6-1113D4D3E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360335"/>
        <c:axId val="1514759295"/>
      </c:lineChart>
      <c:catAx>
        <c:axId val="152736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59295"/>
        <c:crosses val="autoZero"/>
        <c:auto val="1"/>
        <c:lblAlgn val="ctr"/>
        <c:lblOffset val="100"/>
        <c:noMultiLvlLbl val="0"/>
      </c:catAx>
      <c:valAx>
        <c:axId val="15147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6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PivotTables!$B$25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PivotTables!$A$26:$A$36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PivotTables!$B$26:$B$36</c:f>
              <c:numCache>
                <c:formatCode>[$$-409]#,##0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  <c:pt idx="6">
                  <c:v>48539.541000000034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7-4CC1-AC18-2BAE6C3596BC}"/>
            </c:ext>
          </c:extLst>
        </c:ser>
        <c:ser>
          <c:idx val="1"/>
          <c:order val="1"/>
          <c:tx>
            <c:strRef>
              <c:f>PivotTables!$C$25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PivotTables!$A$26:$A$36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PivotTables!$C$26:$C$36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  <c:pt idx="6">
                  <c:v>-6654.5687999999973</c:v>
                </c:pt>
                <c:pt idx="7">
                  <c:v>6377.1960000000026</c:v>
                </c:pt>
                <c:pt idx="8">
                  <c:v>-2323.8349999999996</c:v>
                </c:pt>
                <c:pt idx="9">
                  <c:v>6200.6974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7-4CC1-AC18-2BAE6C359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7372335"/>
        <c:axId val="1529824207"/>
      </c:barChart>
      <c:catAx>
        <c:axId val="152737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24207"/>
        <c:crosses val="autoZero"/>
        <c:auto val="1"/>
        <c:lblAlgn val="ctr"/>
        <c:lblOffset val="100"/>
        <c:noMultiLvlLbl val="0"/>
      </c:catAx>
      <c:valAx>
        <c:axId val="15298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7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PivotTables!$B$39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PivotTables!$A$40:$A$44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PivotTables!$B$40:$B$44</c:f>
              <c:numCache>
                <c:formatCode>[$$-409]#,##0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4-4FC1-A81E-13F81C9A8047}"/>
            </c:ext>
          </c:extLst>
        </c:ser>
        <c:ser>
          <c:idx val="1"/>
          <c:order val="1"/>
          <c:tx>
            <c:strRef>
              <c:f>PivotTables!$C$39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PivotTables!$A$40:$A$44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PivotTables!$C$40:$C$44</c:f>
              <c:numCache>
                <c:formatCode>[$$-409]#,##0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4-4FC1-A81E-13F81C9A8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27382895"/>
        <c:axId val="1529825695"/>
        <c:axId val="0"/>
      </c:bar3DChart>
      <c:catAx>
        <c:axId val="1527382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25695"/>
        <c:crosses val="autoZero"/>
        <c:auto val="1"/>
        <c:lblAlgn val="ctr"/>
        <c:lblOffset val="100"/>
        <c:noMultiLvlLbl val="0"/>
      </c:catAx>
      <c:valAx>
        <c:axId val="152982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2.xlsx]PivotTables!Profit by Segment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PivotTables!$B$3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6328-4751-9B4B-53C245D34A5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328-4751-9B4B-53C245D34A5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6328-4751-9B4B-53C245D34A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PivotTables!$B$4:$B$7</c:f>
              <c:numCache>
                <c:formatCode>[$$-409]#,##0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28-4751-9B4B-53C245D34A5A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2.xlsx]PivotTables!PivotTable2</c:name>
    <c:fmtId val="4"/>
  </c:pivotSource>
  <c:chart>
    <c:autoTitleDeleted val="1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PivotTables!$B$10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26-4C8D-B5D2-90DAC13F5A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26-4C8D-B5D2-90DAC13F5A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26-4C8D-B5D2-90DAC13F5A35}"/>
              </c:ext>
            </c:extLst>
          </c:dPt>
          <c:cat>
            <c:strRef>
              <c:f>PivotTables!$A$11:$A$14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PivotTables!$B$11:$B$14</c:f>
              <c:numCache>
                <c:formatCode>[$$-409]#,##0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26-4C8D-B5D2-90DAC13F5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PivotTables!$B$17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PivotTables!$A$18:$A$22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PivotTables!$B$18:$B$22</c:f>
              <c:numCache>
                <c:formatCode>[$$-409]#,##0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8-4FEE-82B3-0A2572987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360335"/>
        <c:axId val="1514759295"/>
      </c:lineChart>
      <c:catAx>
        <c:axId val="152736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759295"/>
        <c:crosses val="autoZero"/>
        <c:auto val="1"/>
        <c:lblAlgn val="ctr"/>
        <c:lblOffset val="100"/>
        <c:noMultiLvlLbl val="0"/>
      </c:catAx>
      <c:valAx>
        <c:axId val="15147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6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PivotTables!$B$25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PivotTables!$A$26:$A$36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PivotTables!$B$26:$B$36</c:f>
              <c:numCache>
                <c:formatCode>[$$-409]#,##0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  <c:pt idx="6">
                  <c:v>48539.541000000034</c:v>
                </c:pt>
                <c:pt idx="7">
                  <c:v>47521.028999999995</c:v>
                </c:pt>
                <c:pt idx="8">
                  <c:v>44713.182999999997</c:v>
                </c:pt>
                <c:pt idx="9">
                  <c:v>43054.342000000004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F-4832-9A7A-84B2A85AC753}"/>
            </c:ext>
          </c:extLst>
        </c:ser>
        <c:ser>
          <c:idx val="1"/>
          <c:order val="1"/>
          <c:tx>
            <c:strRef>
              <c:f>PivotTables!$C$25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PivotTables!$A$26:$A$36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PivotTables!$C$26:$C$36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  <c:pt idx="6">
                  <c:v>-6654.5687999999973</c:v>
                </c:pt>
                <c:pt idx="7">
                  <c:v>6377.1960000000026</c:v>
                </c:pt>
                <c:pt idx="8">
                  <c:v>-2323.8349999999996</c:v>
                </c:pt>
                <c:pt idx="9">
                  <c:v>6200.6974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F-4832-9A7A-84B2A85AC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7372335"/>
        <c:axId val="1529824207"/>
      </c:barChart>
      <c:catAx>
        <c:axId val="152737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24207"/>
        <c:crosses val="autoZero"/>
        <c:auto val="1"/>
        <c:lblAlgn val="ctr"/>
        <c:lblOffset val="100"/>
        <c:noMultiLvlLbl val="0"/>
      </c:catAx>
      <c:valAx>
        <c:axId val="15298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7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Created 2.xlsx]PivotTables!PivotTable5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PivotTables!$B$39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PivotTables!$A$40:$A$44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PivotTables!$B$40:$B$44</c:f>
              <c:numCache>
                <c:formatCode>[$$-409]#,##0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5-48B7-A9BC-AD8ACA751E95}"/>
            </c:ext>
          </c:extLst>
        </c:ser>
        <c:ser>
          <c:idx val="1"/>
          <c:order val="1"/>
          <c:tx>
            <c:strRef>
              <c:f>PivotTables!$C$39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PivotTables!$A$40:$A$44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PivotTables!$C$40:$C$44</c:f>
              <c:numCache>
                <c:formatCode>[$$-409]#,##0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5-48B7-A9BC-AD8ACA751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27382895"/>
        <c:axId val="1529825695"/>
        <c:axId val="0"/>
      </c:bar3DChart>
      <c:catAx>
        <c:axId val="1527382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25695"/>
        <c:crosses val="autoZero"/>
        <c:auto val="1"/>
        <c:lblAlgn val="ctr"/>
        <c:lblOffset val="100"/>
        <c:noMultiLvlLbl val="0"/>
      </c:catAx>
      <c:valAx>
        <c:axId val="152982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3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Top 5 State with Highest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Top 5 State with Highest Sales</a:t>
          </a:r>
        </a:p>
      </cx:txPr>
    </cx:title>
    <cx:plotArea>
      <cx:plotAreaRegion>
        <cx:series layoutId="regionMap" uniqueId="{597DDE00-ACA6-4A57-A845-A23364490478}">
          <cx:tx>
            <cx:txData>
              <cx:f>_xlchart.v5.3</cx:f>
              <cx:v>Sum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1HtZc9y2uuBfcfl56BAgQICnTm7VkL1I6m4tLctW9MKSJQULF4A7yF8/INpWSx3fJLfmzFTFD/C3
okkC+Fbo30/mX0/5y2P9wRR52fzryfz6kbet/tcvvzRP/KV4bD4V4qlWjfq9/fSkil/U77+Lp5df
nuvHQZTsF+gD9MsTf6zbF/Pxv/5tZ2MvaqueHluhypvupR73L02Xt82f8H7K+vD4XIhyIZq2Fk8t
+PVj8piL31VdisePH17KVrTj51G//PrxndzHD7+czvaHX/6Q24dru2erG5BPEKMwjEDku3/g44dc
lew72wMg+hQCAglAIHL/fvz25WNh9f/eM7knenx+rl+axr6W+/+97rt3sKz//fHDk+rKdv56zH7I
Xz/elaJ9ef5w2z62L83HD6JRyUEgUfOL3N26N//l/ff/r3+fEOy3OKG8WaLTD/dXrD+s0PVLWTZj
3j/+R9cI+Z9oZJeIHlbI90/WiJBPNKA0IsQ/LBF9v0Z/96l+vkrvtU/W6fqfuU6fX8yj3UP/sUME
PqEwoIgC8NNDFEWfgiCAdoHgTxfoLx/n5yvzXe1kST7f/yOPzrp+LJ8/fFbtY/5XC/P/8ACvclWL
58e/eoL3RubP7Cukn3CEMYBB9N6wUvgJURIgSIPDngl+/OjBsP6NJ/n5rnhVPNkXq+0/cl9cvgwf
flN19uPr/N+7PAQ/RUEEkT2Rr1/+rcsj+FNoOTgE6HBawx+/fViZv/NEP1+ao+bJ2lz+9o9cm6+P
DbchUKvKH1/oP7A65BMCIMCEksPXJ+/PDYD+J4xDRH10MLbWGR7s+GF1/t4z/Xx93uqerNDXf6aj
O89zUSrxH/R1NhgBEAGE8THYeHt6aPQJIBoGmOLD+lm793Z9/s4T/Xx1jpona3P+z7Bsfx7Pvo1F
3kn+TwP66BP27fGx9uv9wbFBiA9oADH9vnAnDuckvv7vn+fnq3Oi/u4V/j8F7/99XPDqoReP7ePS
pU5vYvs/57rXtSndieq74PHd2/7Y7+fPv36ECL1Zv3mKd4fh5KMdvvmr3stj0/760QvDTxHxg4hE
KIKAEvzxw/Ayc2xa9glFiEQhwTCCUWiPWqnqlv/6kYBPAUYkCANIAbQajepmOqDW90FsUzlgU7rI
5nWvKeu1ykemyteP8R3/UHbFtRJl29hkEdi30Qe5+SlRSO3sfhSCAJIwCii0mYd+etxbp2DFwf/K
gaxLMGT4pQrUDpd+cGeqHC40n6I16EN4N6AKLoqpjtaO61MPHLiwLoMDN8+z79yf6bqpnPDPdEH0
KJjiC9brauMGmueVjo94ZMZqQ+bhhCbZpH8Ies02LFtzxtBUb49DrqO3qECFt1HZWVRFwVem82Ib
hBFLvBmtxtJfDgMnaxhW6Csk7XNWtsMVM1MMOF8qUstVNg3jA9ZVUrYg+tozs8KRbNs09smEFnk6
pZtxrNKNg0IdpZsyZWEdH/EsBcFF38s4G322RCQd47YOJFvQYQIbkwNSrax5BhuH87C78lTqf9OZ
kGejROVWTlxt83ngqSFJ7muUnDAc6oZQ1Gqb6cxrYgfqs4gN2dbxcmO8JeNGLhkb+5UJJnopm7pf
MZ3SSz5DkzEmriOsFhqsVRM0XyK/8q7bXGXrzOMqNrpXl/08pF5mB1KNMdblELftwDodoyIsFrpi
0Tpo20vA2umSaQ/dAuvxlrBP2ao2Nb7lTA87ppu7qijShc993O+zTDYXhickxM2+8/N2b9+jPyuF
EAeaY8xnJY6EZOcODSfI9n+m5CbKcX8W1EqdDyZQVYxFN24Gmr0dHE1DYt4wHK1H+u77mtPgcpT9
GQJDflUHgt+mqYfXDQpBUqOQ35pmBHE/NGYh4dCuq6wNNgDA7kKToT+joBKX2MhwWdJJ7aGhQYK9
jH/NclLGg4n6jS4rf6GgyRM5NPKLg/JXqBk8caAdIRJAeCZzHi5BXosEkBKvI552PHH4UPZ4zYqI
nfVg7Bb9xKvYawZ+S0xWnk11X50x49O9bvo67r1CPnMzLNuKFw9tOoIFR57Y4RamWxZkaJG2Y7pS
HcJxoVMGYpsn4dhuerXSOVSXfOTq0ie1uhznoSIDjk1U65Vj1HTkwJ4by/F4i2Na6SfSmV2V5g9Q
FgNPdFR5FzNaln3PE0Um7yLo1IM9nvaFXtG6RPVNM52DYCo2E26DKkYZAhtZ5hlbtJlql8Ew1Qfi
gS8b8C3UBT8jBRZLxb0w6XpP0jX2nry2MLuMpMFlYaKESpJPX/p8yGO/EoyWMWVtHgOsx5jhbLyO
JmwOQ4kWVkO8pTBDY1XV0zpFVtTkJjEIjuucMHGjUgVjONbFkxjYmZGd+Yqb+pKU1Tqb7YgbrNVL
N3i2Iw4tnDE54nYBr9KpFDGpgdy2PSh2vEZkYd3NdM9Sfxs2MHzmYrpFExZfCxoNSx+ncqumutiJ
KPou2pfTVqJCfX3jCn/iXWzUf+JdIt+maZEN9ufql3U0s/d5410IKETHQ05fslDk5yLKZB7DSOgL
T4fqos2gxR14ip+KvsH/AJ7qNuOUJV5r0BIFk3/XVWxf4dFcFULIOzUkadEUSarGdJnPy+wGEE7I
2rAi25Z5e6AXUPEgdlw6axivTpdO7qj2qnGkYzixIHYaf/0bVVnvqnIob0daZ3HTq+FGwLrepiGX
Cxy2+pFl/QUzAftSRJ44RzQtVqym+rHftIJlj02hmpWtY9OzMM+aL55XnBcyi4epvTVsKq+9sMX7
gnc7NpLufsSYn01hiJaAtN192VdFXNQNvypww85qRkACalDEUT3yhz5txqTwfbPtSzreFll1TWZ6
Qw1f+sWUnlcCl1+nzk8cvYskWY2thOu0yPgDaK+G0ZD7dCy9s76r0dKRWY/OW6nFHYtou2nRlC3S
gYmHAMrFX+w+Ck93HyGBtXgooIGNcOxWfL/7JhnQJvRD8SxBFmQisa5L+tn0gPwpTIYR2phBp8G+
m6h15Wp88PMoTDzWNtupGYM9Z97X0R7YFRiUXIx5mm3rwM+2ha6/Q47m0eI6Kyd2dkJ3sqYLTRM7
uSNbhtV1HdT2i/9kOkfzG7nWvLshGKml6bph67cF3mY1lctCTey+DeUVmQ83TvF1FSL/qxOFHH0X
7Sf4RlSRnDwrL7iWugBfw3RUS6ABX9S8ZYjHHvImXV7Tbji3R3I1SCRZPEN+jjIWs45/h95zT+U8
I1YmU1bjvZyiDbiAdYcSWkb+1hunt0OkwbkMwvr8hH6UzVLtbx0aYrVtTZGeiWwcu/goctR1NKzK
Kzjk5sypOqajn6oVkb/3MjgsjMpW6ZSPn63zlAmgoL4Px1bEoqXDN6bb3ZQxzmKZtbEQXifiQui4
xVG9B6KoEw+Xd0AaeQW5D+9esSliwZ0Q1R3sC3kFZmzmOQxaT3WU/Ft60/wLr7Mcf4/ZX3DYK+/4
ezPviL0+GS5zcp5p0cUSCL6jmqHEYKgWBUFs52gOOg6ZY7AcJSEw3+V+JsxNmp79+UkmtmL0Nkmx
uVMQ2JJEFMwVvTnpeX+QDRce5HXgPQvp37ZTTW8okXLXZGmfuBNtQ4KnrgzojQ19xK56pVNLb17p
/SSGRFVwnEOIJ0NE9Ebe0QNGnvL0UdTRPmrzqYvt4Qbb9HXXHqCZ5k9NtZQiRHHEG98Kzpvasd3g
dpuDnKD1jigOA2RndMTD5BSkZVJN3F94ygbFVZ7puOyjclPNQXGhAn/N/UAsHOqXNL9pgTxgapYI
UqZjYQq1EfhhavOEpiPe5FXbXA1w0EkrsuKpwjyRaWgeChsmL48SIX5O8UXT0/CcBEEWtyC0QdYR
18FfRANz+eJ0FedkF0Lsw4gGp6uou1ERa4Pos8dygL0YgwouXWKowDrvoPfZIVl2NmDtfdYiVLdi
fOwLskkbyXZhWNuo8BXVqW8fWA7pgRsJUt9EbFz41t/gqYLbAOXsrNE+3OIZCmaagxztyFU69dZH
OQcNYtiDchLbgUQ2B0HQrNqqbq6yiX0fHEN1kbFJ4Q+aE5msk00cQ+Pc4Lie9cBMdNM4aScYZWMU
//lJCf94UohNDhGFEcIU2pz+/UlhuBeeb3jwjMuWJY0QYNu9DmEj7E51eNsiGx1qtgxa0VwcSVVp
FyYXfbCcBEaXnsjQZdbksQx4s0Njhy7hPDi6kChfRiNAyQnDcU2U28wWimXbRV57riZB8ktf9XIh
YHFfGQHOscLNVWO65iqYoZmuUDieHWQzibIr1GWbHvXwboIquiZEbOpBB3dBNtLrmVf59A2vmTGE
hs9K5eNSQa86bwYtNw6Sw/gdyl+hI/cIsYHITQabev3nawOCPx4ASmiIwrmAZ8tByH+/OJzwNJej
Xz9nbTk1aEl0tKr56O1yWl1rz/TnDjuQCEinuC67ccECGiX5AZ+lHV9mYrwYSH0+ltTbBQXH/XqM
1JtpHMPJihCiRauGNk51LROpJu83DMu90jVgsS2QjC2x/7Pg2sCyehhSzZK8Lf1bn09mWSov3VXa
l+dQlNU5DXmwy6zTXIJB1rdBUcpkbDh7mGfkGfHnGVHKsj0NeL1Gng7idqiKJ+T768oM473oi3Q5
eWS4AHmYXjuJvA6Hy1xKGbduu87b06DO3xK3Z4dq1DEOWL7qXjlHQQW7fBGwvkzKIWhuIqPivDL8
FlURv4VDBxcios3K0V4lWlNlC2DSfTXnj3ji5QqmqVg0M+poIifFqops7Edcxsle8dJmajdO0NG8
SMrFBGRz4xjHuQqXuJYQxaDx2gtU8WXV0vKyY8bmwzNEYKEuNS7xBlRseUJ3Eo45azrRoxKeNetZ
83VaJ+HoTgwKc5jWkU7U30/bROovfDb9w2bH0PZ4MKYhDq3JD058dhsKX45ZmT5lY7kAgIQq7qbK
Zui+TdNDQIuNQyucghjXclqoyeaEsWOfCErKCUkO4k7IzHM4yaO4m9Khbkqq8VUOg2IlZDteChRo
GLdp3l3qjaNMQzBeZo5MtExXbPBNnFunDuMj31Ztu5iQPFtPQIyXB/b3WYCtIsV1XeClYktd0661
FZOu3gKpqmLhQDc0Xp5uCrZ0iD+gevtG+Cg2zhzu02jj5UuhtZ3OkQ5g2gnrgEiQrtImV7umLMeV
tjF7TGztbedobsC2smBiB9KBbLU/1uchb/l32lGQR+33GRwt0ji6+Atzh06Sf9vAiHxk0y+b/1sL
FdATc8eiSeJIt963rMmWra1dBLFX02oBVGcWzkccfQntI3NJHxxBlNqKOp8yFkG1yKbpu7yjOc1J
TOayf7KWZJ519lKHud7Pf/hRIcnvxG6CzBTNTTEPPdlzH1XXh5hhDhxsCn6kMFpk11puUQcTY9fl
JmtzfBt5PVs0SKE1SyN8W06h3IQVrGLHNcDg21kBpdYOOJKtuFqFYYrzpinXLrbxoqxb2DOjzhzK
iqpbwByoM38upvP0B9dV3o9cV3l3XH8WPtEFmV/eqWIozidtfk9HWFxzn5eHwWP986QzcO5IjtnR
vD+XsP69AE15nftwWpgIBvZNClV2KxmwRT9HjrJvsmSEI76qRr/bkAbrJW5S9tAQL6lTHtxPU7pg
rFLr1HR8YZ0Lv+2rgN+CzCwj1npXjmSEUTaQ1XwxYGl9XDfAZdR25Yp7ok8wUNFVhSJ6RWZIY8Zi
W03Jz48Mk0VoV3lT4sSOdDdJ15b9G4atFU5x4Hs22BApmjZ9XdnqRmajOanVte+FT+1IzP3Yq3JF
AB7Xodbjfdqpq7Cjwz7j/C8MIcCzpbPxhW3FuBYLgdb02NZO6NumeGjvkpzEZKTwyqove/2gU9Qn
xdiEG78XZR0HAtjxAIcpxpueaD+BPEQJdqyDgGMdhhrrtRxEHtuiTbXuizI/BNB6RmnL86XbKqkK
9Vp5Tb50Gyns1Xeu7At1E9mY1dVdjwXarunuatKJ8yP9WMIdfjCdvKvlHsUif7iTU7NXsIynMhN3
mTRL0hfTPQR5cc5F4VnXXI/30TCZOLKx6WUWDQcxbyL9rjAeTFxSZCvb/irFQBzyekdzwyG5f5+J
HYVdinZMv07Q48x0nvlkUmj6bRtIehWZ9tLVUwox3AAvG76iGldLJPN2G3lZtPXYyJeeJ4v7Jqgv
RWMTk84FtvZ2BdunwZDFQLfVFcKFuR2gfwHnlw4aXJw1Y23znBl1YtC2YLYa9GWs0rGy4bgprntp
i0jWW5bXbCzuem38i6hThMZBqM1ZUNiz6UTc0M7CPFR33aD8iyP9KOvmFCa1E3hYHeaTahRJM/E6
sYcr29sIGixMg6OljrDcuwEW4mEq0LhxWDoAep1m9w5xOpyk8Dxoo8YW+a3Oz+YxZeYv/9yR4Lnb
eXKA7NU7601scySYw4mTKnJmsqZIudIPLYfFhY0n+C5HEdvZBkuRZDqKFrjBZbNwxJ+xHaPV+Lem
QXrTpWV/20ZXXcj6vUOyum4WMKV87VDPdGDnp2avcJHqJMv8l0oRtu1ris9GgEWSGoOHhYw6tggq
rRZDPYZnley+irIwSyW4bTxMU3SF0QCIjXuCr7RE8sLRwtnMydGzNYS0WjtsGlE39whtT2bodbMf
lWpQXKYRuqF8WrqHKqC1mH4W8uUk/f42VR2/sQW4JFRsuHUSNcpt4lnm6tyhFQnpxTA7KIeCIEdx
lYlhnaOp3GpkFm1Ax8tQj+PlVLU2PgLcH5as89qE064MF47VeP5DpCk6GyM2JYwxfqbGsl8wY8Ce
k6ZfTNYp7Vk29gszQ3KmqZTCnVcZMG5IBqILiIQtAeb8GnNo0715aOa82NFtLefaYZPwl7b+Fm1o
mJHryet/c6ajUWxa9dor1qAe2KZrZXjOy/SmzU2zc622FpbZOY/q1BZZOn7rBq9Ib7KMNDuHHSVc
q85pvc7hJAQzYxzYEx8f7aIzdhA0fNemzydkh5Ie8p11sQ45mkxnHx0v7Z6PxtJBFdr1Da3Dy/l8
ayqzbWBrDBeRJZ6FEg87Hyhb5Ke5sXEKF/ajYvml46iPi7ZSj1XRXkc5Sn8P2299OYa2egv0UtnO
53PTgocyjMrfWBaypLSJ2oWGNjWBXkB2I5RkJ0lLdgI36rwE2Q3NymBa8JnmGCW9DXkhrnrfozQO
DZNJ2UO2PoYUpsxXKup3dhfcUMbR0yuQM3mgyB/AzGoBufJ4n21CP6c7jzfdFA+1DYk67NUrR4yA
7TwvqjbVq3Ig4kZIjC+0b0TMu9bPkwZhtvD8LFq5Dq+1PvWNHK9yj64r23zbHu0fsV9jJSZrEw6m
r2/2LafekgDbHh5Eln+28vcgRd23ToRF3AObpGIUNRfE18Gyqm3uS4omdhKqA2LR1nW2K7qOXIYp
soagIvDco8o6XRrhjS7KcFPPg0OPQ1356yHI+fmR1IXZsA7GWkxfQN10axuoLxHy+SW0VZRrYytw
19STYQzMRNY9QV4aKyr7Fa9CP3FsNAsKw+XW95ktwFRyTUUexUEfRGuZ19MFKMpym2ctWHWgtpsH
IZQ0OCVfK4KfzITLF50FMYls+zGe2HjmVbX5lnm2Bgy7Jl2MNpiPaa/qW+XxOIIwvMkbWt0q2Yml
32XZyjED0ZKr1ItWjulIDJRe3NpA6tyhnp8PG8ywLZIPWauTacjvchnku6nS5UJje49gVTV+sRSF
TeN4bpNC3/6Bg4od6IhuyGb2AfIhVrEubdJ4lHGoNbfhmiLjXWQphyQ2qBYXXMh7o0x0lVZFdNXP
UAWFl/iZHpeOMWTKnKU182JQTCTJUmHNCjXjPYQ24zfkq+5humFGN0k5NnFVIDl9mUrftxsXyr0b
mHfXpVV67dlged/i0mzAWD8c+UGN6HLQBi4cDfrNI1VG2kCB2MbYOh+FzfCYfmxxES6iEKqtGHxy
CcA4JHanFE8/kdDMB6tBo/sAjWrPIr4KuG04OExi9gabeTbSsKWyWVIBb3nEZt4YhtlLYf3bJled
vO5sr+9w3qrcJiuGQPzm5kXZ9JsU2UZjqovLsQXeF0ybpK6n/nPqNf3eB6W9+6e8L6jEZlsFOYiH
WUrqgaxlxfXScXPJmwVvtL0VoW3p093FgCrPr0HbvbnT0Q+9Wtep/P4EkgXFumWZjJuMBlszwX1X
kCm3KyPyZR/aEhUYaLN3g63zXBqt8LJNmyvsCu51YzN7LlqbdMx1/AMxH7Fa99CWgFImrQsLvWwp
YFZe66AvbQvfG64kP3eUI/koygEurh0jL4CZRX3iRete2ztdZ0L5cGlrsE1su+L5S2ObYkClL6Sg
wmY2bXuH88heNQLdtDUagA3xYtMlNkj0FocmRC4uonDq73xG6oue0Td0ZAK5U5P6VrAi2Fvnk/h5
EH0Gpoo+K5omkRj03mEyJfegT9OdwyAwLOm7Sl04tGdttLAFhHztUBGE7VoKAhdutnCsxwsCPRJj
mjarHii5hDCyNa60xlsf2YywJiCMh7Tl3+zZu+lBxu5QYB2YhkWw8oWqduOcmau2XDe1J55JHhSx
NcHdbToxb93xcTyz3ZN+n0+0i52IzPqF7a35D/ng2RXpuW26waL/iyos+kkwSXxC7EVKZB1GAE6y
scD2oxmIdP4gRBaHfdVdg8Br9lkLswvdZFVsuy3t3tE0aYA1+nm3dqhjTAE51TIeOBtV1Hq3OOzj
ckqoiYosRt0RsDXh4ibwGVz2vWdLmSRom40b0gJXK4X9x8nzmk3JiNExJLDZ+PPgRByKytbqOfCo
/EbHzWPG2t5Tf/3zsmvlstS3FwSBK0of6N+zV2L9kL21aO9vINuBO/1eTe03fCiC4TfYl8WqYEDG
wRxPgHlwkOa5devCb/e1IPLc0cQcVAwVtgzaRc2aeIGMHbHLBN0VMCDbrCc2BVLMJqMhuDqBepjD
A828Qv9zuQHWqxazae3qK9heZIg5snUblxY7lCGZbVxBxaEZMvIN6rhH4aNuq3oanwgfUdbU9ody
L018A8iWKqWu6JidFXNV2g1MV0FSREGwxnOROp+i8iokQYKgX32rs9GL7d2K9sbeL4NnOrNJJKco
s3lBEMTS9OFzlsaNXe3nMOu8uMiNvNDAmuRQNzqmJi/v2WhNvscNWDu0NOSzp0h5U8KpssWv4DKI
guJe5Ko5415nr0g5VE5THA7puBtkP34JyhdZTOX9kJflJkB03tl2antDSiwU9ZsLxx2Rl0S8rG2j
2zc2nbBP4CbzC8FW7gkOKJotVG//4DIqq33T48uCcbzEWIrzzjYEF7UheFPkOr0Wcu7tZ5X4Zg/H
b4Kq4DbwZXAeCsBXDZb1AyXfvJbwbyeKaQf+omkJw7lK+Xb/ByQMIbE1bAx9iKhr6ry5wjQF1mp6
UVh8CY2NRb4gQNGq4TIcVyxfdH2XbrwwSDe8r244Y2jtMEdvi47U8RG3twBpUtn21dkwoOJ8DKXN
8ThSRUJgB2KSTs150GOzr6pQX6uwS1idj3tHKpXpV71XtguHOgaC0W1Yd7bROSsRe6lw2/DpzmFu
MCnQ9lKqrar09qrCUkJ735JMDVmrLp2WRtoWrw0yeVL7bb7Ftoj61QhbTaXFeGc7gOy8kkQmvO9x
O7dxpgQiQhfuEB+OvDvKolVrhOoN63wYY+uW1jKamiuU6++DzhCMUY7zNww+izgNMms44VKH30CQ
hvben7b3envWVRs/yqpN+wrVjuPwAE6UJpSSJ6Mje1FlFvSMf9n64fVJHcChR5oY48l237aOoqw7
2h1LBi1k1aaxdbqY05Jf2Jtr3hcm0wdkbf+Vw7r2KkeK3hUwLW58wq/QLAM7bja+j0RS4877Yi9X
inUoq2Uz2K763l4cLPfWVsubxi4Iz3x860k7VHxQcaRltXG0Qkdr1RbjOpW633ip1208NfabKIdU
x0fcQUcZOks71KZ9lzzK7MVaYM4OSRy3xYsLnuo7V/51BV8HId5VsVGRvSEzapvssah5I4eVvbna
eHKy4QFAV0BgnIS1jaCCGXWD3zJ8VSJ9M99EuBhrLEjc9lm6q/s0PhGTVTvGh1u9/pSiTdbU/MoN
pamzSzpeO8RWA7t0QRH/ojo4nZfTUKDYcYigfGH/vtlbODSym2lDW7mzFkfuTUPiXA35tcN0mBVb
ZuuQDnNDkUfVarL3Qm14YeXdgDS3sbymSZH1fFfW43OT9sFdFmrqMC1kcCe96Q3Gf2BNAeFdlqVv
eL29zLmwpddiwXQ4XWAu/QsHtYOZDpCj2fvjQewPub1Y1OXVBcFUXwQKpP4yJF2ZxwcYIHu/upB5
GRPew3NajeO5Kbp8C2lq7xF7Y3rZDcW09Ox9n70qtFigkrd3Ja5InA61/M304kXafPIJl8BuZ9P+
H9KubDlSXct+ERFiRq+Q8+zZrheiBhuEGMQghPj6XpC+lXV9+py+N/qFQCMkBmnvtdfaBnOJZaHT
MzgdbdOEPk+KBLQ0eShqI/jhpe1H7HXBa0krGjrCLJ4qsFsXcQAS5T8bFH9RHAQ2IkFwHrGoYjFF
85ewEPfitFR16z+lXUzCeetVQtZRrrJ8N8PXgwGGvSAk381b79xasPazlZj5Z+tt7NxqucNWWpW4
+9/Gz9PNA1ILzAi3aSy9L+uBhGWXluEXJpMnQRWCM9xb4RXECjKqDo7F2gj+snoSTdxECfXUkwOn
XSJIbxjW2XGYeBkDNu4GvyLRXARSSJZBYmsskmj1Eh8UoLqrj2NnVi+uW0W1rvO1dDu6TLrU24Cz
WK/d3vKe5Ojez46g7sY0DEDUeMiU627ahNTrpMv8J6O37xkonpvETZ2NPdQ70lblm2uAUgSFh3l0
7NLap9Ryl7Ty+uei9Z5nlPt316ItP7v6fWxeuwZ0eKmUMBZgevtHJ4CcYmHm4Hxmldx3NIVNJ3US
HC3QtI92p4IfVjHee/gofxC7fvfTwXuzRSFDWsTjC9i2oHJ7Xv80+CCPFdSSD3lW6kUtAVIQo+uX
QZ0657I0+hUIDekpbgRZD9LpDp5y/I1lDHRHA7/Y2UY1bH2lyD6o62qjPZCYKavYWg7CP4nMNZZe
oMeLBTrDsqqUvC+zKl9kLOge28aCL2+V6hkLlx3KYjBfmW/kYSuU8c0fx1f8kuYnDICjP9b+u6uK
lSOrdJcgaLOpFX5O75T5WVe6vitF/WPIbPPNTByyaBOz3vEWBG4zV+FcXwydv24Qk1sNiU/e0sTd
pHmQPip5HvBxb0eqs42AxAMMz5ZFadvzn04tw7Tm8l3XQRJKT4onFufJynINe9/VZXIMErdY5qRO
XrjynhUd5bvBs5WUrrPyqszaaPg0UWVzeV9Usb2yJen3PqLwWBATsZJNKh7aIsNymdrFD7ceV6Zo
uj2vWB75XAT72jP862EuepBewAZx08XcYPqmasL5lBQZTudO11M6Dbe7sdxz9sc0c+eAdSrySZVv
LYO2i0GR5hQTZu2kV1qrBNHWRwRqS2w4Tvlup29qTMefJTbmaGhKcmfVY7kxMifYOEZiXYw0wKdX
+/WPNmmieUwZBB/SItWTKBy+knj19q4NRYlhlj6oB+kAOLoh2BazYofV8IHN1sd0sCcrZa5v5PiA
iPVn1a2+Hc2HuaRiC2SunLXXOf62bp5kvsLQ56+FTdLIY4G7AMkxeZR93Z66IrhYRpY+zlWe2+1a
buozmaoC2hQgfjOynhszNyh2ToZgwFyklgYe560dn2Rt1A79ErTgk52P3dnrjO6hS9k+yTlgLLPP
N7Xp2st+QrUg+cjC3qLtubZt+WDJ5I9uUiNCXNAXm/t6IwDTFVSBfWDVQXMYXP15mIsF1/j7uW65
AHxkX2KzSi4Z20FSALxyrjKU+80mtPusGz186DGp6uXcCitD7P95PwHO8O8GegCiW4DoNEKr+DiR
v+GLgq22y2KsstJ6QvwTwZgV1lqxU2Ow9oC73dXTRj5Sugbd/LM0td1KU9vcs5u29eHfev513Nyz
neb8fYXf4xg3mrVqyjGM+xjhlFgqhFfogbS9exwCT5/mmvmgc6HXRpZDQvXvDa2XwwuYgeIgKMiC
NuUu5S4YWFPIDR94dXKbeDOX5oPTMneNhaKJTDdVPOq7QEY9DfQ6Lc1o9PwA3GVJz75m8Y7Z2R0r
M3qeq+YzgyFcI5PRwI7xrwagW82qLBJ9ymi7dIrRuiST1aqLWiw8btTrEcqih9TMyB72Aw91Yf1o
gPM+MjN4HzsrfWrMXq10GZs7M+buyXHsFEyHpN2KStEl0CiwTiFN8EUhHrgo17zwqhevVNnBlcAG
5+IQ1BZWLbeDSqwUL3q0WGSYO68S8mTkZbEAJmWBN1R5+MyVW52SZjmarXPKW8PYwpToln0B8v5a
j+N316pUqHnfLYFMB09SWPc2gq0/ix4hlKEClc0bibfJbUTS/5ceQDerRReb1hoERHM1ig5BDaso
jvCBxbIQpHjGXvYLBLf43bLeZCfbSw5FhLOJ/SaB6yRcoDe5e1F5Ze4yICVLkMXcVyKMVTq4xU/T
yD974O7JbiLLLn0P4atWOG2UFhwm+ERVAKQuo7yBr2wJxl61HTEjUPt4jrXFqUwOTA+HgSR1AoiA
hZ3RgsfeZi4Uh8r6SEznBJiZ/2igZwj7isYvgajLCEYpf9Q9MxcxfswlZ7RblaC8HN200JuhI9ZO
sz7dx4NbbaqgCo6AG/NV1kDKhL8YxGQ2Aso6Kbx2BRt8PNq1BqfLquxtQgz9ygfsAWKgwMzj5jiA
NxXO9U7cjgs7HdBtWriGevijG+G1G3bTCmboErN17mc3ziFN4fQDWzt/cfAIIf5q3hLItJa5F6SH
LqubU27yOEpALP5hQjGZEO8nI6SKxo7Ts5dQazflbcLNWvULr4pT4XHvZ5Hn76Whmke/rsX/Zfq6
XxhRWKqoaTuWCTiNuA5ouljK/sASuoGbfi4r/UTcgt43znNgSyy8kPnt3J6C6ZTz+q1gmQg9o5Pn
XtX23WCZkASino982Wu1SMEfi2wx8O3siMxF1rp/FudWr+r2NRN3dAzyQ2wytUqbQdznDW+iAWjH
m12Md0yKNglpsBWuX3+0nvhu6zx4MUBNjwplFlsEfz66riV7g7QI3kihv6V+ed9C6fzQTPUpSESL
xLH1t/5QZ3F1VgTQ++zRV3wkKzVWSTT7+zMugADXcGSWcLde7jvd2q1IGdauna39vIdlCcELYpVB
2XyC6b4yF7SL+4OflQkMJDKow1yOk0odksGViEoM2deGuYsnPAyZO3a0GZZFMDx1jnchE1Vzlg1C
nZMfpioDZKe7VPg5pHGBWoA0To6B39VLn0zOECEC0kU2/Oog+2BW4n74QX2fxYHxCiGUG/GsMS8j
RDZY/01gcb+Hs7j6HI4ndx3uuYnz0bD+frR1cpZOrDY+G8pzCzpUWCVe+do0rFsFvlesjaYtX1Pf
e5Oxoy6sHtkDBd1/rta0DDYQfUGaPA0qNbw/x2rig5OS7oVVG8eOi1daCW+PKHETzcXB0A/gDZ6z
SchcNvHJz9z6MVFdvlem3S/m+qRMzrHZ1o92pxclHc2Q5GLldB1McFjyh1arPw+3OuJ3aulUjR3O
XW4Nc1EGrlqCa+kvStXqxWAV+R2tS7qEuUGwUbJ+zbKiPiS1rrYcZuGuAHNhb+MD3diZlNA2FuaK
JH1wdrOxWOoiG+7znMaRCMr2iXdVHA6mKV9J2vKwyLT93YqnGLCo3hvRrjSP4zQc3XXgJpSFto5D
yROWhKRCECb2u58yYQ92P5bZRw8yxXaOmA0t4gKx5HdkiqZVAdvFWN/u5jZEdK5t9iTm+d02x+T+
Oo7yJl30qrSWyaSBpg7zIEOk6cZxbXAHYeTsKpGCVDppO7rEN1aOygXE5Xgj5QMlyRZmfPIBhvU2
jSv2BizExEIx8FNOc3tHIMldFZnlPwQNotgMktL3zIvw9fu/GrMm4WiVxn1gjtW6gzGwGxLIvJMa
9mZt5fqtqpM9o3l3bAm31z6QvBDAZ/KRlsuidOwPQ3RvFYLLL77kYlEHcjzbvtCb0bbE1o6ls+JG
nu6h8GSrPG3Nvd2Y7Ei6Ol+C9MVfbJU/Q78k38FyWUnupN81h95QeDq9ONmAlaYu003S9Padn/IU
brHl/vDVN5jMmQ7z0lZHNmiuwUsQaj/FJ1WZDse5AYygzzPH1AN0WdUYEu16l151b42gw2sfaL3y
SwdY40TE6kxnQaRBH3Wu6gP4mCwincNeZZWBrobXYzMX6dgcZZuo+ybuujtV8Qdr6kUrO98UnYaY
dioCvAPyaaQ/S1fJE+IJeBQCJMobSWpk2kekmQHL/0220rJfGJDKn+cqv/TZpsnTNWIF9j7ng7tD
LIiuHdFiZSC5sWhNKR+5N3ghaXr1rUvEXYa3IwmFseScV2lYZmKv7T750Y0mBEkJc57IeLoaBgb/
iYX6Oe4c+0V05riRRZku5yKlvYwMA1/atRU/S5WJd/pnO937y97nIV0T1D9u4CNT4V+UKaYaIe3w
auNR0dIEt8m2I12P/Zmogu9a1cQr0Lyrx7iCWeJYhf9LgBeYdPiIb301+NhbzU8wC9CdifJR1Gke
isr2bt0LAiX9PHUOYv7u2nea2i19aGzjzoquApNylGWY5/m+A+L73nTmbpAV/9a1vROxLisvDm+s
TQW/Y5NUZnZJwHaPPKNKvhVQkiQwyudBvfI5UFDwNEbwJmZZn3AL9ugnWWhN0fkUQv1HrhD8nVaQ
ue13SfPxa9s0DiwX//+Qw4Iy99VR8mzHhvaKeMibBUnoFxod4JvYAZ3Qf7QR2l1wqbl4yd04BMWM
r0EUa/cBUeCUz6eNRDiymw7XltLRNJorVd4iEjnqIEoKF0xSbzzOPJeZDjOffeHEfCkq5Wqo3jrP
2UCFBE2z7HsY4H3w4JsWjM6gl3vTqP1Dx71+2UIS+ASJZRJOXtB7IQ4Qkbm/5kGFwTDIz+SK2PD5
50EtT/BZpoH95OcCpn5+tiyR/pJKLQOrxVdSJ1XkaZBhwEr+7nfe+ErNro0ym7j3RHPQ+Tnzjl3m
GBvwpsmWE54eXdAFVs6ojB1Nnec0BqCWg2RzAERH9+CHZiujGNVjCbog9kql3+MszDoHLwj4eOB7
9NmT4tRdMtp8DgIQzq6D4LbWvwfpmSnQIMVAk1vsOiibrjS5TdcrxZahHknsIUQCAtC6d2ixLEHs
ZM9jl3w33cA8KJtnu1FkFMYuUMY2hi3bDkOycSYMsrZJFbq1plcMErL4cPI3n0TuLhQBf9MwTO9V
9B9t3utvneyGVQM8ZRO4mT9V13ZWXRKHvxZ+ESOtAzQGbWu9IP1KfJqr5sNcpEW+AvCeHb7UO61l
RbJQzbLU91zaep9OiVsQAYEIYjq7HeY6jtQvG14esEIFPfw28lDyiXCcx+7BnKjzvgc+rRWU3sHq
PetpbtWSuIeGPiTN0G6tgtsvfKQrBOm8BzL46V2TqofcGhAEc1q6MQvuLYzRspeGhI65Ek25UcDf
F/NXawa63FAdyGtxbi08sY1NvXZF9+FOrtkQEwilQeNCFYpGZh5r8D/v4+qXrX3j0FLtH2cDNzVX
zCf18WrzWoHXjUDnrX4BcBrmDEdWCkUyZH1oU7CrYarBy0wWkFmlB5GlxYM7Zn/Wj/D6htItHqb+
rizom2Mdcm0j0N5BG8BlunTmO2KF2ML0DxbK7snGG138AYp0DIuuC44dT6sno0uWs5+pSym2BfDh
SHFLPughFWsR2NlqDhTGvLDDgjv0wPHIXsrsIoipn8E+e7ySYMD1shejbZAVbGN/V8TSOAZ9B/cy
6+pXt+OXZMI6+0zsvKJ03xQfMhDFKTvXMYu31GjbNUuoc5+XuRUG4Kr86qyVw9uPMibuW1ndAwyu
svD3iWF8rfmzqQR7IQv/7FPWnf9GSv48hxzAfZliRD7g1ul1KluEjCxmJqu5tW+2oF7qH4Eflhq+
eow/Z0TzqjvlzOcH6VYMOSNa/00WzbLNO/NnUUkSUpOPdzmMJBABvWCVM0Wfiq5/nHs0BYPDyvKn
TuT1WgYl25q5rO/lBL7NPXwI5oTb66PAmrboJp1kMx0U8RSS5BTmIjBTDb/ey1Dpe3aUSz97KgZ2
sq28vsybT4USBojL/BpPbbdSZyd/lH6Pi2O8iP+8+1Pi/3X/n+g2iPyYCNT9VcNtu0ZrJGTQjyPd
NYap5JYV4CRR6vSLvsq8/SyMmM8SGcMBcqycLbI2NsAl6+OVLCFX7jMF/RCwiX3tILdKmZJH7nO6
9LBUrbXTZSsvLoEKT9TimWScTdrcroKuuhaQ7kOMvfewsj77Dn0uA26d5xJJhtAus0fOgNqYXhnv
sG43i6T03TcoRX75IMrdCdoaJz72Q1i4yjppatTAIIa7tOvbH0ix8ctFhq23BsgauAu9fslsySLW
5BeuE3WqMqhnWBBUp4b68SYzVbtt4J0W8CGXWtb9w2CR8ZAz+c0crf5B16UVZV2frDyKqILAXveL
em1o49ltuJkZmzrufugG+SsKpxB4Hom9UCZtvpv42ktL+C+OduK173jl2quFvEs9ccxB5X3LC3sx
x5VIBz21VlV68bP6Thlpth0G5u3jElqU+YDtEwzFqkaaiDDBFlpVrP9QFvZbRGhYTV/TKkaCIJs0
+8DX3RkhMWylkuml7Q71quGxc26wOkUqroNVoMAoCAOaQm0uuX8fxORsgwb33QRhJqxEVYaxLwQc
Hr2qSPCSumX/IwhYFdaqaZfZKLO11xAzwgqgXqjnsbBx0v5nAhlPk9QqDaX92JcO/XB74w5O8aZD
dH6hfSgWNLeirjO7UBVpsOZOR/fV0A4bLzB28ViVS1PT/Zi3fUjArn4ZSzmsevDiVlUs4YGX3dkS
4O+1IB3+kFxdAgRb3xFyAmbj0yiJ02AFmXO3y0GLob2bntChIGFc9emp1GMP2UJ+GJI0u5sPdU3M
vcFB4ZuquGE0ESsCdyncyjwqX0N/oMTrEIhL7ZXiEazcR7Oh+Rnib/JUGeZzlZj+ycpEe9Ruc4EQ
AJT+Isvgwr1nRJYHwpJ7mg16m/gFc8KGVc7BAABNl2PqFW/KA2osJGlWc9HQ3jkQcA89q1cn6XVD
mBhl+eYYGVs0RKZ7i8ojaJoB+M/IfjDLaFKKsxpacy7SZF1o9Vk/N3KAmIBrpi5zGVkSvhl+VS76
WD8hMlKe6zx7gnXSnvSQ4UsalblTqu2fSYCVGtTwYg2Q5Bf2XXVXBL19HAZ/4+ZOyiIkAgCg54CC
PjUSHau7fvD9nRj5D8QY0UNB2bWlDPkUrmWGTF6hbq08jIeyXwogy88wY+QS1Htsa1PRsz0aEWrK
bYm8citGhY5U1xqQrXp2ub+e+o6EmwSLK4jUVMsTbFCBZUSpOgmV0h2Si19qnbnnoOjW8D6XDrV/
VcqEhZd1P5Tj9pexK0RkVUGzatjb2IDom8HT0TJrP5TzoAJfPbU8pYc6HrvQr3PIKriEiCTDko7U
I/GGKFaEAp/zpTCkuJTTme+YlwKL/n6umhv7qi3WStlJNBdBbipOhtn84AgJV63vPjac9FvVek00
F32WjEDe+PfMKL1H5ERT94WsonwqiYqAvpn0cjmQwTiM0wFsss+znNv9uk+977eqW7dbX2qLGqEN
XP33SN9r92DxftSxCHZD3WbbQMZ0D/yy2DDHTI6KsXadNjY/IZSoV7aw6/MYNP6SFpAkKpVcKHbm
TVVUxR551Lpdis9/I5EQ6WAjw9PK0mQ8D3VXLWPwPu7lyJEyz1HkUeR3TeOCdRCMxR3y8WWb3mma
bZbQ7qyZZMC98ubNissjqfGl8xzcArNsv2WNtCMw9YqLjbDrBkQqsumF5FFdWZDbAUXdmh5mU64x
bRmqjgLfNr97cCws0njvgSgeTNgQUQtQ8aJsYwlRpPhwICpLsRa+JT3uUKW8urglk5tGd6cAn9Ka
W4FaDy64MsQPgC14qfVC3PaH5RXZR+kdwdIEkIuP+eIh9vzmp7aI6t5s7yFTlas676pDMDR7miEm
GCdGe4HCSEZli0hAXQ1RWjX5O0nhZtESNokXOOUK8sJqP462e7TAI1mkVJmvjtJHYCABApXUxJK9
aolXf2epOy5VQOodYEr/vmzVO7QVWCgRtYdH3Hp3RSuzvc0SZCApen0q6OS+uO6PzBQJZBmd3php
J9deAhMJUus7CZbuTwqaXGiWhb7XhaPAMG/Iqil7+QJ4AgES9GCT4RzUVXFnqbYCD6DdED/Jt/5I
va05ZtUBf0u+1qTzzhTpABZMTTL7IaMbbTF9KAXo+AOj8aPrOO3Fb4YdF1mobBXaNcK9ydDlR4bE
IWtEkLvlTO5K8CwXnmL1dqZ+SSRkBFMk6CDGB/WrlUEokYvpkZC+vCdxBci0c/du0+eR7fRqK6WZ
LMfALN8gxHhH1GW41BTSjspOf7FpzXU5DUVviIhZwGE1Jd62Z71eDz0v7xNLUeCVsv3p0QZJiKT5
biBkURPmP9XEGZemyd8C3YhFVdr0UkwHbWYqtDK8qLFnWEYIIMhcjI0vlmnc0MvckVLPWQeZQ8Nb
HTJSQN/iYmGZZpm75e7gXYLr3NfJcs9cJ2A19Gp80UaSLoNKlEcjAQAIfSDs597ODzSj33xu0yOz
4V+n7cNo2yyyRguJtujeKZp459PAPAoIVKIReQFBPUEyT5q31rbsc30W04FtSl2UKzjHbCPgKSwc
T1ovSNP03W6G4QPxuRFMZRgq8LYbIy/CtqPVUgH7xnKZJ+POyLFQO4Z7N2Ad2RBtZIu89swnL0v8
TcyNEsllSnyvZv4Kzky+GIMWBhcR+jDGYI8USNq7yjx7gI6ZV6uAaP9Q1VL2UIDLB7fyi81cdzuY
bfCvLm1gAVfzQf+CNYJMKm37ErSqDUvfYc89klEu+sK1L5ymcFHBhQCfe53ZIyQCECSA34MENsqq
VTiy7qgaGy4gEKqHAnGmsLacYTvXmYXthf3YQVRsBJfMZv47YlHI3hp1cRLcJzasZGaR78Qw9A7M
03HnGFCahDFyvjE9QRO1oWAI8lejZfmbIikI66ADTcTlAAB4ugMrvUfiBtuL+BA0Sw8cejdlCEgm
BTsQMZRbNpb4HgQxFrU/Wgjt0fhe++o+8ZIjtNFJGo2ZAYCFy3VsNtUd8DRIko26hI6tM6DEgNUE
SW3z5FU6Ow7ANQCFdM0TF1Vwotx5xPvjPY4aah7IZQOZ8LMvAfbo8qqinfVgNby4Rd0jADyLaue6
rG7jUyd+zgUvTcmy8hVf+H4zXjgk/aFtdgOUCfZ4udYhQfPaygNwL6YucwO8BefsGoe5RqiMR8Qt
YQBPiR8G6tcHKfPPs9wWfIl0Ny7SE6i2QxwWfa6nWInwXuWkXyHVJ/K5uEiVYxBIuwuTxsf5gNeA
biWUVjYtx6PbeNgAiuyuqw2Ozx/LIixY/84cBxXGeDJbt3H9u7muC6qdxdtxU2WBBWE8lF0y9xCF
H5DFgpQlNCb6hKiTfSFau5Edp8ldirtea1/nGwOuZW0lI9RoeoIQzmCwLnqXONimwdykwoIWJ3Pe
eoj6jmn/S9sVAq1SixUNANwKxv1dG7ewxaYzkyPzwbVyLs+Hzj8hyqtXvWTdErApQhQCSkhl5G8x
T/k3JEFFElnH6J6x3ptRl8XJA7gobOlkTXz2CF4Kxr/DuUIAXjYg70sXW8tUnA+KWmDVuhToAHRt
aLIG39uVamGo3LrY7T1zWggbiZcjXxcecEYzZHwjtMm3sWcp6DdMg0ViBB7gcDdfsNGw7+ZDnUIS
CGtLrsyEfNY1nZQI2Fj1dsgb59pPmeYJAT3vwCuXrkQ28cR909l1DEgLRe69RzP12nvVqpAgedej
4/dLyolxNxnqsWzNFxuM1QMAgvhadEVRRJlW2aqwRNYgRxgy9wqkLV3nJM8Ri61+BnFWIeOpUjt8
awweszPcuRWvIk3zce3SONjzxnhOs4rfKygkHdm0j4nWzWMFNpKwO/MkEqN5pLZyox659bDCoojs
0THSQAOaibv45FYgVUG6FZ/KzPtljmP2khRZs2UkRUSIJvzFg1pm6aiWbeZWKCKQcyh1BNgraEV6
XGTn4sYDCRxyj/0DNBZUD34P3WJaeaEHR3PvGyMIg71rb1y7zRdGTDwopni7KUBgWkAH7j0VgBKQ
dzcgC+D6aNXEXIsK27vBfRcQS4q8Q6CJLuexFu2TtTCFXF7HSpDOsNsD55s6w8JrV9UIZvzcyntg
f44e62sRNC1sWHogq7lzqXLENwcHaVim65KEl8tGAhi7jh2GeOEjoL2eO9t9ZyHBYhBfW3OvlQvE
dOvNdSxTCLz1CAnNP4GPqREhwsrXSCK+cX3an3uk7FwVbBSHgO/BPmGPRhv1JlGPhun3j0UzPENF
RY+VUw6buod407AHdZYdUmewnkI7ZDDvWteZ3+vREKdrVY9kBScHweaYCOTnyuAxg2ie7gIVqPM8
R9mwfAH/ma2DcogKv1Qw8Zi/AH063ycJhN9Qvf0sAU59FyK1QrA83HMRu9mGDcGu68biIl3+JAlP
XqBHtnbIx4tMfXRIXhredStg7Xo1t4I80EaIEdLd3Fo5zUPRVv0lYYH9LL+3dZFsrLQiC6HcJswK
r1m00K2u2wxBTuTiHfWOCmQ1Xmau/6/TfDp1zKK2oj86/HHqFKZYcQ34IHHvY4gwnz38PARkQeMd
aPJs4227i/NqN5cMVznnLNH3cykbS6RuKtXPudTgR0O+zWqEW+v0eWxquQ8GxOjmWbNutFcxmCmL
zDPss47J58Extr6hkvOtGga/2OVx8jR3utXnjjSXqUak+EtDlWQkrGOoBW6d5y7AI+DreMFB/b5c
3MNhdBvTfIIefsVUp9+C0YsXYwdSszZLciQW4C5wpxdBBh851U0asSl783xAPvjPsxz/NAKfd4k9
3Efe5rnV/H2WVwVdDj0EJV8a5s5zq5JG8kcrxD5IG+2pFqgEsNfrrG0bhHk7grgnISoGwKLHcle1
7POQwVTY5dNhPrs13PrdGr70+w+63KYfQYjn4Tz/bdxcvPW5Xek/6PJlqtvYv73Lv73a7Q5uXb5M
3yYTMe9L85cr3aa53cyXaW5d/rvn8bfT/POV5mHzXZq9rlcyZfe3nzDX34p/e4m/7XJr+PIg/vup
bj/jy1S3B/ZfXe3LHfxXY//5ufztVP98p0jv0MA6tKsICUJg2rHpM5wP/1D+owmhKIwq8+Bz1LUs
HV5dZ7mWrwP+GPa/XmGunKf6c9Tf39Htqrc+BHHncXlr+XOm/+/14czA9VZOBuv8dsXrrNfr3K77
Z+3/97rXK/75S+ard9BAuLXqV7er3u7qS92t+PVG/3bI3PDHrd+mmFvy6U/+pW5u+A/q/oMu//1U
4NTLhUZm8tDJdHuSQ+ovGzDio7mY9lPKAKdswdxBKzhabkTqIF4Y/0Pbly3HjSvbfhEjOA+vZA2q
SVJJsmX7heGhm/MIkCD49XchWS3Kau99zo249wVBZCbAslwDkblyLZ815r5kECNhfYAnSuWmwEkm
wMQBvHJGk3p/NBtwzW/InYxb2y6DCzC/6KAj0zgH5akL8BTYmq25N6XlbWwUlSL0/UUoMwB6qWQm
FhEK0qMgKQr07LVdSJfONBdatApUmN5t4WpaJSzi2MrBzsbK73HGtIMNqrqorqpij5oU8lF61TwB
lXlndzW/B9lS/aQh+3J2Av5IPorq8MndBW4/bdAWXj9RmFlAAiFFsuVIIWas4xGpxqMpdqWAsm2A
4bJzgAXVTcjxv7y76Y+PnmPGSKL+4c6BBPOSGf9IagsZuNoXlxlILODAwP1xoTlEctJoKoObe3XY
byGurSGkmRDSiNsyWksDxQVvuzhdke4aG827RouOFqvPUQWgSxqQJfRytM7AtQ5LUOH7F6Av5f7d
GiBP/wl/Z21So/SjydIFFDjAPQrJCvd+NDLvnq5KcO6OYz1cPtjxQJRt8HyK99CHBRNPz2ORgK3h
nz0ogoYWx1uwQLnjfrXRVVp64x3aIP/6YKdNWuaf+nZ2j+Qkk1eKXaVLceiAtwdmEnVCENA7+BN5
Ue32wWInJ9npah0Ar3NPNJ2JAI8ufRRT4j6/raVlzM7iTWb1HFoN1bQDBGCMsnw2gxD8euwx7Awk
SUDGruFdCwg10nbutMuDhj+KROePvdF6R2/0X8i02kG/9eJU3MdZA6E0VIAj71w7GSOpVpJtuQft
tBrpPr6XyOU+5NDb+UvV9GxPbbp0BR6o661f90PrLkj4gjZcfMs19exS927KJdAOfBN02SVFDfeo
c8sqwcfYVeyodZqL61jT+9+uuWH1ekThMe/H6cQN0w0TNlYbllu33ulCGwIf2Q10R6+D1TIIFyGb
T6Z3IR87r8mf5D7asd+FWlosaDk1YoO+IMzATwrBB+SsbQuN0qz03VOqQBFQttG/VQ3YgRQD8BqR
uoZxsGpRRebhA+inqAA+35HRUypH6H91kADZNG/YIHAanWo3QeVIZQDxSXnKUEU9UV6PBhBJVtDD
4ONCmtfOOjqcVRxHNWyJA9RCbMF6wkAd17KrYijYZbzPNykoKtMISMEacJAq34g46K+tkP2VbIay
DQtVOnK0O5qT+8M+k54/sCFODqPLxHnUnfEcCFSIQ5rnYM88+eZ9MzRTvVkcSD4BDzB5w48UpNwo
3JtjpGtJu1l3GOr8ttcHW6r2i837D2ZXz7S9Zk7X4U3d6N3vyk39qI/nCDkE490vzPKzgxLgaYmh
+buVy4+MiDM9SgB6itDh50WxhoppVWavAn1h+1qJZNBQvl1JEsNY5+QeRbGs+GCnKU7Q4x7I/y9M
DP4cIvGJrqkATcyVnWmXdahjdpvaCQ8HwETO5CT7snZEN06UzP28XZchqx5vxrYzIpAkQY3IRsMh
2qAEyABtK8sAAja6reaxr5YcquTIa0+c67zGwTRj3SGfy+5QWKWvPwkHuQN98uuIYnoVWFCrggyA
jB5QdUMe8p5Mfmo2ER5GBehBmKFXUWC6RThP3nyHnznjAc2s5gNdVdAvMudsuKx2E5IT58p0wF2E
0EAHqDY0ptbZe3jZaPGDcR2Q1sO/BKjvTaZBW2FxZ3YAqsq3u1E0U7ecGg0lGdxtfQFpX7PzyOzl
bu/sddkBHQM9DzGbh7nMuj3y1PpzMFQgqtRi95cJGuJ0qMQPn9ci6tHU/xi/xWaWN3+IFd6XHrcp
u/TeTQyUAAYGcrQyYEgn1cmdBb4msbg7N0NGEkiHm61BY1UzdWAGVyuWxbSPSFVSr0v9kClPDx4z
Y0M7ulN6RyEfl6i90VqbnWgFeRun25Sm503uAzDr9dZnOdKr6p/opugTMYrue+rm4PVwWPnQ9QU0
yyDCsnPQ5/JCsUTX8nusPs4OyjSAPmhmr4WegZ8k6hlg5qihGabAVDUU6BZ41chL3Qbkheqqt3hp
bTOgDqkHlh30UYx9Iht18rBXPPjI1yMD3wE/tU7J2ykGffJWDdiwexuAJmbsc0A8Qjsu2QOIStDB
o65Wx2pLlRcIDmPv5uhWoDgaBPduDvRu/JpR4ZuFQBF1XUC3+LAT3UKC7SQkBwWv9y7ViwL6il06
wJosz263rgQcL3On/Cv6oEBjrX9N8AdAsTCztwDgG187xwDIqpXPshHoz9OKEpXwxPjq1bqH4qce
X5Jy1iHcgjesWk671rzuDxPyvf+7XePJBDeGpoGXHA+PB0f4zt6IR3RmA58Vgj9sPGdmlrym7XxI
OmT7uZ/PL03XRJMiRkP/XHNvDqC7T1QUmhbx7OyCG5u8QWF2+KdgS/LSlujKE2fyZrb+bsta1igU
Yw+fN79QUihRYQgaIOi94UnXCn4Y/NTdgaTf/azN2T39Dq8RJYCfhzbznF3KHB45NtipRNjPTren
5+Q5z6yT7dXRh2dlNFXiCXzWdevk5DfvzUaejPXvPHLCz0+4PKqj4HNnNey5ULIzVlmCRcdmR64L
Tdy/TVEUTS40zLV3QHN0e3E16HBgo+aOGX72REMAgEdbAItHM3BbmJfO5idrtEFcXclq2leDGPEl
iwUzPv9PXlVyqKJkEDMEFR3Irbl+bPngXShEmrG4d/15vy4w3bm4wzcouuppAVqZnYg7XbbELPed
i4e2adJlEwv0jg+pROGTXoUHGD7kJmMnpFgagJouN8A2iZ2ttp81v4UuXJE8a+VGz8Ht2gxMPMuk
N6NMQLCLbBMQt2egon4Fiu+VTF1jgyqo0i+eMgmg03dF7+IpUk1bHPqeLOcL+SjcztFHGlRo2eF6
bB9lFX8Fd4g4BUkiTjKegEKnSxrw9a5p/LQGfIzq3pZSDE3jhiddSHNQnWVb05nHZc81pmpyGUfr
atrX6eXtdSxb0LytvBdd9Mn+Q4jLdPyiJsGn1Olt0CQH9tEftQzYwVnHJQ3rnPwUSW4PVFm3SJq7
a+TiolAUJGRkJOAZoSDag67WW7qgsbOiP96NInFGTcE6CGSibrLpwQPB4CafjGJL0zFIYRut6WH0
Zy8U4KDYfXDEovyVot5y+GhvpmPaVsapr/vSDWmTyX82ZSvuEzPhACdV3i7AyfLq6lUfxv0sDjSl
oRj8J90e8zPNujw3roMzbWoQnz80ahbYSXJFY+a6pAMLx2UYnLtYsjmLgoGDZSCovhto/84icLzM
+IiYIPuj5erGk52KHcsq4JS6PgK8R1x7T0+f0QgAXGX8TIOVuxwIIic+lsrmMwBV51njG/KiWj88
1Il57OzgtsAcAWFwIIBCJrSiVVtvHkEbq5YDe1ufx8b7e41HayDgXS5UOVRAN3YySsZU3tF05u0A
MJqbRTTV/NJ6qtvPVVHe7gZWpA7pS9c7WCUvgLppLCRtfKW3AC7RHP8yiLaCYr25kC1rHICI17l9
sNAodyFDrBZRFE1psDI3B46mgfCr8q6OdWqAdHaXOi4wgp8tw28vk7SSK7qKUWyayiZyAHzccMHm
HarwUB/1s/SqZ36Yy7b6l5fW2kMQUmxp+ckzrUdz/8f1FJGCnHaJWO/wdn9yrnsAFAwuX4DQAydD
f0AKDq+ih/RH6KJ55+JrfIvOjAREAo742fM8OeYKYx1S9OBmXiRTa3qkgYM19dLGEIftuXysXTR5
VHlc7ek1gWL6a8yc/rzMfJTRmOZMYUF/jjcvvbrqD94SKbF3awe1Vqg/Xa0Xzh1q1Qk6nEq03hRt
fwRcENxSAMAqPdkyUwV/ZWn0PDi6U/03uZagPh62Zedn23VNIpoylGNy24ccIDP+/7jPeu/pf349
wzjrkeWAoawrHevcMHM/5qZz4LGF561yHK2z7LANHr1K61y6Vn6c0AIMORvrTCZB3iWGwjs05WwN
HqCXRC2hSNqbpto064AIQJI05EUnt2Qk93JHCp/QhLRF81UfZn5W3L6lWwmcT9jalrwbZr6Fakdm
R0hq2MesqxxAt/GdzxP85J1pHtD3O/mRy5H+tu04v7s918RTdkCWT7vHByR58IfS300Nt8B1/I9N
Vw7odqAzpzcXew3mHYi8qRAoL34ZTac90Hoy0QIDb58N3imgRVHrySHGyj+7ptR2eTWhn0O0Z2Al
uvMM6djzn6bkoBAJVmu3n9Fa+z/H0k5llnz3XDCi9e5zq1laRFc2QCvLVa1sbalBtOTN+9/joGOl
ARWMZKZfbj9wY9HUBIxXqzMAZtVzHJlo6NMxeScfWAJaUMYWaNuq5GJ4CZrPUF+27QoY58m2AGDO
ny1ljquhOEqcpSOaOh1a78GRpAHAPDevpoEkPLJAIBxVwXiiX/aY8UzzmHvpc4JmpVcMBT62Np5j
oHDhVm2p75vWe2KxCxWcdYrmkMOYgNBkr7Fg8SYgK7vmru2cSc93Bk2KI63hRBK/sRLvZZkGFuwu
Mzfe2OLLC8LNxXn2bwtoFQ2+VS5LaUbrJ6fItx6gNJvW70rkOge5b4zMurZotNoOLfJktuNYV7LF
ms2jtnHZEkIOiQ1CMLPVx9aUfw2JYxyRGrauIDU96nmqX4yB+1nUvEr0il25csmBaxfDne645QUZ
BAAreSw08+8l0kazFtDpdhPRPdcXUybg+s4Bi2mBYT+RveQBjzpIfOyXrdYXQ256gRBJXl7Iul3z
agSFd6hzMwFhAk6MljpP+pk23gHqj74tDUf6cDUacgbuls6LFA7MNyJBWr/ErFusjtW2bjOrbWZ8
TqHROX1GCu0VDZXaC2+ks28Gu73jVV++gMnvhwng48/fA6YMghd9grQMUQFJHX0yFoi8iAxQT11r
43bV+6mtphRMXgpep+T9sLaBVPIdB8Y6EoNjXaoCeKAp9r8A32rEx8QAXTqaeMDy1beaRJomty/I
7VoXimYT3xS9JU4N/7tsHPuYguLphE5S/Fd1GvR10Bna9CARgxX6i9MJKSHyShVCVzT0DE1Si+fj
3M24dXTHn20AWntOcbQdzZFEGtAK3R1zmYCuHdLEFdqgMVizkWp3U4eE/YzfkWh0utr/uyzt6gQ0
cIvUZ1ZVJwZEVARlbSOiRcwvg202DBmerWpPg8JPq6NrXUh0ACplRzUFa5R8WATMveDmdfSxv86Q
BrigAe8Vp87my1DlcwhN+fh1GABHMsZGvsZdBmV4zurX2Cshw90kAVQUmAZFFPTsDhY6mlA2CI4G
VLWWPm07z+NlahDVA9hq3k1XL/XV/W/XlmUCvXqBIzlX3Z/WAHiM1WcGnhUC7+IqthOUz4Bil6gZ
nkTSbck2AXI5bxa3WlKNjbHt1Q42Grq2gWH2W7/X2jvQp/jbAm27X80i/8zQYnDVx858EFVXhmSv
qxHK5Dpg5IEC9aL9GY9mxpd47vgRfwAGpZKq+IruNhayJIjvgQWcn1qNX8memFW3K2PbQWIMN8kY
3w024EQcPJuvkG1O8+mXmBPIFeBr7Tq2fL6D+kl3p9tV8oTjIDD0bu3+yr6ZHPwnFAl6M3l1c9DC
3J6swTeJzqdaphtQWJTogXqTzSQjWg3KrZReeQEaz3uoO02LtMTBr9nbVVIjVUq27O1q9S5X+dRc
hhrkWFniXlM8vR5I5Z0GNLHb904e63u3tJrwg4OmMo+vbVv5B4pdI8DzjkyYA8zpWCZPIPern42+
zLexDth/w9A4lmttGzmjV/7kUx7Ntpy+JXmfb+e+eB/BVInkv0YQT1SZZ1GVpfKbnWho+KhBtbkH
u02FT5GmQw6e9OFSKLs7OjjBFvG3lA4nnjpokD9O0N+gZc4pAGfosAmUg7xB6eNDU/YXqbU9mkLU
mebdMrU3asDTifUXEpc1RyR8rS5onySAiQfha+ZumlvtMzJYS4SFpp+wkiAecnO0RNWoDxuKbx3q
hd9RejZOYNblT+BRlPfgPr+zarzsSG9ks3MkdJkplgZLL7+Dws440awbshk9leMd+NzZIw6X0Tj3
KEvGFZQulcAXZ8jDNRayIzPj8pNn1htqgQY9Ko7DkFPZUJezb3pG6LuufkGDYlSmxqg9Z7GUW7Du
Ny46ZUCLS0Pq6vpRc9QArHmFbxFcAltrm2gpGH5U+G5EpUB5KFz1tP+nyzqRIHlBOyz6Xjs5XTP1
fQ2yLwc1nNLBsR6NC/Vfc8zrHWsTCQJXDDNwt6fZ6/alL707MlkWWMTBX/lbSJ1b06mUqR3OYOHY
rGvXOLpKCrbP37b6EFb4D1pgVCzbg3IFwuzQHt9w7taPTlvioGkX+b43eblhZoaTpl6icX7Q54Nj
9z9EWwU7c9RnSBFAV48098jGg3GOJm2CPqdy/Eebrtaiww+tqWsMLSl7JqJBTsaGCo8rQfRStnxX
x0yhXrSLhfhEVcvFvXBH//t6KW/aloUmYdpyaAZ3NzbDJz/bgPwydMypvAg5jum20NDq6dX/mpKm
by2QoStHvl/0gP8J5aoXmTSA3+y0I83IThFvW5PdVgJJb/F0SwoNvrkdCJhaxVpNA7SL3S0b+zlc
bXSl+DMvZhOAxpZiHB+8hOjXv62DrDmagihSFB2ktEThbZuueB+z7shBvLZHNeoX9BLcY9c598vf
g6ZgvUJbdHJ7vfQyUWVbwsju1x6qAG9Llyl5PtiQ8f0eJ30XGqbQt4zjm43YBVpm/QKgfnxIAC0G
hhWCoYqsnCVddbZt8IRSFC3ykhHsC8r770WcFZdbqcTIDCgU2jXa3dpCQkMqaWRYtO50oXkCeZzd
KFFKJJumYt4Hout6i28rb1lNbuSEDVQWkX8D9toC8VD+l43K20GrpfVIw8xHb+MJlmxXW4/2OpQQ
oZlb1bqNYzEkJoUSDqMB2WrwrfbIeddTDAZHJRyWuoV130/fKOCdeRiNHehsq4hs6x7IyQH3xDxv
2YMcbm0EFzPBo6a61fB2P6CAyt082+KjA88cP1F6HQ/r5l2Aj0FrD3jzBeYdGJRACfOmgGuZDfqs
PfuB1f+I6aoAMpFELg25995EoWohwMrOspCi3vZat/99L9nwL5A2N46+mYae67AnGnKjgVKnEQ83
XRvegBTJnAP7MOglfxrHKngcq1TlqKAlIxJh72Md0csciSvU4mvjFu2hHeexwVHmY/R6P1qhq/3J
Ju0peJywP82G1njNqvR1KjLvOgk87nWFlR5oSq07weyd0IXGLtTDU+VBcs2NE00oKAUzPXoZ7ZdM
9f2QHdHxvhiBmuodNINFA6TzNgbDJ4dWUAw6kG+3WrdSt/KQxL1QmMGb9Br36PNTe+jovDoL3KYK
VGVLj+tdoqRES+D0H9NqvO/nUp7IREMLVqe9NxcmyBwRhswjkBY54nQH4IFC87pjN9m51+2MZnTv
6ChR0E8cXdIADsd4ww3DCOmYQjY6ltDValtXfLDRBjaqfqHuN8M2RQMoIEPgC3tHGoZmUe/Q6+Vp
oRNDu+uNMKyR/dZxTFBkjhAX3Gnon9z1qkA6F221Q5tBsSON8dUrE/PnZABBg5JeFqFPydt+gMnT
lLwtSo6Ld4XJE5weVdp0WfvBsWylvMWMdzK0DZHdQhcRNI0+zy2YumLIvaLgYTif48H8BkGm+oGc
AzdDkOSZL13VB0/STPdkTisI8VkCfbiTmbmfp0Znh1pviw15nYRp2ySA/jFNY6+73WDZcvI+3ADF
xHc3yHzm70BlCtQr2lz42UmLCFOkXWgK2VWwuBlmVBbjEQSe/nmIJQS2nSz70aGRYzbBfwohOHsn
zMYFqUVTfJo0CGurAAAoPZBdJNbDuhLygOmPzsAhOIjtL+VcOTuIu+Bt5YC1vpwq8MMozMqowC7r
QLYawiugt633qz3IerHrAJREngviYB+W0lQjMKVaiz5d6EW9bSyf8gxvJmdI+jYclD4FDW4zIFFF
l30OCBZXw+omm5yTdDMLJILI8XGLZZ+2R6EYWeiNZfbueR3EMLLj2AK69GZPgEY6WxOI9jb/XKLl
cJzZu5iGZ9O+4MGPMYHwOLiSzUuv7WgCamgAX1wlJk72rtqTnSx0xdUaUTDzgmeb1ZxAUBKcdiiy
/rbpu/1W+2+bJhDEGmuW+V5konNKnSnoAOLEvrufpuLbckRRdrr6cP5Ao/AXiH4BT6sigC8zIfE9
IVuspmusp3br0uzbcgIi73KeGTuxAaDJP+VW1SGlU/fPrEQDn67NaEapOg88wp33Il10poOw5m9I
2PmfDHx/IodnxOc57/uTaQEICf0i6xl/cxGmGtd/afyBdL7UGqczb2tiQ4vPLMn601w0cmsIGcmq
wakYGe1vHN/P4QgSl4eejaDz0BOcvtJqhsIyuB/AFymjkoHL0ROy2aCikj8AejwdXF9qe9NjzdU3
gg4nH/RhWQHolhV5mMzE4zQy88uHRQbvNbCt2s2V9+A98KXpHWwRyAqqE3iARH9Q7+0Kp7Y+F/10
X0q//FlYBTop8fT2BH7NHj2miEg13frcixF628if/SnibY//GIEmNj+q0QW88YfiE3gpqkcCOgxb
HdWtz45kPRrA0hcCVDSp7h4ncGwtMIeqtQD1hBrGzprAXjWAb3ffWpCAbhrbPBISIq+zZVNazze0
qQRakjYlDAUaO71l08GQwzaHaAmgxXhW0T3xmOhdfYa2AU4gECdbpuihZ1fijTVgQu4EDCvKRHZl
6nO9PtMWb/uQCYKekZdrBv7MoO93AXpE4xVIPpLz7JrFA1NCekOa1j8HiLSnPAi+yVmPNyUOWkuE
w/UxTAHSCYC027ksRwPVWz4VdADsoWlLAw7IyEnKn65GBzzYkLnUcHSh1SjadKEJzgf1g5y4m2aa
kV6TVfVQteAS7RXf29DlEwBV/3b0roazhHIkyKgtK4oxwLtYOZK8tc+mBR7iy4RUVdUwnT3f8jvC
8qrdhAI16d1t4lHq33nxCqXQ6icyfXqUBXK+N4BvOqOBHRRht4B6zLZ9qQHPp+X+XvJh5+jcO7ky
djwIq3fFrgaRIlBGRra4M830Thn+PaAfgl5lida7Q2miiZ3+ZYBZby2g/1+HCUwfqx3cOFu7LNLX
P8S7ym5mQQNkIwMXWQN6j7Lo8SmNB5QF1Vz3kz5E2diBoB1yF0FrTKHtVhySsZ31ylB56TmSkEgO
3Kf90IbEsgmeFVBaaeA7pKnt2v99UWfYAOfV8oIkVQP6WzVo4KkEvBD6GXz+x6YcOWTKoAgjAHvS
3a0Eu3Fr+N05Z1JeUzXUk7NlbQN2dzWjAYB/O2N46FSWoBr0hwG1YpqB0hF8HED2QRI5Oa2mfOqr
kxj1r2SiwR2C5uDrJl9WsqxPD3Xv/AWJnuEE7k/IGA1TMUIctBkiEKE7qDGJFvl2ZSQPRdLVEk5z
O6n+qktdB16mmM44Mhnbbh5FSFhLQ6D7Bs/l8NCcYuiKBrCkgbegOK9m0PcCwNkOw21BzyCx3c36
Q2F6kDLSeODhO1kz8Zcb+ngru8Tf5IUlX9iYIo/qBFdTB5YrnVqwh7qGdiLnLHQdDZUQWiev7zvd
HUSr44i8Pn5qLq70vqOzWL444IJ+hhxA0/f9EDW99tAJcItRZOOgO7uTtX6gfcweHx3mCLklr8kG
cTTQ7wo2TLwi4Djyx9xsj7QtRQAJCcI+rXuiWVaDiBJHzu5MuyFnNYDEvoPqfe9Cb9SGHp5jjDiG
zan5KUYzKwoeGWiioER6J/BGPlig0b2gKxtfzX3SvnQgx4B+EZTZGvzRYiR8EsgFsY2e5NPdkNQA
XHixdY/jtBFlWdqBFQ/TymxSKwSaobjgRwl8La2NZhvN9jY5z42ojKvfAlMPIgBxV+30uoMKsIPq
m6ZKcPHsTIB7iygYJ35PJnK6DAQ2emCLHUWQwx1A5ETrybZuYjgDMLrVcE92nWkCkjTQzEK/vnHu
h66+a9P4Gs+aDeovorRKKhNEVgY4Uuc4/1nhtxzkKsqTsgCX0IIpdi60g0MygrsZ4XS5hIK6st4O
A8pSkKfeBMFr2nD5sKYApGajLSDOtDtKHJAjY/YEIWzWb/AFaz2SozQZat6N8QqCjPLoNU2NL77A
3NvVENy3HLoGlZNBUCGe50jvvfyVC78JvbmKv3d+dy8EEvLhNH9rceDDX7Xh6CAZu78Ku/rsiKL+
Nmj4r0X/svyE80C1SeuSXYexQULAdoyLn07znUy84djpgYAqr/mvOzeT/f7Ojrqzlrb3rWyQZ2nK
byjav7/zOBSf87bSo7y2x4c5q3cgMQMb92xre7uR2ndL4H0eDIUJMuze34LiPzij5388oo5u7C2R
648FCM0ij3XtF4cNrwq0jfV/g9oIlc65+K4Zmv6ajF6xMfGhf0zKWNujfzs/ZkXOLhPP560TzM2L
l8YgjE5t4weENG4vw8DL0OIk+TFYSAJ+eBlyDv71MjLbb357GT0ebC4WnpOjYcLnuROQr0ARonoB
FWxztTi+VtTMDnQMwPLVnqzvyYSnLbYJmDXsaUrL0xlYJZpya1qWo6/bY5FaisYA9JiDFNmb7Wwz
WqkDgXijuuIkBWACd56hJ+A8j4lKwkAE6US2PkkU6ldxXYHk+BkIo+rqxrflkARDPTFzkE2wB/08
cPs2MHVVAP7uaiPQpWrmZuOM3EppIXGqPCDngWqPoR90sFRuSNfBNpBdQAlkPoMNFpp6+k8yQ10U
UjEqinRqKKqepTy3nX7Fc0scZW0LPkwp7P48KgYVGkw+jng+Bhl0BvrHw+qANAKi9bdoOfXbhsd3
kOscIgv5swMV78oC3FdgmPBBhgqcNXnBeR0cqPBXmTPkeH3Qy7pxvF2AA7NI0zCOhb9vMqO3NqT3
bigjNBX8PQm7k1g8XZHXBItbyJW348DODIJDdR0kYQ9zar2YxFKrZtLVX4jClnxqtvpUpP4W+fs6
CAwvka3VW2gkAywsFo7cFhwcSvQIuDwNknHKWuiEqIdFKpXTsETb3EKXL0rz6xBITW5li6dfkbp3
ua1ZAClk8huAXZu2DIpXmfUtWv1gJ27aIgvAZNGVi92XimHMj+U3ZV/jDdP+C49vAt9hyL1MirGd
Bl6Y6BYRQ4Z0G2yrN1FxlcdngB3otFiXVXqfGPjh4lyg00KVeYIgTjaTVZlHqu54zeM8S/b6IUp4
uaotHkuc4K8a/tMGy0Xhws88e+PXKQqcSphVWGy6dhL/pVTWGE2c2ai8Nlmady1t3XoGy85Ww+8N
NFOc4ayVOK+RUo1ZGnicM1M0ESkdG8i+1ICmp+xEXl46RwnaiqckSW3ag8wjpEXPaYU9aEsLeTDg
kYoqrNKmgILVkD63sutAvwOgUmdl6XMD4n6QtfjRPIF9NuqsEZqGceztOtu9eQscq2kpmf60XkWQ
00OD3daBJg16B3qPt+qfwhYCc6+xuzP+KWzhLNedtD+Td1aVcfKiOo7gFPzmq5c+TTRNPfP92j8F
02cN32rFWZzqzJui2g20Fy2R/7qSk3mziberD3FaDi33ifXTntWFdUonH6Q76k0LHMSTbCf57Izc
OrWDLKFqiDdnD7pvC6eXd3Z6M8f/xIscXKDz2AhX37auhwQRSExOM0vNkzS5u4EkvBWSbXX8aYpc
gtmFtG51W/XsbngKhewPDkPtX+IXd8N9CxJfmpE+0FA15Qv6Vz0gHv8x0RV43YIInPLltiG9TDK2
OQNtiuuDAu336CwF2L10f6xmSybZeofKa2538BxgtxRrXBCZSVpuacUa7GrVcyKqg6aBZRPdS3nY
VVO+41D5hJacbx74rHf3uqr0amkVnPQBEANV6cUvLXtiyDlBZqGDbquKIEfF7IOBHrJlEdqLhw2D
uJk05vgecqQ81Mqg/cpblCMds0pPVTy2r9AjW+y9hEoRBInsbVf03dcWz6qG0TRPVh2DraiSQBor
+6iWowMqWZd3kFx9TtzhM0Qumg2094pnoSPdQldkE8omlY2u/t/EaQ3SC7UOrulpSo0osGbQ7atv
NGc/j5J/sc1UnqQOzDJZi7IyokngG6VNLehXbIcZJNgBRHg0EOTtepYbexK6mD3r3jEa/amopuIx
Y+YvMlOUn/n6vrZt+UVF6YG3tyrgYRrNfsazJrqZHXwJoB7vPJOtSdPNhCbHq+VAnySHUPPGA+p6
TxG0wJZIdyoB2GeyqQWjC/bWJQ/gm0kGEF+xBWt3+gq4dH+Ix97cpir15cHucOe9vcGx6JuK/5Nd
zCXUZ7s4TKd0uC9q4e8Kc2y2TZ1Wn0BjaN1BlzKI0phXn0Tao2nZS7xQCzDN5xhJCaVzRMGGBT6f
sRL35CzafH4qQEKW4NFJQGdrUyWN+WIOIrsKj4u7sXB9HWk4lx9b/FiWoTCS+GBbe8NhbPxFDq0B
3dWpMid+XMIh2we9GYhQAYzVgYVlbqd7O2uGV75xJ1u86hrjEJyaSqiZYJq0g2KY1CADq6ZQJW0h
roBWFppWExTMEkc8ozIdXP3BvZAZf10wFCUAubdFjy19qKBVEIK5I69nyG+xLfmuKHG+W39ukR0p
ZZghQwItgHc/w/Rru/74xtNWNfW+CyBfSgoscM6QeVl+q2mhiRx0BjKksw12d5whDbEbVZWtGib+
lM3xjg9p8kCmQfehd5z2v8hHpnXRavt9EZ/m7mQM4hfF/98uygagxcD2gJc2MB95Um96CPIEUI+W
Cav7IfvkpOV42nyuY9681EX8t6Geujqvz0IfD5MX0Alay9T9fUreNRgZK3ZZp6JAx5lRJt0m0A6x
rTqLJ8ufHzFLqM94/OPM8uo6FKXbPQESYkZOlZpX3zTkDrLS/RlEcONRMIjlBJ7PHpBftjYaABOf
5g5CGrLp+h9+lx6YAbxt2ADODZICCIVW1g8o76RfXNMzowLltmXLUVO0j15921LMACwNwrltiZby
c4L3bsaZ+KI15ghqRlxJ9OCF0DkQX2qGe9KV+D+sfVlznbzS9S+iillwu+d5sGM7zg2VkXlGSPDr
36XGMX7y5JxTX9V3o0KtlthO9gape/VayvZXv9IaQRPrg7B0Kbs82pA2WICwytlloLioQZy8pm7D
GwiFQ5GTlMJIM6zKTXZ+t5O0mIsABl7GaYK94NkrIBu8wIUd4P2zgFTHdPFx6L/46AD8HPoxtjYh
t/gqGlmwj31/+MwgZ81FWT23RpmcMzBELyR0PT6TWxyn2h4cwdDZtNmiMnt/l6RmsI1QrLhCYbK9
jkWF/+sqG/nKKjPoflB/6GwOWhHbXkuICkEX1B3Xls62wDL9CJwh3BNvPUBX3ZWu3u2zieyjY0z+
RHFPJkcBRiTseKuGe7KTiQb/p/2P9fEd//B5/rk+fU6fEB3vawvT2fioatsYmmvjC/m76UFkO5j8
yosUvO+18JC6KJJvjcWCdA1sO+I/DQfJiJow+VhjAqGXhEEVJsFT+t9LzZb35abpCSh9XZlDIVyp
Idilo75FbbX0DS/bkI20EziYTy8i0xdWb4IXG69Syw6NPVKj+oQbE15mL5zW42cGlvmnuLbeXsBJ
9eY2wciUm9+V/AzWEPcp/e02dvJfq/3TjaaXQYj/YhfffmvEwRgKTNeucqBJb9XsHrexfQfaU6B+
GF/0Uj9lHZgtyLO1rW7nupYHrkQThxLl34wxqA6jBly35DNojrtoWqDpTORYJh91B7AvOx/uoK8m
90wE4wm0ETfypmWlj+eWNSWH9FYeJANqxQ60fJdBB/NZr5CSCFgQnqkLqr9tk3fxowZFusd8sFaD
qnFNM8tE1VNbLqg7joa1AxmzPo1mMgIQRhbFjkZpyQiCG2fqqiWHDJx8tGQBep2Mh93ZCQPQomg+
ghXR0qS4iWraJgdMHHJwJ4ql8LAaoYkXhxvqGmkkjqYOzaK+jopPIfJGj3Y2hVLIoalB+TxPb9ta
X/qMr43OgkphmPh3WaNUzVRqoZXoQTvBOgCNeQ/2h397CK87NhKv+j88gJxCWFylPP6yBsP5fSVj
C/rw2LPk5hpIHIRUXMtGOyra/T7RNkSkP9mmcZDqg2S/bsAC6xSasXVqG1kJE6ymqAiuT4y6SJlM
XULYEKYmEs5kmjE175NqlQYjr3cT9cj1faKJcoRTFKKUOjHLK8/SI+QH2SOgweyRmeYzyriaM0hi
GSTLa2+N+LZc02DHNP88IGTVqUEyFUV2KVlmgpUWs9PYSdYoqW82NN3TWwMn0ebbNFtNgpTGFvD+
+EYm3euxqQLx85Y+gew9foygB7ygUVrDRA6u0M3+TiZRaaggEizd0UeAunZ9cExXBwDk9ycCsw9U
v7QHsnR6DtWn8VuQxP2eAnAtCHK3Y82rKYAnYqu74EV7p0H6kiEbC9H3JLrTFyxKO5R9/HN6m1fV
KnJN0DcXqbeP8R4Adtfbd36df3LMpPiUY59kyVRew9rCd9wx7aVjRu2OBoGQHncWiBKWNOF9Op5X
OUhcB7b23DK5WNYjgSZMvIRWgPSOYN8B331aI6ncCBl/Aw3uV5dD3wdEI/4+j6DGyLLM+IKJNE4T
h0rzVk4C0Eyx0vTE3DsKgm9o9bBDWtxQ0Iv2jrywswiqJtt4YC0QkEH6zNPYAttphgyGyix2SspF
2YGsNT/Y/+mPnOHZ9JuI71G6LAFhTYFUUJG/P2KAFYurpRUjoTEPfAgWNhQJZAKsmkWMZ3jfl+DS
EMEdKl7B3TWQZcH22N/2kLG9gyMAMX8XpV/C80/kYQaJcZP86zg4TrLM/MhV9OE/AybcZOkoduBG
LUm+tAYt6dQNNPvUHereRPCWQ7076FH0pk52eC65kPELuz11G1NfRWCFfYpx8sC25d9u9KroHSho
+3n3V7darUZA5nc3dY6ZViM73VTjdjvflFbjPRiV+1QAOAFhsm03pukRumDZMTc0ezsAhXCNRAkY
e2l4jzxA6Lo2nfLVjKPXOBLVzzqB3l3KZLSwJCDQTVT+5H79OmhR8ZrXRQJpnJQ9DiZ+zJUWZVcI
VLzdpTbkx7u4dpyskQdrQH/8pbb0N9YYKE2LIzBbxBHzwQxtyIlW5m82mqQoOLzQWAL86q0zxN4e
IRJTHhykbCDM49iPZAvbz52w+wdh4HXgO5AdbkZwYc3+kL4CpLHVsUttjOY+NS99N0K0tLRvziDd
g6U2qy6wGxsjHRKkscf2imS7BNr1n8ZJPJ6MlvJM1vZBtp73o0z1kw6Wk/mCucZk8X9f/MOnTPzh
Oe7qL7RHpt0ybZSHHmLzbaDvyS587xpZHrAP2fjKQ8gOzOFdCgMru21C7Nx2ww1VHgziuQqhVAGp
CGMVI88IyblkvFhBqy/JwfGf0662l1GBYvWmDbNlO+rhZowd+6IBcTs1hm9GJ7+1130eILxFA+Qi
ILe0LPAj25CtR/3fSnfiEMJ0vL32AnQhnZPKTVm0+PerSw0ByHY4YNM4fAZ7LoNEpaMduOqa5qb2
JXupQF5zdDyo90VKO9rIR7bkLSj8R6YVYMKqflaDpX1RF15avV0Y4MdNWwiCOAayi4WRGc+113Wr
iLf2VRjQFkibOD8gYQBGh2D015UJVYTECIplVoF8J1TydIW64h7Q3gDyoK8bSPolUjfW/9mHHKlJ
ErCdRMp7XoyuovxrUXQ+jlvWiY6cfRmNN1MbTyRDlibmcFNjdMKkscbEt0UdTt/H/ts88KGA5V7a
XxrIMixAfBQ9RlbgbQYPGBsBGsOzmfjxmtet8Vxq/GteSqiZx+DBw67uO+ierYVUkzTz9ySAb+UZ
BT0JmDU1/XmUcpoEWdVpUlMioAW4iRb06TGuHW2ZjSJZIuaUHsNAgqSdRrogGd4uaWhMdQRQnHw8
WBIJtEKVVZYaCsFjA8Lr0AKLT34ABg0tb5sHzU6qZVm10ZchF1fmoNZr0Yuvfet1P1Ey9SvyHO+Z
ZRZ4mD1pX1Omp9B9aqMD/mWrczpY5rq1PfZoJu1LHITbUeWPqBHl4ANbE6FunPqZhXRx6siDQRmo
Dz7vw5EXDQfqdToU57vBH7cECSoldMr7BhG9CSGk4EOgZPm7rXXBQEGi1ORMfvJ9LqGOaD3y+4/r
OQ326F7ancC/gfIUnWmrOcLS2/onsKQDc6OCNIUNUGDpuKAqU+ho1dCkANpO69k2Jv7F0L7UOHYf
Ys+vcErWNYl/w3A1daXI3esg8gSVu7GPcAGIk2LV0ACY7IKF5RTR9oM3dsurZsj68+zsMEXsnVaP
H9wg5B6vpZM34AJ/AUGMf27LyrEWHeIBe98KXirTDC5Di3PLCvD7jWuBgWxyQc3VuEjiQMPTZchX
wBNB1GB+Pkkzq0BmvaYHU0d2e+D2pci6fCWUM40EGTJwC70FQDBpJ+c/Hn60em5aBsgWUZau2A5d
RY8YmgXqMulSJ+LDeYiMwkhsoPqAzVBTSAPvg1/UG2W0IkcnNlAeZFXM2pu2mGzTCtZQ7RrItNnR
Iq9yyE0Yhn2L07HeOXGX7QvLGa4jhCChEZfUrxJyj0wLtZ+eqHduabIvHcvlkiblblLvRGaAecTn
w9XCktOkXHfP9ESwi26HGJE7TQqAa7v5ybA2odC3yFWlgqsqFaipZL1E0Mo/W7YwgKtRR3twbUSg
v0LpAQgZ3/xwagJzSVvVwJsj5LN4n6yXsdhCHw3yxkjnXIEZltc8FfXZdKFQ35q5C/Ed8KjocTMc
Sl+/U89VJroCb0m2464qT1BTaREaKLQw3egV4HcsaIq3Vfws61YmRyQ1NrwgXhc2DpoyNUFION8K
uSV8GiBodrSaHJJdkCTtpQWpwtrzRLymX1SpflZ6XDxCyc08Ua8J/O5c1By8fxijxq91sXaBuFgn
pf9mQ+XqPSg1b/otoqq2OFejdSV/+imCPL5dh5Go1/NCImhvFmSLz7QOgsOg3xhYgiATKFUqxX9l
pPGvViTs5vQQ724DsNaTvXUdtjQawzw2YSGfzCTadoNnvGbCgJJ10QxbckuRQs8MHOybsTcP/2nZ
0dSqhStAw0XL5oEoDhbBAhuNWztUDQbr3Bm7DbGQUTdBbP1DN1JdoizTmzpYz6OBQFBCL36FeC08
9dAUOrQp/krq2hGi5aXroRBBjSaO4oiMKuASVVdPgD1sFU0/dZEyiM9p1aVTNxyEfg4r7ee0EjIe
lyQsvlIvbB3n0nf6MxvH8akr2u6qQUeMxiLDim5N5l9oTAK5eGsGC5wBuCMYNeo7Nli7AAQrT7E2
asAUDRsay3vTeHBBGEjzuMObx6GLlzRWjWH8yc1/VfjmbUUCrDsPiv5R5EUKWq6sP7qK3AmwYWuX
mHYFLR3wRU0uqKapLce5Uy8pMhMYwNjYULc3gOEuUv9CPZpUYIO+QICgP1KXlmQev7M0+TQo2pOs
b9IHTUVtiyqyt9hg9JC7iaq9RO3+hVyQlIku0KDYzxO6vNW3KAQAgkItQg3P43ZaJMzrfm8BurwA
w4SPVHblLpLaB5q5sm1tYWpOBJGt1l/ZfAxuVVYGN1RLZrsY8kYLnXxqE2V2RcUvNEoNOQ+Hwg/d
2+SUNni4NPgOTOumPpiSdCcNd/Ok+V6Fuo2RgMLWTwtnhYIrYEj8UDePDv5x3vcCuYiB1qb+h7e/
jIdszRmC4FWnbxOe9TsX1UKPYeT8iJIx/17oPjIHrHzKQZf2N4e0YU/+UFaTA168/a4acOhSK2Q4
LD0w8MgsYhea9oURVmeWadaL2W7GII9fqlrWFxmHwGkrMy9EtE0BHN8gGWW9zJPeutitJ4hkjWN5
nN6M0vTxG4mjEuV9kEf60PAAgLeoH6Dyi4FGvVvpCjLv7IIDT2xJf0UW3zSxz0nLchtkBdTwHNuH
rGvWrp3WTJ7aHFvBuAu7HyViVZpp279apLEqNiSvToegRgZ8Nk7aHMdDbL8PRtWg2E5NDyB2M00f
Pb15QsqjXycZdvuNwkK4Ch/RNjZel4xfqMd0sCmMXdoujcEAvkONck+8jYYhyuVrpwRiSk19n+97
stjoPhhMY1BYIxaAQvhelaBkFmhV8AN5RN7eA1cUzgI9M/UvXHyi8QDcbivT8scjTczUxE5NrEf5
qc7i4cBUWUXdecXFUVfUDd0Av9OgPxkjtLbBwgF+xroUJ3Ijj1ELy23HQRa7B/iILz0nr5HxHLSp
NiDIknIRG7q4Gb1XXYB90YBmRerUFVWJ72elxEl/z7DC1L+DEBAc5pn9nbVee6SXE29i/wIZtG0X
4U2/bMyw34BJr1nNWz01wRVZdySTAE3fRvcsgKQRHm0TV34JsmoP4h3tp+EYJwiXjq8tmAWWDPX+
V/BmaTuH6/0O5aVAbapJzEHdYqLX+1FG5XUM7GKRDkV0zlRVahoDHi0gCTT13u1O6xTtKhf5obDA
pTiTzAAWCl0fjTOwq+rFgQYyfL3WZWYjx28GUHLl+nCuwZD2wn9VwuAvoSlDcOSCFc2vfeulBf/X
JjGE3JATWFvf5phubb8Y3+0w24m6iO+8tqJHM7cAjM900Fc1SfyYtWVzwhPnlQbHKKrOoKg+F9LN
TtaQZiso40JgUXV9jjfggi6pCbQEjzA1MsgUIwzCnUqox12TsXe+ARKX3e2B1ZcM+NFF1/v656iR
2qqszWJP3RQZC6hjiqfUUEcw4GwXEZhhPgdJLYGt0L09i7zkiKpTd4nt0IKnbfs85mF01rXBB4Eu
YAAQku1WWumFh1J1lVur3PSwjs6IV0ITLWyQDAMKawUqm+hA3Xc3Q60GsBi40QhUMDbfUNkBhq2q
/Oq7iKmriHmiNwJIK+5dpF+UJ1TEuat3D6QkUAKQCLF0lUfQgVKePKBJVH4N67c1yEOD4hy4iMCR
jAeS/tAhmbYea9SAyLI2HlBKbzxkrb9pEKW8kkceJxYQB75cIDoFnl2WuOMCT5thT862hcLsdmiA
ucJUmtGoNRGObNZ2KcZ8WbnaRvbOqwlNrX0KOqZFp5hhnDGojtSFSI315PD2rRvKId7EKFVeybp1
d1UBwTA6q7v4q3dtKeIVHeRplLp0Wp+d7U4ERwR1kgVltTq7A1VwUvSbuPE0gJRzfmhtyzvqQG1N
2bE0ACWXRIaVJpCdUmfNIOPtAAzQtNI84c81ESmCKuEqjbDtMTMA3aK8T29+ijeaHNm9DgqYgCE4
StP7Mpv6xIUkgp2LZdhlPFmyKG9Xidalm6lfhaPiLI+t/dQ3Arx867K40BJl7qa3QXKcD9Vk4O2m
9TOU2IKkTh6y+JiHIj1ht/PWjF4CsM+f/ais+mPeHMlOM7rAt0CjqhPVjHVhCmw+9gEEgxlqKa1A
Mxdkc9QA/vvLZQFQ1HqmAaErhNGRRgXSLorzx9EZnE+yBUxmiK8clHOfyGJp4x70EfzWKlNv6fUi
qTg7kkeBjMSqaaGE1miNix0VSiXbGhxSNDWClOwBxVj+grooiTUu/+NOzKr5LQbEpUEW3ueZg0rp
sc6PnWpiaaHPhygHZmjMj3RFw6XNJciJLQnexvc5IbnTOHlWYwU+nz8vaVxr+noNKa14a2dhuiLd
8H2uqsMqfE9WZqOLMwcA/+xkWbrKdNM6Srf82QYpPxmCvzVhYvMT2VwP/HqOnR1pcFQeHGwNiKO9
u9CIRAUdKJ3Bq5Zr9zlNNfYsOupD/dq+V5bbSDOQidJU1GgdKCqVF/XIlSaOUTdNnDJav9eal//n
WmR/v+O8lvn7jrSyWRTWEbXYeHziYVSnqLwlBK/33sVxx3xKOjxW5lFsJz52aRQJ8Sgzm7PtaOIs
zTbY49V26MwEiB2yTZceACr7xDAOZKOmcCvUM6sGZQYgKX2JOpwgwNvVsuFJA/zeS7SXqqvLb4Xl
vXj4InwDFfR0ATzpdPGPIT2Q7BlSGQc1XKiZ/2OJ/+8+kABDlRf4u9cOd5xTLV17QUQPeZRFmwY6
tRM7hMWg7FJVunPp8Cc/m96neDStl79NCjyzmdgh/j1JJpX1Elp2fBIFii95rskbNV3MMmhlLmfL
iEDczY3VhjyNlOirrtgsi8rYGjHOqK4whg9TM77UgroMpiV7A1wdulRBCXUHFdO71UFkbNMARLBk
s5GhXDQdK0ANWlTrHjX1+4C12fOgjduiNgFqVXbdSv3ZLsLyzc7A2Lavga97dkqcId/ts/8/7WWN
+jXKXk2JL5W9AuUlNJmHKVlWg7b2xP3m05w/y3qz3vaOJ5dz/kwghYkobOxt5qQYt8PXLLTlkUyT
PVqWASrKKOc2akF6iqzq03xrjgfOtq6jYTkv0wT9x6VpYDCyaWlaSAeV84275nI0UCHYuiMCgxkg
KZesct2l1rQ56gBkcJlG8IQa9qhrecqVjfwaM4CCIhAkW1phmksLvK8iwO6Dgia16HuD7em00mya
16zjdIv3DTvSIHBgD4mT8VOPMv6VzBl23GojM+088OKrBhupWWXywDO9K7MBVF2qS9sVpwiRaxNB
eiSb64HgAKDwKw1ObmpdF6nwzWwrzF/zstrgfVyWJvkaglmJaFOco7ANomV7MFrTIDXd+7JBi6PC
UGFXJTvN2Vcddna0n/FC4CCoS/sZ6rpeL1CIhNTE3KVR1LLh95KevBCnnh4VxNtAjl/9DkeikOn9
CYTi2ONRnykjXVETBwUkYtNmS1MDsKzjtaGmUH9eIShB8G/1zcMf9mnlDzcZMj9eMK8QG4Q4+r1k
4aNp9/oXBiFWP3Di7zlP+mUjE+8CCeDuBBoPlBMOpf/VqM/k4ECVeFkycMrXsqrOBXREVjTgQgIo
R8F9U9Yrtxbx2Y/C/BKNwB4gtRV/d81PfWWMXy0Upa+gY1uobXOwRYoYsYcWwp145w5fct1uF3Fq
hbeicO0LDeAIgNoKNaChxG4aqDTwLwcm6ihkfWBGBGpFR0GgZCseyCY6Byi7oR8eakQGN1aoiWuQ
RebVaPR7qza1CVJJ1BOdFm00MOZDERgijyFj5gFRlT0VtcyFLtSFurNzAPn5NEj+ZKdmQGrp4MTu
7k+7Whbs0NqhNLrdB39lpxukoxYdUZAzDf4xHdW7yB/rYvp4c70NuQESWRzHKtvOy5rA1J8TTyxr
rZVn10VCRwKTf+0DvK5RaBY/tKkP2G8JxQbZ+MXSsI3qhbUNyvhEk33xPKAAhCi++ynIkwqX/+J2
sUrTnEE/9AHJoASnlKxdVr4V/ELqDDDuLP0m4x+o0aufbM6HdYRH46nWi/JoILu6GT0bm0qQDyzC
3Ou+W2a41MYs/wUO7mfuDPaLr0kE9xF5v7iaru9LG6X7DGeye1J4/VJ0uvFlsPu9cI3sl87GAx/8
+gtAmxDoAvsh4+0iEv34qJtFsg3sOj3UrE2vtheFK8PvxRcg6bdDlWY/9SH6zLNkeO6FHHD6NIqT
b3D7hF92uWY9K18YRzhQuVrduI+ZFx3rJnaWVZhwUGA77TH2jPGxa41H8HQ4X6DRDDWnwO5O0A+r
HkDT9o3s+GMQlelrcS5AW3dv2ghA6thbaT6K60CAGV60vIjPtRHhsG9Z/bfGWbtJXHwHuAYyWcrB
bN1hixrKaJ2YaXFD8UtxKwMUeCHgUCFe7+Q3A9pr3qLK8YnH7Eom1HBpyEwL34oWUit3odYlG6FA
H/iv1u6ml8ULhI3FwVLvvWkgQLXAGJQ36kVuUJ5zMzrPk7ISb/0hikHi+b5QgYTxCj+mZKMRRAQb
6reFyYdFRrvIveY7kb2Nio+zSvlw7PJF4SjKt4n4bWrJh5oP/UqG47EF1pUb3gESNgvHBYtHmVmX
CbMwQhoDwYFkQxiHsDDbMwo0nmmQTG5knE2rf/NvgXBHmix0jlrjOUuio7DL5nMZ28aDiaDZ6S/2
vi4+2hOz++xk7Zt/DQDQktgr8L357AeJ+SBDVFNNkawi6Ns3flckQU7MBTcoYRKoVC0H/0LXdOCe
COwb/mHKpx6STLsOJdybbrCMzyMevCFn0Te8wkCf0qbaaeDOeIVKtQeiDBQkq5nI6ZZPUs1sSwSG
QreaZpKDE6AIjGZaQFRceQLRcfZ7Jt1TZ4Ao0kwn8vTPLcBH5ICdHmovwnUeNvYDEOLJBv8Z/kmk
MfiGIV69s1qrQl4gsqAWznXoUVugV7XM9DukizZDxcYQNYnRGhxdxvfERmUhELPJszPqYuWbwryW
ItS2/dh3B7fuhhPy7BAfZ2X9UOMxj/K8vnjFNuJTkALcu4geRt6AMaxilVIVsV9bTS+Wf/tsI7f+
9dnCSv/w2WJNg8iuqv2i0q1ItvmytaLuMBVnqS5Q892Byr5aU3tAHUm7r0SaigUiq6CQo3Cd17B6
bcVgDJiMLtK2a09G2gJp7AKn1o5tJMTMlpEM8K9OxraM8Y4OndOoVLykagqus00bQuycVXJrSVYc
NEBCzsLl8kxX1PCkBENZ4LqreaCug29xqweLvGFyYyWhtfdYFT14gyppU1QlQJ6cUOJZvZDHYFsm
8pvWE6p/xBJ67OFB4lFizWn9DzH+6ZKcRjhRCoAlsbMRMsKxH2x0A4K7DvNQgxJk61rBilur7RZG
B2RgD1jQJ9cBRNpOx8/kFuigOXWqChG4HmeNOO66S6fc+hC1fGr639wkfvnbAlBEyFgx/tTk+Ral
3Mjr4Ze3MZ1o3OaqK7JqmUA35CUtav2Qmi5kx7VRf9Ud+XNIfO+GRLO8gk0bFevK3zJ8d9lyhsyV
WjbnxZb8h4S9LVsibrwbc1S2g1obDLsbD5ixJbKL8Z6OttSt9CTZTwdfNYqKjfhDF7HMeJ/UOjLR
NapLPQKuhrHTLwyjd9Z+4esnh9CueEn07gblGbe3O0Kd5hh2iNNko9mdUGQCeokcRNUnCHQG5ias
UFReMik2NE6NxuKviVuZW1mYHDUsaOIi7M9lW5co5c8cMMh4rlyQMS7bNx/L5XxZtS2yv8qbBjgL
JfgvobSQVkjeQmudn7kIACaEvtSyKyHRKFKg+ZG6xyV2Xt0GjG/dwkNoUi7I2KgRuvKAlNmXNbvO
9sowQf0xjXJrZVQAGkrsDBy8xo8t/dDwE4rOXWrjN0eXkfdYWVkChTPEzalBjioTCOn+7nfgFyrA
60+WDzOpP6axAc3yJa01z4GQEELxqjFzZq1tmbnZBfRg3UYHF/ilMgLrrPMnQ8G9qCEzXY2RsJZu
MhTrGDsVhjNI4J3GMF+SS0q2wS8a6PdE9npeoYn1J5xOItD0ebxYaFAlO/iqoaswdboCTAoujDjP
+WuydmNjA76rvBxmQ+m8HXbkQybbKX/PpiXnPvlQtyxzx17OI67BypXhQlCyEUgYiSJ+axJEIxvU
y6OfSa8G4VD4c7JlNELuTsPKTZ9rvygC+SFImcYxVH4ikKd3QLOfcHb8GM38I7hJkz0nfNJi7Rko
aOtsauAHFFY0QCl+SM71kBXgXuLaHUVo5rLuIhMxnixcgDGy+CHDdA2QYgHsRwzhGieIfvKk/laG
bve5GZC319xIf8CGxwP3ZKvj/7FM93hp9WDBaVDNz9K1i5crfg9OgX+LRAyn6VKzuHYwGuypirRG
JZEaocYVQGYN5lMvcRrsYhNFe6DDeAXw8g6xzubRGyv/hGLBZkl2jYN8sWyi+poG1njzHYn9i5oQ
gSsAGaPSOdqoL/7klZDTFXrxFJZjs5Bg5DtRMwgtP+mqmW3U5YK3SyczN+UIQLgo2nPrhuWTDxTs
Q+sFS91sIuBaVo1bZE+O7MonRF4Bb6z4AzmGZXYBSsq7Uq9Jmh+yqIdpEejVgVY1i/A7VGuW6kCL
B5HYUzcbnXEFLJC9pW7nVUgPIsC9oe4QBy1OY423stRNwRUa75HdsJY0iky8dqhL0FvQqOf28bnr
sEOlUV2azRUhgzsNYusaLypn0He5plkj2JbTBgUZzaHD5gChpDwNzvhuBWe60kT1GXzZYmcapTMu
zDroEYAfwARv5DgY5lBmVlfUhFAFOAQxmrn7N795Gs0gF5o2d//fl5pv+cdSf3yC+R5/+NEAawXf
98ZjEEFkWYNKSLmgy7kB8YezKq1KLiCUkB3nARaDkr4u899TqD8Pe2rFuUtXf94g65CRNBhYDv/7
MlH9/sHoLvRJJuN8VzK6TW2XC9c27iOPcXZTH2KeQt3JhS5pSlUlL1DerPeaFZe3DtKQDlJBp0Ix
dlJTDQ5QIFpQLQfTerMJukrSjQZRo/OgfgHARvN20/AUtRLvc2lGmQAtJ5l5nu2jjtrtMcOTiO46
Dwyg1xGuSC+FF2FnzqPeXadV7C+nO74vjCgVCrfB4S3o3hkvcEqujWQ1LUWTI/6aMRFdp6UyblTr
KNbqycXX/IsFEqItGCb4weU6P0xXLOvfrv5iIxfp2SzDDxvzqCner2abq5aZV6WB2VaDJXSZ2PjF
g97Nf6h6Bm6qCEzq1A2c1H/gJiS0RWpeI+VRQ15tF3VOv6TB2vb8hxLxlrwW+nmaJDiUAlHEg8gX
IKIFb4urZ1kX0KTUP6rRuWiuXv2wObtEDBcFLF6QtCcWZ+Bm8vVgzxr5RIB0gqGHCouOSMBkn03k
Qfa8Hq+oMl/oAw4EmZPcQKBn35M4YRc8kNbUo0YbweacWd2PfghTZPo6IPIqv26XnhuAxYDl4bHJ
bHWer93X7v0qTYw3G131me2+RtGQLfQyZ6/TaLjVDf8x5Ty9O46T3sF77Z7abjySCeIQ6b0DEP8a
4FkG1TwZLsmt7+8RyJhu5EVN17S71CrFmXoyTtJ7U5QvJSvApKFWJpNswVnhama4n219aTVLL9HT
LbnQQMZzFF2UKOIhG60Z1ZATDTs7Xc13DRm3tqkEA/W8Xmhl5p4ZEngtw8MHTsrRO9pud6dp9CcB
F1FDqbT6sLpRg4Y3mT7C/CekOFEKsH9dZlMRNDfps+g0fzLOgnhhgCYRNan4ByPf1m2Chaa57MNf
VZsBYKQm6KrIhRp/BAdIa7TG9FfRoqz3IbqX53w531bvCm+n1cCtz39p3/TaQffE5/kfDgFS8P7z
bD9/Olk4/rUMX2mt6f/Ql5WKug7XqTtW9gEMG0IV04g9MyGSoJW5/Jq03Sczy9NPCSQbD0zXgdBV
dujZWVrZXUbswwH+9NpNByqjvZdX9hMH0R056a5pLDtXb86x5WgrzSnzBYcA32MvjWfRDcVZqJ5b
+eMGWBEwJ9e+8di4srl5IL3qvNR4JFNvgNorzMP4SDbZh9Uuj0t9OU1wzPBRGpuAcwNMnIDoYV/d
J3taHJy46QFREWNBXZrg48uiuYa8k6kfEUrMZN9saXFUm+SnxCp+0iB9XC02jkjhhtfp7p0lgDaL
3TUt5rFUXHS7upA/NX6SfC1TZpyoJ7E93AbM7EEngj9o1GR4B1JlRYNkKiGRubCbQB6om46VtWMx
gnXkQh9BoDJOHx/JoDFovPj1qO/oA4DWQz+EXOIoiTOViF/02Orvo834rRrFj0D4/mdIuw9rKAIO
u1CiG3FtBdItYDQT3z9VTQ4FPlRQfwZPoQ1K3Lw7Vn0M6Jp5n8w9FPh4XYMvBDGa5duJGxRquwmn
N2PzU6Q+jn1RLT4A9aykhZi4Yf0fYd/VJCmSdflXxuZ5sXXAAWdtv30IrVNnVtYLlqVQjqPlr9/j
l+yOLDE9bW1YuIQiIxzn3iPuDVx2EQYvlL8OmfrS1m3+WCDJtmtrWPwgSus/6g6U2sYe8AuvPxsI
cn5JHAAg057/SG1508jRem2TZoQfqKXuXDvutqK0hkNQuiniFCmDaiAfHtMRzrgKBp1f9XB4lPIf
MYZ7GYLB+IoGm8CW+GpIBkqC5pHHwoCyhZmCfCaj4RkeFdByRv21W6/Z59L3kEZEQG3u5oJ7T93A
jnifbdTdrrPFydeAhA5geTxC5hv0DmORjd8yLwK61LdeYDtcApRoZrt6aNLnsuMnrzCjL+DzyGUB
ePSl9Sx2zs0RqTV7jL/8PbKXMKOgkbkbArZt22xlJAkSRKGSz/RJhW46f+r/UPenfiEzGdbNQn7I
sxmuPR6hDLb7kNWbc2zO+GA4k7un9Nrc6iFLtnaMEjSTv3N01JlmkWW9o/ohkQs1IbF7Kbqi2LqQ
H3ixsmLWs3KlMNepLao9UEgw55X5rGeFvTTqkwYC2pZvPOv+AnEysNQAU3DIQNwqemutsfPLyPWh
g11G6X8o98ukXQRxGxz9FLYjgMqk+SWbHCRczH5FDcgT5pcYHoL2KpmGFTBUwfHaLRidaDOG0lsO
HGzOHkCNY5t13WPUW2oNlbJhMxcnCLFxt8IlWV732PbmBAFXeaJGOvQeBMNA6rqjEs02pOb7bNzs
32cLbSPcdK1qEPESVrogzSzYD516YVYXKtVM1rvEz6olFemAIC+EOcP6wksfgE3do4aA2JJrKxGq
+8Mccw894Oc5/nQWu4T3a9FBezIaefFgpOaRtBkCuJPuUnCt1oP+UcCjL9ax6P6mhGn3A++nI4P5
6xqLo3eM6jBaNmLipzrN7WcGufRZtq5V+QEqlMUqBGruE3ULZMlPJgu3wso7kOrdL/SLqWsYV5SI
Wdw1jDXHJuzEioVp/KXNznlp+5+7FLKrUzPFB5ZJ9aAHUnuV5vDQsQAXsuPU3acS87i15X4LEfCJ
oqb/gmxpv+y4H92mwjRh5jpBZdTOJ5gop+99HTiytLBjVCsTydMOCr3Q/uBsNdAnG6+qvWoFwgX4
NLfqT3b05jQDXNwFaEL6AFHMNtzWAPRunYYjKdtiJWqwjYC+vzdtfawzd6WH1LrWS5v/GFEzrmoX
QVf6W8qoS+7gLKc9uG4dnzmfJbR2YabYf7amgS3bNOnhpRf2u8btjB1DpvOmByV8ibzc9FoOw4k0
tH0F9c447z+zUsIOEvwLo0+yRwXqPajb+BRWBWxDsSQ/Gkn7XndtpU+KsXrdqwrKQBwLJSga2YEu
OXClPLll9TZfsf6nuAXEvqhHFrU7OBYkT35WnPLc8B8TCD4dsKLoX2E/ftb1kuFpYUURP7gepFJ+
rp+QyFjkZl3usPwNZ2z4h/PkuD38oXm+Ta0iXpRsSMYFtXhRPC2a0om2eT/C18yAD4LwdVBLF691
XirHHbBt1V2nDzWE9ZG9QB0VqeFal9devSkDq1sSyo3wbngHvvO4G+wJ33atN7xk2jJghxeSZFqv
zla+Xd0ht1avVYvVIzRM60aljrGO9afQHd8/Ud2fWgEshXwOsJLbBN+eg0DqYFNPXvFUVeqbjSjj
t7isNwjE9Z/NLEhXwE+Nl1YIRPbMvN4o6blLS03GIhCZeRKkiECBYio7iMhhnxMeqIoOno4i0yek
KeDlWkwwogV4dZN4LdjKmnBHIC6qgwAA/G9s94xATn7x9fKrWuvVgrPcLuEOluTCGNI9ZwaeEmUK
D/SuDjnMdMzkW4BfhbBc563wo2RlOk528VMmjtGU1+uhVS243uCLw83zG6+zH2PeNY8iipttEOTZ
PswcOKXpyajHZMNxPa6dN4T2k1XgTWrlMTHuICFIGHU6+EqV68BzrDUVe5D37t33Dtx2tm6WAS4+
Ng+TCkDtT+Nsj5wGCIZweLiDM8h7XemdjSDZq8hd/8mzIrDxqNWNk07FeypiK0AWe+MB0TXchT4O
ixVx/1OkrnbI9Vp4hMHMCUKK1V2EYMxcR0VqALq92dlLw4MAQsc76wk08O7ArUJrUwuEDytYQ1yL
LgQUcV/tc2KHQEgL11+mWmEcVq3Pbl2FD57TyFM3psGSFL3dv+rb3Jan3NaeS4jAr6HlK2FKWCzw
szW/QG+jBebfkrde647QesEfQjpx98BEBcEhvdSO0XvfLoKisW210X1kQry6DZDIwrvh9JkzOPMM
7fgCu5j3egJiQCNzrqf+k0qCdWhM4Bg0TbrjfRxtkORAXk9MWBeRK4e6DUghqZQ7M82aT9QjamK+
TWDOt8BmK1vO0vONwYbtH8skPI98GVgyjvB3lgtpuMit4X5Gt7StPhapFRH/fk/3v4z731p/GXvt
3OmpSmG02ymcDv2IpCus0MvjgAjARlWm/aAACYPNsZq+5cFNMfTBd3sqf9iOEE+tNPFmGQ7BCSjw
ah7TZoWxViOYSvR7YyOvtokR5Yg96T1Qqzc8vT5If7KXjL1dOdNXXnUBMYl9VsLch4N53btZDYPi
sX1nYl/7wZMBe/Mue+KsZvie9hW0aTJ7Ix2Ai+O0LM4gwas1YE/lc+WZX4naaLhfsWyl365jWDxF
KyNwXlsXf0xirQFhXG6uRb8eyg3skaON9MLw5IygXjnDC6Hf87yDNV0UjBfBRX+yWrzIxGVgvtXp
3MEeHthgLpAtKIEQwU8ixw4TYWFenMiGJtNFRxep1e7A7aRWvCtaT9T6p7GpGyFzkSkIqBrqgm0C
9pUwoLXKQRzLlmGrqev7yoVgwNi8lq3I7R9t6ol7+NGuoHAbZndRqAkMbXyCUrfDvypwiFeQ1eA3
RgHXv9Hw0qdQ5tUaTlLTGZQveXCL1N1ORW7f2knhLDvHjV47S91nMuc/QOwHvtFvv0XlX8O9qAV8
o0stCPnjWQF9BB+hGD87OU0XAD0wPNPPn+otrtytV1Sz+5A/WtktuN1HpWCMdDUkyoqo2TptBDHc
CYZE1waz4DD8MG6hYAMlqgKofQRXFqUT90cqNmP+XiTqIZ4OH1vHn4vUmjDQw/7j2HwCRqdU2QrS
tien9tTe1xssoBHhyCbKLDpTmQ66S5BPap+kXnwysfkkPYOk7b8HTh7duv3A79mUXkgMwVa9vQVs
NNlQrzGbvoOlF95ibzv3omprtNFrkOild65/zwX9irmXqgt304raXiNCCYDwULGX2IY2HH7XwZ2K
auhxY/E/gyODHFTQRQi69PZ5AlQc5oi1fd/kdbPMTTV8Snz7rfO99LtVNhiu81COLPGqxNJvrg+j
1SF0GAzZQvymwxraKP2INElnxufANN6kEfB5Q9mlZnbKk+iNtmn0giDAcl0Iu0sPtFnzOb6DIMMX
a1LzIl2vdgjk2ajwqNDKX1TfDC2oHbqe92J57Ur1sOmUeDD45QKCvdMWpJnsxYO9uDJF9CULQIP2
oMV2SWTUXwQI1IAaNNGXBNYADoP2huXFwfbnkakZT7cqs18UdjZnSDCpM3a96ow3kGTnDMazsOP4
aCfxJrSy8kHKpLt1Uw+Alh7OoANiLssqYGxHrUbnNKcwFJ/nVja632qQP47YHOGtxeUGLC8RIaO+
dIBw3cbplXFDpbj03dW///W//9///Tr8n/B7fgsYaZirf6k2u81j1dT/82+X/ftfxVy9//Y//+a+
sIXjcGhYOD7UR1xXoP3r2z2S4Oht/q+ogd4Y3IisB17n9UNjrWBAkH1LVBCCmxaWCN36fGf7WlUB
TPr7Jh1Bw21b7xtS50ifq6+dsZrfY8M+So9grGxT2mH1jtPtADVz5MWdomwrSFcOdql8EY1lvJ1d
BtO4+akMHvElAhDmus1IUidZIRuTwSAEykR0CNPgYx11LjO5YviOH2BPDPSsPjgqG862PgxJU21y
LHpQZPqrVVbtJ4jpZzunY9ixO5lbAY8kurkLjaXONAHcFNjin289t36/9a7LXXyzHAc5aJf/fOsh
j5cbfe25D00fjzskgUOgpsxpnXGjfK1SJE30dqKfwIMuBa9uqYcLzhOo2gwwsT/3qlRgHLJIfJin
Z1pmwx5amBUbB8epo1cZV9YqsdP+7MES81gW0MkYkZt6niD6jNvrftNdoT8NjLfuygI4jYRyPNHP
zKzGmzZK7APnFtZcUBq8//K99O1fbw5niPri7nBAQ1zHdX6+Ob1ISwHovHqYN+lu4YCXn/NnZCjy
OzjKdneg6j/RchjXytjQkkdF3QtwLXU3FvAqtiL/DTHgdu06mYJqGhamSNUwa3Cc5pPVVmdP7xHx
ULxXCctfHKOAZVDRo+uY82Pt3UZGXt0CaL9Bwt55yLWafgltW8gdpMGR6iAZlm6bAvqP1EoDqnjY
OFqXH1EzuNZWMQdvz86WCE4l+8lTUO0PFCiPQwDNDLtPq2UdgEUYNQ/wrncefunLzdvatfYCzh2/
bO3JYc5qHf+gG8l+bupCsJN6BD2w/WUnk8ffq97PHht9QKSwqJwEAmAoZLHbLTpQDw+ZX6hHqzWr
jWFO+ZpaaXTfy3l0DvHemzneyAuLrS3epB/E5bvG06uy2WyoobRY9F++Edz/6RvhMCZM/O/AMdsD
Ddmz9c/pw0qFlcUaISUTPjh4RME+jg2X3oS8MvEM4/LZ9GvrjTZh3OiGU+gEw8WIfGzRjApWkEl6
JgvY2SWWzGNne1j6WPlFUSwa7fYWAwQI750ygblMWh5pEDVQ8T/WzZOFLA22dS2AshltIXdeP5lH
xoV5pE98SO1yoeIRaCskitiOi2R/bf6tz1zBq3b7X9aen5d9fTMhAOVy5grfghCd7/58M9OoYqbM
WHDvDfWIVGzmL0zwF26t2PAB+s7MdSd99ZozZ017XepRVRFYej3voXAL4VmkEQsB7nFX7GrkGfQ6
W+nV9cMBJKNz18K8DR2oGh4fCDqZEcJp4aSWVWpC3tVi2Z3pp/GCgi3UwDLjvQHZmRhRAsi6G7xV
y6QooGUT+PLOBc7ln++K7/32FbO5xxzPtCC5y7j9y13BjoqHqpHuPYNd7tnWhhmQNkkBYdMut6SJ
GrpJshqKu9id5OqD9HIOQwOSS6Y66OeBGCsgJU/SyoE3Agc3uM2qrhIDWtxZvSQoYO5AngNWyOHR
0YjBJNx6beG9XHvVLtBpHoN1Y69DQ0WQQBQjNsIdFVtd1wswlKLR/q2O+hU61DR31v2obqwFttrc
eK20vPfCCyf+gGUYviJWmECpyy331BKX8NgKKthwUeuH3j6vaxjkcv8UtZb+Coyf8XUqNolVTzvl
AKii61k+uFgjEFSEagre+CHYLwDGd8Siq/3hwdIEkgJEZKRu8aakS7qtH+GgJBuE5WARFoUK8s69
Gexh7l1c2iaGzPzUBEeReZ+kapt7qsrx6FpJ5DA2VKQGU4JCxcy3f/6OWM5vPx0ffhu+CXMB3+F4
C9ftH9ah0Wd43I12eR9Fpo46q5ekruIvqgfoMBhcdovMTwx4HgDA0NeLvhRQxEB+P3gtkFbawDcV
KhmeGz/+PNKvOoYXmPHkZ0YMjiu0WNw+qRCTglwtFUU8raOinR66yIOqSKg2MZRAX4rcyM+QiQXU
VBfxhtHshKdVbnQxqyA+Wgpn2FERRKP3KakIK+R1DKjZWtj4lhMjKA6seh1PbvOBeg22OHZGVTUT
hxComvaSg+o2U6+dDEIScAIzZ+o13Obym8B2PlCvi3Co122ftfMp6DwjiDnAfVup92pZXnvnWn54
k3bgvw4g8bzarQWncMayExAK3qMZlvsgKsxXqIo0G6ypwZa6JQn0zwvkuvpGAO/U4Q2C6l3evF2n
tcMJEWA9nKYt2jxEKL441S2fgBuFdeNYdtEjNNc58DmI1lVevR9rZARAK/CWUL+Iv2H7pBbZVAZP
aTdZq8AY5I0CNnTX5p21p5mcBhnA60w9y8J7vxhAToZPVhcMSwumcQhOg5ss9IHqnaoZ17Vjt0vT
nd7rqIH6DRhlM2bPc4h4CxOr+kaEiKAo3mafIQB/IGfIJmmOzjD5rwAxusvEGyPwJ2Cf6jWVuRti
BOxNy7ZxBSL7LOL6UAfqCWSG9IZhObwb8WIEzwsYXDt594g8Vwg7uzB/zLOphk1A0W2p6Jay3dcd
gONUhAmzfVvXbJO0dn6HCLu5ypn07q0ylzes9LbmOHj3VDXEQbMKrGDa2LrO4mUN5465e9BLdbEK
tadgLUyDoG4o3T0FjCLKkOm6ZvCAje4YCOHYLAlIt70ayryLKwdBvbze20FV/uis9M1OJgHOax0s
8ZrOb0vTrrdc1gbwQBPkGsDi3BRxm9//aR6Z7oesKLcIWHTrsoMlnoqL+0KzUQCDhEuyJqIoI4dp
Yy0VflKoo4MD4wDq605YpURcIic/jJ9Enq+mMR+fkhQEDVG6JnIteGPH7paDoJHjQarFDR1ZrEAs
Gg591VTIwPVdn57rJC+Xtcn8O+iTRltbFDEcZ/LxlFqIzgOS6D24FhIFbh6JL+BUrWUW8h9h6x+7
BhkZGg44gH/HwyjeAtA0bf55JbR/fVpi18CZzfBgcE3TxJry80KIMFTZWIPRwTDeRIi1D5BeIsoA
5KZu/ag1d5AKQ0SE6jp4R0VN9zg1bgnDG6jku15h3iWdwn6gL7OvOb6VAJfxl2sPYPhDJKqDeOdp
iRXSWWkhsor3n85fk6hKqw1s6RMsHGGMuwzrOpv3ETbQx8uWj+mljRrrlhoYMiC3/3wbzF/3pfo2
OAz7Bv2f69Ib9ofngTcMwHkL1l7eMe2er5mk+MkzOB9DxAthANuaoJd5/dHL0F7xwS5/XQxoRCEB
8qdff1RAzw6ZsmT5z5fMzV/2OZ4pTCHwlxNYPPhvb55gmpowGoyTy7yhnwKvghJ6GH9GTFjqoDzU
dtJt6Qds+1c1PeMrE1Cq36tD6DbO1cxu48+w2rj2rpPGWzlxqaDRtKYwZ+b58ZPlQMsll+sxqiEc
jJTHSqVmdG+E5fsnGCHwVd+C5qFCk69G/enaT8Ei77+8jtP7wzUS4uCZjtdgjhcL2/U5Q/nnr3M/
TkNcTU66GwNQvZylDVOWboLVtoeNJgJI3n0/9TDU1YSTvk1vAXqrnq89AoNPyA9Zw6IPA7g2WqAy
xMMAK6cIAtMSzxywQPPowWFZeeh1KxXpECIRPLpDeIo4g1fV3+NV76TgCZvmF9Yf//k7YOnows//
XPx4hQeVEG55HjhZP/9zQbXIRmSywt3M4bKL5RyRQWzfP1uhQuISGiqVPqRTWEMHHPXdqMBpg0D1
InWh4hi2HYT5mIewdWjZ2xFazhHeF0Dd/VC+thMnTFT/5duMP5KtowEf/jEOs/Av8X3bQoSHC/Fr
FIvB1Tf34qjeyjblhxZ24UsghYBg653wU5z5kMAD8Fx4FZiSfIgXVA8EkLeBFiMS0LGKPvkslzA7
ctyLiZzDU4a8KHVTuaOOYYSwCxVzB7LUddIziDrG2C0PTXFAxuwLwFbJj6y4YNOIJ5IKbWSkAvGq
pYaXiAy29zyQzSZjZXlqZOcdkETut03Fp1tws8MVlnLrRc/TNUH8Y5re57EMKD26SCYWxcUMIzxA
oCDZXQC0P4swzQ8Wft2mDg+1UKAK2/NkPFXQ3bhQL6qm4tiW0w7s5zeqpypqpMPYlcHKxLZ/OZ+B
Kms9ZW0O3aJVKtxS3YeTCa/ZtmNSHz/UZZ3KTg0rV05fwm+ShtCpHJC/tpasso911Mdwqlx7oHUI
WPx+1bCixjuhYP4WO61yHzKoIEowx+DiaIKfKaRage1nOaeksBCuT80AMnmt0R2pnIs8XDahGWN3
O65lULtwVZvScQkBZTxR3CZ78NrIO088uHF5hJKuamVgLuqGOfAKcTLkb0J+NHj249qjd9gPiGB7
WNp5iv0iRiIR5+0bDzbLNIevJ4JwOkQLWudMPbgs0x1i4whA60aqs1O+Rugqup3PlPnjJhvHaTXP
EWPHm0zJjVdt4zqFUpweZ9VCrU3f9NbzDHlQ3tnwt7xO6plTvALRs9jSrHwqgkssw4NwmJMvQQeE
I0URjDvJ5vM0YcBPsG55oe40z4C0/qKBkOaBikEkuGbtANepL4EOZQg9DelaJxoVitDYVQX+JnRV
VGdboCMg132h/jGPIc4RmNGK7s04BJ/tvI5PAtpwWGO6jRVxfg+hR35vT5DCgp+Ev25cJ1LLwUgX
cGzJ7qgLMAY2KGxwI40tK19bCW+2fgc14Vq+yV7KzTDxeM8Nq3iWU4ANiCffgICsV26TW0e4jg73
Rtd9McsgfQMuClsJ1ZgXEfrpDXan7oIalDv86ErPuIuDPD1NdSNXdAJExo9CwxnzbrxAqg8y9gP+
FHQSGTzmhW9DfXWQW1n0/rbmRvEJ1tvLkVXBxpI1qKU+0jhGc+yTErmHFsHAJVaXZG+mHgPHGrcM
kUe2KIaYlcsAi1hghuqOWk037lYu3vy3VIwMH3gmGK/OU1X4DpeI0VyE37IHGGLEm8BCII+KparY
DSiNu7lvM4CfDauAfBPU9leazSs8YwuTXWeJt3DzwTIGfp/ZR2qbaxSYEBkQb/OlCqNRB7yzwGpF
X7kt8X4FERHQhmo8NBGPfb9mHRNNkKzb0nW0OeMnm6v3a+5dcQM4sZqvWX8dNtA2yNd0VukAwT55
HjLp+gT6QNeNeHM/X9c/XTMNGmrjt2sO0wqC/ci73TRq2PRG6mzbyt8XyM2Bg9YWAHYYHbYW9HGU
bQXYKnIiRew5O59ahJGDragkbN3mng1IHYkjQri2aVyInqMHonoTxOIltSMYSVMdg7xodKKPc23R
WWwBqF2gjHQVxXgA2OlDUpfgc1RQecMWRD6AdykfygyOlL1/Rx0AGrDXDFSqNRULllr3GEwdaQgc
wMSqj3q1obpaIFncxktYoY77vJPL92GYt44a4HLaErrbVicfWOg0N6Ppbq89snJs8c9s8x3N1U6N
f8YdUd2yLIoj9aOhVTjAjo0N9Z7q1MD608iT16mc2r2wS7lCZDfZ8mZwDixV2TkcKuzUh1Wgir1I
c9hbMZUtZFSM36NpI5VX/xjl9BVv0NazyJFcSKpAARMO4bup5nixtJrwbgigI6M6K/tsmQK5YgwC
YBZvOo31ljg2hPibKbunMw9j7hySZHD3kAbcFsKFvJA1eccmib7bvVUiTWpA3NIVzjnGU2PDi9AE
mw6W2WNa+ksWAPNg1OuSQ5hDAmXxJkJ2gYS2Tn8iaiMG3OQEQIEotvJvRht+LeHs+skdWLrk/Rg8
1NCnXMGGgYH2Mb2fGyz+4vDLeeM2FHfgQ4A2F0X9M1DCIDibQBT8dD5YdIPPl9fFxh8LKJhD/XxT
QQNkFUhY6KjOxIZ77Mw3EPMWQWfVr34Nqn0E1bgdQyzj2efuocz0rJVvLsUEoyN76MwbFafI5dBI
xCKDqBwfAt8sDh7MpNc0IFPbyUrEZ1BLJAxy+noPmL54nHz3ltonN0FM1yz7S1QgPA92I/zO9Zky
P4TQF/ce8bNr9gOL0k1pVcHnoNrMA23Rra12yg8mQ4QLJn+f5gsBanZhKNy4FC8EZwv5m2WuJwRw
6ZDHrXqeRDTuLFDBN1nTtq9pMS6og2GDnwfvvuwI8aXy3hcwn6JT1Q7I2zV2DbchMBAnFwqYK2ow
nHrjY9V8aYXNtwJSpdsoHYyXnOMvr88JibtyNUVCIoULxA88ksv5duUwVl8A7xLeuwYcagJtIkwj
qgSIHwSSXpvJDbfDVFQ7uJCMz1MOnxV9o9MMugoQwMzO7mT4gOAl1mLCI+kJyaqncoSDRww8wS4P
U9iGzYlvZL8daCcgnuUidamFYKjBDL0HY4A5p36aVkbi3Bf6ICT2dqWdGGt6fMZ+hwbxNXKHen6g
Flk8bXPo/ixpEPXqgN4dsZ08U8kdWh+uGz0ew3lubbHNNQ9gUC08oGKeJDeMuzQsjmbQhS+Dl+Pm
gOw5xyKrygTMiWXDmlrdLJQrA6m7PQUfgST9IQvBLlTSM1pAUTwpPSPk6SCsjvilU+K8f5HFZQS/
SZBCTsCeilPrdNidduVg7XqvvbF0A7huIJF9aDaGYodF391PRQIPO+CyxClwrL8+jpELl51p+Baa
n3seQuy77TIEwXw7XUZe1CwFnpHb0mY8XcKOcWt1wr7U4JvcTxWLznbGbt47KwMJv6HNVnPZQrwQ
DM2ygdONnqxW8CFlyZ2MfXmP1DgC/pH/vXUl2qxWZGurqfE1oxPVPP/aFo25BhKdrYF3tqHE5SYv
MjTcdWb4OYxtUCx7SLIHUVqcqDjY1g4YNOyi8sB5UFOxzkeVvoRRhUyGNvXCRjp9gVuC2FYseG9N
5JCuoNg07qm1Y94bz6PqhoYa4XqyGRgLsixuEXx5ovNkipcHuqhMzw/K+J8vilozRB/pogwofGKz
kJbbYJzYiVCeM95TFxUS4IsAbzKzWAB1mWUEPiBDQyNAgF138khM4DrR3InmjHUnJ8umVdmEa7zS
LwFLSh6AA5mebKDd0wbsYCqxPscWDWrsVBKmvbcnls4lWYwnO8z7W2oLGv8Gel3ihkpWyB5KSEvO
JaAqX9rBMy/UpsLsixk58awazuAwj9wI78/zKVglF/htBCfSBofAarVQ/ghAiL64oM2hWWBKcaRW
hef8wsw48jTUCv93/KYkkLZtyJ5cz5fLjJ0bt0r3SI3lj5PrJdvUYOaKiqFkzVlUwSePuTG+xfAp
DUeojVEja3Cq3K79g6qN/HFIu3yjEoToqbUP7OxUj1jR5rENdFKEfKSumYJUOQL12Ljrk0Zt363h
+CCRfcdEPhQYDkD/y6qvL9KGtYBMM3OF/Hp9cUr4/AKUg49JBIzFCMeGzVxZRj6aytq8TbKO7xF6
GGEJp+dgAIJkdvap6qP9MAGjDnFE9WD6fXYp4+jCDNPIARad8MJm2rAT0q1OXDfHYATiLMjK/IHq
YHT12cksALF0Vez3MI3XL0IjTTCaYC1YeY3VF+MHE9CpIIK5IxVphFVsorRj91RjRtjrjY5MN9QW
jWl/izDI3J169AMMr9sCkSQqCoQ9Idzf3U/e8BlSOc2JqhsDsEZ8QbsDFcO65GAagS5ARTr0lfVo
N1Ke6Uz+BHpFjKcXKEu4UDowZwXvjRW+KPK25wNb26zt1lhpyo1qcm9FA7vcNO777/O/ti79aTWC
bA5YHmaZEtu6SWWytaJRPVB3RyExa7HJer98EXK8Azkvfgq/qSX4ouDjh0s4O0HZ27Pt29TTyGxD
HK5V9CkdvA2QfMOZSnMVDDeQNhyGLQi178Oh828DOj52Sygd7KNi8NaSg+cwAgV72yUimw9BLbTh
QnDw2xwyM1kNubthUO/9bL/tN60HYz8/KuJVn4bmGfns5gwkYLZKBxl9DfYUZr62M979YzuNx6M5
w8ufzDfIcnmrEimiY9uAm0/u6Nciiehci6AOQX5GdwZNEZ2x/X66ttLYGrDMVeWzYS+QwbqpbfMH
pYRdEUGirarcLaWEsWs7jzAiuG+wC6VeQeI9jT30isOs9zezh5JlPnVt3Nz53C/vpC2fCQlTJKHY
eEXhb1o8OpGSXYwuaJUgGefbq86WNKrsFOG1JU3jqAAK6K8upLGVDlG5ghTOsB77PB0Xnq9uoXuY
7AkgNdcRTModmno1m7vB8xsAkWKAArrLBG4ahJSjiQOyq0Ccge6f/UStsBiDwTF8HWTah5shRJyu
MHqoaZpWzs5R6q9NZMdubX0YoX5xG2bFl9Gq0gOVqF601vtQqqMDc41hNeKl7caxoXUcQ5z6OHp1
9+ikbb1uyqje9LrIDdPbu0kYL6k154l/U1b8QI1UVXTdyreZeUcl+OVAnnfM8iM82D/OxsxNHFbu
HZyym3sjPbeW6u9MbX/eZ0ih+0HDFtRGdW5owMYq7hEQ0v2pzk/PTdVapy7JLteB7jiwBRV/GWgr
B2lxDAIfrEeYYno/Ew1IMhXscksIeVHYJ0B0wUQIK/R2hqGsowp697dP2OFvTC8A+qtB9AiRNEQp
NAsB8IC+7JwTldrBcI4wxnijEh0A+R+XCZzOt3bWQ6i7E+F9h3iqHkzTBHFj6F93vOrqFKrbesYm
cpxT3xvRvRsBJCUVPCCnZ4v+SQlkrVc8cgUkUHH76JBU1VHatnGm0tiDRzv05jOVKq/vTlUupq1E
5uwUhxEcJfUh/fuTE/vttknLV+ohzfK9BxVHKZcOLxLYEvIGErQgAU2wrF34UMu+9KX0b5huyHRD
zgFmhSAsaPp579+AbPw+AmzXH1Nhga7jyH2nIQq2OfE7DvXLyarvMw1T8LC07+oCYRTqQHW9FgMy
gIWdB9W5we88f6O8s+sMSze1YoClFb/QofcH2LDBQ3fTwVAJL/RoiIQGOo+6hYO/ONgIqVE/agW4
8LGDK9uOlLWU78ISxRVHEtbyTWjsL6iByrrVCMKvwHyCfx/BS0j5vfVw/RQaY7QqdJ0RopWn/v+n
7Lx6I8e5MP2LBCiHW1Wusquc2+4boXu6R1QOVP71+4iebzwYDBa7N4KYVFEiec4b/tn61W+qnDvM
bn6KcWw+CM6SDuHnv5J3NZ8aspGqvsWDnrCZrI/6lDQfgm1SMdXu29Cz4EGCky33Wv81vMSl5tIC
zX7oTBRrFnycvrGRQAB9PWvXOnWm6lSr6jcOrfh3qx+Mf42t2qjdBKMwD9piQZLrBCJJKPGfAaDs
VNVXvTqr3C6+731bHgInW17sPLrXMOn4tZ4AmRzVCabwnzVei5PvpxV5xC/Rp704a63xkEfsIRL1
y6lTGSyY9fjzSICE39RdD6rBWkxxDv43wueTXj+pQB7GLWA8rGVrVlN3GP3GeOGn1A5jHpdbVcwl
SGOHsE2oinLK2KaxUojbxOw3lmbuxzFNwQ4xNADhGDbceRets4wXdeE2bQisrkXhcuGgJNYeEeFF
J3j2HxAY29XCnK7BSg7KJixCdSfeDrCeSGVHnW19QzEMScOsqDdGkNvfNLckWquVDTy3xvrW1vJj
dqz8ISb++fIfgzRj1rdlZbr3JbbampZmrJW2cQzqkjtmm6iTcdkyY7lH13KdfaGZ5WEG4018nMlX
FS1ps7NaJ19V7PBT3SyFaB7nObfPZh5oG2Sg5ncd0aTN0DvFHSGX4RuYtNLGM0H1ErWtQTcLpvfA
R7QXwafizho01UsN/q9elgYXpDRcQTQkG77Z2r26Qt31f72sKv7rZekl87HaN9pobMkfFtevQ2qh
B1fr9181hcE8HoLJ2rStU9+pBtxFyivk9/5OR9j3vSy4l5lnXnEJc4/F3Dj7jMzn+9DKbb5illIP
E4O47vy7FCXY2zRgef4JZmJk1KbZa950f400ouJzpOqQ/z2yMQvrc6RCO2Ex+ThX3THBq+KHLA8T
glV/tjhRhk09uK8OKh27ahiT+7bRskurTeY+cNzqmUgLuS1vsP/olz5Uo7Jq/ujFknzrCMZvQZWJ
q7BJrRoO8TtIsNlTKiOxiYu8+ZmMPioPZM6yiBlVq+X7kgQNmi1S3JCLHE5+W32w6C+2zWQTi8J4
Cb2n2f/OghNMbZ/8uRqdZLDePsrC8DZR5SQPRheZR9/P3GNlGSSJwN9j0ztOH7ZbYWPD3Gpo0UfP
hNAbTnCNGqN6GaAQbGo8Qo5GUFUvOqkq6J7BsqltUb+M86jfOtwSue+qF9XDmfxjvMz5g6py20Bu
Ut8XJ9V/iQfn0BRGvlWtBPG7K/Joj+qlVJUvpi1WO/2jKnXCCuAb4WOirp0krbZ38VRGGpY348ZW
BQi2/q76TlXRXovEgfGdaBZmOknxQujqOuRl9d1KwEjbSPqcW98HW7tA6pBG9X2OZtQ8e5s/BV4e
77X+U3XXDLBJk8/CXhXRZfCqbvyorL454qwn96oaH9NtZ6cFXIrCPFWmaHbqooPmnCtuxhe37KDk
WfYJDFn2lFU2vj024G7pDfhTVUPEVNgwVxNNfqo7UEZiHiB5lWO2ceO2P6LipZEgXcv/j4M/L7W+
2n9ewIhxAU27CvWVVbGhg9mPnsVraiBG1hu1E6r60piWbR2P1me3tpz+0a3z8392c1ksnXTWyfdz
oizBSSL+SrIuCKVn4JfQLfY3HefdEj3oN10PxM11GxEu60OU9cFwCOBm7FTRbRzy8AQK7lQxsl6H
2O3ehNXa16mIM9KYXGxwHcjEPRKH6RC65Pz/gM2+1c2S4ATApktqBMF328JNDutE/QmxlmE/ZZ12
iYKmv0Du9vdWUmuP6Yzgm4Dj/d0Z+qupxi8ZMlBj0v6qSywqJq8bUWjFe7iOgvLq1XN/QsZ6PqaR
7G7FrKEqjBXJGwmi30U6iD9j/eiYFu+jMcxXP/cn3Gi497SVZJamjXGAGdCfO7Hg1jqUzi5B+/NF
Xx8U7N6nn5or0bImJoZf5HDMLD06zlobbztpWq9l0vnHuiEIoYozkLJjpmXpZxGTU+toBjL7LI4x
d2mB9dlWr1L7NdcnsuVWWTK/UuycdKLoVp+dPdLVxwYjxc9Wt427o0dE6HOsqDzWebnAanAdW7tk
T+RsYP+4vivoPQW2cdrw2Vo4EEl7X0eFcm0Ngjo5xoY2f7bmQaQd4sHQP1uXPI0OpNghY6xXbj0S
IViCW5+tjoHTs2MiOK4uJRLdOugdOqqqyNxmHJZeIluwji2ncTmYToRpyvq6xmBOB+zboGrN8iT9
ujtGc/mK99A0hbAs5b068PP+dZZaN08u092/e6huAsprSCIvP6iirDEZLoWDadJqH1nYpn8fLB04
ozq6MflaHuIobrJvYsRPVaXqpw5xlf70EpClqqQaXQ39yb4Y9+k6/qtrmhOLylNyYV916qwz9Rez
xNL069oSZ9aLL5yzTCJmPNUtSuHcNmjlbNWFjYKHT5jAHi9gWV++XiyqsB9ptOohY0P+j9eHwiER
OSrTner79WKemZ0cX9Z3X/V9rBVntKvf1Ct/XTspTX9DYMz4vIb3HHkGVNHVbkUdtASnFRHgkj2v
rLL/Vee5cLpQlU2sMv4+dUilod+C5IClFVsdgMXd56nq2tW5FooOPz7V8n+5XJcnBzOKSS2sLzmv
13Hjnl2RKtuz5iMxEpg7I/VZm6GDG4xGcGpi/uWq6DqZx75JVPe6E8RvLR5uqt6YfOvUtDrLWMBX
74aECuZK4M6gnO3XgmiAqs+KYDotYoIcqC6OLQ85EnCFxEBY0BqkAtSh7tLgrl0Pqth1TrPXI4ji
qm5sGpLU5PjrUDd1m8hU6t2nXufdZ7nc9oG1XJiEbWJja4MbecOOwBfzSlayzlYdVYuRYNu49hbr
2K96dRZExl/DVPFzbBs7Z7tCc/Vnk8vDPJvaHZCG3LeLe3WY7QTBqvWgzlRdQsJoCw663fyrAalx
CIjrWNU51YbDrNfV+V/1qocaSpo82rcslz9f8b9eTI012uAnAcQ1MkfoNx+jea+v9ojzegDX9deh
VgaKObSSkxvru1YVv/qMVqxv9EAbD6b00tAxnARD6TY+eXWRH0YR529JlD0qSskio5S/RffPHgFg
9P97j0hruu28dMjDBiiIBn1H8KqLyztT93a2hdfuV5WXp4gjfJW/RrRm1h+tqrmHHlPcqfrPzt6s
e9uhwNHO6fvuAa15mC02jh0TsZOAdF/rHbGlqsJmdrqHz8q6lAcAfauQK3XVepBtnuzYY+tbdZnP
BsPDPyZDTXvRVxun1dtp0mZ9k+dRv/mqS33heZ/lSnk3fTUZBnKqoRqpKv/RrspSooXxr8v9Z8dp
fQeqRR3UFV3D/6vuq8hdx8Su+vhlgyPMPoOAtg3IuExhHc/1/YQbI5mdqtEvDdwU3RIUVUsfSbPf
xl0Lt5Jfea8q3dZdTUFmK91mLdqn1iifmkTnWWIm3skPMsIlY5s9mv67alM1IE7To0fkcfNV5zr4
eCQlbDojc9onAVbgqXpS3dUhtwKW7brvfb6GqrOFniIaIuTRrPzxaBQ6GJiiyO8JxuX3ktjHUaAC
0USVMfLf9TmqFtUHLGcHHntAx3ntrRrgThr7arCQDCty81w52SBfogLDX6fBCi/w4+fCSaYPowCz
3jpFRx66wZQujwFIlHI+zw2kehaO8QNCmhg0ajAwM7bO4VjY8y+I9htIKGMc5v0I1sgKwCzZCArk
Sf+iRSTxBqtFusNDelvPs/SkresuuEvVzprm6aWWgMkTF2V9w89On1fC6JTgSoTgY8/tlxflNVoK
RFS7+mI5Jnlcb85rskP/K6szdZCJrI62tBB7iuN79+8DoTW47xOPtSLxzYPuyw/V+FX/r77L1IgV
2/af1/gaKjJ/OOPJt1PX/qpXZ191S+0ndwmy2es7+NcrfdWpN5MtSC/7uBD+3dUv7eTQuCVCW7Ej
7xGGxajei6395Bdy16YL+P3iMfAgcmpV57/UpflQY79000mkvsjeWMLF6/LLMBbByxL1ckvcxeM7
oNWWo7u3WP7vzLUYrF66iwYER10pHVoD3xjxQzU6SAU9RdwurLnv2sypsWGLudXxXucYrXK2ZKDA
MqiyOkUmfTyDaF15H1PwWkT4fOfTeFUlqJzPRamPt8+SsAls+dPDZ8n1jsVS6Y+qFGRESFx0A0rL
+wb+HNrw2C03dTABwu7KyNKBKFBXNvZfDS2ISixXfH/X6U7vwvBfWxBVCWOeUMevKzToBNzSWBzK
PMGM/u8rQ44PdqUF+jLAhBO6U2Hv0B5zHzpANw925aXH2fZglg010JL1YBEVuS+wnjcjdiOsSqnr
rfhgtcvE8pSS6psmthm2bgJdHXufhx7TpFSb7vRkHrcFka2fqPA0hvuzRWlvq2eFeWdptXedB9Jq
qqGBbY5vp/4xjA4czqX7DSHLP8yyq84FZg2IAH6dpsCzz6R15bJJY7M6d4aLd9ekRScsHYg5Q6h0
nbZ+EQMwcGb49kRwr34pWOAcWqywt6q1gFx4347FG8HovNv04xL6fSKf6jWpisrMEjoeLo5DHGAK
AEMKW5G+1M/SiJbPQ1aO/yz+1Ba3QOhXiy9EheClrGfRUol/FFXDv+rytV/tl1jQqiHG0u14tjjH
FjjQJAQZj7kQO0/oLazYJH00nBYmTCObn3JwX4JJt16yfrKPmWdH+7weom8aNIIJKA22uUiOlsPc
XVO9sO4nsp2bpp3K25QIXR7iGCZaCcoLPYwxOhkywytSmtGDuR7YNTXXcSWypYT7d2BgWaTLEdcY
GlU3pujfhK/Ts7qGOgg3AQQe76GlgksT9oK3OVKGtjV/t+oapU0S6bhC9ekhGUCER4Mjrik6Dteq
EWi+ysglEkHxq0GsxcLugD5ZmDB9NWiu09xrADe9pkQ5t5TeuxVHaC2L1ru4EIu/jf1Pd62O8IA6
9WtwkCxBE4Jgjo8GXFcUsEYNd1RXu4M8bO/GuCDxszaoOtXqGGxzEWunD3DYZoMGYagVi3cLOhDi
vmcnP/U5f5JNo73UQLuOcrHNfd6U2nvpaBvVYcZhe9s3mX2nRkYlUB1lvYLNyFNh6OR3/7KC6Jyc
2S6zbqnrmDcikuM+LjQcRP6uU2dtKprNGs7Yz8E8wCFkZzTMk88fk7Hq4LS5eQ2qF1WwKh4QYQHo
7zRV3i+vnftsx7o739kw+LZfo5p1fGzVQyjnyDuoBvVWIrAPWPjEiMyvrtgeVHytl+JtxvP9NtRG
HJLQJ+DcLvPBa6S3U938iBSBawfMu2vr//coZ0ia1x7zJc0yhwfEiYYH2AhIfVj4JJNJuvuq75OS
RPGy+GwH6aYaslzX7wixntQgVc/nRfShG9cQl2fdyHYTYR9995vu6O9KVCcNDugOeL+1WCLfb/j1
myc1dzsE4OusWHQniWPUEWSWdXNq+ddovtF30MN/WnH/m8vF9586f0oB0FulaYSDi1MSYej5JQ2o
GrphupV5pm/N3AAMLP372UBVTSlSpYN5iPXEv1clVb9WqV7BIqLDZ+LXLCsAf7YrnuvZjB614gmQ
MJSX9bBgybRNmynZqyJw0dVGuZkPTbogbOn3d9Lo5puzFAhZknXfQKlaTqox8aZ5jwtzuVOt+N1O
l6LEh0e1tgWKXjM4LtWoqmBaALW155sqORExhkjeRWxvSnO7+k3nq53GAKB0mwNI36jil1/1p9GN
Kk9rH9lo3UZ5WuueP8GNNuZn30e209QwMmXJuzxrsHrYTEyv81pSVbppviETm9+r/pK/7AGbeGad
tYcPjOhxEDYBfC4WQKZAZAOkmImNjplcscdiCTjx9Knzx1l3WT3ayT15KX3LGxofkbUzWdiGPDcf
p3aoAVea2WYuZvz2tAGXgP497pzgITu7PGwePbjd+TyTbc0L72ATXd/7XuDu7Sp/r9NaA6TvahtB
evJIOvaEEHDyGEQ83A04it99At12h0KzYdoWGhf2dFVnmgPcqKkRcDRdftZUGwvs2+tV9DjYEH9i
liYUS+SMKXnUI9yOZWRv/cokiputSPKjNz3OwboiCpD2jXl9JDDm6myZ7bJ5NRNY3shnnLn/pxAY
2x8VEntPtW7Fp9gvPoIh/iHSODhEiREcs0gjtsV2mFky4V+0vDrJnB/cFc3gy+mUtjWfFf0cP8Gm
2HbCGTmphxom4l4ge5BFoM8b46W3jO+BYfqhDiJsa/cR0U7NC1uLBJE+A/wZ434zjNw9RAlKPKc6
bLvQDNEfgkBH/pw8YWguAgIQiYgdoGcP4mk9yS2Zjt049szLep5eJmCLoai6+55wfEzE/lfmlAaA
QavbxZXR7OtOK8LRBmBq5sMGXUmATsmH4fbLj67pD/gXnuTi3Ky61S+BBNvK5DTsgqQtQyOZ/4z6
H22J+jJ7399IYfNdyA9UBg9pUH4bCsAkZt1Dxa2eTNBq4dhiLm9q3+Iy2zhtw7TSdNiPCftHXr6j
+7W3+GbKANO8yZO/dZYJW8d+gw3QnIEcszvB7CW004GQgaaNG3MpcwBWznczMRcA36wpg6QSGzp8
QCbd1SUT7FxgNtXU2TVxQVYvMXk7J8OjYKr6A2jRH9pYli999GeDhO4BEtqrRnSUdcJyrScCSEWy
Ck5NOZPH4m11w7yCx+STLA2qTIQXgEiOv/M0bq/GbGGGlr/0w2C8Wt55AEG50SLxYsAL2VYoG2wn
ngFEPO0T9uJXe5nOldBx4sqK69jh+WRAkdktGT8Gid7hkIAnPSfxKWi6nWdinhhVLRY59vjYG0nL
4rNrDomL6OAw9A9AP7Z2O4+gkO2zUflaqCdJAdKuf/aWioTlXC3bPirbs0jHU9uDzUVqidQs8HWt
14/jCMesskuAr+C6kK0n2594WKjUpIm6Hre4AVeGJHKvvgfMGdcc0TfuoesTtDMTfeOCgBRILxyX
BR6DjQVQaESlcWZb7m/GXmPpHrUnYtih3XQzKA79nAYCfnjTJOaumRt57jOE02/qtIH3lof/aFtM
nYqycoeD1PtTVRPoAh3JKHUVQzV/XiDGIyiNzLCYlvEA2aOE7Wy3IVbvEzoaizyLIDH3Tq/fdLNu
zgDJF+6wxMcuhf3xVs6ATHpz/s1c5UKTWYJHKVY1eVYGIbNffHZNxBXKeBPVHh5Uuf/rCT+nj9Rn
Azd7TRKW5k/T9Z5F1IcmOb1TDFd156XDH7Xk5xHB8lDbLgK+NdrNZOCrchXJHoJbm2cJ+sEYr7ri
pUyWZpf3AJHb/nfhoVkCUNdDNrWud4uW+LehjU7F4mvPEQK/0ZxcDKt/LZ2u2qNc8tGVubbzIsmP
h7Aj6j/Dve6KgRQ+iWpDVs8yGb7Hrd2hZJi4h8wloVKP/T4a2nLD+80uRTEdgoQvpKjRbDELZ7hv
Kr4sIxcvxUhe32zYukTikKXFfiGgfHSFvCuKCmmfrHoda30jVm8YfCqxicIzjYxmtu+q6K6tUZXI
uBl1Y3ioI+M9MT1CNbK96Ow3Nv0yDDuYi85ZMzVBzD6zT7lA5KLtmj+FUVUhntSW3v6JSk8aTnaK
NbnMMUyNH7vSMo4o9LZx72xRQK48+azn4q2x9SQMrImtr19cE8+N9601oi8cg01tg+JkGiwSMj97
79pgCfvMnzeevKu7PPTd2Q1FUGL4XtT+viLdc+2BLLax7K6l0xPNRY4EMTV4WJ3Q0aSU/Ssx/TQU
g/NuVTGMLEJON6EHxzFH88SX50qbfwce+ldO8OGMBfaf1ngqyTyFiSBdzOQ8bWYHOF9lBv6GMPR0
ZOeVk11DzSYvmks6djyD/cneY55hhv3q9GnlxhuE7gnsantnz36wTesB74wMcqoY04s6DMJJL2RH
L3nRulCH3QIY7/DsZxAsiCyFhauFfdf+mVrOmzPOf7RmRw4sse8AY19qWIjeTBzRdv1miw7CN4nZ
6M4r8xdkxZ3rxHQfdm3eHutYFg/FDA5PS/pH0S+h3Rf5rmBRtzUhZiGKleLwZYxgaQt30xs4Kzem
sBAE8rNjW/jxHbY0EWo/VnJZgsI5RazUziLJjHM6WjA0k3K5VGk2HktEkO+AhlsHQ4j5fkiKmMUs
tFbgMc1+GDFGJNdk7Oo08x6KLk52cXvf9NB6bOGSTMUAEu0MlsRlg89hgvjvZkVBbrpMJ29uA4l3
hHBeXCvALnARzauUx0Fz8RsoU/+1I2m/aT2nR20/QWO4BwZkzVgyIZGvf1sadk5GM1TvWkNONMi6
6VQ7trOF8irDjsfl++TA9EngtbxDK+4AJ4N9AKeK618vrHcmMJwVoWq9T27f4+ErdLw1HfwziIu8
xwiihDzWx3fi6WzYsmZ4N4JoCAtQUu+BgxSSs/jte1zxiEDHsHmHQjYhqo3EW6xZZwwHzSv6kwEB
CS/aqmIqFvNaarCIpuR96bJ6Ay/JBtMdd/vGnphkbfucuOyJo9gerh0irlfJZ71MfrsHcMZemQlo
WwcFVMvcc+5ZaxNRCh60pdVeuoyvbLQ3g8u7RGIoQ8p7GtFIRhSmj601CoqaD9AoYL8xDnruZBsb
F8j4Xtc1iXGK/OEPOSlmtEHg+FfP5HTm/YCeyBakkLvBDcsKB8PKb40zeuEsMmuXEQIOLWc4mFUW
4Emejvulvg5ZMx97mUbXhc+ipe4dmMXXPInEA4HUPkSTiimr1fQbUugo+pXLg2vPTNhVO28IJICu
Q7mbxBQ7WX1I+w1khm5vrSaofZluYMRnN3fsq1Ow4LSKtCMeLPXyveorfEaq5dDgyreb6+ANcPC2
b8cU4gv3f7SA+J0bX/BRXLAhGA53C2htz91FWRKHUU6gVbbo4AhO92kKZUhEaHwZY/7gatnVXB/d
cU7gyi36dtujHaqhw8bELSA+EBBAizVyNn1QeKFeVCQimR66NHKfxjogqO4Ue9lbdThWBDWqIPa3
GQZwoSSzvJNJ7W5nvx3OCHW496kwUv50C7gFSbjMsHmgliyhb16V3pVWA0jXupuRptsNzpxe4HY0
Bxb+Du/shm5aczRQzBCajC4dtyriUPUftrf0GLEJ5zggRZMkKSHk2TN2XRdVhyoW+cZOX6VrNA/x
PJkhEbXvPL3JMI9iPpdOOMxDHSYy1m5uLfvr5E5aWJKuv5diFBs0m/ngenBOsN4oK8I8Wdc+EO0G
3NAD/KlaFChLBwNtzzBQpkfzMkSU1teN7Aq9cc9fYrp2kmwjNorBOY58HFML/x4h98MQa3k4+PrN
JqCzs9x5Do1OO3dB9SqE692Vnfa7nfihJsew7u26KXdyzn5JC/xOi6g4zjkPVd+md/kwTqGWzl44
4TLQMe+jCsG0orvFGSPvaDdHuAeJAaZ0H0WYriHdITzttz3Z48WOgG9NdbJJ+snZSMH/pK/N4qyJ
AQqoRWB0nqqTPw84g/hVc4fm2FVv2VJZQEUsLBFNLDcAy7IiE4V7aacAR5eJxZPRDvIAyXaXTBqU
tUYsx8LJJdDK+qWT1aOmA3hDYFsePCk/DJGbG6s1bO6wnJsvsG9LP8GSW+KTH+NatMZE+yHJdshB
s4KPjXmrs/uog0Sc4SjpZK+W71JaYOVYFmy5KeBQ4LO+WaYJ96E++Mij0g47byDWgUzTlKMNLd0b
qdLpOgEyRLNI7nM/fvMQq9lNgYmbqch3yxS7bIYHvqBhEHs3jvSd8PI3DIGmbUPIbIfkqr7LE9CE
lRYjtGLWd+WEHpaMmKIK17ZCD0m4vZYO3qYr0m4jouRADC4/Z0jvurrpXljj32F22SFjnj5YhqEd
am6kMJofcgAcY5GKR8l+NnZINFs+eRMBr6RrJDtWvTVZ6bOzq614OhS1a2xTADah8JGTTW+xmByW
N3LYFCAkt46XPSaBuLiO3+46JHLJWxf6foCOd1w8PYDxi8gJz3CoNENW7HuE35ferZDzSvFiQE99
H836Tnp+G0JXzvdR4PAkiUS8Q+Xpw0B3Z9f0cnw2CsJCBeybxjSx+goCPEsthL+aKJ22mD8+81P5
xFj8H4Q/873QcLqYra2Xg5GJCcqB1vdaHE1aBO3MqADmM4m3hPgMPNeNBjYQUHvXbgaWFPvGQcG8
QQkCdHjVPTU5FC6LRGBAzr+dQNDnkz2HOitpu8cajOfPT2QWxotI80ctapbNoBvRvZDWh2uTh1+G
+pz2mTiVM49rWwPOVZHNqL2Lxy4T6ukF792tgQvdpmkMFJGqCOpcBE4pk+fOLAF5TTmajnETRgis
HnSNPcvQOO3nwVlAQdhVgTWS6zxGQbbs4WhihpFBSO0XjZ36VKQAAYLmhOVlf55GMZzV2dchdu3+
XKRAp+DUMFN7hNvBtx/mMvcP/Lj12cr1+uwS79p3S3WdEfs9I4m0nNOCTVsAL2mjruZ3JAP6fDo0
JBiRobkQvfBDQv1XYQTtOWvKt9YvCKCU9tgel6RgixzAavbzGVnifj6PVo+WuSfxwnWNoggdB3UW
s7RPg7Ya4tWHaV7KM7NIySZoinZOX725CaiAbogrrk+oReKzW9jVRkuqhL2UH53VgeUr69AkuzqE
3feRprfnpW/RyxqdQ8vj8NzqGdjFhGVp2LTVS5p1f8iu7D+/K3WmvqZkcdA+n6PFR/mlF4dodaNU
+wx15q/F1ZqP33vb1uXEm+bgTtF4duNXSE01D7qdgdQ/uwuysoGXvlllXBobqTfZqesWEu7L1hiz
R0MLUtzs+WAk3xxkKFGCYAUvZRRteEitb6C5DZW8ZhqPCyR0N0k2R0WY6FF0WPLmOMoGYYUSV8Q0
OY0dvESNxRow2Mk6q3eAmAd5YW95JW1X41dh+ctGnUojqdn+RlaYdIAokQqB/v1SlQFbq9EmXoMh
1Rmgg3kWcMw3tQePrfnpL/lP4i4+32yEhtxgOj67Y8p4YGGDmoiT+q1qc6rO7XpQRXWwEfPgb77+
lP/VHGFE/4/eoxfI/TwKgovlwajHDWbLH2xO+o20UYXbuZqNwEiZHYemCEjq0CGu8f+u/BSx9Dls
gxZ8pvAaIHccBhB/+/mXwFOCDOBkaN1dlPfJKdcK5NxvPTaB+z4ZHsuovst4DpxRycYhrS5+ICcX
EyiX0LR6PGYX8ybRhiccrvk7L2u1EGA06YQ4XZ6ipih5di/F3hjjR4+sWFQ847v+2uq+dRjWMIHu
OMV5ipGJbFvzMhtY2xwgInjPfcs9HAw+eMmiegkUDRL7gTKGSDmMJ61yM24df76KGUE2x9Mkqybi
jAHiDc2QnyNdoMvdaSyrIGNd+GpOaMFoTriQdQ61CZCWb5lhFsT2M4pHZV1n56BafvFj408DaPVk
jyXemmbabRNSZObYBddRLNaBoHINa2yTsoXYOq2sbnoBqXFgG7UReZ2GfR5XNycl44yQFaL95QGi
/bIlCxPQC8Fna0LZFo8b01+yd1D/7SUqU3uDJXK5ldrS3GUIZ1hGpb3VPGb33tT6pxxfoke8M8lJ
O0v3x5SJg7d0eM939rPnierALVAeI+Lob1UZoZiQaj/6yK43yNMOIEZFftV09j0yGHZ1nogfcZ28
Ekna4MBtfwyxeEQQ1ftdCOJpzAtmqbm3PGL5UsZpE7Y6tm22dH8SmfeJBfCM8vSuPxIseSI1CMel
byBaES3ZVrHMTiaK81uvsJcjKqbLYSF1sAWlaW0XrZM7lo/bqh7Tg96s8Y6AiFRJpLUTvXsF6I9d
oRieSvgkVlolH5FWuzDBSSaYz1mtVyt5Jdnplrs8yVH/6KTxXo5dgzo5hEmy/eRh8GpJ/TRAB2gs
t2guZ48izQrIrdnMQ2rXzUV+aYp6vDhr9G4G6jtabXMMhlZ7xfp6JwKLkCqMvW3U57spTuNXkII/
BUZT93Zrai+W7mjYZ+jjzu8LkI1OlezzdvI/WuLXbeCDrZfRfCHwGW9zGzmlgQzyEUX+rY+S+w8Z
jNbGyzzjxg7AOrV1Ig8S7tlzYnew3smE/26RD3aC9FeLITHracN6DKq8Xr1H7GNgDeLRaiJCG5oo
/8jr38gKJORIkzpcWjd4Bm0c7ePEgzDcLHhsLdlyI8Twaza70zKL7nmUnf/YI2yRlOCZMZpuDyiB
8zhS+e+cN3tWOe+MXFoefpU/m1VPVanK6qC6f43+qvvPS6hmd4nUcx6xMu0UE/mE/bGaGn+eViN2
x6qsztR8MyQ6nVT5H6df7V/dVZ06/KtOXUfVzUZXbi29nkL2djnab2VZM6mup7rHEoZw6v9qrcFm
QbC25xqQ3R1+bH+V/w9j57UkKbKE6SfCDC1uU2eWVt0zfYO1mEFrzdPvhzNnaKs9Z21vwoggoLIQ
QYT7L9ZD1zKcSAMqlnIKkrC6SVEun9nBLBAfk7rZTP+po17NLLKP74tJD14tTeV1cDNjD4goeJW2
MrMZ3WNzOEubFCrcdDUa/Pu1KbOT54BhbDuoxbnxaqLmv7bJjryZa/I7i9bxcvK1LVaanab16nVr
Y8W5R8zeeCrMVDtGbhmcrRKp8UKprEe1NNVHP/MiPn1j+712tS8ZQOQ3XVXG2+yH2dHGgOilmGaW
T8G0Q+Kt+DMCcXGOMYC8kBiBtQw7EZO9g6Z7/aGvU2Ipfv5gF31zb8bp2eUbe4eTJ1OkOUmvMMfO
CUv+uxzJ1jPiLh95nTqP0A/Vo8Kyi2ElsB+GdoyZ4asPydjeEEPJ7nDvDbHUAcgNimo+Gp5mY3qS
oR9XzN9DB9lJLrT3RkD/IW9r9U/01vJDONj5UZ21Z9LNHUvMDpnGIhn3DeqGZ7MuyPSoCDJpOkQ5
pt6HpO/Vj8oZAIy2ycKmIJKU4g+FBVVg/BGXv4yma1gpA2jsAuvLPJjlIYM795pGiBSUY/GDWP50
J011oHePXppdpSYFROHg1ED9Pkh/aWs7/cOz+vpean1UzGSYxoe2nTxwam14KLJkeM1DP4cGGw1H
JRiGV2mLCia7gKMepebhynkXVdlfyND802EekaomKgkGZTmHFJn+dzRY4Yucxivn6KpiXbjbOvQd
dg+mUqdXaat4b+9bxX/0GnL4U3FALzF41uZMxcQzmU6OGyzhCYZtaQus6CXLyaBKk1X0oG7T4qeM
69IUDfO0V0tNP0s1npridSIqvp4hxwJbB6gkmFcBuQIHfY7L2LnEDeMrki3/Ad2uXZqZ+bnmf93a
P/cjxJ8DhzT0k5xv69hr0dtINo6VTTbsUXAqHpAMNK/GuOjnVNG4kzYp+kItHtqlCGIFOKc+zYvm
E9Scf3dsnbVkdi6lrj5vTbI1pX7xsLW5cfaX6tXMfurI27l1Ez8UOinjELPedWtrs5UWEEHt3aSH
QoZp7ZYHVXpRdMAwrY7qeFyamKGoWfsREAg6+swZTlLVwiLDDaGDd+1YzUfo+wvIZ4kVLp2jIcwu
cRgCql6qQ9iVOAaDM0GqibVXaH8YXgq+rTCJMC9Vk6T6RW9A7rdDZ3+MeT1cQoUZm+xNxya5tHU5
HQITrnzf2s7Nr5mU2AnROVXRQkTSUvvd6XOWYF74RWpWpiVvS55AapHr2++GaaGS1GYv0lR0AbOJ
rJzvpQpiytzj4fhnhc7DQR8r792KegVJsEg5Wp7nvmtMjS5qzqROqgVSL+ivMcmRzgbDxTMMhjvZ
6YPoeP+q81j3+2EyeK/K8lldTpq0THdbz8vvpSO2xMzppg5nJIwLd9I28OU5hg0qVB7rey8qe0g0
fPJG+bDJt8nVHZ9w55LGaXvoInvD1ueLkzan0OlTsJ9BdM5RC3kPhpeyrLOTp2AMnQ6L7uVgvxEk
sEj+at2xAJX1oSQ90alU/doFCV/3Kc8+LG2cmOczymEakzIXN5y7OYLujI5o+tErI8kWz/+CHDQW
HCPiz15nnqVWlUP97hhXRsfoaONl6YAKujm67kHfSpCizv3woxmJZKUVKSloNPpFywNnH5ITWKJ8
zr4H6XKMUrM7EcZaYmMu0/nsbeqMfG/qWXDx9APio+6zvfjBSKGnF8NUnoy8/trpClY8bjU98aOR
4ShG4tUpaxfFgBYZkzzeB3YJ1VBHQxDVrOJ7m/fPvl+p7zgZCuJmV5ue/5YR10oq5uqqUnF9Jg10
0VLIVrjMMezCfAjyIF2btNGPborRv8ZN+rO0XePSYGPxGFrow01Mce+yKvuDuXfz0zXDx37MtL+w
2TglXmOxWHpqpnnHhDwnh922wCWsZOchrvw1WPDXYV7vArwxPsy4uUYAeX9qGcJwynOKjcmrbhd3
KPPmp0IjTpsrcX50h7gk6R19ZdJXnXsXIkPYeiH69En7bPZFTSDAjn7W4Xc1mO2z12gLOj93D5NK
jDCPwwLjbJegrQoy1p71lzke8vehixd2YRrepJpW6I0CmriHeW8/+91EHqobKrgaxvgc1ebCL4ub
E6jg+NJUaIRYSn7B7gkTh9SuLwT96qO50MpZmRuvTP358zM5SBIUB0BQx1gh0U9SK93FehsRvLF3
pv6C6+BrMDMCGQy1p8DXC9y+c1BfilZ+6E6LZm2Wv1is1j762dVe2kY/yT6kT727Dg/t3Wj/6hic
P8zQ8d6yEnl+LDI+esuYcNHGhHnZNyIER6wZV9OlpqK3+Fr1RO6XWk+y+DXHiVdq6AGXr42XnEK/
tD7aosJsN8/Osq/zLPXF8evLWivN6qUd5qupJiqyFvolqdL5MVuKVh3u5rjVCddQK7umP/WuYqNl
pNuPo645rHmnbEdEB80AaTSWPbHFN2aasrtMr+1HddDY60/tfDSjqEewdqnLLilIYGLz1D9KZT1V
VjUWSdWCMGo2hJehzwhLNiGGaa5VhxCGUA6TarH8AZIANkcvsGeyFsCJqI6tTu/ZVedrF07va1X2
aHXZ3yIreczS/g+ziItrRsTrse+rfwoUMJ0jvnLV/tOOQfXGB52fsvVtDUczds2oVTsA5EiLLGeJ
WoJBox4jGGD6wZORuOMp7CFTaqkaPPEmQRKw+3m6XzyMpE36uVgDPUnVrcxnGHdEGZbjt/a5apAv
qm0FXcagZirna4dw8kMYpxR53OYAjKFYDmlJEnlpi0xGT4SAAuAcdvueWflH6Vfho9Q8b/IXaCWO
5MvOoY2VszLYMQvpvHtX7Vx/sPH9ADHSAnqhRwUslcXxm1TCmhwTevXzvVS1FigHZLz0LNVyyuOr
P3ggh5cjkfHMnuYhWv+wNNnWtI/qNHiVmpUNhFgHNFGkGuH9frTNJRC9HB7aVnmDi2HvpJrqjvVc
Q8GVmvy+NtAvqZ3Vz/LbswXnNVqxgp/m8rsXYNGka+VRqiXm8jyaOW438tvsDBmkGCGopSZni/z+
OS0J8ZJYJrVmabm6V6qmvtkkCwgkTxVjtVk0F9UmMxRg/vnhjMW0i4PA+Q6A+K5mC0863qfGmv8m
bvFlIhL6Z9lBFyEpH77h882nnqnhDo/O8hEER3opC9u/tcYc3vm+El3IQ+aXAhHPJz2Lv6TIs/1q
J+fVnPBrd9zyV54VNpbLyXjTSkyN3Rj0DbGf6NeVRHxDBJ+FgRa48WM65jFInCC4I0V6jsf53Z5z
Y4ccJ/CNMrUf2rkr5l1WaTzevKl9mj1Jodh2+kQ0FIls/7uDwuO+T2Cgu0NFPi2oegBXQM/h0Klo
bHawWLx2vAMsP1/rpvqBbaZytbRsere6isdufNbwg/+C79rPfHb3JOhR7i79U2iHf1VdljxFcYRu
beooJ2j66pfSijUmre1Jc3X7I7TPpMTSr8Y8DydDieKjq6R3geL9ZLqu3sw6+suMih/dGJqkdyrn
ooEYJcvmYpyF0NhYxykKTJAfvNBIvg0kidLJcoEiVSQrHV7spBq9gx6SXqoAArwWxZmIfEzKD9Pz
No8xf0GdmCyB9rWaA+9ieWQ+Ab6nxypEHtN0ACsNYOGbpvfvrW8urO/HIddeDbW5QUSvdmShgpNa
EBGzkLsk8DIS71WZm9eO8TSO33QcT4yXorXdy5R1yB+OAJTrPXFG5aIp5NXgNFUnuPM68iC+cfsJ
1EN9TImAHdBXsg+5nS8+svOVzyMSm3bwZ5W59dus89GmSX9ySNwD7nZCIqYUijmG96MX/5xyTBfH
Ae1crBb/nqHBlK3u4QYYNHurD9sXkrfa2aqs8BZYOVH5qHQPQa4aX0B+/hisuPzbRAWTXNBfUddV
kL9DgvVFiTjE0HY7FZG6K859w6taaNFzBUpFalJUVqudIM4THFt6SOGXOkiX0bvzIau8IqOiAfuL
L2AjjjFeDE+9ZqpvE6nVo6eT65aqhZDiYxajBb/s7EEXvg0GZOzR7u+lyYB9cHYiuzo0bqK9eb3R
gvIEQLTUpEkzLATf2jS5yQHL1+dq8GVm7hJdCs1f1D7L7m3ygbSaUfkiNTypgmPq+ljoLDtHVjbk
q9ub1Dxd694iJQUh4CBJL206HiHX3sttWDQcIAWTkhOvBvaiywGBq0zHpEpU0Aj0YFYdP3c62Ydl
p7IU40DgT4E0cJUehLqHm1+gArWdMnDTG+Kryfqbs2go9pE3vU0x4Y7J0vS3xscaLa/DW5qFfOmK
Nv7bbm10pZk7vTqh/ZoOv0o8cd+Jae4nwxqxJsmN93Isf4YJQhOyjxCtukec0ruAGDXfbQ0/Q6X3
hqP0zQ09uFXY1Oxl76CS6cF+3Tr75jPf+xIwTD1lNy9kBgEVLXqVAnGU4lglfnFM/m3TpyjbBZWH
eLetR69TMILy8j20v81zGkbGm1t0xlsyKwz6YFquUo0Vr7tqM/AQ6aINtvHGB2xysmjtnzekkUdU
Wi/2cngV1Cfg7j6C6HDbKqVzXqVI4obRrhnGqxPEzmuLNvrjGCvQzHUAaIUZwI7GkeYsnYkIhi9o
ybGm8dt8D+q3OXKBxiPA5n/OV3d/F5niH2H2A4zCNuUVLp2OxV3TrVVpa836UGt8z6SGiWlxnisA
dmtV9zlqzs4+wI0naRqNmXReF6vYelTBm7RNs3/Tcl4MqdWt0l9aqy7owR+VorenpxJwyMPaBAsS
R6vB2xlOHj07Lq95i3aWPenmjtwumWJjCF6l8NTwrBbG/Ci10Xebx6h2z4WeRsl+bpYocF05O9lb
RHzlU0sndNYk8WlrM7zkL09V+ej1ZfOiRbDK/nLwFh0b9VUKniMUPHqy1Vubbw4fdaSO9yj6qK99
4Mf3tWb/sXVIWKegvNE0563Nxa6sHdeTNv2AYAUyQntrtKd7PYqf29HLHvkGZo+k0G89JIib1DDK
tNWdbHpp+Kq1Znv9rU0Os5riR936wUErqwyQT+68SOHWRAkdCAEw1GkrVQWQLrmYejgkcFTf6tgv
3/ykJLzmxdFZ2rIoJ1YZAzEP86LcT5Wv7nj2/at0Ng08WgtUig0T+E+pYoeVMswegy6q3+q5fG0J
FD6g91q/FQkit2ao+HsVOiheD8Od05k9F4CdIfCpA4lUkFKaXb+pUx0/NbF7lZ3ShM+YRvC+8a7a
NJSPkzne2XXYcz8H46Mxh/LmjXUHKmgKsoc6KI95eVTUoTw0jVMfNCuYAR75zclUDOehT6BoxL2f
LPZjR3zcvjaGX8CH7+/9sn+w+gDF9pCcFLyEH34Xn6wQwYPEYqVTMAPwSq26jJH9a3ZzEGz1Ve0D
mBNKCKZb7fVDyxxk3zD7yD38hfRsN4MS3o+RApHU52su2T7wMbDrTTDoqjLcQEx8aLUTnQM+CAS4
VSDpgJT7Xr9TZ7TmWk0xSC7ATnKVczrqX1h3MdiAXjiUhvqYdekVM2rlvupK6LH94F6zHgKcYXzE
zRCz/HNZJ4P2zPrQfZszS7tNZLSJd7QEE41il+VTC2dqp4446aJOTPp2wg3AK/tk1858I1kMP6j9
ixY23vMiwjdBYrCnyoT3GBj3ZhOrJwVjlF0RfZnn+Z2M0CFqtfJU2K1712e4wRAIYHMrpgEFeNuo
7hAt+wrCYsSFru1PpRPi46rr/mOf/+I04Q25FWOH7vOwd0yDzG2haPcZc9XMGtUXI+XMQ5XNdxaC
s0EISCRTsFxMdDh5U3JptKG+1Z1fH7GPHA6N4wT3qVvPB7XVvwYj/gEgprpjMEPRUOfyxQL+8VLp
5ocSR9UlQ63xHplEcCV8U45p47T3ZVEQJdEH+Fuzvw+qqb8HSHDpagQZ2zrZ53V59rLRu+bGVB1S
5g0srcxwZ+Cmta/77mJVCyIw6LSjOdjJCYDwD6Savi9moheTLPmeq9XvgcN1e9TZiODx3NiNAlwv
ads7jRKdBOBaaEmwYu8MvvaGDdtG/VEl+gSvzqzvBoAGV2UJeBjNi8yotWVazRSFx6gjD5KGCLPk
CZIR0dCqH3r2vbeVxzSF54s4yj6NX0Av/z27RnUj/6byJUxqNNfU21RU2qsJw8PksSfda9dDAv7G
qfZGHkb3XV4Ft2BkhpFpvL9TiC9P2pXI7Q3L01tmhKycHk0KJ/rAqJcJZkIM1a7q+hza0w/XVN37
0U3aPaHANiQUuoId8FYjt2Q716APcYQIINNoOaZlRb1ESr5CBMj3Qxz9arISl+zIvPAt7xMQK8hb
1Scu6N91ikXMSBie7AOmHG1lPRMY0Xcx6LKDHzdvntvAMXMb3N9Uo7iGNeNgrJj7eeibfdkRE6jz
ZzRN1fs+irT7dikcE8NKBxJmmu9CPfCPZgdSL9R0ViiK0zH2Ws0xSBJ3DyjrFBXBL4XMA0oMEYpC
hDJ+9tZQfmmRNeejfelybOwcF06THpADUUfoqR7T44egAcgzv7AiaffkPavSfMTWPNvhBvCRxmrI
n3esBUJ9mCAXP40eAfZa7yaywsErwip8PtsKhJKvduDwzfh+BHm5wzaLWQWLwi5R4fCYLcHrOQ1O
treoz1b9r8D1MwTKDOCNrp4CYjBzgIf+OZyxatQhzO86DSpT+9cAaTAC9ntsPOB8te0QdXZ2Zt6q
e4Smi6NadCCUOwUDFk1VkI9ELyYIfBILpfs2VdPrGNrNPaHGbD93E6JoWfsEe/mVSHOzs9CTv3qT
DgpU962rY7s3xe+9m5L47s1acDpV3H1vXO++jBhmzUZhGEur6jKjsISF6rcBIOq56rpveB8YcILt
4KiUyfQw4FV07xA8LhYCcZDqb6nj3oF/mJhljz5XcPg2smonuhEAX4rjo250/q4pIFFkcUWgog1M
sm6ldancqthZid2ega4XgOI8C9ANH4MTZOabk5OU0gs0t5COfSutziXKU2iHJI7P5dSa576uvD9S
7x0uU6e2/s/Zrg9w3vmWegtERvkZGf0+t7Lgpo8B/oiV2hxYqXuXHuDZ2QIHCu6ElJTis3jrINw7
VkHQQzUPzBkfvNEantMBjSKHGmIyybE1g/c8U+y7raiGwlmrNjP/q11DEcPm69HymTt6gwWO0c0A
elaed/ID39uHHuprGkPfniXzTlcDXkXfNO7mOiZtyuzjV5rrxzxIpps6I9+EUNSLFgd/WYtDFFSd
e3SL5WFkdcaHeCkW8RwzH7V71azbl6Fvp8c2XkZual4ZtC91xFS3qtNzGThquE8dbiOYsKvSsv7o
+pSZhxV9SVIdnUOzeLaM0T6NecT6eyl892H2OnhorRYfm+4ldZrkFrI8uKW+Ex2MAgIAbOzozrLN
Fz0wYG94I08Udo8DiCvie/FxUOqXGYNKAnsszrpF4EzLLoIBs5eMNFRhYImmtXhdgcD8t1A68kU9
2qaFh12GESKp5ZcgNcbMawmz4NfgIHu+JAKUWT/qPrauGG7BkcAM1INjHfSgsaZgmFhx+hxLaOQe
QekrD2px15jTsxrOI9QO3z6MqNLsp6WKTMG0701ulpm6AM2cMIVX0iE9OWugizyzuAORcRkmGCnA
lR47s3tRWvyfcjNODjommvNeMHPhQuC3wJ8dnWHK4RTM7uOYahpTwS578kjN3eKm+jIDN/rAawO0
YfE9HKL0Q81xifHaX27h83BLlMBZQgX1rLPSSXmgHM/VHqSY+IQBsPKUgy+90QDHXq2UUgHs6YMU
mOrcvMlpcK18j+ogv2ZxyZA9ds4Bw27gIaQUAMEV875AMS1yCpv3wt6bDHkPgwaltwYogP/acEoa
/h6SI/5DTID1kszhlxApOMRHTxPWcgfHGSG4L3gjANqHROPuov+bKvu0r/9mXdPetUN2rseazySo
wMTB0lpNIAm18Djr+uqEfxZ5aXxFQh5FzvFVTwLrkg7K60wQYKG3qufKXIwH4m9qZ1xibwzJ1h+8
ePauYWQ9xqTS9qmOrFKr5gj/GSDG7TvX1Kd7LY3fR5VValgFyCiGUIYXk6bKR9cmafh7QIG+rAoQ
QVZ3J5uEN1iu0l6FI9Lp725wtDdguy7S2MrEQsBknNYWXH2e9s2hSG3vGRaA86RO7zMIvmcDMIKd
B82pipOvJRMD5CsjoJUlyVSpzqmeMecrMwCainJOOjdk/mSkwF+sQx50xr4qi/4CO6J478y6uYyw
RfZS1ROnAW9cW/iFKs0D02X+n7azD3oZ/JpsZToXcTrfIfzx3M+AvU3XTp4CpFyegkaryQwjhen0
Tnq0ars6l9DAjQB2hpIgMZfx8xamhjsgFeyEJBmLYOfMY3ZkFf1kEOdgFD9k2VMXAhb7ntvvmJa1
12zBzJQLri4EYXE1nadowY3WxqReAUaEC5JUikmPviiK4R/jf5ukXbpny2tX38qA6+q10Ol2WZFS
CtCz0UFOa3UVHPzThCPkxQrf4wakgP82NkF6CqDz2q0Bt2gY3xAqR90Qz7tVV0MwQoIbykwWDG7s
oOS9CG7Ijs5PIUmOPya3CW7gsqz5yGSVXyKb8kZbFVyyi2wmMxEkWFj8e0NdgPZ1Wx0FoVI5Twuk
kLlsdit64NZBg9eDv0sUbYkj0BqAxTqSVfnTUfJDogY45P4y+wEU83LhmuWMsrXhE20tUeejQBWl
cZyzKbtIz8hpuTLIIgb/HN8uJ5FeWqhOO9vJ0oP8ygStaRKwCJ8trn7noFHPojDieHtI7sMVDOfP
brl/oxk5lxw1askBS5HI9ZfNmCUyKS2M76SaZdU5LBUd/5nlN+XgPgO8My7yJ+Vn4LwcRtWAOElf
Hb2y/CXHpWMAx3y5jesdlkbBS+U+WRdrIY1ubWOpd2ekVvBkAvSxYn/laYB2S4Z6nNLxqOr1d8ED
SzEAo+5q+HXEU5EcyarBxoyoclLGeLc5StJ7xXmFavCth7l49JqQO2ojIXpqk+ZN7r2duE8DcZ/T
XBsM69YQobfH1J30VnFLHZZ/bYhm23bTwA7rQKib4CC3S+6GbJV4fCY72ZSnwAp1n7xyt/OKPr/h
6+iBPpPNpYCIwLOhnCu83hlbhmQGiADMGathjEB/25SjHRwpQCK7Rn5bN+e0Bw1lRxf5e2PTEKNu
DnGbfJ1H/SZXbr1KUEt3hZVOB7nWclWStmD932qIrywYALkncoRsSdv6OEhdCiPFMaTpQiCaiD4O
3avc+PXRlEuzPQ2ypybyuavAsB/kUsiP1Pua69MGhb4ngs4s16p+tIttCHKX6/U1c6efAV4Zp4zZ
AE/dm1blLUzb8JTPEJ1bfXrVl6FDPttZbDvnOZhBAmPHt1Ohc6KE26AnZCV58X/94d9+g2xiewXZ
XQ/1ted691CTwaG0N/SDDAHyfe+QG7/YALLG1xQu73pxVzjFb2/Nb6CKz1fQII1XRLAm5+ZkhLk2
H2M3/KZ0mXrcrjCD4E13XCjd2+Ci9s8ZJpYn+S29Xz2l9qye0Gjs532ThfftoCvAPJZxaHmt5UjZ
+p9tXlfOCAeEyUGehD5OT0xhWLosD4I+Iu1kwrHeHp+lg13NdDD1/YAE20We4LGzhsuUWyxLqmPu
DBgfuQu48n/+XbtIr34IVtjLDeAKCyBle/bm+MHVFwCjUdj1Im/D8LYMy/IkSXVrK4j+LCOSpc/O
0XeqAcxK+uwECmOk9Jdie1t/e0TXTdk/V95w8RpzL0/Cegi2AmflS9uQIJCxkAV7c0ah+7q94duz
LG1SDZanUO37UwNI7xw60Un2mfKwS4/t+M+PoNTlrsnWeozU181P+6X6qW19bMvKtv8ZerCVI8Gf
mtcArtwuBR5TpIDcehuE8/Lh0D2IpoHOQnXST/hQkKdnXiB3fLB1jEGdp3xuXxzmBqwP73UiFrNa
4LGdvOSAUoa6u7MWrOo8li/54HYn05yZSjS6elCDgthNj8DMjgTvSXgHU77YRZrzUB+CqHxyMC/e
brz8Vamur9NWl8btMfl0SDGk7aXHflAeRinqZbiWLT2BvmTGcJ7k6stJCvCME5gVHrveh1a/l7cE
Vjutsvlb6+Aaf+QWIkqybplwDT5CqvvTFi5FyAXrYiW9EgeHGhIv+IYx0T+iHrg7MiZHucZSyG2P
l+kJQrmskaf0Rz7pNy82spM6j3eJWSJQ5nUXGWQ0Ru0Wzm6Jeu4hLIL1C2C0vyDlZ1c5odx52WKk
bxc2jB0Nv+bBe8Yszl0xy35iv/l4np1yeSK2wUDVVOfKcdvv09tRO/QTxPvtKpaZw0iaLJ+ZzM2s
g29BFxJSCbyAP8AlG8zEPeRHpQu5NSgnBrooo2YdVx0zmWyB163Ok+tcJ4A55HPP0CPRKI7sfYZj
2Dq7WldRkRYU5Nx0bR2E4VI/1kZinOT88rt8Oxqvrf40G3l7Uk3jRe7qdmtlK++6n7ExRbuxKFD6
h0L+zwJtGzgU+fZLfZ3YsTwtcaRh+QDG/6hldg47v82HBwTZzQvQtOomrJ0h6qobz8LfZZhl6/2V
O7GNMduN4QP9Vwo905y8+mBBkEYWwzFwOCl4CVxG8AMKgceSSyZ3Rh7rQCX2aAEP9gt8Q/4dzKXD
NqJvd3J9oJfxfrsI217Zki7/71MxVxthLz1sQ738GKmuc/GtLltr4xxh+8GEFmEGmegqnX1R8ViU
LvJn1ymXbOKwyau2bpLX/gdWv34o5Xf+NstYjy1zdw8s4J6EIPYYfOhl/kpyhNC1vCZzgRzMPpjM
b2itEE8O++RSNGGoHqX7uukvX9AIMEgXpOs8Tp5UmdFtxdY2zRkpBw2lSA2Y2DIJk39nK1aUpNR/
m8uuv76cR5g4D2OBrlvPdgM8/WSTpZr36PUWJKF+uPJDzPqmu7p6lWmZTOpkS4r11Mu0UKokgtC8
DiCAbJ2ly1aVra3YbuPWtv2NT8dG+UeHUAdjGGOmDJwdQID8InV587jiCcv4Zf/64+dSK3aRMqi/
TSPlFq5P3vw9gGh/lcc1QkkX0PRyD8KuQ3JDnpT/vilHr0MVoJzm4pbp4TMVJIApsi3hPnFChOAh
e7cd2xpQdkix9ZPq4P8ctDq/rr9+eZJXssf2zqzzmfVhllZPzzvyJ/++d7K19pLNz3U5aD3rb70+
/4HPRykaiY3WftdmpGZlXNlmD3Lsf2vbusjedZ4tm1sh92OrypYc9z/P+ttyRnpLx09/6r+1fTrr
p78ULAM+RnN1F8LoW15xPJzJVVTzulaVF14KQimQM6ERsXhfwmxbsbXNGZ6g0O/oU7UGm2snGW7l
5FvX3/bIpm8GIIRIwa9PtLws8p5sL8v2Uv3Ptu0wee+k339r+/89lT/nC7m/iEH7jQcXhzamtctc
WD5cW7GuZLf6b7GK/9b9U9u6nlhOu/4FOc+nPutfGBLvXlOGv9XOC/cyNMgaVLa2b7SMIVtVtrYJ
2db5U9unqvTzewQD+p9ajSRCUtgQ+Xg5yb0zvZVHeN2UVqnPhLJZVmdVdtK94m0b3gFTQRvf6sq8
0MilLiM/c6GAiJKVWe4aOvIDq533MjwQ/UeStUEZ+B+62jpo2CoxBBldinKGhIn42+G/Dbfbo+DI
on/rsz0GW9unx0WqsncMmpSQhQvTa1Bn89A5ejrvZf2bADAgXJSM70E7RKf1jZeLshXrsLrV5XL9
z6rs2F5dqQYEUv4ZvqX+6QzSNmcJ2Akt4TXaBvt1Yr3ul/uzHdngVcLiLbtaBEaMJULy28px6ybH
SiETg60qW5/6ySC6tf32j8ueT4cMXqUcZ+MBVOBzDZUC1wDpQaTc0EByLB+uEke89k2GLj9Lsuwi
V6ZM+jy7zKqzazLHusjLvt3R9d3/LZj521Rh6ypbcnujoieit3Zag1y5g+iJEUfIpOhoZQ+zV5KO
Qc1Fmx7lFV3jlPIEjLMeN3/Ii/xPVKtWgyPW2aROGpKDeZ5dEySCYYlDWpOibshW7ra6bwUK+meh
tSsX3WFntjAgY0DeIh+WrgVnU/fvhLNtkQCIVLRr5KrKfakzqEx6VbyXMTwT4ZPryw2eW0R32jWe
+enyy0X97RatS9f1qsuaRTbX1zwiOTl75nSUqyx/divkB2xVubCf2tZVnez5TObcesru7V/Sw1Df
21jr7bAxxCouyP0vXRGPZwMhwKMOY5Yq1DMESIsrPpPstXRyZ4aDTM+y1/OAeepJgndTHbxFWnbW
lnOoSZ09lEHd7qTX3GXjRZlL86D2GSC9YSh2TcSrLoWXuebe9gB4amCK7tPEPalRaOVHJIMwXGZl
fyQqCWp4cq6NHjRPcLLINSMaC/E8c3AvitX71B/fF0T7a4AM7Cv8m/qAatyIKgdVacsQPMoS0hP1
iApEbFfpa+w5KAua3cMUo4XgAFs46eT2z57lz89p1fyE73jpTa38MuYmrlqp/y0vmZLX+MDf/EAF
KZ417703W989ovVkdv2AhIPWoo4zDLugqeuv9QymlyV5+aGrqb1HUQd4VYRsl1ostgAmoeQ5tyr0
m1T1UCERjDJUCY4bI8bqcVz2EErCTGDAUSBMtHNT2OXjPCXVo2xJkRWFg+5ZniMsTBDeKuLgUFbI
D/nT8KdJ8uzcqouUX6ZWBnYkKHEclgDwzvVZucVFjOq1CuHT8DESVVEwPLRZASbIawfWw03h3kBq
kF7zCLa3qH5N/RQ9D0sB0SV69tXkG7KaylWaygyTbnQXUeUqED4zLLI1TvDcoIb9rJIJfU4VTdtP
4xiwgmBHbHtAq1Kba5ljKYqH7G4ahu5RSzrvaV6KOgO2Z/Nswa6mx7Yj1LN0r5UOrmgD2Rlzwmxu
HHV0Yfy/piSaH9caaA6Ufx2eue34KrK8J1Rmon0Vtjt0T42jo1nmYZqaHI03wPSFoZk32wHqDKxV
O+i2nrQ7rOCRwcABvPTC8r6CanffLMVW5fk8JwUx1AFpIxtuWqnf8tlMjb1mGtpNimIK/tNY9JWy
n7z/w9h5LUeqdGn0iYjAm9sqyhup5KUbolvdjfeQmKefRer8o54TMxFzQ0CSUCVEQebe+1sfKncv
ygg2AzV4EgEFo649ivd0KN4MUunUhSP357dlomemMpFqhbKGEiPm36Q7X6Mi1d+nNqVaASDOUzjm
lF3DwbqbNXLJ1pRap9otxFEXSbfPsqS88i/QkPx36kM7KtxceWZeVEM8NVCDLm6c3g123SJ9VZqH
RJA4coA9buSm3EEq9Bn8erFpxpXAuGM1Ld0TLcOUL6GWazmODDZNjoLslmeG/9fBVvHhZLN5kqdq
WlO7Ol60RxyGU2cOFm3LC6f2v79BF6Z/omhOv87bGHN31/bdplDB2qwDLJZFmD9iVDgTtC9b5sq2
eUJo0T6gPRdXQscHuYXRbveAaR1iqHwE1rT0kG2OUf37oNR9Ul14XLgGUqiN7IeIxbKqoKA7w08T
52YgrFxl0E7kDgeSxQEMZko1G5dCN5VuB2xTW8tNeXnyTF1eVQ41Ycv1sceRQpd6GeglO3v88/Xn
ZGkR7OyyQXO2XD+o01Tk5ZOHPz33zDiYkFPkqlzU4YzC/Xtb3m1jB0Lyr0a5W+7pEXf4wx2FM1Tg
hcOKui4sFaqah5LevDVNGO2FPYQw3qP6o6q2cn8yRM0206E21bPiELBWXNzCiQce2jAOz/2yGFK4
J64R7P7aIUSGncxLGNjJBglDcqrGHA/DZSHXZJvJLBvLBhuiWqLFLX6D/0dHechX7++j+xFzwP/P
IZk7UF+hart/n6brSyC3t/FaqUQD1//6drK3/JCprPT2nHWLjoK0o2l1KGAhUl7iZVEAmLjIzSkI
IBbGwYB4XU0Iri+7KxVy+eq7k1zDQe/Ei68nj8zBiUtUJapqD0+MSVGOzotFKT5kKbn3X4fKTfnB
HdTRvQMI/OtQ+Wl/HZHr5qavKND4947lW01VgtjxNpf2W4Y9KZVLs5uduqnOTu4YU3CiQd7sc/KM
KtmKTVpG2qNaRcPZ1ZufRaSpj4Ndqo961Fx7HrBXctMoXYAO8vYTBvwvp+n0k01pyYubcyqSOdUl
g2bwEtfKK3rk8E7uNKvwEpSJfS/3USm8yRDUPRRLz7F5SQfNfNKCuHzW0oPswjsnf1TbFvnlNWqy
6SxCLbuMywK4nz6szLRh1W7nFc9sqvGWTdkHoSmJnMD9raYD7qUusUuUS9lL7jVwtDWjW8tNQ7TD
3sA11a9MCyL+yrZ68YCNFegia9Q3MYLKl1Zgi6Ci19st+soXSsEq384Dcz9imXlf2eMTJTT9u1X9
mN3WfbUUtzvmVQw6ydb793amkEJ1rOIeiA4s3Uj8CR27e6dkS/fnBBdxuw2eNIrPYNh2A/WerCVR
t5mxhkUv/J8mZJH/7PxXm245VMXm87kavGaDX1sFYc4pn3LFso9t1k8wt0X5pKOYfsD6fSV3KpSx
PVGB8YqSV73IJjtoyS+4Q7WTmyM0iYPmTelabjaJa97PZOnkljxjP6gXFdabjiL6FE4zdQmlFRmn
BlYMsugmgMJmFxeC7knvU4sH1hO07KYOBuco94gu8DamNljcd7idzAFPHoAx8YtQa7FG4xMf5aYT
qzZlCrE4yU0bIyJ8IPXgLDdnZfrh8s6/yq1J5Pc8r4t7I6G+JxjDfRQPyi3LO/USB8iIowC7qqGo
7yn02YCdELfK657TpFNPFCsMN13v+KkkUOXr1D3LDrIdLuK2Upr8KpvkwoRyFNsIGJpex3C1xD02
t8Ob7J4gR7svzFvbllu3d2sMC5sNGPPqZE9OeYp7xHILLLg6KSqLtq9dMLPq5CeeADpux+1dpDlY
gU/WE4Sw7F21am8DN7Pay000OpTU6+VLZY4gKQ1BLcHSTRNTsILpR1VNMeKurHYUitfZO1XU+Q45
vrPVyX2825ZxKlzFejSj3LlUqUWBxdKtm9TfE9WSB15t2oVhnYYbEWvuspi1LFgTwWup3/1P23cX
uWYp3e9a6Nrufzte7yiA6e3krhnn9joqNeXSpQv6jqoukzfR70INns1xsF9aZ4QPVOjlOY8MG7Jx
nVERN8yvonZvsutoZOcmNry3pi1U320S65JVHgYsTQMtBS7sM3KkTwX41SYp1y5lQ2e14kfljsmP
XqNAzDLc9s4z+/Co2E66i7NIfYSq0qzk6Z35Ta289rMnb0QZkZnAYZyMPTHbCupuZd08G+Y4P3cH
sKVWrNK8KSHjwqg6VzxTz3YV+SLQk2MDnPyfHV995O7quxUdCcXPYPx9dQ7VxJf7I+oez/JsiePS
aNfICWvHPHxtyt26p6Xjlp92/NUz1PSbZabWTrUHtNvfp7Ac82RTXn50IkvZZFqpY0s1OHuLet8D
XjftWTNMZ2un+XQ/4ePii05tn/k1qpT+uM4HY+cbbB7lT+s9uUPKkHQsre3t0e5K8xNNIrBIk+c8
dx8/2jx1EKmE86ap6+aa6F2zN416OMZuZ+HuG1TYEvQOfCyKVXnwoczUK7BYgQjek3B8TmNT+a1Q
afn1QXmhgYorrV9TNvyIFMV50+w2h3aszY+RDRucIUp4h4Ta3eULVFxVguwkssTaEQ7I7lykQNQ4
txbxMx5kdjBH7zyAPxAfKr/0EB9kqpMYYTMIT0PX/J1DRtZ78RRizdF2D6KnZhlOcfvkdcwJe1Fr
d9Rt9JTn4LCE7srxCa4FwV7XDTyoRmdBGqgZbnFan5/kmuM0pABBIFz6FKwL/jUPmjN4T0XmvWlT
olxM4XlcA/C9TZQ1R7nZG5DnCifpD3oiAFNpjMsOfUWpW9m63nOIIH1VD5F6EXUVPMfN/K5boX6V
W/NSAe7o1p3s6mnOKdas4F5uRSLcdVmVPZilHjwHM7nE0mofK8NxnoPdGOTOe8KrcteNardzuiH8
KPVdMzT2R0VFFpY5dbMfwqF8w+ZuLazYfWAeecbkobw2gQI8P0S80YtIW321LTvikowzzrqLkmXc
ATua+BEBXjNi47e0O7SAqUVO2D9/d2iNxvBru7e2A5aC135ZcGNMfos3si835Q4StuW1nXHbwrL6
RLETnxz2NdUNGI6uiN2VV2NZ2KB4T65iXAqnnh+IArz1VTx9TPFS6NGh54ADBXIv09+SeZg+xia2
1uPSHi/t/7O/C3Lpu3/gBpyH8rR1G7oA3/5z/u/2/+v8/7O//Fy9HlBue+bGLKxkPTBhv1XD1Nx0
x9R39tIGLqO5yR0Fk9+vNtkFUGR7q5a2fx3LmxOcleLtEp13olxYi9rSq1t1y52R/9OmYh/tFeb2
u5vcOSaet2oa9AZhdafknYVgEs3XqDVDuHH4rfsCjo2fj1p5Jxejyf+rFC/6SmvrjR6l6jmsEeLx
kJIbENrVc7cs5KZtKIjuv7bz2hdM12A9/mevbP/elEfINth2pyKmoO276etM39sZD715dO8qLtcP
gf0HRDLvPUXPxE1VFQcvQEuqj87DZAvvhwGAjmihN9xZrovhaApvpczUmOwramKEx4e2UraG7s2v
EBmGXc9ZJfD0BVnWQX5GlFPOJ+rOuuCE7V2DXiPRtZwb84o7nav2TN2IheuAYWz1thuPehPB7F4M
d6Sjzpe5jhWViHOZfMkdciFgdW9ciqxQogvnYGZmBVynC265kyo3ANG9r+89bMTSeYbpYsCOAULu
mCuGIOhikrHZKXUudkz+wOIbf2qz+wAxMrzGCU7wad+Ju7gV2l5NuvwQjJl5jUIdTwylml+yKPtD
0WH+h4Mj7OCPimlCx8L694afzM4Y+/Bal217K5eFoTI8jEpwiUsHQ1+kSC0lG1ZXXbUMXTzIZHUz
eGV/lf1lNwyeNphGThigAadJF092SubxkhXpLQTWga9am90DHcIgwsIYzejVcYsPWnO1wj7d1Uhr
LmmOqMIYzfnsuFQWo463T04+xIcSlPHJM2PrQNijPHrTPBzzehwPihpXp9woMfYJRHxO2wDE0+C4
57Sa8HptCJLEfRpsk65TcWBQm63rlSNCV6DLAKDEPfmJapMlTn8LoD3BDaZ2kCcO1UC1EI9zj9UP
5s7jU2yBR+7NlegjglJhqT635KDX0agaL6PrwvKGe/qK94xY1fE0XgJ8qEBQF5lfT1EMCQt+HO8m
BB9BNv9MW3cT4Ef2Rva6hWsTL1r7OX6klvRPbKvzTyU1fhL4RV5uhQTKQ1ff5h0v52Awd2I5g5vg
30EdWIXFw8iEyp6AdFJi8rOkLlHvzR8etQZMAfPhBBt1vG8wUl9o/DPQtebiWVMPCplfADOjap+3
GiAZ4H3jNYHWwqB83BemEj8FiudcHQ01rTSCj0yB5M4Khr3IhunNtJk7aVr45Jb8UrSpKMEGqONb
TAHgJqwGsZdH6Ul6aIxBOxaONvjEEssjiqCEqepSGWx5GHIE3eqryZwAIsoucu2vRnvZIxv/vee7
+5hLPiEf8H0e2VbXLjo0EnjrHMfAq1V1WDl2Sv/SY2B5HAM1B1/BJcnhbRO3HFB6LJsQ7bzN1JX4
XC6bujkhWjKt8iA3g6zRVqgTkxUmD4jkbIdJwbLQiwi/p8qcqtPopTUOFqzJxXcfuSbbcBqnd6tT
ojQUVGP9P46bAUZVCNT/x7nl5l8f7eAjcGAktPqr7fsQ+fljXM3HPHtrpyh64pkbrMrEsQ56gLZC
FMaj6jnBzhgiZT0X/Jsdr0zu7brcyy15kGl4j12fexfLUvagi+ar17dICruiexWjU6+MwQl/dKHy
hKDI+2Vq2rZweRzAAV+HWqHHdADK2+fJH4IZd9BBkp913CS8dtrubbG7X6dWX12Ic59UIO4XhAL1
pdDqaAvOdF6lplpfvnfIvQyw/ulnYslTds5a7V8okcG5eTmDPER2/N4U9uisnKEhZ/nfH/KvUytj
il5ID14yalQBZi4f8n0CuZkN6p7kV3L03UFxzv0YYkCEdSiOL4qIkJDozr0JyfE+s5enr1ZSYWBG
7lcbSl8slTJ37xAquDgqxiWJCur/a3Npw6l7uMTLQrZRgqlt8EUjC7Ls/d4h+8m2ulHzrTngCiA3
O9soNjFYGL9PJsL7dfMzRrjglWrzroUT8jdRTS9OxaS9mdrgsZgL4VMqJm56n0DDdMb8zjWAqiRA
3C6TJYZ9SVUtBMeYmn1sqw5W5sEEWZ7ig6PG1yJT623OXPdehbVLxIDodWY1CoH1Mn/m20VrYt7u
a2pDQLFm0/zAU/QtaDP7s7KCo0ogM4SEg64pbVKG0s9l1dng+wgykNDo/4yTdw6Kovw02uSHYhKl
5mlJAT1VQ5YlcMMyQS1YID3zOR+eg2ZoYZozgZB7RyeqTlGOFFDuLbDwPAdibldyb5JFOZ6XMOXk
3qmzs2ujmB/pciYyHsVd1tSPcl9iusScAC0xJo/vqk5VrglOQqyH1hzfyTW5UPPwfdbV+vDdJNdw
Q438BB+fr6O+96pO7uwSElEr2ea0EbhJt0V3Chx0/d3v+3PUIb+0Zmkfg1mn75zgSoUS6XFMvYoU
UUDyRMu0k+f22klFR4VmPdZ22QwqRu6Qi9GFGrRWlj6Nokz19vsYLVA+q7mCbPffp/mri+UkaMjk
yb/PJrDpWAtnqvyv88rdQZbwEX/1nG1FWWOHZfqG7SEEW06vDA0SQRSsfx0od3x9pPyCUa4GW880
X77aDPkNvj988lJuwcDp1UMbdf7/+jd99/7nvNqvPITb8PUdlqsg1/76ssuX+/pOcs/Xh/ZVfpcA
dkUqvrM6Vz2VSzfZITAbwjxyVe6Ri0lefrlquj3ohuGnR0boovTDltEGdmpje2nTuF43GFiEMVKz
sC1+WGU7wdCjplGoBzsK5p3j9b8py538DLCiGn8KPcU60rTxo/Dgg3lDf4iy7leTB96WMdPJBWEa
13rsa/a0oGy9T1vBIjvpV0rDgxzQrAkO3/WIMba4W7lN+sI8c48I79lshbcS/OzgekxPTVBTXNw/
a+HIyZD5QcROr0Jtz06C/rKm6omAziYjulWa+o+oHM4KWc+pxBJxAsFQLQm/UiHpkKL33aMjZprq
padY0W5Nlyr3asKUt8LP6L4OTiZjEezllqZhFMiksvTy1aZh4rKayyE/fB8VEsnz8wbkEr6pyr3c
gQbtRzejuKo7gZRzfmzrxzYzh/uBgVDnNLDQC6bkw0zJCPCyhC8SPisVJis45GB7UPcOZIduXI1I
TU2PekMruwptxAFsWUxZcGsGdPx5eXLCwaLqn0VJtHiNxmzc6iWsMdlWQGDYzbisETD9T1s/M5AA
aarvalz0StcK7vJlAY7Cq5z6vrPBNWUdXJyRMcz9vCzizKj27uRMK7nJE8S4T6BRIBhqv5q+21vb
fI2tzjjKJlepdbhk44xdaFtuZJtcGHqgkyaC2Si7/LUDYp4xtV8fLJstvSS/O5XFQX6wbAuiYWV7
neF3U0PGevmScmecqsXJsgEQLk0WYfWr4yj+EEbJraw2JYLg+07T4hs58z9jXAeHQTMugMiz84hZ
1b1cuDOsf7BW1va7LZtEgYkbZP5UVRIFSWNg4HndH1Mrte4J9ltfx/axvZnLAPejqGtx0XKZtAUZ
HkOzVbm7r20ckuptU2bmmjpf9keVpZ+WwXPSunezx+hAzDW5oro37z0vVe6s+BQuG0ac/LMYrea9
J2p5nMxsmRai98H9j8KM735jCuUom3n0yhM5amnjXRHfY3jXX6ty8r/uqLmKQ2qNuxVU5PaubPLw
ZhIku+lJ+VgF4XiS3eSCIZm+whao2stN2VeDsu5bNZXj8ijZhqIiQ5KQXpjDjWtPDb37rDC8e7jc
89Ew+o8waKCELO26kwucpJJVkLgo/2U3CJgHMvfRRfZg5Hevxppximfuv3KKu70SevY9YlHnHgex
eqNFLl4G4+zcyx1aB9xTrUjOyE25A2CKea0zBow4byiQY6OOVLJhrEXM8zcV1vm7b0TsFDOz1tll
ep1s3YmKCXCW0a1CDeFjz5JuDAcy2trp6mBreAbkcPgtN1DP8c3sWrShRkr8YCQe6hoZpkKLl4lc
MHaZccvCzVOfR0YbVYgdnoJZSLCQ+gLAw/+sLZvw9V6LDi8/vDU86u8Wa5UAc+ijXMOuOSd/fewW
lVC/lDDKNbkYZKHksmBSS+GkbARd2+88nYz3mAB8Kaen6KvwaqnzVhl2N2+qPhNm6ZjFLsKH7wVj
ZKQOcjuXqgdh5q/mIjzqFyVNs3wFvIlQHtlSf2TVgN2gQRIUgLt7lAu97sYZg6Nm4W/896qeeZ9x
qsPAaAuwj3K3EDMKUbmagJ0B+Z8mpDkA55O0g7L3dcXcCQuSFM5I4tqkEOVV/NoN7OW0RGV2sE+w
O0BhhnzB3CiToSCx639PvfkrgBaRlfVuxP7Lt7THEF/HY9mLN4fLeoqxA9t2mvkRTaa3GZeq2pTT
lN6JJ06+kX/v99WWa/I/QA4r2pgh10rBJe2k9rrfpKG57zBqO9pGWR1sJglpnTQrRe13g2k/Z/zV
ljWi0EfUofIf5hbQGsbkLkD6WbH8pEHEvIjSiqXi2ln+WXItB9qwqcGC8N4V2rGFbBHWNokuo4LE
l2bj+a8Lg0SZ62Z7LQhFR1srSh4Q7yfgVkfWp5lHysawzuXQjMc2soevhWHG4zHQlyuXTx+5ptdH
JL/10StqoONytXA9oW3kqrRelWtykTpBTbWTBw1jqZ0vFzuWyqgR6DDo+F9vrMpzikOcAwJYNKLL
nykX8g/+3uxzA7KMhm9msGiY5qVGUV6OUmpO5Wo3E/Aqcmfyv/8z8j793pRrnjZgb4WAl4d3CSeQ
hbGU/X0vrN6Mdr1pndKl9l7eB3IRL5sDKY7tHLdn2VQFFuYOoctoRNoaCOloYCuC/68oy4dMaxvc
R40CDdiiGvtadXp9OKRAvhDJc00XPkRtYmMgF3IziaEQa7Hyp2FIOZwwhuxWc+sIXFGUZDw5bukb
2HR15Titwhxr3Qh/al91a2YxuhrsiP388rLxSasWsC7jEXxjSwznkNJPpM43ei7QjaaXvKyjFYwy
EqVzFZ1tamEuYdCvybe3q2HKr7nGK6Lwasv3oKye1Lpb88ioSKETWazq/gBuYJnazuoN9b2+nwcc
hGwXT1rntWu6YmuShKGKvRd4sbThNu4wojSLlSJy8iOUCfq8cHloJHemrtnrSZuUTaB02MIIfQv7
Hzzd/GyY2aGoKuJ3WBLFrfleDzWehVO2Bb8UbyyEfmXXn6OwUVe8HFEmR2Xptwgyov4M+JV6koSU
rqKSeg0TgipoqdZA2eLtUC8e0Z1BFS4hCpLT67nSB/yN3davQFS0LrFGMf5pHS6MKzysUjh+Ft45
nNJkHWOwFRSJCtcUi9JYI1wtVMC3RgIdH9PMWvxJAhTZKpVU63G23F0A60apun2nR1wEOHSxaXOl
zQiteDuY1MUML567hC4xgmQ81v5yeHUvzxZNgx3j2Ici3RnKhBBYod6/H5QdI4p5Tf7xg8FztHEn
9PuVYqewiSjTcWfGnibaHBc8GuWb/OFh4U371L2NIJD2ZDzVM8W0uGe4ODCoBf/oCpUumvk+BBjs
hq6K11ZvwpxC9RQpf7oAb5lmvCx3kJ7Y3SWL5t8WO9dFy4uyZpKtOMG11PvPOoeOpPMTXWuDwKxp
Gsg3Rg6OOWpi+gREz2Xa4oBroxNDwe1nhBMME1H4nKrZ2u4WpAis5dWod68B7wsfyusKX2b8QXNS
OC6fZddeDBNiFmuqciaIXtalr5VtHrbBbYK4PtfuzyrDVS9Uwx+TULady0Rw0IS/DACFbUQnauW2
lhf9UuCwrsoRb2JtnN+8moAFAUhN+e1gkQjXyIgPhkYkz0vUG8QFd21MmR9E4mnS3C1GuJSPRJRi
KaZKtpUZkpJ+prXWb+d67P0pyqqt4r5ESlGsrCQPNk1WEJ8RxdaylfI8R5xw6IgMxpp2F45JB5py
OvTqD2b+0dqbHLHpm8c2xaq1wa+LeP7G9qp3rRPgWQAkuQamx514oSLXAHaURGtcPPMVo0FtPcNf
XXkYpq66acxXiRPtLVNRVwJkl52YL4DEapMiSTBfGeOjWvWLBPcVF2KoqvV7zQgt9k2voSd+BGHd
AHUqfyXz26ynwNey6JPi3Nxv9WcsFJ8F9ZJkXaClDicPZOqS2+jG3vWJtY1T7xAyowjYDvQ/hG9A
mNjvyWBdy5GkfeadTZ1uuTZcDJXRP8/0ZCNwHe6q9hzMPQayxbTDntfGXbaI9tNPnLOJVz+lRf+h
9RjKq910byaM/Pt5wfWWBAKxRifRZ/KELoBM9tQMAzYMuSfWTdkDBEt+CC7SqqkwBVYM5VCNDLIi
U6vX3Y5rr/qZQ8AfS4GTUW2b3ApueBt2G1I7yXqsnWd7zH2j6HkQKGBos+wNj/vM1zwS3m3Txau2
zV+pF0Xk2DGHHtMYvySqN+0GI+HFJ5bK6HHTKtkLMP8b6DR31b4KGwJdHafo7oeDG+u/SiX9lcf6
Z1sbmAU2kPlV5lBEuHfF0E9bNydZEGvUsrsZdUTRFL5pREHHHNjfMJWPalJf6yVQVUxLIva30TpY
Lwx84YhS2VaYK7h3zWZU7EXuXN2JKFnFpU20ZCnUrcPxUGq8FHJqhGzgfbBeeGra4TrRDk0e3zkU
YqyqrLzmafknN5xDXds/2piJ12jeR26W+6aa7SlUIR4UdPi1DAG6enc4driZhaCq/ZoK9E1vJBB5
BpH6toIbva5000qxitEPDOXThWwUBYJC9NjYmJhK6Z1j76axecLmjTR0bu6IAuysmUhmVDwXo7o1
cfXeupFN/TA1K7HFbaaUb55aJkexDiN3YYg9CCOCNp69THOX+fBnnqJm/ixH+1Uvp5uw13pu11s7
HC8zaM7UhjzX4j+p2falBGPtli2cwVIno2a2hzQIKNO2d0Os+G6M1/37FFcfXpg92VV/Hm1qGtXh
JeqyfUsNTjpyTyRduwXJBppGnCPAgRS0AUZrMstPK2bgSuMbDb9PqPJWtq/bciCIO8GMgw8NNADv
itD6mLrxA2/qfOVkynPrArLpYv29zdPPAZyeUY/v6Mt+U7ZLXayxm0V86M38aUJGvs7U8qHqgZfH
cJhESkU11+PRxERsV5IGoObPIHbUzjsSkMDU2kPY9zc8jfAQdImPD53zuzVb0BS8YfHYxuq9MEH+
AlBeKeaA5aVagG3KznpX3FLQPCttHqyN6Xm70fYO73kLoA/a0KEcrQ7efkqx/ER5RISPJm7sJ0wx
yiu6YUr4HLDpOr/IKiCyQ1S4sz7VvDun6vDW86WY+r3GFGFA+sxevEY58eR7pLisWvW9w6UPrxrO
9KWl77pk2I9lsG337VBsWy4LDwlm/uQOxxW5vZjx/wAK2KmuMVGqfYefmtpiLDZ657SE9dkbKfmU
YjvE/HoHN/idZVgop9SnFWPzavfdWfe6+97N1vg53Kou/LBy5o1IyLBuGLJ3B009fNJSrEnN4PJg
Yv05c2+QEQAbXzBsaLSBEc24cQ2VAuN+ZzLPOHjMlsv8ivVowzggVolV8XPpX+2OoPKcueMKDs9d
loztqnYgAqomBUdGHj6Vdva76sZmlXfZ4Ndej2MkosMmUg9C9R4cg0HkFEHOLkJxMlpG2VUffPQd
v7u517c2MG+nFReD6B3klNQHcWcrGdnQOgAlSu0UyN1XGIQUOoWE0Axih40wuMgOlxHLk5kHupb7
ve54CP5ddyWSIffzxzaHESVSRd3qBsyGtokfMIDvAtj2vOAYSd68X+rY92cNEBmzMWvvBt2TYk5g
N73+w+wgjU9KTN1L/9G03jYUIEXbGI9iL/X8jBBBQ4IjozDeL1SFHw+DsNpM1nVIRKBX1ZyIdbrP
Z+EeMJl8dWLgPbzBe1H90jrGxtPAz7OEr5PEZ1MpcZgbYCgm3C51/KDx+PFRJ1HVhH/PHNfnMC7/
YDIarUytJ61kPAeti1FJ8VODXOfODSoJDUewIHbx5ywufVifbAaLYVdchUfSEH8RUFcXBEQvjLVf
XJIWaytcvCL08XOymAGkrhivrserxp781O0Xh0He5jYGUkkLR7V+TfWaX8ewtptZvbNEPjIYz9KV
6TIGszPqNsL4jyCe3Z2sciFkWSO8t3F4tspho+nWyMAK04zYge1g9/fKMFaHWEnvjZABOZ60hW4V
O4PIVF3PAwPaSOwQaRutnfsEhJ7tKPwJ3wp2akrNXqTV/AK4aZQ/BP1+xGV6CGxjxBm4I1t5zSsw
ZiDuzVVGte1+tsLGbyFiekOyTmbr0vQetan9b0s5YrV8jjFmLQhCA3yk9i6tNkgZ7xNhmlu1qN+B
LBz7Yob4XC6I5o/axLh69DTE+mX0XJkOIyFqoFyCBKtaDRl3ljGYSUrQC3dH0ZKFNaQzrBMbcY89
oQqxfiQ9CEgxTHi22/rWNKYnXbXPdcIvMOIKpyamEmQlf1tOIPysgzicbyLN3sX2+DGPRypnnjMq
Ulf4gtSbXOM6YSV+RYlB2cjMfN1Gq9RNSwjeelUg8y21bWvoIW96e1K0rY3h0cqzlEezNLcCwO3y
kCpXcFCRQk0UUO8WuhzuHykPNsU4gQ58F5HxU7eVaRvoAlgyElKIhkxPswy8HSNCy+PuLxW0AwxM
sE2M0K8wxu/iCEZSavwx7K5Y2SPhfgtqEs9NQogWeEFdvcWuqkOVc/wUl9OV4nGXOJb+g4DLbzyU
q5NIyVrrJO4nrIpSXXsA2Jf7lMogoDQ0X01LazlgExMj9nWdxL6b7kwLLq02jntHEy7jgKRag5pr
oad0b4lWg6PuTkrM3VY25qrNquckK5Aj2UfAmP5cMn4eOg9XX4IUKzuLdgOO41A756tNCXtl/po0
77PK58SnkK3iNu1vTjG8O+3wCUl0P0/T2ta1j3KMLWjJA4hexBfB2FjwSYZiTR5ErcxHkTq3vnWR
ZST5Rbg9CZRaJZHtvSdWh6N9bjwF3UNvqqC6YYjiIIbjjuoE/hgVl8wyz6Zm89MNO/ycyGM0qnNX
MesQZTH4UazeYzjyrAtcMb2+2IbR9BAFlqAW0LmRUMHAJQlgNs9vrvfg2gpFIvrC4su7cd11CQNs
Bpjg60I/0Ut/gmKLzflKND35hminVMWlyJ7B5nkkO4M99+S6qSJjMyYaMzGh0VWPi42i28baPbYh
wE6CftQu4A3u9dScFM5mqNU3JctItfT6Lhhh7o0BZngZGLTa6deh6D6jmtJ7yzgwvmiLjAHG4Kws
RpXMvoY7NT0wkragDme4VMXeWiuFzcfgh5B5yjqgNreoDW3tusmvyYneIvKU09Tna0XABkw8fTo4
02tpxtkm0HeZSUK6QIeKBjXc2PjAlGb/lhbhEqFm5h8k/Nc8u1nzQiBX0mhEWvGrU3YJItLJTp/H
kbe3hav3thoYcgi7I03Ykh6OMIn2nP+i67yW5FS2df1ERACZuNvy1eXaqUvSDdGtbuETb5/+fKC5
l9aeO84NUUBCOUgyx+88PJQ/C5+MjCQsrk0Q7gRBIjtvHE5FYn6kGoLdMMb5ffYbKptfMJK+AYjn
Ow2Oyqrkjt96msPc0ONW6vv6qsadhwvwOFJuh89VbvwkwJ0tRxZYokRIQbXiGu1f6lMLiaLP3E/P
uqNhah4XJAv5FtBTVB9CDDZWkJacVZWbn73Adir9ZtiO2ge58dMxtIMzDdRPPNg8ovjMc6xO8ev+
xG/mnRF1vyvN8DphOYyzb5KsSYPFhWC6VSERro8DT1NuRQSH6h1KDNTv7jf5llffI2I5oo8yCDrP
OufNM4bTWGFGgs8cWfKiunWVfFf8WViiPEWJZ+61OXI5LMZzaum4vkeq3UUR8zSdsX9R9G/co9BA
INXP3aG9rYJxz3Gg4G2A8W14JFboW2KY2oYErP0bQlJ/1Zc+7KFPb7iXrrhT2351spbRJsRUa4Jx
RnQ10olTmnhMU+mifMGAl3sTki213rKCXvNDt82fpQGXKoMzQcH2OefHW6lePGlpQslQiu8duKUR
9N2G9J/ZT8ULzqElX4PJPhgpA3QZEMpH78QIAKc95rCuiXdr2QqIxjgJU7B69MLgqfii4/VBfnqU
lUPYPaWSmZpdoaeJe2JRpP49rAhqGM2cPKj+FQPSdAeH6zF2ujOwAkI/Lb3KNGg2TALP/ezcOooX
4z1Q7rvT1m+1zoWZWG9kX7yYttrIgJxCIoBxASdIdnyoK+4WZF0wxA+10L+3jfWhOR11ZZhutSC7
LtYpxsQ8/50pEigmumPZXpMSH3A6AGhws3mz8cOfJ6+uFpwnnAqx1D4npj1RuKt/FeWwKx3tLSWS
eOWEol/3OQNv3YLN4HO1MIppVe4hFZf6ypLpQ+43H0oioQjbCVNK6E9V++Kk8iQyu16bWsuYSkG/
1zGoHmJN28g5n7f1jC1ScKLo4/xXmIUHjCseqijc6Yn1GboVdaoKFJAkVaIUo705FtfEJlC0KtNj
0RGZ2urFFlb4e2LU0EVNErqtaBsnAM9xA//NVxgHW1s+wqkNb06kIAn3Z6UZ+DvZRrhC9Oj34tlv
kFD4/u9Jaa8mUUKDnYevWvITz0RlTeZaC3TYWL15HfEe24jG+OW0zdH0ope8B1lHAfjZ+POPHaY/
R6O7JwpdNWkLuF/lfOeov45Jf8lj6Hl+8M4Q4p1g1XDl5N3OKsafbTHr8nQe5FrmwQiccrzHTdh2
jM3nSuWwB8ULN2KkNKtHJgHwJtWE8KdnkUiR1OqcpcQp5dZz5vYSBF37MQX9WS+xkPbUxaQLl467
b/LcXWc9Jneq2UZ99D1KK7n+XVrFL0ukH35RwLU086cMt8bGyehc7Iq0JavBHu80qX7rkx8Pywmt
tlGc0Bm9mFoHOR3lLyqLw9hjSxiSDRrHOkW9VnVcjXDOJyk2OpgqHlwBWhDVr/V1Mw0xSYlRspsC
54SC8t2W5c90mm4dPl/AavaFO+RuJ7i1ae3GUzkcTDfYm1W8dvoWwrFGWlQ8XREvPeBaO+1LS2wt
7A14/hjkUaZr1+Tu6ia9O5DpgIs+NPDBbTFZ50sVwnseHIo3DvWUlWBEx1WsLiJ9a2WyIUD1sQqb
72EHBD5fgtNIxBTEEn0X2Fwo6CeuU+rvqYh/953mSuX25mOUzywBHVpaGltSiE6pzF6a0PyRDbZk
ohcyrEVP5Xq4PMmGB6OKXhaqQKBTlKF4XByYjb0Qqv29aOJfzH5fUYE2R2zzyVSe/A26l+9Wca4K
/wfDA/gYIUMUn0L9WQPIqQzCVtrRSrZuZh5gGVHWi0fBkKEMyIfUzrlTaFfmmvcho7Y7tc6OvGy1
yS27Z04/eLtswopmkmlyUNVF5RoAASfYuon2i3nvakQLISPfPQyThm4yw7KSkKxgcIOHLuqZNOKc
ALavrYvYIrZ4tPZjnRkPWgqCVaJEAIlwmKi5oY48w9iPo1cekcdFq2okg2kwRPasjTWm8U5S75fV
P9uwoY+5L+vU3zhIODDiL0yeVQ1h406Wk2Uwpz8N310ZYcZNgIXtDOO69MZj7iBJR+T006aObEj4
p45otQPfZzcZDFRb6VPpw8Seqc3blFb1vmOEXvU8w7qKAmTUvJAv/N426azs4ukzaf1RGp23d/zf
Dpmd6zE13uGR8aypobvFugzIOU5/aC2GqrlgaG/3xpevXG4aRtiZ73+IWLZrSkTuBtsA6QlMnHXF
d7LpltzyIernIVuonUIHDp/v/Ao981dXQ98e6YT91j/ixIxBOhWrxjPvXoLpt7UrRu1Szm8XzQiM
sKFP9Tjfe+4b/nnYHiqSJSa17sb4POn2c1bcilh2qzjtX1QA+py67rEqJCVN55aYqMkd97MaLEz8
g/JxtNKneIYOPC2jbDhUJ6kH/bquBHeERwo8qrIH8jHUpgzKAQy/2TC47rmtxVF1kkAdi9nbQQSh
xGwCZodu40hgOAWeqIlwcGgMqm1sFbcq7r4P2Ry0OMTd3hfZ7z6a6kuD00ZAeVu3mCmLwOMBOwrw
ASG2Xqh/j0bn4gW/zVqAyVbkoblMOIvIVXSP8UvWv/kiwl3IZY4WBiJYIbFeDQ1eDkM+rF0vZu7s
WP0KTHUfR7pxTzx6a7xjmd1SYhky8qGM6CRbqi92J6/MsV9tPbvXmZtutUpGEC2C73iMIGF3zT1q
Jn0N0YNucCYdOsQOUTmkSNWu57LntjMRq5v8x+aMtk4awZBWkuwJMuUo8yTAwna6a79PKPmznlKl
3wGuYKGCxB3EvW8G5nAauUuuSt11YtsGiqbu1UgxBNQFli9dXkCromBlFZ9JXOL9ovpDOlJnNlLL
O5ry2GRNuxoDgKl6ovjkOMl7S5GPp02urRSkhzrNw2MQd/MA2vxhIXFZUa0MsDsZqkc9ywBWTOsj
n6En/2dJhWVtJBpj1+ZcU7OEJls9BEgDWwYjT77NValyip2tju6ku3bo69ZwVIqtpyxc0kdgD3tO
rGlLKn7R1PbgZVwwOCMk+yrEpYLh3WqokvapJDN9UxNvNBvyn6jLXwKrXKctdZsBRw2jp6zJWKo4
xl2J4wdPhLCU/rpsI/3S9PouY0y5Gh2U09FEYrnUb14hxV7qbbnDIfI4lbGzshO1DU0CW6aAh0MQ
yPrUU29PXAjucTK82QqSqd58AzXj/1cT1B8qsn5Uxw9pTlmdeSs+tbFN9Eq3w4sBF4lSRefGAT8t
K4r2hRg0RLH4QaZetp0awcO4r79j0bNV1jz+zJHGTd3RSuhJ0yh/U/YkDo6Zw2aW+fgg6xkTqqDT
EL8Bh89JKsa1KXniaDe2MuSy0HqJALumEMiNxjTLtt6ytMrWjqH8NZYrCi4nqtciXhPZpjCAmm/J
WzrwFsnILSzSylpLKec8hfJsyfje2Py2vtHYhzhKIDBx2yPzeatsvnFp8ZboiajEBDbdGpCM7XZ3
y7MgFifZGavP4RTkTzolFK4otfL5V7ZhUmP3XVdM93hvoxh3BI10oM6Mshywnq3tFvk6DrqDZOJO
vHBGxGor1R6wWOARs/O6Sx4S3oJW9l23ZfOcmf62i8e76FFddk73rfbRekIDqvaKIBq66OY2RBON
tN+SlCDKOsFHIex247jtQwCGSuHQMzFGCUbK5nbxiX8zP9EYP3Z6qxE+7aKA6VxiNxTChLKAT2tS
oTMJG2lJ2FRcyZaP3Ro3Eqr/4iLHhu5mUOYRo5J8Ylhhcc3JwvgcAutdN393w/SJ9QzhFhiFW+Xj
VNs6zjg+dWj/HfMtjpamvdNTFBRAhrjX1IhMqHtofXftwZhtUnzisNvWofbDq6S7bY2KwLUoyS8g
f842nVzS8SSYDrDXWjcY6TDPQdzLiJV57R5jH7nGEyPZ8Ng+xsIfH2xfB9tg6iMVlBwnyIedhhc8
POSXRkv1XeU+4nHBwFAf37rBOEy1TlV4qL41HYiI3TdrM1D1eug9g4FiOvHpg0tYNz9SG4hM/Da7
6NFlts8kmKdi1w1QjZgOtAMAdOhpjNkPFbrxW0AeiZYTZk2406avtc8q736IgFyv1L8kLdxK2X72
LgX9IqYED7vytaEoQN6bh++vsil+iG+dz/Qwxr1hi0DnXZvVa6EzngaH6IIsjp80WeCeb41cclOR
r3KoKBujY87nzJ74daG+dNF/NJ3OiMXuDwZ9z3423e7z9APuBumVuJ+C9zIzNp3qmW8Uc1WFMeUX
K92HWOBCNtwkWnzIdAKdK188lrUXP+Q117YoNwE/8mosPOiBgOBG6VnbsOn7a+FuBezZjTtI0jba
93HMbzxhY0bBYiUL5HNVruCBFLsxngW7DfMOQtsgyE/FZ4zIiqlC/GLqnr8OS0qvYW5FvKJwkgZ5
e1M2ylztF7X2/qcWHEBfdayd5LWrgdmmQf1ynNmbRTI1qmqIdR3/iqFP+8Cb6ls0LyyqbxlM2odl
k52WRBlReSgSm29bzxE0/nDIoD/CyTXpSwlWdzUPF/+qGzdFST/sF8Zr3EYx14F+r7GX2Bim6awD
cXBt29rIybsHUShRuVHTzuus31Y+E5msRwcRr6ohL4/lUL92TjHtzVhE265KrwOUMbBj0DlRpeWe
m4dgY7dN8BEewGpB4hjC0cei0semgurwVlR1e+0K9zlV/KBqSldZYVTXxmsKMrx3Lg99t8CTpQHe
wHXsVvkjRX7KjE04fPStgYu4Aywft8absGEWFvXPosTJBUUXQ6Fs61XOLQMR2xSTrNcMWrc+0sEO
iBXPnDloo/+Kq3Hj211DfOFDUrXDDuNvmIv+1ZuCS2AzV2FatkvMIlz3WkI9xugfDPIHGOQMX3S5
mEc57qMhqqeyTSjD2MFbOoJ/Sp5LAQ7SlTb+HsgPjn1hXCNLdJtGZcFOS0lGKA33t2PB0cyat6Hp
/JXEBnntjPraqUf6ZzF9ysE9VIKY7Pi3Y3OBTln6qxzQ1upOw9hPI8RIjcGpF8W3KoFM0XBxmfUr
Oo6TV8HwCfxw60cVLh6tuXI8+WtWnDAQx52k9kyx9k3nbMK8TsFftl1gHz0oPw8IFb8Zc8x4UGig
7Tk/gCM/6xSxJTqinOLrbvBdTG3i9NWzwalNh4wivEAe7Hy8dQL0wJL+j/ARBgq9ytrvp21rQt3v
qsvYJukeWsZx7PwbcSFIX6hFJMYAVcfhnME43jNlfVXTcJGyvTFKxbY4PCU+Lbg6NQhB9S6RLVf3
PDoDR7nZcSgZztYZlRNxKK3maAzkoGfDizZOxqWFC2TCA97l0SGrGOI2nvgyE9GulF3ftbyZqHMl
PAz43UyUmSWkp8oNTw1YGjW3d1M2zdkgLDYO3XGnNY23qad87cmQqyV6SnFmWAf09Xm1x1bpCGeS
R3mim+j7i5+pTZyYPwgSp7WvwGrfE5l8NFU4cfWb+77kf5ER4YXkre/sqf4ZCIqQcTzL6WMQNEHG
k5m7wVpiUUaFAcTW4mfuqm4H8Yke9iFu4m/8/8/OR1VU3iagXkCZlqJ/7ekrrWdaZQVfQz0816bz
VaTN3R3rF1AIf23GGj75DsFZHo5Spc90QBozewccVSM12JZQsok8cFdtNpVM+XVQZ8cXJ4zSPgy/
d9elgic2o1mqQZ7PTC3dELtz7AYb84eHUYx7hztIBfk+o+P2be27aKPfmJspKs/lsM91aG3I38Pq
Szn1nZwpqtEqv5VyZ/g8OenTcVf2DpnscD9WH2biwk0ftq0bQanTZUEuA7rTYo6f0UYIdr7x6Zhf
AJruNpy8ywAlbaMMrBGgXkelDqfXCx8GazJWcRReilwjtVJkZxu1WqLKbN+Mlr6FNmcxuujXrbL3
Rj8EuI0VJREs5bPJiXFY4/ZP5EPFpDRA0Um6Y4jw2isbevj9WMRfYV7OplPNUSiN700qp7Sp4jC8
ZRI2Z6CN/Zsxhd6JysZ6qMked63I2A6Oeg2L6lG0BEFgU83HiDZ9BtfVpVqO3tu62AlToRK4fB2N
OsFVIjnjqfcE/RvTv6EAsRoAMQbCnWBO7ctGK7Z9cWsm3TiprNv1Sgs2ZcKgrKgPuTIYt1ITjlTE
vzeorRtOlyijA/LDUm31onkIXILbA53YBRhHhqfVWy/VkCt339Oh2lZdzRCgCR41g0F/r/LPAECv
jAmj9AIt2mij+W435U3qzSHz0nHbGIx30yaxqQcJxEIpjix+/9gE4qOQp0DQa5IT6ACH/fbgOOTS
QubeeV9kpLxT/JKl+waCsh+IgUPTchJMSsOAYcQQmDcEK7ew129R38L2MI5FkGY7g/KAndmPg+nN
VB6Go0VJkOII17WozHs9RK8wLBmO4kNlNR1CDWVf1SRefBE/S/qUneu0+6Sa9l5hPPg8yRGLrtsc
gIxoym0cU40ksTOOqpVZDmIDjZI1N2CwU8CLqTOq5mi5ozzcj52xc5qGUQnFRo/MglWhpWc5VJ9+
3H0mNVhFPK2M8jkt25abBsmfn383Q/szGqyvtsvx6zc3Qk+LPeb34GUjxgols3Y7/KAkC2BfqIri
mXYT+fQaWs5b7AwH3RTHMmSoqjXmGfsd5B4Sjk7LA9Gq3XZ1/m1IbVvqBQ8MrCE6T+6skies3n9U
CtvA5EMKSQ5bcqSo+2Q7VOLSJr9Pvrepxknuw8b45pHDWpbej7CdGfFReNZ6iBQQ7UiByIazlZF7
mpsUuDP3m46LW+vnNwyPOphX3UvZUYtpAsSwuWNfEI4RaOcXzxlChpU3jWfVeptoskhRogmIyVng
kwLM6u4st3oWVvZe1WSVabqD1z6ENL179STlZeEhK7Dcl74xGLBZG7pcEGg8EqDhym8JAZ3ITbAX
s0T1rvR2o8FSLUkNHSLzZhsOmaH4BsbU3NvCP8yPPHCB+6QSayVDhTYdqY9fWk+lqK9WNbhrsEam
3YTWrbRSPKatXW8VnJ7ehfk4NCezBQ0OgFMq7RdODkQ9Ultd9RUOkvBSTYe/tgcvT1ODealzpARP
3xgZBc+1ad8a7VumUwLDFWlWpO81hN21ZzMoYaDYo1aZYUD8pCJsJ/RgpDjA6Nevf5ausWsreW4d
Bz+UgmTIhD4bQwsnp6DZNpe+kM3FyKP2QgFiAtbrtQP0kX5Va8VwzGpZPMdSS56ZVs+vlw15jf4R
nyIem7aPF6QfBsa6svR6/89uGmpDtyXWsLwtm6ADgENY8sffk8R9ENOPu8PWmurimTpM+Qxd7KXQ
Me9YNgniXa+lpx/+NJhbpQSY7vi04ebviSiko9LvTe24tINsPTwNJfH181mXBdqSQ4igEtiaT7Zs
q+26WcOws7Bx+Z9taeSuDUx9bksLvLtG2C4xBW0r6W9y6P5ZMLd7cqXqH/61XTI2wEqnB9D6n/ZG
aeNiIc/gpOb17+aUaLVrAMNoOemyPc1HoqdC65G5yK4wS/8xJtPztfQhTuVF3zwsq7aXJ3MG3LSN
hrh99aogPZkltUQV9C1PjsZ9IgNhnSK/adbKGS69Tue7HDpWXr0OIOsdl9U49eI9wga5+XPiwO/P
ZBVSNJvftkpxnUuMP02Xt3K94g7qIi/LO/URkY2T7wYUJGjet2V2YDqtrZfVCOXppffMb1mp8Tl0
/SZKo35ZzmNwJKWMqjwvJ7IUpL5Sef5u2dvE1nqE04uqJs2floWVltUuqbi1sMoKw3Vr53hd9Fm9
XnbDaM6feMPoUJHBTC8+t8miKYR1Baj19zxJPQ7MB9SeIoW5axoR3Sixh7u8H9JHIPiZOVAUT1jU
OZs8iLrnBEvNTY2rwstYlfbaR33zytirWge9nb41VN+476z+Hk742Tmp5XxXg6VWqdbmP2VVfBEq
i1yyUne3i7NfQ6GQDcbiU00Q2VM3/90MjCgyMBUQjnzd6QUdx6Q/+gMjmlV1ploFJTfDhUbaMfQD
ookZ7nS0nvJ9CBbyBRBxEs1UfqaV8+TA8P+I+viHq8LqXWdOwOit9n6YYLerJE7HXVQERKN4RvlE
mDy+mqlDFzQHLi/bgqRAUjlpDH66snxadhiB4dBJ+MV2WV12VBHFoThINYY7nOpPuyIYtjYUs82y
2swnyB3T3XaDi6Pef96DrOcc+jQ4mtWXebieKkffacLAhXhus5zfAxPcD6XV/fmoyw5V++1e1WBa
S5Pl/IOmw/PvQvD+vITPhiL9MHUJcZFAoDfSgrJDW1oxkaBFeOE207aNNsQvmBhE68qwmp9Zql1N
q+gDMOKnyfXD32VmvUPw9u69bbpEIDfIZnsnparilSdN5eLkmL27Y/Lacf9nJri46L73fvfdyrFy
Ca0t6gH+oCmZnpRT2D8G28zXQdBPz54R5TvPzrDbyeruAXa/uye12b8Ra1pvRJnobzAKYwyTwsdS
T57VZJpXUWQYLQi7B5oAC2yTsLxy4QAUBXlyTZg67QVeC5ckkem+LXFJSRUAV5b04yWxRLMXClaB
koD/rTSyi9GO5h5nm+BieKa950ZxzkmCECCnw+Uue1CQTvYF0v6DsOLwidEIQzrDsX8F6QO+EvZn
wzx8VTfB+Lw0jaxJoyrzP02Hrv5XU4HM+Vkn43vfNRa9b5u8wJ6Kz2Sf7Xsfb1PclilnLNsoeO67
sujDbU9c6KaodFA/v3/KzJpk5diftmY09U/LgnhZZy2wk9gtq8bczuhQ4gaisPYFXRvB3TG1bFx9
gqMZlcOf48KYorJr+tUDIPjnRJofRlVU+uH6PzaFh+0NOiVmg+4hJ0UFjmWPGBhdwpPAVXgDaWfY
Ltv63PWfGN3D0cdxE0yIdss2pxebfsSeaVnrQz+7YlF2WNaWE6FP8w4x6XnQmTnHsrCk5RPczD30
dxt8zgoo1zaP7X/agX9sTKztbsumwnMVlm7VIa+IUB/StNnoZg+7ggJKs9NiyX9HHGS4RY2IHlOb
EmpZZn1zeCxABJg3UptM1n/W67LCgI867p+WyyrG+ZSa5sXfUyw7citobjaQOp7TLjYwfX0z/FE/
LIV7paV8CC7M/8/GwLL1g2ZQ4l8OXBoui2UHOlTg4PngaSqgjyeefQzmCWgZVuLaUf+5BVkJrQXX
wJ9UDWtAHit/NAuMKqwJPU7eAjgKR30pM/eeogDhjVdST1+2Z473gt2H/uLNw92yRBajhS3tVX7K
C1yhrJG0aX9U5XbZ3obMiPq2uIPiOJgTDcSrxkCXmUXkrBH22ql2uJpWy8tmJLlUDR1W5pZ2WjZV
ccLeZf3Py2Xr3/2dh3AtzbTf/9q+rP5rm2W6xjErk23vUkMl92o8heb4z0LX66eo5btOEr54FjrW
dyNGfKAXSfET0O7TkoX9rjnqrTGM5ihtIfeuEYdbLxO4fuAB/yZzA/gMhYcyXfrTwMCXqUqjO4mX
hBrTYcLK0La1GE8uLlv+GIsNrHD6PzVcx7LMvsYCU8+2Nr8HVq3DIM1dZuy99tDfD6bRYSuqA92v
9F4EBz9TTK0bpF2umb0XnvGDfHLtGcPs/KRMbAYjZ4KQMLS7MivSe6cDoo1aauw0JFw/bX/NCbJt
e++qoHgwyird6QjEjnkbZG/uOB4pRqp3oxc5qiffP2VhFz/7Mvi9vN1kuvyD5ZDfnDzrrn4AyjDM
B8yfAwYlmFYMN1DZgdxjJ/kRY0l6WRZCDe2llC30WsvF4kBjll5CkLwIM5LDammDlnN+CU0bDZw8
/bP6n1MszbOiuGdZmh/+njoV0IKl1jXbtkQaMAzTEd8W77qsqQQBmtNhe7+sxhUsFuipx96trw6A
YHOsqYDADtOjdV5q1X3swFVjJcsfzgRuHQ1p/Z6n2R2aR/+LiOZLy3j0q+5sJFkqIME+n1a5i0xg
pTGRn8vRXoC+JRtgyLiBnOX2GTrxBp3ybC6XOyUOc6ZRrCKipffL6t8dSapl5CDDs+wod9+iN60j
RlxgSH127bD0dnUBxbcf7PoYivZhWVsWSxNrbreslrO6SPYB9bLGeYoGXTsqF11XhkqdWXqHiYKJ
+GoTzbuXNpXm6+s0pSZaWRZteKz+YkqvPfw5xDTSdWUG1u1PY/6nq0GyhFVZzhOCIU7yn/f4c3zv
ZxVXFu9RQyk4DUXT79YNPOznIMnUsz9POSK9gqvzn21u3TabhBIY1B0s4VCumI+V7rrn0oyrM1qW
O3Ni61VHVoXfmP1Y1A6WsjF8cocL8bzstHC138ADKQ56AU+w6USxVw5817QRwbfIz51t0WGOYMYD
OirknYTndEjdhsx+nVJYNl4eaF878DX/S3UMSUXVWK8Z59pCkE3OgyXCTRGnCIhgCrxQzdwOnOtR
WMJ6mSqfwqljMsNEZMfcHFN3IZt4tex1BEjn2Dj+GXgeg9EoSq9FbVdXB8YaEHoVfZRO9lCp2Hqr
ROGgqQiwA5my6F5oFBDmBs7/PhIstaao7oYf8EX+HGnTY62LsTYfwZaouDtl+tqnKJQw8IyeYt/H
N8pociCS1Nn3o22eYp4R0GGyFkQ7zs/0b81+zHTnKvl9tk6SiKc8Jf4u0jXndZgti/DjXZWldPd1
60/jKpszGFpnNC5AnSmFS1y35k0KBv+lmBd/2jWVzMm20P45YtnTjCMJyb30iSBE3A7GvYWR2D7b
og1fChvPigijt+2yuixoIB27fWZkP6uAMB7622DZRgNDUg6kAtIffa+VJNN2wclWaXXpwz7bJlna
vJlR/Gv5qw3xO7L68DPmWqWYPhJ0MR/jYlV0kvMxqUNNoYpl/TaJGT7o/S+p/hyjvNRYmW72zzGl
DS8lSdUJSZV3MprROwF5gm/1JoBEGatgl/BsqEjDZpdadv37JYNgsdHaaJcOZdYSUiDR8ZGqu6r5
9rg8k6M+BpgwrCzdZanmDX8XTRoRAAzr9XVCSLttBxLX62gQ51yZyTayYu2OSP7WcxV+WlH3KOte
3NEtKGDx+v809bP2tgxdZTg8Fl70T9N/nVVOOhnreZlQRnw3KyW+6X5VvAbdf61E3bvR2eafPYb3
X3v+fUzhFf2+rnxIKFPZkSxe6wPPWBT/AKK63C4vEwNDgGheFF6Mw6R70/HtOlXJPF9bXio8aDUy
Vf/31mUdZ/jqYRKUrL1Re1BWcEIyIvcpUPEDqLz2sGxH+E7xdNloZIOLL/LcGtDPU6ulVWsbrXVY
GtTL1uXlsihdC6zMaeNVgXPGP+2XPaMR/Gy9KjyN9POPAbfGIR0ozBlZqR59ZajH5RWj0LcGMPXh
7/bBD4yDKwDul0P/d1vYpv+0bfDuXeFx0GI77AaXZWFh9Ml1lMmtU2Z4lzQt2u/l5d829Qjc8e82
y25btzBr6QiWiaAZBq8a5u8npRqd+vT80tRgfC2vlkUd8OyCnhSu/m7rTHcsL3/XE3tKdnGGj9ly
MBJHnJr+dR7KlYA0dW3TXblgZP91DgZOzlqNgw6/pkCrhV1f50WPGBmox0AP1WOZjg4acV9svNHM
/nvHoekw8Pu7tRDC2YC0is1y4LLAWlk91odqbrlsqHv4YTZDjj06jYykmfsE3HghDKFcLatImfJ9
LXBaWlZNiWRUQ6t5XlYjO9rwgDRfC880H5NMvi6b+wjv1kaSIReParzXBlAvUwjnuOzVLP1Gkub0
RFC2fKnV9OfUXirbUx+3BX5KHATiMW7xFWI+On8sI8VNMLc0ce3JVbqbPskk//fTyvnTMgwLdyBJ
w/3vp11OmfBpsxqD5hKV/n5xQs94XOyaPIAXPZul/3FHn/3U/66WdYgSzYNCs+xddkxDSs++rKe6
+pEaqTosa2NWnugqkfikxtaLGesiC4yiR7zdhk1NPXs71M4IlSnM1j5GBdecoRDRSb4F/FBhn7W0
/nOgI0K406U753pEj5ZWR4/wzQKmFv1TQv7FGQP5U6sN7l03efvRG1Aded5j2SXf6nmz8tDZVAlw
etMm7n1oRLymEB+dl72NHZOJMSZvgQF7upFE7Ay95t4rRGM7VcXDbjnKNHvKkW0cXz0t9d6m+Ly8
pat1+hmnVxDA+a38OAbIrZS2X1bHZPwxkTuLh1VdvNaBv13e0mvAxoyJ5Ou2S803iWosidxLkwoQ
D11HXEyQ1YWkbOfSlxbYS2zYPrxQ+TKOqcRu6D+7Bw0Ow99Dpmka6USx2Ld4tAoL1UnYvQRh270Q
tETpMIUc6gesYnlDgEw/vv9tYbT+tz4W6WVpT+pJvRcdQstltZpPOKO487mWY/oqs9Z4inh7T1j7
ph2r26DQ2zMAgGpfadytOiaZrbCDz/CpDbv88/+xd2ZNcmJptv0rZfncZB9maOusB5/n8Bil0AsW
kkLMM4fp198FocyQVHWrut/bLI1kchTujsPh+/ZemwynFJ2gP2UNGLhtx8bB6N9Fj6ZVf3Z1Jfsa
exryF6v8qGtmuW4gE56oRlrnYlRLMpBc+1OklKt519Khz6d1wrkbE7LhBhFyJzGr7m4s3HYx/3sW
JsWktcoXr0CqqJQ9gzElNo81psp1HlrOB4QD53nXJtKeW0fgQdQslT+Kis78HnKvK5c2z1F/voeY
Z6i395CnjKnm91DhGnoMs/Iz8t1245WxsUlEPO4QB6QrDbDH47zYVnG20gKhPRpN/X3r6Pr6D4si
1sodTaN0g9uZPomuRE+CnPSVGER1QQzf7Us1rndgk+GIKmGysuHmfRyG9gMSaOObUx/rRBlfm5LL
BBDyCEM5rx5dr7rU1DNzCXCh07OXLi2DLbysFPxd0hUnKnNERk1zvyxKIM/EDBvNkucA9i7LbsAd
QQy016TWJVH1tdcr4Ym2kbNMqLuu5/Wlo6EFwuicnXQzX+dNR2SEL3mF7oYEv7i983aAbq/bBqla
6hSvZ9viZBhoQaelMvJR8eTV8LaxrQJ1XVUtRIJpw7zLvNVttfxIAwGKfkSDChLYJql882xQ3zxb
02ReDJLOOo6ES85L8/p5DzWlf0TTx4ZMnUVY36fXdjkZR4GZbgJSb5YzgB2n62MB6P8+9BFM1io6
ixmEbo/1o+U68T3t9OBtfZHYS6lq9SdoG7jN26/QxrmHIX+59QvD2/mgg7ZOkGT3cUeTo1FE+1Xv
xBIAtHwRUJtWYBzVC+hUEtBkEm76UqmfKqE++lXcgdQhKGvI3A9mRIZKpNrxSRZlRwaIPkDtH/wr
zxiYsTP/Flt5d9K1xro1p4mhoVs089shCq2JKCbPSDCP+P/QWlZGXO21kWHF+/6yrsONaHhkm9fN
L2sDVPhDKNPtvDhvEGH1CrbePLzvZqOksus8vcG8ad0mpVffOK2yfN8BsgxDs2j48n6YWrfLbTNi
6ptfNG+QMuxXcRJ4WC440LxObbKesOsw3c+Lbe5ZmywsUEMIsnFc3/zg8Eh37FxEAPNiPQzBGlKN
2M2Ldpw/NrS7rpipvHsc6pu6keaHYvAxsLl3ah8ZZ1oXIPh98Q0ZlthGVcEjzbxunoRhVp/wXGFb
Zl8x5vrGG6ti37TZM1pgrOeup61U4UR33ZCZV0P7LKktYJwhrmIPxgzL67Qxr/L4ThihWAm6Q+t5
3dsGr3jWB009zkugFM2rm32ed5/XhKYq9gxafzxOlOQCVUSjrCu7bTGSNvWzj4fq7Rg8XCDXLsdn
zC/OsnLpTEe0/tXpAhTCe71/X/K8t6X5WtVDuXjf1v609Nfr5ovcX3vOr6Pn1N1rHb3q6QL4155v
/960bQLu/JPXub2P+tHv9n43xGecjfHZjL07mQ7tDhxLfH5fP8+9rSt7GmYdygZ2f1+dVVzpF/Ny
PbZfEh9hPvkMZy818/M8N0/qcoCpoiWSALE/N3iqCPsflg073OXCTw9RRw7l22Hej9DWyrBWo4nd
Nx1/nszHYlDQLn7723/+/b+/9P/lv+bXPBn8PPsbbsVrDk+r/uM3S/3tb8Xb6v3XP36zUTe6lms4
mi4EJlJTtdj+5eUuzHz2Vv8jE03gRX3hfhGRZlqfeq/HrzA9erWrqmzEo4mu+3HAgMb8/LBGXczt
bzQrximO9OLZm4bMwTSMTqcBNTazB5fS3yGex9qZ1rbcYJDXzrvMEyctnWVWofctF0rYuQxUCAlI
Nn4UG5dqNPW3STqqF4NL64HeMJ81tCTjgiq/2CqqLxfv+80b6LkRoJmHIJOLkKKome3KzOnOZpb2
53lO/2tu2gNySsYwDt1pwKPJ2dPUfRPK/LYIkdJ6xvDDkpuJvRm4w+Zff/Km++snbxu6ZRmOa+qO
remO8/MnH5oDOj4/tL9WxLieLS3NL50UyYV0i2ke93ZNf2NaU67NgWQyZBs96JBp8n11VLlgA8va
Oys0N1epIUyAN31964Z2BUKBdb1nmchJRRvg6vtzuZDVlzKpJOkzwVOJXP8mpBv+JLSnJG7ko45p
6i5Gyz2vdWQTnVUPi+G8mKg0VXpdAZ4/vcbEe7D2k7rCvC/NJ7QWyXK0s+Q4b83y+Ifj98UPx1d0
se9khdHSU0k99bwGWEfdnqk+/+sP2tX/4YO2VMF5bhuOiuXLMH7+oKWTOQxY/eyVikgHL4bPb/6E
/dTlQzVBWWDsg5Y3f8bvm7scLGqdZYe3/YJa4hSGI3oIjLE6UdbBDxtzwqXWIAnNnFa2zqQfnmc9
z5hmbe37XoVpvbYl467SL9w9zCp93TrN+NI0i6GmHj4SELMRqSb3MjWcB9NTr/P2lKccKuZagZPT
sy4VeONl3Trji1fHDz015geuAb8cMEF+cCdcHaHhsk/glo5mf21tOzjJrjjPS0ACh+v39e2VnGcI
fG2ReYtWh/yIzEVfecb7Lry0MbK3l2qKUa1Gxie7PELlEYAOAWEf9nfCKx+GXlUJeGupJTnN9F58
5aNtrwdpimcB/X+HWMh6W7SG8JLhYb3XHUKCwtxMCUzl1f/sqNPLKx0Wwnxq/OdPl796vhx+yYuh
Cv2g+WXx7w95yn//Pb3mr31+fsXfz+GXKq8RCfzLvbav+eUlfa1/3emnI/Ovf//rVi/Ny08L66wJ
m+FWvlbD3Wstk+bPy/i05/90499e56M8DMXrH7+9wM+izEo4a/il+e37pumyr2mOxeXorxvF9C98
3zy9hT9+u7x+rl7q+OWfvOj1pW7++E1xzd/RChiGabgmJR1jOl73Om9ShfE7BhfT0m2HyFxH48qW
QUAL/vjN0H8XQtccYen0Nx1DZ1ONWWfaJH778w1/v2+9fVP//D6mQtb56WdO+dIwhakC0bWFbpn8
aT//zBOelwCEBGQRtUbTD3AsPJydHazRmbA5z71P/vfrZnap6+DYxGTPUf+/h66MQNnkmA8qoFp6
Gm3mfysvEaS+vRL2SbRoMWYMBQBuL7n1EkxeiTvKJaKHbelUWAm66iHonnJ6GvsMY/G61Xm5w+8j
VbQ9xwKyYCYIF7PqQ3owbHsTFSW+8hcplWxNi6k3Q2uB46fdiqBfIJ5AHOcWD1AhPxaSAhmjGUQ9
+mMjkfDUpbyahaMvqkn83FWo0r2sPSdR++Rk1T5JKuvsRmjZG1ABh6Kz95peKZvAU/CJ52KtkoIF
pgrtP01B27VeOlAB3F16LNZWtiwGyz6YgqeSWFOeUwvdYtq46l7qk9NWh01kIb5BWMW/s5C6Fm+M
Hsez8Bn9KA7KwdyYVNa2vBG5126acARkOAaTXwn+lFqbq3pjR45cMoKgQVRkT1rk72oiLfe0+b7B
ojRWfscTkoh4mpfkBnkxalWk24GDzr3ACY0YNlrbziE2GGvneofzN4Papu6gMcGOMTdZl10y+B4L
t+/XGV0+nFZfgXe7m5aAHAz9MA8g/pxs03lyuWUsc8spcWo8ZBZaDt8VICJFcx5IvYMtkGC55qFZ
NpsxxWpe6e6HNlLvRwvNuWEU29pOb8fCeW6RNi9RBI7LzKdvVcmW4WJF254W0L6PlbMTIYkowU3A
WfjShuWwJuicW7VqfIpc+BveZH1LrCdawfkmz8BxGQLTjwRkxd0J15mMVoqNojNTL14leGLvnVVk
jOkiLlyezcplHPmQhggqF8RJWSpvniTVDfGCi6poEGqIL3nbZqvIpOVNxhTEy2IVMhwfqrg8Oe1E
yuMHuVBjoqhkEvPt5XhyU5f4Zgf8uKNCtQot4wYzjnUgfeVoT7rktNH3MuygaXVOvvYtvIF4uneS
JN+NbKF/FImyt7iL1mW6NsoyWmqjedcDrlz4ASL+BAeubg78BHoM8CWOQMuG1TmAt0JPDNM3tSC+
IQK8pD4tKRwqOxUVy5I/NVippf0ZE+HnoJSr3CjbRWvYd1GTvApB1FVg7mVGGpJlDgWxUC+ZjZUG
TBaiWdonbkdk1jB+jVrwTnpza7S4HpWICLw4cW4nRanmJ59imJxC7T+PSfsc9KTLmRNBqWiyF2IJ
ItBgBvUa/dGBxruUHd+VopXmOgIe5H7u1eJ+ur4uHKDOfGkGNSXuzWXX7xoJxwNUEk4EEt6z3iuO
jRd+I+DwjsvjmgJRtKVxn8NDcJeKBSmmC6B4dGv67A8awahUlbwdzoNlPIGz3ybEWy9S4wNKdYl+
kT5hZd3GjeKuInTryJqnxDnpiIOlbYmoCK923G47wyUIzRKkoVI3q3zj0Of8JhCNx6sqQxNAIz/S
44cmlV8ifl2GMm64AOimeqfkVA1wmdHzNo64fDGBfzCpoNMFI+02KkH8MWI6Jtg8V8SkjhroGr3D
Nhl1w4kqCm1Q/evot8aZTLVLH3qcGhTCZGks/aan2E+33fZrMoVTwJN2/EjqZ4HzpNBXoWuefdv5
bJcISytzIjpFO+GBqIks5y4PkSX7iQZ/srShL1BTM/UbnuycRdRajIJjZ1grJuNCY6yH27Dtshs0
y0vRrApRZpCZomfDbUnIha9CVxOsD5WVCBPEMjCKbpE6+JEdUhnV8bVICUxrJa0tavbAPo1Phdcv
a3muBgb8hAQWAMNWxeBBIEopCYQ4ZCsbJpaK0aST7QIGV3rR4c+p4LepzUNDkhWy7FH5LA04BGOh
athgajTQXhiutFaGq8Jxr5mHDRtdDioFikk6/gIbiYWqDMS89zinW2kDw0ELNhIOokuy2pGLbaaf
Vo+fGUSORYch+qqlYu+ZmDZGLViqFnAMmSuvJRIWLkisjUC2SfWUB6CJ8u6Gm8Gp8um64/CESGEk
pLslDWqqkxsNCEu6b6GGKz9Lq1cQqFBUPSitWvNt8Ehmq+PgAeYkLH9ZrnLVHzeN1XyLeoBSiuPg
h7NhrZnFxwyTbmyHxMAooQS8q3KWAxNag0b+NjapviC2jCF965PO0O6iFOGKgqBDBbHChcu8gWFE
xRFQN+PUID8Hhvq567W7ahhOjT9FhrRDdmrREPg+SB0teVIbgwivWCdXMsNpH4XD1fGyx1JQKvGI
oIPFB6p5hMU2QCBeWLAvhs47N0DRaqfgh9ytQDX1FDx7m/CzV5dC0SrGAdPaGoyA0Ti6Mb/lzOmf
G9JJt16lv3igDA3JsX1bfitcyFokZJzQq46nsQ5vBzQ7Gs4xbkC2MVKNxrK6jgfrm5n0NlnoBFi2
WgsDuOJjMu07DrnFasdFrxPRNURKsVA1/xR3pXIi2O0oCvqVdAndnRH3eHjRPMYDAtqyRLrU3HXE
uuNorFYtVPRlmvBwKPg9gRgCSBvmgH4H0sALVSU611272GOXnVV8TEucH22UfXNhIdQd7t2GId1y
NEF7u42/a+uaSMy07eich0uBuBMzX1sxuqgQlVMnj2s1WdFVamH+6Q9kRRxDP1c2eDyB1E+s8MBd
6nF7ZRyJc6gPQtymwYAGMcFgHHY7PJQvXuP1C2Co9qbVu1fCclUy84D7u6t8VJ61KApRINjyyFjB
woxlFNzsXZc3ozerkjRIaP/lZzWZhnhOs/PgV58UkR7JI70ZJrvTqKfuSvpibVuKuuKpzyVkYNwO
Pg0mnsC3QyNgRPJlAZSkc+8YBYX7CPOgjvmIzw+moFO+SskFQ9dzSK6hba64lqGWGNTgUppwlxAH
o3Si8L+FcJOfG6h4qprZOAlwMxGfAA5QT1/tAV9TH0quRTvRhV8zvslyxNNmDGmHyCOUmy5xoUP1
OEI7u9I3jomL0VQ0fkaKth5K+Ccd2IRl4duYdGJMK/y7Lv5V+q51SR5Apq1Ak5JbZsCTNntxq9Sw
BYyS9IrKUit04sFdVlTxyVQKnIM1AwZqP2fOAcYgyb4cRbwufcyuRdZ+tev4K52wz3Vl33tBnyxJ
gmbILOWnMiATdZCOeajoKkDL0oK1aQ6PCnWdnTVVgPAlPwDiLFY4L9VlwfO/1+L7dNdKA/CZi3oN
jZZJNQRb7mHd2gqRyenyi9YgZnKBoaUueherUB7S1CluySYNPXMPyjddkFQG7851zmUe5ivwbNFy
9AuCc5xM8HX78lTb/caKAFSU4NfJ9w2VI3TcJe2E9IZKW7c1bTqIxGLAqxoZ0/uj0j4oPZm2VXWh
cO1DrjbynSAeE5raEi5+vgkCOLWN14QXHscBKcFJW9pKgG1RSdulKFR+vDnecTxrMJWsYPL8FTDr
COU8CaADmzYuX8WUjFdHenmc5+Aw3eimUPea0jNsRGm7AH06MFow9aWfdx+UIVW2XTycDBRWl8Dm
h22SZzJEg9x33DapDCbZFiqXAtg4uvRprO9tZxq22y4WMZ2hnJYHgpqUdx5USVO7LXBbmiQDEkS4
40aBjcNujgnZxrvaG6nVt96ujz1MPMI+9HajLzBhjYemte8gzmUrgpugcUaleEodMn3QufdAVtex
5gdrLaIEASimHYR+lEUfnUvPOadcSCQQsDrHCdCXwVJXB0okuvXchPDNhEG+cdznDyVBu8e0KO9N
EsFGkdk7Lb2rhTNeRxIo16SglRsng3/uunm2DTXLgo7j2ZvOGWnGWsq9IJBz6fFksclaNAwJ5JVG
W7eM3BZVm3aXTsOEmXUnbCH1EnV8ibupZJwwTcYpLGWe/LLOiZMvIaFba0/Y7aFwWm6LvvR8XLn0
dYhgYa0o7BVRc92O3Nf+YPVedxBJFqdg6/5cbtMw3Fva9PygwTJu06FcZ5n/LQIYyUk7BY/Mkzz1
B4IdWo38Hv0lbHRJ1OrU31amhBeXFFZmBZkfb8tNCclVH9fWlAQBMoWITIN77S40A6xhdnmYN8yT
EDiA0vpyJw2UXEcu5ObORAxv9xjgl8mUUJEi90KRN822BI2Bfqg/YOQhtHKKuXifdNj83xbptN2W
hlltJKSqpfSBFVsjcZjzMeaJ4MLOAwjZONNh3yeAOKGPtIGy6qfcmfngniKwycyz7yuhyqFcF8MW
QC+5M4wLDoy1vAF4D7NUZse9r55SEkdj+ktkfLiN9uesN8WClHHYg8lTbuC+8saMBgphU/cW9DNl
E9dWc3Cll/Jx4RQr9FaFPVP6DU/8gucNyogNEDo8f7YMJGRaPvp5okxvx4JkjJh8HY+MGNEUYamP
+Jamr2qeo/w4Ek8I6Ja7NiA5Qk1opTIwm+NNhNmOS6O3P0qu4Gs9EcUBiFNxyAlkyXeDMy59D6MY
94XyEOjEqQBE4QuelzUyZQ6MT8YdwoJl76OdakqzOsxzBu2snUlzVKpddainyTyXVI2xbjQYh9Ou
Hgz9hkAgopK+n3zzXOiQI0SUWgZgNUri5Xy2+Yx1VCC1vHu+pOlELAJU6jritekdN9OpJl2zL3Zd
CqUign2Gebc8zBOzJb+kgItx6Grv0Ak/286rSBOmTc1jKC7lR3NOPtEzclKd6QxSp7l5MTMK+PK6
/Go6ooGn2dyWaEYZw05nJkKN4M/ZaXmgxQhpFjiXnEKG8OtyLtTT7Lw8T+ZFQACI9SpoUyd84PhH
pwcxMcoTD3HeZj5xgMgDz/DSj6QG5Mmimt7B/Ibm99LfyVyND6UepXwnc3qLRm33wAWhOERalm0t
aR3AHdcHW7HBCIZuQmqGEXEp0e5Mo1MJ4RhiTHB50/AcwCTmh7Kq8giE53SuzxN+09/nBmsKTHpf
njejP2clUcbd2h14Rv7rdZYgeR6vJsdpJA6Lj78cbaz1dF+L1x4cGae5wXn3NmuUbsJVXDI2mVZG
beAt0irkOv++Z1sn5aGfJvPcvCPhe9GS6s2w9AWnhBbJdWFa6W5eEi4nzTzn6tVHLJr2el6qYkpt
a+ELkKdjAUxXwdoOORufCsPZt1eQKwgw8OdFS822MBpQyuL7B5r71+F1vYa7YBTx22c7f6yuw8c/
f9TzhHYjcLG/Jr/sEuSjuWszrujm9FukzMRpmKueoBddWTubgieP2UZ6kwdcPHu1BDxILH2ymHOL
bFNyZs6z5aAhB4qsjdtfcyJJ93NQkTdfnIDCZAdnnqWMC5G45J7Q5LfK/G3K6Uv7YXYOLXIqnqRD
sNkEV3GR5BbONHczYxeDZo4l34Vutc66UMQHbn3F4f3PnxfDaY95bp4ERfk8dlJfQ5ukulKQTNpy
yUoW78teN5AzIZXt29uZLp7zXMb1s4f+u6NMXCGVEfLtDc8bYbH3xCfixev8gSc8oHXBdH3hBxRU
5Dgw2ys6pBrbabB0cvEl6YXfwDQ3L/Y+Td1FGkby0CQvAXkr+9aoJNdtJjp3fa5N02ynYnULFr+e
hNM5aflySkTiiwPd2G3Uzrj+cH7Ps7QIrEXcWcAepv3AKsfbRCUU8/13MJ/ZYpJ0oNzb/HDyz/u8
/xulWohlloJSmdeFgc/vKYMHtA4NhF7zHzi/pLYKiC89Oczw5IjxiOoAIhABjNkB9DmBaNPcL4vz
Bj3GGfZ/HZn/UUdGV6fW/L/qyHR/e86r+KeOzNuLvndkbPV3xyS82HYMlRK7Y5t/dWRs93fbgulp
GbTX+J/Gpj87MubvQjUdE0OQrepkWGs/dGR+J7VCN11VF47pggb8X3VoflYamET6YnSyTZ3nBnAB
liV+7s8gKiiBS/n5fhB+ctNS37nzJoIwaJmOO91qVIn9HFx0jL73DRg1sKakc946fj81/H7UO6hT
F+hd7/D2Vzgushbb4bNQf+26t7VQRmz62T5L3HJDZvJ96xIO3A4qljYgVkNanSuwfW2gkQEIW9U3
KTP1RbANzDFaEOZT/RsJhmb/459kCEPTbJrUmqs7v3wwlaJrduGIbA/utwXOSGtdyFHFXGN/TZtI
XJNeItKv8Zjq/mfDpGovTcsinwAopanceRkdVklozpbilMcBUmCzLhbETEyPgkLptgWe8CWuZX89
VZRXuV3tYNXsOk31DorfP/5wZv4TUcksGvnlQzaFzdnmcEI5qvGLtKFUCErmvpjthTsKQI+9Cusk
r9ZF6C31wjV2+PjCbR332k4tjG0Ma7PWl1beFCf6MQ8hfuYbnHEfPA3+37/52zjVfz0BTE50HVvK
9COZzvcfBS9N3UQVrr50T80OV5G16mB87CGMDFsfhcyidmkfDHr5bLqSS79JuVfryn1iBf1S9+Lx
JlVufDTB/+7v+ocTk3qjEJMZ0HIFX9QvQpxIKH2h1dVUSNuXTYblVtCZg7NTYTLNTg3NKpxh7npU
s2ir+d1TkXY5/B8KLSOEHcLLgn9zYprT1/TT12ibtFIdzXRp1roEJP78UQ01IDTf65FKRWq3MSnu
H60qpWniKGc3Cav7yQ+t6f4tNfnoIZsa+9TSoOpa4Sat6FQJr+gvGf7hRY6HatX2iYHbx98DyRQf
Ktzg0A+r86gnI1hWBSRMbDxYiABOVisOxuTEUaPqrPY3kWOa+14hcYEwu3EV9sp6cHokFN7wOZ/Q
yxDXCJjLcSPVdktjqt6bev4cNI3GjU7n2TFSeSCpUdXQtsTQMVwYCeBe/BZGpbYWAWTE3qZUYxuo
ARvCXteWW0FdoFS06DII6oPmPPzrM1FD2fCPH7CKRVHld89IkCr+zx9wlrqOH4Eo3WmdXLypfnzv
CKEBSl6kV/uoBOUcl057RZd16TNjPI5xll0j1FaKxDOByTOGuKT4R7etXiuiIjfAm8fVAC8wIOK2
H4iBjr3ROwbwdYuSmiXoepfPV1uZltGtLKL7nr0GLWHguMuk1+ptDqXs0GnGNXa0B3cI2n1Q2+Ki
VEzmudj1/UNjyWvrWuTQBrQGakUNbuZJErgX1XPyfcfYdA0/4mjX2R1fo7wkTd/v6sZUH1ojG24D
76bn4fWaNam6ReGsPozgjSh1BjcuvewFozxlzckzQg9eYe6nwtSkENgEVAhVLfwl4+9yw6gm2xf4
UQ1jjM+NW8RngK2D1LJV36v+mUYg3vZRJntucCthyWjDj5uisVbFu2CojZPVETVxitW8OVkOfz3k
6fCMYp0GlO/fptGHQanljlsbsGJ1HI5Z1aoXshc1OjgXyxZXxywVCtyVA9Yvc09dUFZ7w8ztQyIw
16h5oe65sUerRqSkZBtDflQdCR+Q3NKTJD0iahDaK4HR03wtcCgTWx4Dxcza9hEuqHOYvyOLYeqy
DAgeodfSbHRdPCNKUw9+CQGp70zzFDXklaTKhcJAtraVxJ6eH/duaYe3dkMBiw7HKVDj8NZT2vBW
RG6wyEVJj4hEAUUp1XuZ2R5XZgKGrB4imGb5J2jtaKedbLh0ZF+tNGPoaYUMJ82OIOH4BjxPK8QL
rJP8JovmU9j42anu1Ww1uLIGi0seDh2Mw2A73VIfuMsDQUvXTmtoEzEzgsfEpKYst/O64BKPNtH0
KhkkQa5ymXX6u6hDgQWELbzp0XBtIh7Zl1DwQ2ByVbIHZjBe84zMEQ9BRBhG4b4c5EtflcNVpgqq
pyZ9og1+HGWj7wgN1O8MUSpIOw3GGyzphnjIxp4PWc3dmwHGk1XU7sFMxr30XftmnpDjE+5dJwkW
8+LoZs7bhtjkfTR0qOmsso5HfGJCxqLfplo+nuaddRfjk+lkBu5vYpJSW7RUyWv/tpomSTo6e34k
KCCnRUTXbNADWHyVtZ1XGbRcUGSQi6unPNG5TrDVtNgHph7YlDIMikIwSu/miUCbQWrqeBHTHoEj
5C5xGm+hF2e71q3rPGmoAJC1PXyZl9LKGcnfCkmDVrk21y0N9zBI7udJ33rPDmK+zQTwWmC27aHa
RwKiIeWaCqPEYezL4uomsJDM3m3ufcJVuMGOJ2JaDpHU3Sc1FCCXurq714mdUnP/qSDQdgcua9hJ
kuKIeKoRbsoi4lm5Vi6yjiV4QFAevVcWzw6Y3ND62oVx+NgMnMQC5ysA4CfwpC5+39TeAzegPVca
kG20/kuSS/daAT2ztU9OqrdX2KmkcD9JbD00FLZ2wNOexeMkNc52NzSYKz2XbGLp0lH2IrJfI1oB
MMhN2SV7M8E4UncNntHUPEmonAuEldUWBgh+UZvAqAGczILW+7BN0pj82Q4UZhsB8xFF+E3j0rbB
nwjYtCEtMqFptqqQZi3V7ZgD0Q70DBxG790GSfqJimqwMbj47lLq+VklHaL9qNgrHnQo0aZbdPXG
EsTbY9SQ58Slq7xaQQaCqHvANGGtOzoPS4IePfKGIaaCXAZGiacvCUIo7NOnid1HwekOQsEEUwZT
j2T26IMpZXMVjbWKysJ/uz4RvaY/DJzLVf3REdBiuFNdKBkSfxm6wFud/t62unArzWPPc8h2TFjL
0J3wE70vDl3XfzJqA0N5WF9oJaC46LhIWDRjjdF1l3XRpRAWx13gOCUdjWCJriZ79pPx3oJCfQr9
2qUIrU8A2noh4OuuhRsq1KyWgQo1DdlmeuT7uzp+2B0b375CRu0XMUX3dTnE4IsDewdIk3BqFawf
Q+Ft5mFmNxx687y1AdENrJyenuBCCbIeSJj6WShZxXiV4hA4SOB6Mj9GrR6xVxOcel09NoEDtclf
62qGY0S2xyyPlA/juCOhxlh1WjDsnJA8AT0sLiOi0w0PZMnWhoiNuiGghj/AAGk/hDksfTppD0IH
oRIL8z72hxWATfyUjao8+dJ3VmTjEL3U2qvB9MerU95WZgQPrw79jV30Bf+8Bj2scbixtuPR6at4
Hwz9dCNQkxuROtbBTWALRhGV2oBgZmg7tAhSRuATvm8ocvcUTOOAVNn0DSVX8AvmYazxSVIEJZpE
OHm8EkiHdroszmVCsItwX4NOJ7jd0z8yqDH3sVm9hlGuLEvUfnulcW9UqSPzGsZqnVmpiSo46nZA
APs7yxgBItoGt2OnKYFGx/ZWoOW+VhS4F21mGS+0RYvn0A6eqBhi/ahp5HZGEa4kFualper6Hnc7
5WLvUFlowJ0abzx5lPFelNYFJpFdhARV1TnxmnW6I9PzqkYEJqBSKYoi35cufdHGntqkURQBsvWq
/fzHK41f3xbSPec+fl5REjGK2JrIjomk7qbk4PmAgQL3oW3LissASZN6AzyK0TKRs2H0XOLqgdtf
Lwze2aBUDay9oF7UZM4c+wAxlRtJ0qUYo5ay1XeuXt4k9Kp3fY1bVSn2eVu04LxeK5PUjy53OlBf
1bdiRIzX+dzASQtYwgPdYwhQNg719F2S6/qBm1q2Nvjylq6KiMPyoVoGsU2AX82lUHoYNdsCmtrA
W4jDlJY4iIG9FnE2TcdoPC9bZplabjmD9rrUTeh/EZI9YkTWOnR6v4vRkvsN9x7fden/Wif6UWSi
FMoJkXOyGiszXsnaXnOaaBTsl2FkvSZGOF6DBnqQjUSwcQEvRaThGYNzkMABCMF0om1IrWLR0ues
3TZ5kN2K4rez9ouqPHbdys4D/aGSKiwMQM+9zD94tGtRjbkPmqQ0DtV8JbsS2jkZWwuuGyRCW1jm
5CC+VSYhRd5gR3eVJJ2xHvSXtlXA/atpsVEVgg4Cpe1oc7cEloT8O4nJTxdLJremJrpYtc3YFCHg
TgnQKc2LEsUdPAm+cYqYR+TFyqUFx3AvU2KpFHfdgmw5gwHrjoVltotksBBwpJG2srU4/agG3lXp
ovZVt+s9tYcz+SrkRxuk3lRpZh013AFHt5ZyLVrt0PMYN68JO+xljpYMtOFpZURJCDZ83lLMr5LF
EUynsTBSO1gmWYhYSfrFSgqQyVnadEfLBkkWBjwmATlmUfG+umRBb7quEJvQTD9BGFeOrR/6wBqZ
myfYO4MV3VVJRiP5JqQKGsrRjYgX/H/sndeWpEqWbb+IHphhYPDqWoeOFC+MVAetNV/fE8/qyqys
23Xufb8vDFfh4Y6DYbb3WnPJHiXP8romSk7IC439OHt/6VaSCGESsmXHFt1mR/7c5Cm/XtVX/ibq
NQHfLL8IUF7FG9ss0gd3jj6ZMEt3hnkTLOmeVPU4po7zaNBzHQpYlGYq7UNFBQeR41Q+3x8j1hEW
XN2DkCgtg6m0AXB/Cgm9SsI1wTEA5Zd7IDvpe8OAW93vBgc7D9odhzGBHU4WbTGsLWEMtfVE7K31
NCUR4tK0jsggmvCUUG054nsLKYaK8WYO7aUzg+qF3gpRLtazFsS/FBP4PYXgYF3XAoGjl7wB59WA
ycncVPDslFkGOzMIxTM58eZz6Ii1aviAfgvssxhMVmAygF4G9VF2y+lDfIcs9YHlRnFxGX/XxAkU
qCuMBwFU+DTNpnlCXUEv6H5flwrwBD2fjYv8PmaBdDYml1iCLIVCTBHtpIwAuZ+LJcMa3XMZjsOp
Z2LXDeN8um/oSXakgv7zfoiljfNtBPvFfuaSOTk/ItFMW0ccYJCiGqnsp7TsejpGbXFmXo4aLwlX
hNd7G/4iPpPXVyOHqW7Sn4OdjOyPhkk+SaoJy2XecETbSb5uRI4IlteL7NKPdeF8RXAanA26T6YX
owDOoktfmBE/bPBkDpij5+hW1yxHWvnKDO8Qiw49Hx91ElAY04ygx8FKLy1XAdcecCNN4+eKCMg1
/JcPhqkQ0pmoHeLoFekHVQGUsszReh+VBI1i0HSZ982e1Rc968Pg9m9GHiIAnT9lJul1Tk5oWADm
Eexw38YFakqDFaAbcJQSOy2a4RCr9onJyYdwucKkathPxa4xaZuU1UGK+BikR1mHj0nu+PsWXL4p
Ya+KnBa9P5ANgXHjQvTrcdDNpqHVbzbml6J7Zp5P2lo1YbocmdUg6wMNafkQ8Prx0CtFQ6A34EA4
nFMVcS2RWdRr0+1+KEMTCGQnX0a4FitTux9k4UDJKlc0/lHvBKlzpNS2nvp0E1NToofEcHnfZDbh
3SGpcLH3o5n5nnHX7CvLOQqsM1ul7CcnGr1VWxN+RdLdyshLl3QNE82mS5fUgilexvIQO8azYSEC
hhIIl4XkAHL4mMQv5Z2Mlkbi4jHyDGIwUCBWzehtnGn26HaiJioQZ6ERCNdRz3KoyMRfPru6HPx8
Mxtctw3BRKBNqi/JJysus0dCmRC5VQsljApyXs7tdwaOB4YhTOyW9B7IeUNmOujqYGXFX4NNvoAf
gyUXo2e/B4518yr7WEStRwXUQaeHYpj1VWhhwC0/1l2UnqKSJbDy/GwdEuF6kRWG6KoEXUR7e2Xm
9ecoL8oP/CRXAPPvdYW4I6qrLw6GKQI/q3nfDOjYAJT76yhMyI1jDGHRnpyVFkjLUouCGUCCGwyA
DfHWoPgTgKtNa7z3DD8Ezrtn2M60zkouX65f0tQShKz4tR8e2pSImdl89uYbjmJwEhqeZhRRMaTP
lXUgn5WjNYtyVLk9obFl4WeXPi2xcndvpmjNC4rwEqV327AWqtiJkrCjqq3PZa3SjZ3WOKfxEh89
u/2cUzhaAcA6FXLBQNSC8QvghJUK/RhSoM4N5xFyNX5O80tpYnIn5kydoZ5Oh9jMyc2JzH3Su0/m
7FxnX0brxBaYlgX2KyAC9i4ZYHGBHaKojN4+7jdUqauHoopeNEkiBuzTC78aWH4Ces7IGTSYXkrK
cZFtdDc7ZwWza3XUY1LtRK8X8j3XjcCQb96S4clEgXTcYEAVyKdPVfzkOmDQizjfYRrCrmANG9I2
CWuauopCNYDQOYrzjRiSJ2F4jFsjLUZSi20yHgH+I0BuCGhcdxzTKyuoHvqiuSVGBhybkOEoQcy5
ikzfZ1lUHYamkms/99EIR8cB3Aq5cPOwCcrROomu4LqZ6WLn6/nNtZfGIKXreX2/2YiopGXrW6uo
LT+7XeqvRvO1yL2dgTsfEXLjilOZpfIUlqwpS60QlH0l9vkrzBmXqMAF4d9L2z3d7+PEXCF0DI/o
vopTuQg97mqP+937htB5gi7/16f9pRf769WD9podSrUXzPl7QXxw1TufdILQjCB4iTreULtsypND
T5bRoV5esEhW5gKSc2VPmJpr5ICLPuO+ARQrdtN3zKhHy6R9bbQXP+2iI9wbpl4PXUm3pov6p9wv
L4kXu6c8A5ePuvLLlCFXNKzG5bDvjNMsH5oMhwdrXRcYFWgV4YQD5Pp4fvarbGF/zYDKh+BJ7+vG
z14i3b9BDbN+0/GMAMXHupbnSQDI2JfeoF+6mraK1wMGGbPi1cP/8DrTMc2DcYXS+2gUTnIaLHe6
hVNUbWxN4gVAkRWRY4Jdk6JqCc1DACGeH66jkjHlR3A4BhXtNpMrYzSyk2tJYAaBeoEZmZdlcvKK
+Ts/NoD23rCPaoAM4soY52U5fZRD692GcLb2qeeULBTRF89cjeumYAU4qU1fuJR1Uyor3YKGs+Pm
6hZFfq46JAocyRvDzD1eBYweuAty0GYr3Tn56GRZfYbwx3AZNTk0trm6AKm6WaIw3gFhDjvNHOGY
tkH/5BkeYd6o87+NSbjXc7vv51a9YDUs9pwCOcmyYf5e5AsBKDa+dD7VO1yaPYLAML1xiWah5PXb
ksk4ejFqPB1QPT2qT30QPpFCp39kpKX0bU3mouE8pL6FvStANV2b06FSjfM1yy2XpRfgNQ1b4JB2
4bM30tBBCx6tWVAvfOEmQccILFRnaj50PiLbOWfomKzU4trSAtmnMAn3Od6bpCRQ4mhOpMmCVA87
5xaQrU49sBAbYuuNi65B+k+NpzYs9v+yqubAgtI5Osht8BDkD4noxSvFNiQiBpf4zJvONiu4ySrC
lxpAAnLUcq0r2nFd1upbK5Fco6s3DrXqWrSSRBKwRljHHavgoM4iRL59sVdIgR0wkOiFC+NpDK5T
bOtrXOPzMg3nW+0209H+nI9te+tQrI+jsYpsU55Lq2THeEIdB/h1u7rsocDUGa4hsBNikWNrcyTj
ThVHxsxrL+LuSWbOl0QxJVZYdwoqvo+xSTyXDLlICbwOFTC1ruFi3ASmuxnd+XtTZURX+RCUDYqr
K/pW+Q6ZT3Coa2hMNcxDPUbN1XKTYRMPHasEhKCIR+tD102fwhBK/zjUi6CBshR26T1tI+dZmF8q
i8yJnOTffd+6H50Sy0NI2PMpjWbIeCTFdBJKD/nWdD2D+T2aqvwgIQzwa01HIM6sgZJ+3uWyIybU
xb3v6U7uiaiZd4IDjCEiBV3rreeE6nBT8PrQqj94rSZkiTZSNZnduU/bC2VO+zJibO2yhxwlyVM4
E2YEtLK9Glg4MsUlrR6acW9PnyZvuHm5Z16CpN3a7N7TFOUfSacazr3jnGMZk3gwDR8CsioeCYK7
6BC4tTWAUzVHWjaI8clqA0aWSJQgcwCcldJ2oOnYqAHO2wxy/YxX/RkAK5V0+3tlYcmyJfkwgcFk
G/0s4NB8Wam3VCYNl/kx+M7B0nvHsQOYHu03c5jC82zYRMz1Y3Howdq20T4rxu4aVr1EdEklzZgB
Brn23pqwm5hlGW7vlYMmI67PbxclfoCFXg/5sU+I/IuQQB+mhN2BNfMWZa7+VL9NDMq23z5Msieg
pE9eglGiU55KeU5asXEqZW7HySNzLiwhKRhr4bGK9KR0DoaKAKaw8Awp6A1dZ+7nhuU/peLyA6M9
s3Az3oFlyz+38xEbwKmzVHRzDHrNTJIaZ2UifHyIAmZCms7TY9gwHFp1a1zi2uBNZfA42BQDxnq+
usoXh67pkp1gEbIN6EogF2X/MbF1zmHhdueu8N4G2K37Stb+WizYOq1IWbZz/qhsbVJzOlBBBRiF
8+jHP3ordfCoxWBJumcsQh1hzEtwMVdYnc/5PsRxRiVbiX1Zw08PuhCZNv35KaM1JmLHgvTZ44Yw
zf7moG4vSWby41ZdUJTrozcW7wqk7MVuZLWecultU/hl6ylrAg5CI3lyeYtN5I7zSlqxjwd0383B
uh8JBGT9f27aEOuJNzln8P5rv6VwRL5Pu2eFW11tw+xOI8qjO5AxCnEPZqo7MFa906owKJ7jStyN
y9RC1DR8JcEbG5ydAIncMlt706CInRyiLVcH4CRdkFA4IQW159J7UpGcEV3iEVPRRM4PKnRr2USS
EbkOurM/MCMkl4AoCNpSp8ih2VxG4hUBZ7v34yXnpDpTSc0IMMkXe4jxV+pXFf0Jv3y1lNs/GKRM
2u4n057s18aoAXVS9Mch8wmkS3vVqagvducf9CBMloixf2KPzNTpotd2Ku0b0kj6eW6LeZLC2TlL
VXYOA4L/cgR260pU+Xkkn/JuJzBgdK1DE7s8zidk7DKIfpBUl+46grZPjpm6R699hyFO54CYcEyI
SUNyIxd2yq2Sm3UazKcoKUuyLVnZOg0DBh9wRGRJV4AcGLEb+4Cin44ntZZG0B9hXaxqEsTrQ9k1
pK/30GwLtBQ4W7i+zNIPCDlqy4EMBPIo4pRGfJ+3b9JCCE5qBslxQ06LKc2t4YoXbvYYkpNGP9QL
lrpdNvdhJ+UMRoeSHPT4QNOSuXrVQsHWC5xCjaK52mBAAhu2KkBQALiIeqZJJA/hcktHxo8E4i9R
RYNzGFJBb9TrN7CCeczPrwRtNhcU4XuXaey5dkZ7W85JegzjjJVCGNJl1axAPestr1Muk8pE57hA
PwEROdehHWMEveY1QaJHVE529oYkPCJW7A+Me4Q9ecKhGJs1e3xsX0JtBayQM++lE4RhtrX5ybdm
qPyDQ+zOLB67hoU/QNMSDQpp201U5XtVgxQqzfTzIGS4SQbvDOMoX7rmhMYTAMl8/4QTPXhdoDjR
ME7nwCY6KIx1t0Lk820KVb2f/GKAbi3BIun602gGm9lB4FczJb2JEu8D9HX0rPYSZkl1u2eqJ3Qh
vuKv2s1RRveASWjuUv0j5L2mtymp7OxxlC5Q5cZ7jRdiWoiLEw06waDUE/pMngSJDw8gkR4o0W8T
0tS+jL35ww66b0RSFgcfdOdrSXma0sJrVFrRYWgpLt2Ph/uR4ZvlXjHl2EI6KzYyy/xjGpB+wsE9
Xo0meVN1ZRJtjligyVX9hHFnM4Vk6ZrWRM4HpTL6UJ97sFNrwXVjRTO+vkBofqUBbm7g5lM2Ze22
o7LFso9257qLmuce1OGxKqhUxOMMwLEuxvfcs38YRLeu4jQ198wz5dvcMWsF2T/v74MwzieXcY45
HbEv3wZkKVdCx0zif6piM+V0NutYLgQ9bV/nRr+HRdG+5qanrijX35PqyaH//wLNJiLgQ1ChziOB
TtxDJrBod9VQoqK8y3jv9+9y3/uteUJzfr8bTgqZVRR5XOtaLgnQPY+wN/T8U/16l8Dm+fBB1Em6
GZFgqEXa2umSzr25KGJ/3kSrDxFlulJsLk73jb2s1Lxl2XW/ZXYQgMnWpgDOKY9TZlGGuwAa0Ntm
Gsnmz9s5AMlVUFuxjUQhPf4BOvgJMHAqcLOVeWxQrydtRrIS+H/Eu4vSs100n/dbIikcxnDnQ6xt
hMT94q74eXNcbkaL06DSjEZhY8OmW4TxYhGZz8vmfvfXxtYhVpmEXm20yOHvb3B/w59v9c/Hamxw
M1GcB3I2a+wfSepv7XF4v78suT92f4Pkrq+/f4Q/3jApEWchZnyvFl184Qz8EEaM5v/n/eXBYLFU
DIgyNoQjNGusSjlQFRb59O7+ISb+ddcPDSaqpKvfH/r1+H33//HYr7u/XmfR5iEf6Z/vnAbEtdMf
hFaw/IDhr1/xft8wSn6JqAlOHPx4uP1InXxVq1M6hI61brH1VhSd98PgepQOX+4vMNRXTzblcdRj
2ZzvKu77+0J25+i43/QLGDf3Z+63ROg2WzNuv/166P74TzH48trGc5v9pIvjr7e7v+LnexYjhT9c
ywQ6LDppKnj/EEvfb9039ye6iBV4mnRqHZUvHs3PY1uGVHB7J92iGK9PaZUhgm/pqAVWerz/zBD1
Odx+/axAA/rlpLqfSfgUkfgvm37ZKGdBJc9RiAx+GE/VYmySlOcp6nH31+b+WBbOrAwJ0IuT1id1
K82gCS5f5M72uG8mXQc4uesRuYibv3kxASKLXgCgNWBeC/XnomuCqGElNdjxha8LIX3lmdPWzfTe
8rCwJe4rOalYNn1nH2egtH3g71lVgWsJ3/CPPGM9TTfDuCXEgNlpGJCpHghkB3iJRi3P4IA3kUgE
1mrUBbQO31JSsjIZuzvA0N9dj/UOjfA3p+AfZu3SWQRKQmjKB3eyjn0OCzQnJWrfWNZVcbitUIFd
kwCOAVXQd1nZDy18jEuggl1ImgaRlf7FT5zwpPmAK1i/U/OVWhy9chqjKwRgSenzy/CGqAhItiUL
s/Wp/k9Y6h0qd2GaZohaEufoO9bVV4qEqI40QHrDXZutGifGO+2d1dT4a6p1/RJRF3fTxm66Dyqt
H6mY7eGFCjMQm3Byv5X2h5YUuXXRenBak2+M1huagHyfINrHhoteq5q+zQATDHi4J0lj1p2IrQhK
+00O+oth7s0mI2hAt9/clj4LrE9jJQX9AqhJ8zqb6OCEksUCl/FI4We3u3wddQnQBfwUHQaua+BH
n6uoSll6wOwWcjwWiC1iOjdY5I4EHTxGLv3EYGIqnyt/pUtdrr2NBXB3TTeHgozryt1AARVf17jo
UWaWbqJF6uC+pAQEC4s917ASO8FrOMIxjZe+Qrgrw5T+OekIhbOXZEWsrIwpflnDBuj9p6i95cVk
bYssWSuvWxT7brZprXXPmjZtsOkw/aIR6NActMTeR2yzGquqo2NFVVLK6OrV1gv+Y2/tO20HGip5
pkR15bs3q3KKUBRHrKt0tMQ0eOQ22rNclU7+ztn5l2g37UydFIMAdv92OKqAg0sIefBnRQ/DCvcz
CJKt05lfWUA0nLISJwbHdrxhflhsqMuvRlCd5YepteCuFNHXqAQBiiZ6g0LS3842Vm4rE8+Ttr8T
lr2BU10moGAwiPmrribl05cZuA7slvt6VAfCrce1iXJnZxoE77ZhO77B3pO70QCixyxZ7vMwNzd1
VWDpD0ZvrcJWvY7EIGeDmZ9nL0QNkGX265wLuGlJAsSFZcP9IQJRIK4M4pmEJ4OrkA2CGOah9KV9
zWbQyzqGQRsrygVzIPUxsEf9anTwTCyfuBz6imDcbP91RF189Fgkrooq5wS1Ik3xwBbIfZTc+HwD
UtHyJ+Xk80tItmVRE+ZtTD4zHpPDxkPjh64FvZJFG43KRNO/jpiayPKFFNsE/et908I9HxvzBSR/
5PNOcWV9r1zLY43lD6+alKxNbAZcCucfaRSRaECU22NkGe5qyHZW6UPvwKB/0HpeThMjIh9OwzqD
BU9j1u3t/lzNNj2CtjNWmX62Wks/jyLaTencP5qdfKny+ltoZh5PTdSqJyt/cFQLzd4Uw9EVicWo
USO2KcS4EVld4qSu94VqrJtgZdcXeXtG+P2F+Q60b8qI1P3GiOmiGi46fs/K2GX2P9Rbn2QgXw6v
CD1I4eyHYSVcj6lTybQwNa+V46qrLSfS0yRyxRFdw86BX8GZHBNJWDopZX9QGUEoLkqop6rv6S45
JAJRrmpWhfHBGnvnarXuZUR3dZhJ9diQdDZucEqUmzpqF7V6RpxL1/6YUvmCsiJ8aSnPh36bvTlA
CebGe7FD2Gh28iET03Dxvam8xoZ4vqtuqpqqZFSYwEvqQ+/w7/+zslgsjoF/EW67qK60ZePmgLEi
/7RazL2MIQBa5SERbnIYeprebQahCc3gm4to8WXMYDLU87SzF3HH6LTR33wE+W9uD9fFIWeZAnYo
jUDrDzm754dth4GwPGQGcie/kw86YAQwBlgLXMg+pZL5OYKAcucVfXhTXrD2ZCbWRln066ayMpRx
QXhexKZmL7KH3g1eW5rL8E4H87aoQO/VqP+84+QiuP5jx7naNHFPoMOHjPmHIBs3A/zwArdo4rXO
NrWFewx6n+SSGdl7kSr8oS4kn14cewdAAMum5NNsHYRKvkILvfiN8r6M21K44VdHmu8FxRyKP/YP
BCq2YvxiCkw15rEhoxwrWTSf/ubz/5u5gb2OT1s5rufwNf6keU5NjGdGOITdBMTCG4o43Kht+BI4
oRME1UdUGfkayVO/m1P9sXcihgd1JUGn3RayUFu0/ZfB/WonMQlvjvvRWyogVVx+4sx7hBNKGCy8
lnWThWC6Y3VTbdr9fwvY/xWUz8Zm8dvP/W9MvvWXNPqrqPPoX6h8P//qHxYwIdR/0SAUGnS+wkOi
sBr9D5RPqv8C/0lvlFA/JW39G5RPYgFzpYcrSmp6TCYAzX9A+Sz5X7ZluUozjXCxPnri/8UCJv9E
9PGxEOA4nEaWaSmplsP3N9hsO1tFWXUdve3B8raiMHdlO6pLbyKZDsqwfyvUmB87FbmbKrIZlWsb
sWoblXsqWy+9D8oxM9NvQVZc+tELd76V3yIn3FQh+DGZP2SmZ7BYmj5HhlvuYdj0xxG3UeOVbwPZ
pw8QoscHr3Wdv2O5/jFuYGhzlOnJBadrAtNdrHy/fzHsDGXiQbO/BdLK4OyB5mjVt1nBkKKom18K
OmJc87p4n5ObtO66xr3UwyhuZah+tOFMHPDYPxROOV7lknsArIvkYsllqE5KJEJ194jHFjG9GpKD
GAPELGR1X33X/45eEsfrmD8XuhOvGoo5ivCm3/px2Z8jN4dVYuZ/tQUKtRqvz2oiIMbIK5DIfR6f
IaLGlOIxXoy60ftpSoKtMwqyLsPh0TcMd9P4vfXWjUyvAayGZ3gqhFof88k1XiiRW4dcoWcNkJD/
zT51/rDF3fepoxnJpEebxJV/2OIUYlAollN7g8/W7oANRTuvV902aHXw2gfm2i4X3wRN1LMVGREZ
2/Hnthi+uypo9pFXSYrc2Cn8xHzoezwVbdF2CFN7SbIOc8fafomdNHkWyAzZ0WgFPErOtW9/DNK2
P/WpM6yQZubnYDTpCLhQzgYCo5keD69JUdMqcuKXEUg9y6SEdUkaApP5n+JouK9sop046QT9fhe7
I6mDZoeOaFMJvaRgDuLV0uxLD0Fm6GTvU2Bvep0NdBTK8Iob5WHquxOq1oTo8bkl7s9+JtdhPsQh
lgbZwvfpqotlpS9R5gynXxuiTWg5wTL/OSz/787Jfz95ob6yTpPa4Ry27tfO305eTVrfYJRpc8vt
r3TbirOb1Ba7LqZ3ubSwYoQd517ZznXsVbRP4Mg6BAVVknZVVccUhOxbRyH3EuFPsUJj77Ubr6rM
998GxcefF+vfHZ7LxOK3S7iphdbC1eBKGGPYLIfVbx/TNkF+l0RUY4IwmhOZw9e7GNkOB8TEk+P9
zb9bYKb/9v/wbuHddB3h4Xb81/9XcvzPVR0WNzrlmKAMUFZtggrZkESU1kLdphalLtGV3kvFCQVW
ptmQJVGcPbMF2KLMZ+bSkxe8t5aZHRHlMJzpr3HVkUAWGe9QJCiY136JL8vMt4036StSwJrYYrSV
jek717/Zf3/M3NiBnGvSlspSMNC4mvzrF9LawiqeZ0Q8KuuzTqnFa9qdq9EVNcNVgOjKSYBWaYrW
2EWMC/je9FzPrLlip3pexI2IQsNtK/gjLD/7oSnF432TKO+HyFk3WRGnINqKBLnpHJzHOYd0FRIx
19WM7KwNdvTIht1A2zb2q+EEETVbo70WsGgscTKjSu2AP6U3U/vVyp9j/cHLyLgNw9MkfErrcadh
laJy3GTtOvDmhiGgbHZBObgrH/nu1UDEI1rP3OYs7alaIpXG5fVX25jIsWq67ShJ1YaCq7i47oKd
mpYIDidtzj7o/VWp2vz2n/f7n27LZb/r5fJoOZ5UXEiW8++3Axdrmp3j3zWuk7sGPQY+0bCHJ9eu
Pw6hwcDbxxIyK/pwnAbfmdjHP1goM5cuhi9VookET5TzEOLPOSaDAXJOav85nqg9RMtr8c0A7Z6+
d11yU8CYRunEn+PChRbmTuFDggQUNGIGFxbTy+YuyVcC2pJXPiu6wJu0xpMx9bNeS7xVCPCGC9G7
3Ybys3EMcvEySJJKJolMEwZXv4YckR9IJap2uWKdHi3TUQO29zhTIGClm94CHK3YPz/1yVg+pFZZ
vyv9dI8Ychu7vZribxy20tP/dmhbymJEcDzmOnCLNROd33exU7uRWYethULbj+jkpeLsuZ04Y1c2
q1VA5T9l0nu4P3HfjC7p2lAEeU1NQaHa/fob4Rvfyrmsf3vot5fYOoY3dX/zX+/WL0WpXk8lqonl
fe9P+ym+2p83f75ydgxjjVRWAevyLCSefEoD0cbRQMD92x/en/j5L+8fMMxMzHNKvf98zLp/gl//
fPISfgxSxqj6g278P36nX6/+x/uK7+CWptPPz7DshfutP77Wz890f+bnP+3K7CGm41f33d5uXfNc
LN/h/gIq2S6OkeX+/Zn7Zrrv/vtNxSmbVLeQa/weJc3MYp+mluWfI/qHB3sTFTAwe8HQ13v4f2OK
5bu277r1wDz2vbfnv+a0TXZTC9Vz+KsvFJDhxLoAtP3LHPE49RNN3iT8ko7tvAmT8WuZmYv9q4/X
g0YgMI7nzjPLN7/Tt7iRyQr2R7Cf6/yDZMG+K+z5mnfmFs5msO/oO3LBR1gt0n5H4sXWkqj1Qh9Z
dtlCuw0qpgmkEN2kHPCUj0+DweU8qONVlMoVjdFuMwDfXM8ta/NkMVS6QITxxheU9caXIWcY7YgL
ggGE59+MfzA7m9eVMVvbLDopPOLNIJ0PjUspM/pexf2tT3R8paZD5oXb7hKnfhS9XLyKC5QTP5fZ
5rhJHLpUGn4KllB/k9MR2kureA6tjguSw8rQ7T+rFPtczQodlQ36NndtW43aVwoYPWHHq77waGi7
oIUzUCWlQVk8SUpUlhVe4CgEkqzER+TL4H2tU2LpG0jM8GzggCX+lEo53voDPp5tAwD+YldBxcPJ
x8Q3aSURNiLS8Tu+lxepagC8jnyOgxrAbetiyM6e50Cxg5uS9nATIoY+Gbn/6pPftglG5GPmsM27
/psexw1Bs8m+pbqEFrmyHiz1OWnLtV+U1p5Ov4EBDxkuhjLsc/neRQV8LkxGRrFhwhEd6/JgVM4Z
XbRz4op9TmjBbrqQCJ3YrTd2ItgPml8vHr9RKH7OdG4s9o3tVCjrUEL6Ax9hHiddNRtj5ADLXdIO
/PaSdRBuyQo9jiG6Z4VktA5apNc2l/ewuiCO3DtT7x+7Cv8WQF72NA5hVF2xXBFhTg+5i5ndZAzF
iX4TVVrgqILgTA8lS/ElGBJLpZ5x3buWSb2tl8daG5KCJ/DiWY5/6SE5peO7suPvTtHtirHut7aK
nynR1hfX1qfChPhZoP7ZVUO3jWX/1SIBIDVoXFEXbLnOw6QUl7xKXnpz5cZlQzBsnqzEMCE9SIFd
YpfDpQlgsnoYSrUuQ9ohZdM/1kT3ofrs32azeAmtUsKFdZxtUJe4SGS3LeKop/klhqsOIGtXKjh5
vqBdnL9afbk33Yg8o4J+eIdmjVZriudqzO1VqxhaKX58n1XvrmTZDtuxXc8lBc8yh4tZoTlEcAfE
bUCZZQFUq410b07OzZZmvYNKSBExlCsvweIxiGmXx/orHNwHBqz05DbJ+9QZNN2wkR1yaZ0Az+Zb
OzFPWQBjgwowJ6kTPOHfJDi1i6FzfckcQB4Wk41dQD4Vq/X2ZBIN4zrBdOtfdZw+WASGmwyIAB9z
OiPzQgRzu4FKc4wRFmtx1tFKie3mlTTodidmcTF0gWRJcyqPeXmYmV8uYpI3JluEZaNQcoJ4l6fF
RZgNhAtZfeIYoqKeu+7BSjIkPxkez2qALjJX9ifDZf+Ndp8gMU8k5Wi0oID8zNWYEB8MsENjslgV
nXqRzFBRlOf5oTcRu0kDK2vsuT+QNwO2tdGJGpE+sxz6atMLKpY9HdkwkZVrvBsRXKXJCT70mtT5
vhvXiPUpxNOyj+LrWGEN74lTZoDEl1CELJSmSZ1t4vJA/tmbOUaxnbrRQtduHhuTXkKtjh25zPwA
Vo2qjVy50u+SFQ4bbzf3S2+CAnrXJp8TSOF42taNg7wubT+ESEHHpHNXNfTbVT0m9YYq7o1ApKIC
qz/6DdaH0mm2wzzSi3Ke6He4W2ti0dhm3rmeSsQdkGwnk643eYXWXgkIfFWFmeoBL4SEE7nWXmu/
RHg/A8bDdVgnwZrmC0KsOqNbmzIDbWkSsS46+KmPdtr+jHIMTwxt3yS3Xm1KcBpHEcLg8AjW0V1P
vpdsmmh+kZUu+HJjtbgwxl1vfeEE6/fopN8SBs71VDcICGW1D5lVz0kEeX9QAvJ4sM/SmFI4bpyp
pmtUx9ytdflOavMzfZj5E7mGK5rw+Oq9mCqs5Xysq/EWMnSW2Ux3Dsq21uWuKlSIctV2cZfRlh0S
MplUhB8sRstEJ2MiiAg/kxnRmyY/YtNZ1osw0pACTsEIQGjnZkKA0RnAaStB/B6IZb3zWg9OeWnv
KUw8wgh/wdV6KIrwavb+jy5PfggUOkAZx4M9zxn0h/GjSfgpUfAm550aqlVUwm6O0S9WbVAvQsmC
tdVMtzz/gF2UQZqDfEUPA5sLq6bQro5hdmm8escAgwRGfRsi7zBNvvgoAf5tPVMh1ww844al1KR1
zSvum/vdBBHSgwkQ5uzbc7+9/9ny9+K/KTuP5taVNcv+lY6eozrhgYiqGtAbUaS8mSCkc86Dt5mw
v74XoBt1671BR/UEIVIkBEJEIvP79l6bE/PLC/nb3TRpj2poh0PVEZscpmHyHCvxj2UfEpGHVnbt
W839dGflwjj1NCivhK4X62neR+E9dKjdvp0kjTelDc13UKW8y1oz2Jh+o310WHmXfbkT3TCXe/jD
TGo9shTL9y1gmDOIELGa3OwLwEfzm8r62YmletcswnY8QwOsbfj9RSMbYuOLNv+kAbJbXsqph/+X
hpRHAFqzeuvxFk9T84AtxFv97K27JNDtfhmu1q8zgqWugoidk4e5Ev9Fa74Elf8OyLf5Ldr00gVu
9D62yMvRP0V3favorqbcMirLHz+nMNtSsa5/Dy7Y67Gt2yemPOeBVTOhQJ1/6DpdfxAox1fLy4T1
hijY+h6lJtZmXDTXMRz0k43Djm5rE7+6hve6vBJn132SR8YbhuphG6MqP+eaDO8Rc2kW7g6/0z6L
HIQOzMnfOMmbFT7m5MlvGm1vjKNxcJWj4U40YATPn8WiU9iIQn4PJZCqZvKia+uW/slBObPrRKNY
wXvPywnSs/rG7ap+y2xpbrkO+nOd1s297fbJpgQ98lWWw3p5KZHVxDCVpf1YpUF2cEqrOxRtXD9m
dNF+TjdKopUXecEXgl2gB7pm3fuEgZw1LdO2tVfar4EfPS17wzz+2Cdz2aAW3rYhMfuc8727bwCD
MFVrrS9FgsXPifS0foUStXvEMigPXhhVB71X4hGRR/fzh/uOtn7r+Sg42YctEf62+kiqo6itezUO
KFZFXv7qrTdtyowvMmTFpu4acVfCLrw3qA7+vKDAYGpa+FJonW00rQnuOk2L7keOcR3QJiRYm/Vl
r3/nDt1Py+rLy2j15qUr9Wiz/Il8PYC9+yUcOskgLaZL4LiSWD0n32Aldb/p8f8cCoZyBn7Xv3iq
iS86AkkAuB73ZCBAd0F3WF7FlM9eK/7WfQnzD0QrL8CB6H2NwLTm43ECCTpvjAXMZUvd+dImiWua
5FfXUfebPzNKkm6OWAzux0pP7kTtIkpTtvdJ+/TnFdQhmrXn5fWVwdM+R6OREFA2qk85yJ9Pbftg
EFh06ldsLHAMfLfaRox4HxHfyuWvyCbExGAW0S30EO3m89A0L+4/gFLzUo6D1FMfNGIgb2loYvrJ
6JCPVhZ9FGNLRgefJTBJW8AIeIiRzrI2gJncxQWQCzse35PB2i/7USBWVrXrpA/22CCQ4p67cxwt
ee/C4rjsBzPxnJPYDA8SFeoJCmwNEorLi+nBaXkFefctfIzSf5jqyjoSATDsktJZt4ZbvsLlX9v4
Gb9iD4K6Lcb4XNul8WjX4levpcMXFw+ucHr+Vw8p5EVElDTc+Q3CyO6oS9ovmWEGB+GwsAkio//U
5Xl5o2Enw1ZR1zhxP8+2psB/6CDdWX4JPwdH4Vg5973tqfuhgt6/7DVJp8e+F+1zglb8aNeZtS3T
ePxyeiY3TvgFnSDftSJC/pSJ+sWgwLccvnDUQrIxyXMMhquexTbuBg6z64ZPZbvpU4vs5hRjc9ou
zxe4ZzOp+o9qLJmdFIk69INtvE6udVgOsTTHcIZS6hB8YvNmk2H1s0cnxSU5uKSGYK03zt3IWL3s
0gn8DSKH6N0blL4vtGbaQy5L30UMh2I+l90QjRuM1hQOUME/qBFcke+wSNM86d+qQid6Vdb6rZKx
eTepXlsvnx3K3ZEyz4Rhx2Z9ppMIkNA+/6gEU/t2nG60OeBUWUG6HarGOMWJlT+1nvbxc1QGX7Qg
Js1BxLZ18TT6AssvZDTdp3hjXjqcDEflp6xxhzb9UphA5qNtp97eEhduH6OsnDMEAmrERvn4c3Yk
0hzkZJKxPHDv7UhGP3tt9PalpzD65Op9dhrMjBTe+R+YaWeDG/0nQvYWTBJxJtgqnBevIQVh/r2m
azqAEL5ibdgH1+VrRzyG9Wlg/zGiX0PHrTvU0+FEHEGDkkN/V0QPrcqKSEfVZtWxSZxPTU9obZt2
fSkj1M96QciDA+jsUqWOvfPccWIk7Lirto++sMtj4poKIQSLVR3Jfy8siD9+iw4QR9kVANTjqBrr
UvpyK7yK9FlWsNxivhG3aTcjtlA09w4JyRJukT84I+oi7dP1KtozOgm4ORk5LyV6wDjpcX8GtXka
Ou/QEJnDBanci2uyqg6t1ljjbtrqk9E9aZn1SRnjkMFWe20NIEPGnNUIKMfYRS7XqLSrYRt1IE0n
BRw+qN3qZxOiREMj5kPkn4Gw7hKJtfw42JCvWxjhzUC4kRcDvf77+X993fLiZWPO1Nmfh60V7cNi
Oi9vW3awPD91DQq35ce/n2QY93GLzY11a4bOSgthadrBubXQd3SapFyAMerCvsAJIfbadmnxCoaE
+kvMCijS1LQvPfUaR+85HS4mxHm2aRzEq7K1qlM9b9JWMNfFN4XLAqy6Hsj+1KuYkys0uE74kDxO
0S5zvlwlxqMGvYqwZ8ISJ6skEaKlPU7nMQF5dXWt1vl5QTdDftOZrJwveOVlcxYUp5D4ICghtNZG
Y3VS4k+pETULNwNd6rIZffgptk8AVNgbO79HfdfmI3m23TsqIGhrMQuAAN+oK0n1setr7pp3btgg
1Z5PD1cZNr+0T3AMoCJ0NBYMSd29LB+O6mh1mrOXRDWXHPEoKOs7VexVY6WyK9z4Re9mT6pUzyJB
ti1T3kBSGedKF2KCZKbfxdgEd8tzy28LyRTdwWkcQTbeFLhFIrepV0XhbpgooBo1ET9xYJGZEKxR
sYorMwKzVxOgMP5pe6ZjzzChENBK7RblQYdOobu3gGmjiH/VMO9uEYPJk+dBqq9GML5lyI2XpKsO
hRu4mICopQ3VK/vn+/Gzd7tBv7z83TzWIbANcNQjSx31IDlIWoagwtpiGzJU0WIRyLvoWm8cm5JD
Emfayp5coDRdItedah5aq2gx2NBITdps2BvSvUNv1GACTl1EQTg8NsSfaLup6V9jXE1uWXuHEuEN
SUBrS9nxKZrB1PqsN4eaSBGyi5217Q3I7+beXlWVjL+JMW71CGOhNgS/eil/Jy7GdGSmKe01894C
Db2HqXDNpjrcGCim/8bSL1xxRI1Q6elBUOLX+gKpnNVtVepMB3AYr8Q0OZcgg4DXujdttphNRsb8
MKngk816SNl3HVxkEBZNrbFOR8+yTZAJIlSN230AUFS2KOlXgeGsjS4d97ZOoovZgWzQ4gkWwtS9
KuI1zioxszMS1epxGut0E4/4ObB1m7vExI034ptZ04R0d0EZmCfyGcxTMGBkGwfmFgNGcJdbAxYj
zYRuURZXryWaraZAHKbMrCvyesT4HFp9cEtLrNtmlpVbW2TTo0aA2oq/A+S+pWabAms76SMdjsSe
+QS9rh9+zNSWfxlV5e6WvIB0kSK3dZntpZmef9Dus1g9H8ybL4XOcta48+YBbGH8/71JNb0g6I0I
TuFqv0IAZsDboOSYNcjVsn11Im0LAZVmAwURV9TyJDQuebf7tDG378bBuEUmbH1XYo3JveQQmSx0
0A85Kdc1qIE+SjlBCCz3RLvd5Wo0Tn9vSgeNwITBG59K+R1EOXkh5VisIwc7+Hz8S1TC0GXmqq3A
vpCP0p6WDSWn9hTjcSm74ShnWbdSyTUuMnuXGSi9l6eK//qp8xN0GKjtl5SIDF1itgp1LsOF2W+M
prYV7vAepnq0p1pzyyHCcSVCq8naIKEcvNiclu85yNOGIVHzx+4E2hqZ0oSqz0tx0ObDXZrgoRJG
wOTI5TZaZ377s1keokFzMxQK/EZQPnfKHgLl/EmWTW5q9gYC2Fzsgo82zZsq7LJtTiL6ShdkohRT
eV92AhMIo3wUcAjLxhPuXz8tgRrLc+yMrKiaXn6aqB55uN6flp+sOWDj74fLT2KO4Eic6hDW+DiW
jTnbP9I6fwktI9n9ndyQz0r4JcXg7+e8VKOzHuE702po8/ifuRkkmCwjD/M5w8FLGzoTLVBzXHlM
9n7iHaAilms7rwnAstzhOHWsJHHinHXfy6CB5GG+oetGaRQN3dkQPWVoWqDGbuqxFXYThRpLPASq
MJlLVOUZqFi0UiPjRTj3YDWFWTRr5kYp52rZOMzW8T7G2ADnU9LmKQEzmU+Vcg4QWT5O2nANBSzX
hXbAs93uhjj9Eq2dnO0u3NSjDitsdp4sw1Y7pyWU1AxphAQ3ymvtiq5Htg0jRP22hbwfoUtAN6BH
lD8ByYHZFh5TKQHmdgzauculZhQi/+uxj7o6DICAGj1gB0FVbW3l5joHC3ZqmwITUsC9ODL4srfG
jIslEZF0y/Z5yQUZZ7fLMhwsP/3Lc6HDF9FXZFQZfC9aVfrkC0T9JZlIlITaGRFfmRZ39Ap9SZF5
Rs553moS4bB3c6Ho7rIYQ3v3nBbwKwhl8q4DkWAty9wvejAIIX0LOleqJv4bQX/sid6q6UlfWlwQ
lIBDnjfDg+NO6Z2JiucUYM6Mh6j+9HNI/7RYn3OgIGcPS+omfYpsf3gs5OTfF2gMSlPr4EPMWW4R
vSWLlviMvcb4EYfjta+rEfoOxs7AA0+7QgYFD9HoadNkXUQt1rDvdLvc55gHbnmfwsMojVxtojyk
pJzMyxUXP6Xu9g8GFd7t4NVi02V9/+DaNssoXQSHyBkJk9OID4f0M6LLvAUeYXmGT+umwY7gUnx5
130CofJ6Hq2TARJO2qV3OjqxlY6xfucYWXrnVuFEd8YzNkTE+M9Zl/xu4A9flkfU4pkClgwqWQJ7
S/q29TYU1nrUXP2ztaAnmpaO+sLI47fBqrfL8/CA6SIYkX50MHu8Njlq5TKxH/2+/GjG0Nj4qUlN
qVYOpnMEMMZkP1fQad8s+vxHLKsZdv1CvpX6ZG+GsKApNP/WS8W6Jm5tBQm72ElydSCk6ZF2FCX3
ZrcbmzfXCU5M5/3v2sKi6pCjk+ZluhdCRZRydnHeD4/qPnUSrJrzxpRVjHhi8CEGo0hnsqh/Ka1B
PJDbz2EbtCwMmHhIOwOLSrudtccrFC/v1RxljCc0vdBIabfomI1bOP80xgheoxhveGMVXDq2SonZ
s4D2Zg0oANsZ1+NEMB/aL8WpljU508kI+VIgc6um4OTizlhn7QhSMbINYtOyP3nTihXBmdWrT6LD
Oo8lxTYs+BvDRHTmedacREUsg+Be+d2FT37aHcLKFK+DF58kfIl14oT1s2sM2bEYOvhb9hP1ZHGP
v8rmINx8RbwLadeWnJD9DeqCL2XYOjjIwD+n3Ap9JR+aOm/Pg14Gf0yMb1spkRJtdUlqVVNXrw0N
DhAL2dWaktkGbt47fvFIZ8p4BhennnHWYcQtVvEIKawZWnmFE/EEbS0/KFMVd8uVHjueeY6LnTvS
6hp5D/81bnXFYwYZ7WIazWV5pLuI9gAm0LlxawAmIQFUwRRdDxqY7Dd3yPbNVObfvU+dLeiS8L7L
ho96qKDvWjSXddvEgODZxoM9b6ZuurMT6ui5sFJWLC7jX82XzE8ydUP7tG6RVgCTavpNHDjjg2lP
Ffhcum2BidG5RCxSjDS0jYC5Z9AV5rtBsXIVDWLtVnr07UmmErP/vinaD3RXzmaQ0j4FfggMxads
4dTeZziXEihVViSqA4JxCXndVaktaH2M4y8vc7bEW04fvk8+eJyRtxZ6ZrupRCl3gLDUE05ERlDc
XL+GMAYC5Dp/tKQe0h3UvnDP9Mwjg0htGciiDwSQ4S73ovzUt8J/aEeYb/bwpvuh+VLbIqaByI3A
iITxYgf1Xw+X39LhpElqM1UsMTQ9OQOD8zBa75Ypp30dhEhW5od1M7x3jY7izuj/IW0x3XdRuAo7
H58zYoCzl/hMcC0qwLaTp1eqlmTMNiG90nikbkJ5Vzi/fFTsKyQe0bMV0AigSzISPOO5j5Mu5jZM
SXKhOfXPJA/ZofUPobrvkmbyW1GMMMe1Ib9mIbMkqKuYLsg33+djmrz3cbNDm5i8WPHwIdISlOKQ
el+G9B5qz6j/9E5JaybAozXnNRUxCDOZuiu7shmWS3BUrZ2CzBhDCZnZcZ4xV4XbhBnBXnMnYxO6
0PUwQfTXONM/spgkK2uS6mJN7oaQ3Oq1YmTPE+ulwzz7lHPNF6alrrEGuw4UHalxmBb5bxDc24h0
BjFC0h8txz5XnXoq6+xZr021TczpE7JoZAK1YV0jVfwoNalvmrbTDuFUdW+85z1tyB9VNRdGQ6t4
XbtTANeF+tboE0ocWpb3NuHhW1lyncJdeTfp8OfFcaiFfgXPQrwXAPAaCDAF0+hgUko6UGaK17bT
W4eiwxvE/bUk/g/eZWRQlzGDTF7pCrNg7IxhbaUB2vjCcJ8a4nZXsiycU5ZiKF8Q3yptwyPVo2lv
ZvYlSUX0EYWka0+Z9h3pGj26ZGDtGo7aZmRE/iWH39bQz5xds7qYGimRC05cJu0rTIFgBdIYkncr
P4FswdcPq+oUzPVNx2vsL+9jKCtceDNCHVd6dvZBpz8W3DwxE8iMmS9UCsKrvqC7bbSoVCvHcYwt
xK3wCM4bjyvs072cZgBtWatjZ8POSRqf1Znysj1tEW5iIsRxMSjqCsQw7Ol+lRerhfJjW9olQaS9
pV9cPVaNCXdTlbBCfv6Dysg2Zmg8O7kcNvhT5ZeMkx1qZG1v91FGyNB8VoT5ROqZeRRpVp0rAvCO
ui43Jnbmx2gatHtddfvlke10WIgymEWyUEhAJoJHaW7BVYrN30Ql/25sHb4U//1tKGP8ddL96pHE
TgCUFLGmRVTfK0UjA5jDixwQXuhebH343UsRJSPMd29EUCm1iymgO4yjnKVE4ixz8ip+Nk25d7X2
D52MW0/Q8YkVJ1OLeBrOWjneZZGO90ob3bOGfA7XeOJfx7T1r1yVI+JvvZQrNFt/BjsT6ySCO0Sb
KnnKCANtpHdqRsc9hUJ7wtLIt1BKKqSOMd2XRXopbJZicigIUghUtMP0Ou2MqCZ5al5My7xV5yAz
jn2PySjTNQQwcXxrc2QPg+PLe4YoMLf3WQ89opo/Ifon7YLt45bX/TbpX3IwZxeKF969VG7OuqKz
X5so2oMqIjU+0KsjTWOCDmtJTHTBe5Vd+yd295KK/i1mUfVqDCEesb7YLljpufP4FUd1sbGSHqSd
HJmh5TQQ+DTZBY9wt1LUF05aP6q9XRW/qPBeFZbWhz4NvV1KeWxTyQSCPLGiK7uHDKsceSqsWr46
glp6mBNRP1P3O1mUKyOuh4d0tL9FlTvzEr5/QGKfny2m9usg0uNNWMq96ijwpmbwEpoD6iJ0rL+C
eUapDQcHAey2JDis9B5Ms4Zy3XXdt8eNxWlhZlMvypAH6fFt6ub+faBtcOG1L1qQbHNZxtzqAipK
c9ypyfi3i4o0gcNiPlkuXRYn1qarocX4exFhH0J/CHYZvQ9a+PIr72kCtU3+D2o0dNV0N8dsw2zJ
cOLH2oN2DJyuPNhe168LkwF7cuzsbOVAjVszdI+ayMqDxHbFuQetv5q0flrFBlZli4D7yi2zN0JE
KbFQry9Uyj3fUf634GYBOj9/qtzkClVDbKzO8a+xQYxpBfP1PJZxeM710NnDDW+uQEnhMnYfeVmH
NG/z7Dy4+l76intYHL7bodtzwAGqb4205UqCmTa3mcBxsqrNrrgZid2uOQT6TzpLIT42B2W+hAqM
Q1qEDxV49C2Hnm0pYOmPeZ2IRy7gBoC3ojNqWSz8rOZukYrnRdRstVgC4506nXElCvZRJbo99w9k
US3MQnNhFsbc5Un1OIbQSfbMOAJim41sK4qMVGB+c26AZJ9ZK99rDpqsQPUvQ5Nd6rQ1j8xNik1h
GZT5ksgE+DTf3eRHpOrkNrQ2kaipBkXdSO/J3FTc4azoQuUL7mUmItBo2d7KlTzrcXDURa7dgnCC
6dVxKWdUw96gDNRJ0b6qcBdncX6vPBP0WT3pR2VHt+WpPNWR0+YEclfZeF8Z6XMYC/e5I+ULean/
1sWN8xDXb92wHyidPCYxiEzNwdwKvkluoelsAXaPZ1c/qGgGM0B368ym2IcaU53c3hu0Kz5Nh45v
UtqfttPWj0nFaD/DnL4FMDKzDMkUGF1jbSpsNGH8mbSdv6ttpzioUA1vCl1SUuCfzXMrO2qaJZ9g
Zmwy2h8Hzw/hLWETpfSXmzVql+KJs0FRqlERfFIqQuO3Ar6fC/NzCPUQpQbZqv3kD6c4Tu/GjnlO
2XjQx3FWfClkxZ1IYa0A2jy30YAFtuNMkC07vGE8IQQePQUNJnd4Y86CkDJoHlsQPAYe9AfWEGS8
FY2/dUqnOdgUMObaQXhZNvEAc98u9G7jh2rdWMp9XjYppd3RwKsa58NbnyOGqpMQVDVs+jB04M/3
mjgFUZtdZMDt2CpQwOiDSg+ZisQpDXoDi6isPqlU3ZQZvGu2dmAt3jG1YihIWpavXutl98UnnlQU
TC3gHVx88GJp5yBIyTRkW122H3Mfihptn2c10ajxWQl0INW4S+n3oLdBB2kWa/U4f9b8tDwLqrVJ
iHRbsaDxU208xa3s1wBjqrOhpSxUQoGGvLfMo0K0Vyhdv4ySZWaZuTVzE4KhEdnafCdZtw199tDi
2L0knX8XOrAyjbZEZIaD80ND1OK6ku9BVeeQatedL7nQ0s48WWnM7NqjR0UR03/0pFr7WfgpTdd/
bUu3OmVMR9CIlsHrNNjF7pVFfoG7JSuuCEy2nWv0d9FeF2V4DaM6fbFxiBJ22l9qY+4G5lK/wl1y
j8SQvOtNpF/RsZzJXKvBljvFi1vAbh3qhIZMHW7jcagoViTx9zCeVLLvPSN4Jp6hfzZgypD58ps+
FtQ2O5SkdWo5/T0/2AwBmKo8L0EbD0l9cXsar0L2JtqslhaEUO66kG58SEvSmBg8soNSPrjWeeMQ
P79S5nDGGZTf2WlD0DTHfB6GgfJZadMe7oX9HCl1DQsr/yJnyUT8hSClCZ+IyAU116blR1GFNHBc
+49Jmx10Hdgc02YWb/v7mvTNU26X+oUylbjktFouyPHUqW+0OwWUnYxt9eF2CGtrFcXnMgzeFDXh
Ax08yn0s36k53+IGGxO+2meSHtuH2fZt5wVdeuahuWjEV6sB5sw0esatLhC30TU92p5LyajOzVf4
mPEuHmF6NqltvBq413F4u9lTDx0/KD35m3DWF7dCptO18cTyVVY7mtrkyPR0ko3gTuqd95S71SUC
W0fRyj4NJUWysRkJBWakW1H0YPYmQnNnUNW5giwKWRPIN0eW1nV5KoLhti0A5h/sqqRmyF0zgzK5
5baargFeUdVEZnk3GvYvi5LWumy1t7yehlPQ1v0ttsLhptvAuX0sgHRuWkREdJMTKFn7DGbkKys+
0n+aGo93i83OF+5KIbwEawwrPAKBdJcY9dVFAqE8I7z02LUeFfUMHI3ai9uq3SRta4c1LdmZmule
nDaGY2VUjw6xWDt4fxtDAxVk+BlNkZHiZEFR9QAG19/jbTQ2Wla+GGRp3IVTfqtxpmzxKDPGevqL
E8f1IQxTJgx6iZZhrA50xRAjNnGwLWFuX4gE/2sT+41PZOuU54xT1Veew7BbNhrUNzD9xFwZpp9t
kGNTRijrJ8T++oPblulBxDCJKkDRgMlYhyKAiJm1D55F/ja9g0Y9JPOmhgmvWSiQ3NrZKLqqGyIq
o16kHzqZ0GswYN0WsrN+wnusU+omRoN+XoLmhvRW+PrFgV60vs282l43Q2Vc4waYK24/deg0yoZj
T2adHAd321BJxcADz7boI2+nx/VT67jemZK2d/bDKNlgea63mlPmEMkl6AMN9IFMnq153A312Nt3
ed88Iw1hIS+VsYb3+Tt3kJlYYzRtqp68EjtDrOEAsTugUp+BS6hgii/YsHA2u0UMOrbXPubCDMSL
2bXqEpDSt01rQztqevg4Tpp7P5St8zwqrvcYo9jPurojOnNNR5oaNRo41Xz6NXjxwWENagdmslse
IhC5c0i50gZKBCtRFtHJGHTrWpljjbx0AuZiV++mVOat73/3vd7eJhliZShRA7WUYC+sJXcp3DDs
VGPG6tQHDY+6xLai4C2xhg7rtxBHI25vXGh08g3RbYIWvajTBO5en7+qEahaejrTqe9quQ2AXq6m
OLDOw7IZSEuDtaNorZarCDnPAb3tyUkNcU+0udo0ffGaG3CfERqbH049HfLJdB5qB+NAWR7L0nR+
wwpBV9wmwyNIbggVpX/oY4HctkyTF9qB/n08y8k9sznZDXNrjyzLxyLwUWpT00vN6AR/N2oSUCtB
ghbSrNp9MZKvMRnF77gOWfKQNkPkiAWYMuqOOgWVk9t2K5PQxUd008laTyPrsDxE7EXWG9bc2+Tp
d0NVoFnrGnOdelwrpiYuqJnLLZVScBsjTIlSdOKS9QYjesItUTdD+TS0H7lmxI+GK+VTyRSZ5O2P
whHiJXY4FaFW/PXT8pzWec1qys29qzTkk5iunszMv1BG6T6mkRJXNXYIm/RmXQBecVZhyZCho0HC
jNrSQgzHTwqjT2bfDE9xLYHiZikGAAfBctvnzdWWkL2TbDLXxLjYL5aHWHME//7OR6IxRtbJV6u8
l4ZIs5hLfU6zpL4o1K2dsJ/QZmHZrgJyYO1o8L5nl6yRuCi0AR8eM4HmSRSId6jGBc+WRDttRM7J
jbLh3hSYzaJYzs6BkiBF1ZKxLMiVTHeZCboD/iBJe6oNvpSdoI2vnPcOeO2uVM7v3qXyq7cZyhcD
AVadCe2REnK1FlMBrVGJt5Dm5LmY2EXPavzoKOQJpa+FD4yfyO1TbHwZciNqlLQKsnqInpaNNsLX
DyffPRl9TowxcZibvnLju2UTtzQ46sj8Wiq4ETpLEvTCTdW2fwyGyGMd3hSj1yHVCN5MqL/STwfD
DtwIq7GmbUs6bcirdVyQcZ2gZtfzPUqselUHOU3dTnX0s1KNBR5xQZ5y1V4kGvUnS7P3Dr2vA4DN
ep02tPHqyGcJRGfy4H3jQfMfFAWutQSXv6cdILcMaea6BBx/1s2zPZeHa6s3foIe/88/eXvlf/47
j39BNKdMGKl/efifz3jny/zf5/f812v++R3/eYl/NaUs/6H+n6/a/ynvv/I/8l9f9E975q//dXQz
5uCfHmyXuNyH9k8zPv6RbaaWowj/lPMr/6e//F9//iehu7oF1uC/uTTnv/DXO+eP8B//+5hlIPxj
+d9Dd/9601/EBc8lI9cxZzSCcOZY3b9wC77+bwCybNzrgtuWTubu34m7MBUEGZ/E9DouRzBDGmTZ
qug//rfp/JvvuC6pqWBulz3+/+AWmKfMhsb/ZoYGpW3ghLYFhCyXfoD/L2ZoSIAwNnVualb7At/Y
Z+XbFatRTsn6nUU20/gcApETjy7iz4ZQN8Htjiadt2NW/9sZKioVSjvYEWkA2hg32zAQa6TuN5Li
4JWjB9m3Chun5p/GysrvPEP21CJbbZ2FZ4Sx9issd0//FZq9+zRDlCdtmEPKXMSXcqJbmFs6YC56
vHY7rn2abfu8ztTOwbayapqxP2ST6namhMGVvfdlVR8hba6qzoB2iQsZOOhe75M3f/SNDdadkdgz
3CBowmpy3LMvbc7s1iPq5lrFzFAm2as3htNZmEe3KKBEhbAvqckUzhi+92hroIavxqJobkZON9KG
noSg95hTL2AanzFZNM10FRKo0gOZulNCmjdVeAHGaHM1BR1d97Fj2R331CGT5k0MjbUqKQKuCjMS
e7OyKOXYZnyMYns7ucjC6EDcLxvlGEevrjHqoWJfjZyNzOh3Y6uXh5Q+Cno2yiw5Ipm9VzREysTa
IxbX5N7m78mmYqjWySAiLoXmVL+t9SnY+o5dbumLgmT25xSQtgW1LhI+4Dy4WeOfph+JPDP7bSa1
netl5d4pgb0OaqSsSzfYTYcbEA26rvR1hq4E7tnRQ5WJtZ9SzVwNiemfyOcM4nDbGJaLjUg+51hX
GDmLs1UgRoyxmuwiFjQrkyCf0+RfmREaS6FaYFPLyyxGzuIc4IFSrFUTMXkIrHI7yd+woV+9LOog
uFcQd913EejntJfWg9bDe0evRXYYKqGbYwSAZl3vM2C2uKNkuSZgpjrHPlnndZkLvpGUVE2/H9aY
hbKNQaLnZe6aKNMxNkVrbgBNGWSRqvyuGJzsZ8NHs8clCjG7SytJiRk/JPlp19AoPoJAbsoBAZZt
oB6iBkzpIEARWnvxwYs1RP8RIfCAx8tb2QH+ouzmbWwDiGSMDydN60so9EfXAWwfTerqpSi8TOhs
aWruZGjqW6PFm6i0/rkmyukeacgRqrG9yuCdfqeUxJ0iuctxKj2Osho3kZ+z9nU3Zm2A+NGTPySZ
XopA/7ai0gYFrlNUIE/0Wjf6jahPH6ggd7UJUvtKicqnUBhjuxruw/7/cnVeS62j67q+IlXJyjpV
dMQ2xhg4URGMrJzj1a9H9Jy7115V3QyMk8IfvvAGzcRZITqvmjB2x24h+rWrb2NBjAhg4sVEDQ7F
mK4F06wdduQJPgo+OfOiS70D2F4oxcoeAoRXSiIlvFzmxJ3bTsbuDwWiSVPBSiXk2im0JvDf3kST
zn7gt2f2hJ5Y/8zSt1onL6yXggddiXeT16P1btzi3mi4nQGmBgpWS/FjtpRqvhUxRCAlh/UzlcUJ
2yDPzGXM/Qq4EgWb8KoAPRFOeKGEKPaOkltNg7OKMi+ALKopGfc9EY4PbYaQMg1XZMhQY6xLmI7Q
g1gaAfFL+OSSJzsgjb9gyr5KKVIf9P3XKkRmK1Cgc6I7rtmPsaL+LtRPcnYeqxRfDrxzVAUYWIKY
SFXIGMkYX/XjXVe00btrmQSjX/rJBWj3dM+VU9vmx3TEKiNpqjcKXeBHjD6y0zkpvEjBdycoUJ6k
Cq54D0iGav6YT5Q4f6twuFSaVaEA4GRVUSCIGThGQHVN7sYdzJN408mPr3RUWi5e8lWn1SYsMXGS
2uG3zim4UHj7btOyXYQGRVbecduxajqYuWtWXykJjii535k6puJZfAqhOYJKgnwYBhfQmr99L/Mu
ZYKgjbQxXcf6lM+zLwzVKTVxNGihTajzzVQEpBTSABKatK4Yb1PTPWllcwV+gHtBdAJ7iV6DJgBn
ob5llQipWYHRfWTBFG1LFG1pdU82ICicTWCAwGTCWkcP7WiEDK08ZhFB1y1kWTsD7NfV5U9+fwzh
KSVQ3UqT+KS1KhN5lHcE4AcJaNQjk4ACTbIfP1TJMVIYLxKkUV/HrcOij38DS/uRpqgFEIH/lJFI
cwSNf3wVvKqXgbWVMAMrQCPi6unx6FR/9VaKA8joGnxIQ4oJzoHaRhXp2P9oDe6P8S7oggFXPdzk
K1xCAbbOF2g4vx12TkETAwIIzoiqoUUpwVCWfosZQ/J2MI11Ca3xaDah7mrpvF0ND1DpxpuUajEC
Q5glMdcRc3sUsmU+QOGbT0ZLoUOTIiTRoatiUfwzG8po53Fco8W3OFx0biQlvd1HxmdEGQ/tjdha
YajgsLZchbq5SAM7K8LzdwXtP6OOhSdZxzTSpFhH97/CMqxcvLXiSMVjWpjXVF6Bn0oGXY+eIFlo
eY75USYZMqITBxn9Ro36qXQGbJJIuVYSOXlCETsze2nTZOA6zLdYVJ6nsFIO3UMnupgKum/RhaUH
yDf8Xw3c6MC+0aZU3cz5Oun0IQnT3WbSjuZgfAICo3NUuIGs3A12IA+AkDuo9Gzx0I2k6b0aMJEr
caBwBGmFtzuUt0ZefRBGFJsuvlHd554RR7t5pScOZfF3kMclzTds1BC5dkydjUNXQR3BsN4gsIGY
7LKGD910xcNq5ZAAtmH2w1SdN8IDjVVTwZuLWzxl8MnSSgfYPOTrsUGgrRN26mKzZ/T5HT+zjYmF
sYXXDWwKTXxrAvVZpJdD41r5pvMFuF9DRRwFcpiCCnaI6J42Kkp5+ooEU9P3JUL/WGrZiNFMsyJa
bUg3JJVZuuLVHejrjqx2ZXUm8KuHS9rEwtPp9qPKvihMHVtVPtBH/pJa9SNsXrEA3knoYuS6BEWc
IdsZL8Cj24d67fE6dDukrnJN92k32Qx0LyH+mJPsoNcYAA/15wwhvKlGPIKV5xX9JMkofqRK2zTV
tKVLujWoK3VqeVtBwXA1hphYCbgeCrgURF4pzg+/F6FWzMTpQGqMrxyNlkfT+UUj0fSmw2qFafE9
Btsp+Za72X8k6POtQv2tyYNDE6o/mi5J1Hf1e5Q+0Ymkmzkv9Zh4BHqqmu9ILkOpRIQG80zWvlJd
DyrA88nIT1NK2VcIdFy+yl0uI9ZAgHAIS1VyoTAZNlepsJFLOoK2RD0aLVjkcKHKz2bqzdp8pr77
FfbtVYuFrbHElSK0jPxHkcOTumJYR03mVY/oCLwJp5mm9kK6sXMsKXjLCZuCFbwQVAuiHHivN6FM
TvPc4cEZuALo8X5yVhR+cYTF83XeqU160WNcA1ehCBkc2UszY2kZM/FlwWBVBs5vOMDYNHLQDuqW
4DRYGyNgRF2X1iO4Bw5ZXdm4ofkrM6bhDLISvzawchGZAAxhjfjWwGwaIfOlyXoDB2b6QQ8g2VQw
/0FvRpE+ACmCERC+UO56VlczDYcVYKKBYiL1XodywAb6QA2GwljPyUVK6EfJmvqyqlGlGPA1Cvrm
IDXxyqc7HHk97ZtcyTd1wkKnRPlE/6wBDcc+iBjogHhuSskDWWKGTISpwLLJLED6js7Y9lENNVNk
+VU1OtNRxiy14uVpIxSq/zzz9ziqkI8zugUJvbz678ffExLXXrT//eO/z/z7N10C/byCt/H3jn//
/r++/u+Pfwf2f16TJOivSbgxJR2NGffvdeywzX9+Zd1v/nOcf09V6mptLJIBaRNs1aKj5pSU3t8H
//344w/8+/DvN61o6n/YBX8PO7zFt0j3q0EwIV9qfGZ/3/H3KuX/f+k/f1O2InEqabKR/0OX6Bau
xpx1K3zCgoejBiLEm78//r3m78cfuWLUkGxqtJcCKrr9f97/70NUJCYbvubDrv5YH/8+s8JPy6+4
QsXCMfpj/jxAgsG0Qhzw72/6QpUYUggkCVVKr5ma8ygnFXYcf2SZbERD/O/XTghPOHFDGPGr4bEX
Do3yxG41qwfyiTi+Gm6s2QSlgctOvTVQPn4fzvIFFvexsCvECXZELvifXzPU2O3yNt+ISKFAFd+Y
mro5q4WDhQeYptiCD2dA/vBjimNkQTZq9/f4aAL/s+Ybktilfk5fjJOMLcu3jEhg4dV4oBAP26kD
0rMvKUh73Z35S64C6QWqA16tsAZ2aMoIeLd8Diw8aJFmvuZn1NcLi1/b71y10RzLJsRZnKL/GAMb
gfsHW4sjfzWHoLAbu/HlG0uJlQ8eRDbUoKzgtXxJdmBkYNnSO1kk2GkKXCorBi9Ks8mHabl6UXDg
Wfkjmr0KNfL+KQvtU3o0ThCoospCXqXzREpfIcns45hti2cMV4tnocDZZM9PdZ9TM56xuJGkt0VG
TIwsRKdG4cDPFRIlgtXcwa7MWuehvxdCOiDv0baRn/kIUTTC2sSiCYUMyEW4oidb1tHWIMFco/RE
ar2VQJUm7Oq28hL0/BipIF6Fz1NTeC0I8bXa2PIuvWQfLNDpCcTwGmDqJb9U54cNk8dbau6GE651
SyLItXCr/zS9Nx04jz2W4DYmAdzjNvWyzjE1GFmLcDAUK2AfVo8gox45ZebEn4qFGZI7vVG3d79J
TMO9eWgHZ3rLDVv4SK1kH2LQcr7h/ntE237f1ta4LV2D3EV2SA8tUHmnarDqteGcEhvbesyYUYfh
HGMHp6BT8GNsestw2rXyHrwYG6AyvnaKDniP/eRf/Dsw1uqbtkm/oGlVfvAjdF57U2IkwqzgFLoY
tVmEX1wAeW02jCsMPYLtipayc8fC8QZ68cSuiL6IthFcLGVIRp3oI3j/Nq/GyTiJiMQkduaOyiZA
laXA8ceS1BNFJFhOugdzO7V8BTUMEEhuca3uyUcr2J6YOLLzUTwdw+c31UJVo05tgArW6oiWRVpg
lbcGtIvwRIGShAQU0FnZow0BzEcFHKbeNdirT3f5+TnqN4J9b0u3/irpFkLFOkZo5tvwhLvrC9Zo
qrPaIexCSsvEO49IA73XspMxl3IQgWgl2aab9CRHwj0804F2232JyaQ1r5MrItKoZbLi+PMOONnM
2ePVsRMib4O6CsWkD5wA//tXChpeuM0Mt2+ppTx3BTPAq2hyNVzecDvD/bzyufERt6g7oiuMZbul
y2nng4P4yWuzJ0ORzFfFp85Crceevxls34d4P3q103u4u0RP3aE+goiVWUKmo3EYFcb4a7QeN0CS
vLuyqddgZTEOpf2iu/+MlHti+6adkqNCz3Tq2zd4pzWA3BdqPuzfeWs1MYcCa6x1MAhMDsJT4CiC
RcOZqt0ynbmZjLIdrbpwu1zM5r6hz2sN18RNaMXkxzI/BOFGp8axDbOduFW/wSSMdrKZzyUCIOtO
Yyavx2oTPUFax3pOt4vDaIUfFElie75hrmWlXvIRucm2ojq0Jc8pzgRMXLnCLw2rz87eUFkoIBKl
uOJh3iBA6BWaV4OwePooypN07n4xz+Cq1ILXQc1bY02j0VMGEPRUmHb12TxF9ORQLbADZ6g/pJ8E
b8/VK5EupSy84iOf+uQMUH2FyZpXav447yEFm8pn/6M28PgPVespCGNYH7MDrdH4jcQj5uhfK/Sx
bHQBhSe18pIrwIFb1WEEyF/6h6Xi6Khbi+WR9Tg+KG7azInsXgA6s4mt5K/hnqubWXKB0rCERS4e
uAcGC1aJLp4TW5XRdH28defB7/UjVwcarI0/tWLVX4aDrgC5kZTbskFPiELCMtIf017p34vDilvU
2PEbRua56s/gRaxsyywM7QJo1bxnjkSAoZ5xufO768phS1UwhpNc+i3UazC4f1iw7Hh95s+FO3Lr
hzvcPitedoyL/MVmyRYIzH9HV5XFYQg3xQfKRYnKQ65B5dNXYqP3xq+JSFV0RmTs2f6QuVjuPaWa
4jPbgi9co6Yh/sgOydKsHR5ev1aWsVc2ttC9ZvTBl9seEeLF0jOFy/Tlo2EX/AzP6QXcz/GZQxTv
9YUTXk76wNIzBpvosWa+bWKkdTYNsANnfqKTbP3zfzhs5i98l3eh6zXXUXRQ358d6qxPDsL9wTk/
wZ2+hiGVkXUwWFwJnD4WvTZY7pqP6ARtduM+K0eVYNcH1RjayYx4qUUA3iDLBuYGNSw7FmB+chuy
OzsDy8itq2grIcDD8djlkXHO9hZsK0t0AWKsF7bsj/GrNZ6KIG3NHuUxhBrmSuWzQXnspJwgZO7z
6guWiMJVWX1J92yrs5yn5reOJAbGstTnoGnGlxZpAfUYbTcKG5HngXxXmy0/t1rlO8jkxzbgCg1N
u9BtIeQG53kT3QG32HFTuoX+VMKe68XXx4vZslj6wFFfSLy/2pt4ZaLeH47Aqr6Vd9UHCrY2iydr
RkUr2Fa/9B0oxCS0vHDXfWrbcsM0eAs/gw9hJ2+qXegBE+QK2r3HFrstmhP0JKry6Un6DHfQGCHC
IIihu38Lk8Pi5KA7AGsqfT0BmrIo0IF9rc3+iZvTXMFqcAntyV1uosyWgUSo87IM08rvqRpZ5c7A
MTeGKGnhUYcy2LRJP3NCNNa6kGvT+JhkMPONU7lDE8UmaRBWFCsIh+biA7ILAQ8/xWw9ZSelB3/J
/iUk2MQ7GsIl0Cpkb5Wt9e6iG345XB6UfqMH4jHiJuTWavFGxfo48lbPia3bdx9rXmG9c/BysIg9
L+jmTbVXZC74xZU3c8tlDwXi7qM+4pWJOMNad/3Ao5rlBB4AbptR/oyTH74z7nAej8FwDKuvVLez
70p4gVtsjz8y2SSIjoOwo5G9fQDCjxpHD0+rDi+mKnOF1xh2o2YzlrO18RnGKGRBVBbWrf6JmsoS
75VOu2qgEb4oJahJbLiQ7yJzs0f9QolTDfZorCluIqDQ9C291BNQDisjTayAkmsSte9DsDb7D8Wh
kvBgpLDsIC3g5UeQH/Tcv1jb2E8IpMG8WixtTP+OO5edsbStwRn6QXXFtQ/GIisLgSoT78jK84Dl
uu3ulV1dF/tluyxZOBxCUALqEr7Q+rlRHPW50pDeZ+XbTjIRpPs970CPz3S1FXgPzkr1UT9NKCVL
V1xHiKwTsIFE3G1+lkJC4/oyl+vSU+7KXQBXY2v3wQcZ3ybvJWrhln5L3HYjNhaggocrocfF8cwW
1RUre16h5D/Yj9alSFy3sF4RPqYCjekKlC8HnhR+M9BbIlYxZvxgwRu/IFdJvCMNO5VeBJWgAmTl
RlrYKlh4KEdKKnN6QFAbNZr4KYRmf0g+9LcAy1nlCTQHl6//EVbOP9eDtS9lS4EUzDH77Al40XO1
06NA4rFr4k15IXSh/CgOmwp0FrYrvS0v99Jl+nfJawJ5ErqxBXGXxhN774syrNVwD8JRsrXDtBWR
McCdD/mM07hD7W2RrvDaagsy+CHeBWWPEluWOx+RaMMbQXeox6UFSIAFCpn9+S3O7O6pPk1XvPDQ
LBCL577CCszvQPV2jniFggb8ruMINIK0jawd5OYyCa/B+G6g54iEJjFDbGUfCIYQEd5Q7rEIwR/Q
d2zpeT6OiJt4uumllUuAMflhdyRAnXeZD18kVY8UGvVtxy4gEmLE6AHZ1QFnGTZ/KOPX9CIkLzR1
tlNlGcNG/WrYCYZT6k0F/QPGjyUBRy2d1RrcWZ2dsUnCH0IOXlKU9lgNYHA4GG2z1UH6sqTKanMK
HF810q1iutPJtuRTtzoSzrA/tuWWxW64I5w3Og0l2dqJJ8/UfQSNk24Rx3xBe5kVyStVuwpssXRB
jnZHmrRh78c6axuccgvuRZ5sk3qtY84Qwi92xu6XPGFgnb1QC1m8cnKoHLDKQBHag0rx28ljRyx9
RNsCJCqFfY4el+I2Otbn/nEZfmvzmNMNM33aMZB21O/y8Rxvcn298sAzlfF+wnaSIIx9RHXo9Exn
mFLpY085Gke+ctgnuNMhnGSl03OWYEJEQiJUtoYQAzEi/8XpuaWZeeUGzF9EgxFA122SsC9XySlL
/Klz4Bn3uL3iF8o6qHwa+qmGvCPCR7dWko3s1/ABG8j8KlHMJZe5syshv3iXgrVcuFO3Fk+qq9H8
2ishezlBLOguKt/TncVG7LAC9AbghQ0wQxd9PiVaT8TLwlX12sx7mGsNP+9bvXKzx0+APt2dLWm0
42ITjS8cNGsOoBoEBMAlsrBcCZhY6+b0PGIX+sL2wP5ktUfmjbGVaWF7xxVPbx4V9XCPuKO9ZGvq
VzY4kafwE/2b/Ue5KayP8kdej7fvmUzs3RTs9gfBTIE8jaQ0+oxYmKYDN+GGC+aaIfpKWaCx6hO5
7Bqvw3NcWgI1diqzpHefwiXG4hdOm2V+yk4Pk9iNvwm74Nazjen7l9IrBSdNWFCNTf3V31hLc6c6
R4y9FYN4rP2mJzWim0QXmSiVn/gqHJItJ2S1FxWHbavx68FbNl6q7l+x4LHckOkl2/yIJuXwPP50
tU1IE+E4H4rrSEMvA4aMhS9S1nyMjErMTgvPlKh7GO44015wWF25oFQleDSg5rmJjH1CP/eEGvpw
WDaS8cLc4pvI3P3qyjJWnDufCZdwfBVwMdasfX5h8jIjU8QkXOoFrOkja5AlET4N64dd0wTfrPYI
uTHKpnvklj8Z+79D9KEHDmI18G89alG/4nV1ZrrzLRlJw6l1uuQnKazsHp2zs76DGuQS3iFcsRxP
2B/jb9Gd9yZSqiSOBPlluU6PQYfhxPusbxvJ46RAvfNxmWPET+DolpRoaZh2V5mAyrzFb+Tkurfq
LXUt3SkwCV+JG2TfOIl1ZwmY8rJA5p7BmklZFSArae6RTHV1I7zU7PZdhtdBucA7ihvuON72R2ol
eEJSeYpQyMC+xp64OBENKXv1TeEoAjomuhSrF1Y0zGrCT1KLQqEjbEUf2jsAXmZNyPqHODGO4dgf
vdz13gtd6ToOHkl7jw8Z2K73woea4eMUSJohJq6cHGvtGGW/K8u88eXtgCw1lXQC4AUWErcu+MNH
6Iovgoe4IiH8rO7bU6hb3fPwlAI73wT1wyKaVeRTgX7Tu0btQzsh8tbcGUCbwOccEPWMbJYs7Nbm
Te8kn/W+lqzyRX34wneATDH0foALaBZ45qmniYOfPZWXygn3Wu7dqm/VH/bDy2MX3OrrwIZJ0jlY
Q2OHhvU427ADLrV+K0RnVdif4zauLcqJVubBTnF6Qggnx5zSYbOv0D7+DH77S2HuC4YXiPncSqLL
gC+h5jATC+0lMh29pWq/L/u34ZP9jK/5yHyVWKh9v5W/GdwjlXoTOZsi/JYNTVU7+UgvL4Uth/vm
TDTSfWhs1wUqTbuWwmuGnscaxAVlxpY4lupAc5+QhbCZswOiqb0l3uWdbz4Tm+8ylwyTvqjTUcOU
3qV3HN56KjNP4dM0bFDun/DjpqM774GKSB7JBNtzfiEWyOAr+C863TBGamVTAaGAQaWHdRpVJOog
S7HjHtd+6qVOc5gSn7+KErpjqLVsBBoazUGcqTW78b5JGgZ3pl/LwB2UE9715Q2lH+ysiRVG4lCj
2WWvRnsc62fu+gEWU4nqcs+pHsE520UKN5YEnhocRETkhHeZvhenNyp0cDJFfR/knjp/8R8VGRMI
zvLPE5g9dLqsobya+nlsdtoSh2rRCWDouizWL1C8jMcPVve9sOM7Oir+fvCbw+GyvqmNmIo/rpt+
Y4BFxneVuh45/lIfsTS8hj3I0rITOHxQ86wHODdyv2BUW8E7dTpCeAQ9b0S8ZEsULMst3i8bLnT7
sKpr0FI+t9tbe+OfpeK2Vm/mc4WRCxXnQLW1905Yk3g9Me5x0k1gathkb7ee5WcuXcIwVo0jmYaR
f4pw7NiqjJwTcEaMYdAmGS3K12RtTOYHqzrhb+TV69iLSydSHXN45cO+SC6BzgPh6Y4h+ToFXWmn
oupNtmmNN+GJbahwWFQ1ECc0fgiiSlcK1xlVGx9CVJQ4de+N6+WCfHBEaE7pAY0wi72SLJodEXQY
6lsJ6MllBcwOLLcwgK3ykpHVaPHT+MXV6m/EWixrcDzB+C6jj0WPuDR4766Pb1IX4mJquSyQiBiU
nr6W0Fpy5t09hezxHikXQsyYoh89oYb+4xer2/iWYTjOa7SOOspA0+lQTiTKFDWYWk9E7SnqNodp
ohqzXrFL36AljV/A2AVbLinNBCsv8Tek9tYYgRXxRfzobuLATDsDqUAvOn5BySRKoKcdoSUIT1zk
qLJjaoUgkOnhHIar4qKdX1nE1R6TTP5qL2DJ9hQ8Kqo1BKDGO9E9UvD8SvWfVIiQYkXNihhB4x68
YhRTg+pwCUZWMgrhxw7dbAtHzd/U9IioEs2m5K5sBzSjA2owhCUgI+Ie/VmnuA/qDd0/KMHhNt68
CRdqoiwZfvLYUlLisLhB6DEP95Byzu+iblpNPh2JArtc+MmxzxUFmJKQIiH+YNfB+zQc5Ft+TFz2
tncumxjfAuIs8m+DCk3iUO4SxC8k1d+jjyTcsDRwNNl1/OKTWFZUEnYg4CBxu2MKeupFI6mFiewZ
xV7+UqSdxAL38bgMT9G4jMDkFb9vEpsAXvVRV30+LG0urFoSV4bc4iKv+0v2SidZnfaVPbzC1frg
9WW4LxnUX+gum5cRHpRFsRok2JNxYIBTaUL9z8V4rpaQhV+zdmWEWDDoNHtJR8BuDK4JL9qkpeSL
yata37LJp9VGM5T8NXnhtRR2KoKLxJVUj/vO3ehVmkvuSEmItLoCi3VCDJVfeN/QOQTo64JXI/jP
Zap9PsrMNyHFUfVGd8bY5OZ7Ify2i9FIsJThoi219lH7yE1PC9eoaRI5NzIKoDeBpZ9jFlDux188
XKe1P8LXYfDgq0Ov3eKeEZuQXA2Mypzer8t9UGyxPc49aZv7EByBnYChciEwUWCxUqwo1hw9x8on
84uMGe0T9XTubkWBtFquDefbyle+kJWM61GypIwvPJvVdqM6ueRSTeR3Uq7iiuq8snqJkYtHzZbG
esH0fvyUiPqbXje883a+Z0lXHC50S3qOU8yOy8oZcV4l4U7PHXEEec0hrejX0wLj6Rl4zdLP0fsT
eyFXnOuloCZkerGI3OUSBmFPqzo6agAdxR7y4pK7SInyg9HJZ2rjmX0P6mohvnHWKcXGKnml7M8D
Dp/KeruEIypPSdStWSnZ+UipsX1U6WaqDilKsYwS7hnnSjaIFCaRIzeVfZ6rKnHQFDRW2D17XD8+
hRPgruPRy1kxtmpC5sDh6DlGbhGrAkMpUFnhzkJzQTDGr5DtsTmj74cHPqEv1qLwq1C2PxjhekUN
DTZH4lOq7Ax3GbSGq63eGCs8pOQqqctn//PNfIPZbjgEhbQapBu8CfrjDulJKVs1A3VwOVDOdQIR
1JIMY+234fLz9Wz8+WWat1xW3k9nfLmhoc2bOHeUmbiNnA6DXnY5KiYRz/ASbsfgjw9aw8tpc7bI
J3BoKdaw6nIJOEbUUjn/GZXf0ObMeRPHyyBYblIJbNNBdokWEjeQHBSlpKV9I07NPtiSbCAVzWLE
aTIc8AmZDsMHX9xf6BJg0hJ5fC+nw39zc+EDEUrT1CduD3XhhKxZUS66emRWqMqGKZ/Ju1bddHQF
VNFCR4CTBf/GTeTDlokRId3uV6qDzVZbv+g7hfwHHf8ITwSX7+CF3HbOkNOEil06veZX51BaC6wN
sztn5wqY5NI/AAZK9OtAp9U4aXON6t8ceCNdXdNZvWjpjuKJkFBMuDDm+fIA1LMAlNOd9FPcwm9w
Cv3E+QwMJeLBtT7vuQ28FlLDMhYBplB+lpYhtUBfqbgT7jBWgXVeh7taw4dGCMLmKHgdt2FlbLkN
fzofVg31B8SkfOUND3E/mHv6dYwPbuWIgGLmVyufb6Ln/kgJuLexwFSnCWjuhmX26aR9HBWHPe9p
bDAtktJuux2DDGbJMw3SsLaXuQj3C4meLVUPaPaYQjCIcFChxWZQzPbC3JEfn2IOa99mHqsPl8hx
7LwmdkXTLrEF1fPN82w6LCdmd+7b9xiYWIM3drrJlAOQNlHCWMFqpMMiXDF7uDLj5EFrHHlIEGMQ
zkPVE9Ub95jD7IMX5p7eXHjI6S4IrtIGw0FcHqzWOuZ6grNa1A5pcy0XNtyZQHQkl+QJhCO6OX+X
30I9KHfRSGNMGtVVGTf/XGHWUjiDYCq5PjDjyIWT2kYrwXgdcWSgFoLqlMstYS5yfdTGZ8LlS9fJ
rk/KKzU8rkYzI2a7XkkOoxBMgS7BHHS5YHmzfmQet44LRddafrhgdVIAn1xYViAe16q7JFK5i7UG
V533J/mWa7pSCDSWwcGExOm5tDxqcj+cH/eVYRnQt1OW+uSAqshXdQ44JxInBmO05cKS5nFInP8C
CMIUCiCr5qJR1cBTWnJT8JHY1NcZ6iM7vn4ZBD2lTBvNSAMRugTEiY9eZE5WZtG5kFCOMH29pqRm
df1kDWZl+6yedtVQ7wcL9Bxpb0xGc7fo8VJlXcarYPPJvbGZNLx2PsgeGGQkuOTACllbgSsfnhIj
2iWBWwk3EYzn37QzFE/rlystcwVkrNBpqbBnElrIDVA4p2SM5ZtI9ZsKRIW7XHDNUehImbb6+iB3
YC0H3kWHEfSUg3RKMO16+Qykv0LTh3AGl6fdSsiBRlEhOutp4DMNlvmj2BUWlhLeFDQ7kCIsOnTb
HG51Ve3qiqTCMWmcg2F5Cl65oqJ0ANkVU7mXHGZAwRqCH0mzRk9Ybta18bWMa/nMvaTQKtIQpe1Z
RXZLoR7Qi5Dipel2jQfgkkouK1BOmRQ4V2Yu122ajC3rsCTBp5NJ8asnaEZUFU18wOmR95AFsQNy
oGOxPBfKlmHIWfShTwItEKgzQWsX+2Ttg3S3ijfm46kNAYB7ocjkcWFaQ6VgpoHINOINlmTCN4gV
ljHlXqHouB6N56xwG64p4Y35ptfnsnHAIC4jqduALJfpnxKkHEzBabg8804On+jshdUOAhiMfrV/
Q2ps6XpRSnggTkOMYKf1lrVKouTULuOauYi2mvJJGcGkTeOX1ZqBya1gyIL4pySVR/70xAxUqfUR
ZOkWUyQPr2xGBqKiwtLEG4wdT7G0LzHHY9OchS8eG48NHxU+XjROodxw19jJ0Q4SjK2QIOxlYwrP
WfDKorSXhxp0MlZX3Md3D8DWKCGa6yWSZt7jfFi/UxHh6/XGYebxyXSc2LdTtlO7kBiNNP2nZQFZ
9uyUStpmkUOQnDly8txj2HTqmWkJOD1oXisW+sYre1Q56OC4beQ27TcDnh5IIJ+Zurg780UMqEf8
PHJCgB2YFUKDxoujiT6KxXBLrLnnhoGB6Xayug6HtTAhRmhhN1QKZ+4Oeh1lv0PIhkIOl1vIzwER
FwvL32LEZC1P6TtjhinFkbESzf1ys3kRg5nFiJWDWxSKvphuuGmsPBmgFQ2qH+0lgFpO8wkghAWK
/U5QN7y88wfyZuLl1M7ArGErszqyjHXRoTbAGRObO7iAEjbwZXwrex/FMh5yDQnOmC3iSI56ooOj
mpTtlyYDt5V3ZSHEHDDjB3PFZgclJx6RulVeBbBk6tcS7/FRhCCJzxKSzg38DgDCcUJ1uGf0h5Ah
uw1zhnpaKn8+gwmgJUMkxtnr3yzyJ2qjJOvkq8v2DfKE8ifIotRWF5gBUiEyjkyNTTGZzbmmwhQQ
kdd2K6wMzxjNDDipouSWKbJ4qItYaLhohyJ0MnIxl8dCjbKO1atazMezwCJy1KBjWUmghONFNnl4
mo00hinU6shlUmyS497JEpCc0yBGfqkp56gc5e2qK+StWa2AkcWAqNAn2EBY+4hbaBR/YrKJwJgS
qwRjygeNbgFSS6QhmPmn+vkniYq8YJhZgyQxkwZZtGEY0140KZzVGsKoU50cy0gTcC/ijjSDch00
SJth0OgQK0ZWrlaR3f7xUikGiVQoFexWQbHVZ/WnzsLPIWCTgQodYSuItYnuxsQ1YWjkmwTQtDW0
Zuom+uoyGosQ5PLOv7cHGrKSQWIc//5UJ3JGkCNe/p7LsmRaj1Ru8oUW9CdlmzUacgpVxCXresTn
gYkm/++HFM4AMf8etw8dhKhUGvaqYuLWSolXQvL47w+5QcatYCsZsAoUVfH53xfEWvxtTFrnynlO
E2j5UUMtTvFm+u/jv9/6xegmy7PNn9RopKugGP9+TUWsQC2hKPEQRiD9Tw5WSOrJGZWxhv2EuArw
XSzS2kD5z9FCU0VRukra9H9pw/7zxkVMFmQnz/yd198fMSDZ9DU5WNtQ66l1kJB/3/z3I17uzD9q
yH+//v1RLaubiTqOO8qwlcJMrMgr2en+VRP+k9/9P3/7V2ZY6lBki7XIl/Vhn+npysv7sALqUpXu
EJPIPUKBFaB6rUUJpnj10J2W/oYUwn8WexUpBQ2UubnvYkNz1VQv/EbA6pnKzAxYTDWW8nZMZSAf
f5sUm69ACL5CFf8Bra+2RYDp+VCpNEZmMG0xJbRY7wEQ9Lj75AJAGWTdSP0WIt2joeZZohIw6Q3M
Jh0cf4WsTTJ1hiVMw6ls2ZB7UbW7HMUNWZtIidKnelzYhIaCeVOPc68JsTprLrVKQVCtV/mLSCsk
Il1HN3fwQgNPVFUqaYRQJFFq7TxJq1MlToUvKwBfqyGwMMsmBAVz6Kv1/7B3JstxK9mW/ZWyGhfS
4IA7HD6oCRktGcG+EycwSpTQ9z2+vlYorepJvDLqvTeuQcrU5GVEIAB3P+fsvbZXnhkMWpQE9OfK
eeNGWbKOJVtaOfR3LbrKiq4VxKLgWOX9Xg17GyQzQzj4FsHUMzX0qbWMGnZtNtKHquTaYO5b5xNX
Opw3cNcw9vcFgj19SEPRUJGT0tNbbNAhxyCPbht5qszHrJRpPZsQ3kN9zlQBlExCVWgxlVkyUldr
HxLZMPircaA/amx3U40oQnJBhZGX8VNpd3v09LjmGdAm1M+kZcd7saBBKuky+zQIPWiGjIn616Hk
ojX1KOm8PgGxMLAaOW0Sf8FJagL9iqNtesUf2CPNHFD8k8foRi/1HFgUloQc4H2X26xMvho6QEqk
akcsKptXxuExKhjA9DSrvIB51EJvx46XEU1bEmJp6otjXjv3zqnqwgqx92khIvXCQatRHpnryYw8
NYOlt7Dgv5Q979iyUkSBlg/MalJXNnuX7iNoNZBqZYzYs4rSL7rjNGqrryYx6hBiGT/PFUbTKg6f
hUdliI65J/pzBoQ0TCtSVYtL45KQZNsNcjZFco44He8hmq7DsciO2MHGchwObTOQUeJUt8vYo5Bi
0IsFZbkUWr3UjouUYLC2VR+XPED+qva3mQMaYCyuYSiaZ7Cgw6LWZnT9y5xIdoBT3b6vFGmW8KCV
1Ry1VuMurbtXL1RiM441WhUeXtIp9W0vYva9eAZdEvrx6Saizon1QDdHvxfVMp4tI962RMp3MCJ0
G3N3Q9YSMYlDUZyf4iTWMm8Jgo/tS8DSaj+ipE2WOUepNGLeS/ovaWwxBSKYYpMALjuf5buGS7Yb
G4x92D6uyLtwLtx0uQDmyul/Dt6U62HnSMdjO4Thdn7IyR0bpDCHpqoP+Gk6HP35ZRaIH0BxMdBU
NM7YApg1IEjq1KVSItlaCWAEG+dRLuoLe7nrPMyzbds4FwXiCGx+BLZpVGzOfErOTbLzJoNkh0MK
hEOg3u28zLd56W0DkbETNO3j2BSvo5dhaesFQPvs6nSn49QlmVhZmXPQ0fzVTyHDOXG09iMsbyMW
lRp+wcT5W5odechwNCoszR5Wm8Kg9WiWMb5M2EdMN8SrhXjk81NMxEm0iAxE1zhgawVNjvSqM+WQ
auqEmiiCgY1FB/Mq7aP6HNMwMDNr2Y9uMd/KKNollbrkFsm/AjU7+sUp4b6cHkVOHddjc/NGJmtj
S9swar7IdtpJv7MulxiZBpRLDGDTEm5cv32c7WzaE919qPlqaDmi/g4jA/jf/a5G6hscVyM9AU5F
QsxXE/PdMUwohGK1XCvpPjcGYqRZFvI5Y5czYUkjqiEgPikwYXlVit6MEIV9KTx0gxFTZMhagXBX
pYtNx669+xn/68VMRACZdCY6n52iuFigvHvEJvZx5d6Su/kAuq7esBineyd59MLSviKf7mDCxb10
mGd5aew8dPPAUAcpVtuQdznq12k279PcxzugKD/mKD9Doh49lqsQy+m+9F8JQhgOpiqPQT1n2wTT
Me4B+y07SSRAVbeXcLsOdlXFB2j5T0TVU+cxyZgzcRTQyzYVYMCNlepoLfLqibv0vKqt6ujlHeX5
MHJuNipbx63FFJD8Nmk162xR3hpL6XeIa4ekdVzktDmgu4pjZwm65ZBR7WYpY5daMgYiecC77IPh
oUucdh/i0GHwcGqR4B0mt5b8KBDlUuc/Wi3wB4hvkCiZ6wTjuG/dOF0rz3nu8nCEdaGm7ThU3ibX
w75WM1utdLyNGimPdAO6E96SGFw0Gu18a+mQoZg7LOvcz1emLAkqcEx3AG3I2ZalpZeDsxltpz84
VX4zjkB0yu4agAY9ghT+4WIPBxnDRu3iiFwub7yXdA2vE1JbMlFuLScnG7UL9Up7qqDVOSNxsVyc
0U6wd0hBoLSwmotOYUhqPZoKNTjTB+w/1+M8HSDKX1kJEDjC9nBBcKCvq7pmR0U7LxI6KIlVvBdJ
uc4Steb8Lt8CG+8zN/tdIQWtcu3vY07ouzxE1uFF/cGazZ3AhhyCqWNkQmAiwE2rbJNdNbSPxhMs
7RZdReFRbC2h/y1eOG2Wfo9UxqNP1QB09WxaminZpnuyTmezSUnWpmuF1KSLUJqWHb05v+aZsUW/
lbpEZZ4MR1yPU1r8wLh/1nMt3qoFzjGUnjAOCqobPr+H42VZTHwkFRx+ONqG/sssJ8Ss80VqOZfz
khA40kwHUJo2uuH3UHkczMOme4qsu1GhR09NS9J0MrzHswzuDZMlu4x7cAK+fwzD4VvY6mBr7V1V
7eqK0a3TTbQBlnJfn+h3qcgvoyaXtyptvwmAsI3DcaP2aYI3/vISBwgxalzC1TzzGL9C31nLcOnW
BI4wbhYBW9CSXonpOBNkf+grRqh+4m5GYRgQaoocyvCuBNW/pJELFJ7ceBHpL01MZKXTf2HDufN8
kp8BcqV+tR15TtdVEKhDZUBhiqXDbX7qMRFgO5mYaCd0cHM28SEdDL6KBr1rJOPB1sX/DC+/qQ8q
dpZrHff1ETABbf2ZAwsdAj8a2rUg/dwVnXdIDaPXCSMO0SQ4SZMT59hJv/plkByaoEcdlKSEnSpa
rpOC8DDa5W7Uq8ghRLpUl2Ky2o2exTMBIddLP3pHkTVP2NbZJ33UmwmGdMdhyZlmmntzYW7Ifkku
AUWganLcM1gHzDntsVp54paOWZflLQVFnYMJKI6FbBM64KByRq9S6wxydDIM9VOLbHFTMV+H7nDn
gb+GAFDxlWUc6AC4VWe1KGgNQ5HHvFfedwlpXq3CcIejaw+/09lLY27a2o53/SlClMM3nTPdDg+U
ptW2xYaNHJg/5j5RpFmqXmeD3C2SzeWIyZimpXhtZH2dly5A1WXpzk8Pj5fOa4pHLq7y5EmTy5HU
yjeFN80b2TUKPzbHCIuVKeubFUFHHIkT+Vpy9l27uQ2qvmBmb485kpAGgmW904aHtHJCljGXGzxg
XJuNvdgHQ+4Dz8wvJo9lshhxWrg+XtmgfXDtzD/WA53d0il3ZXyyISD4LIQCDhgsV7Y9iJ0DHIKc
rrU7LqdTAdL1NLQ3k1yQMyIIo6C+EGmT3vaxSbZRz3A9Pdkiy5Kcp8Wb3YMdpFuRDx5dszg4N2ra
eyP2I18TbOJDQ7jISGpgv0rpSREwC0/M5XiyhUFKaJQzh0++Ipp6SQu8Y6V4CV8yjQU/4VC/+pko
0RraKfVYsOc5NmmHOj35BRifBCp7JPMpIw9OiJvKxwwLqdY7k2G+rKfWxynvwoKQGuypRWlTBUux
i7ryEh/j93rW8YVZypjOSfvaQ5YCYt3ScsjGzVKKi6BBuW10W1w0tNEKYJmL7YeEtfHltoAca3uh
MFQ2/WrfRkY2o82wEluBHG5fLCue2XrJDk2qpAHvihydKoKWU4zqHwztxYL/pe2uLGcIj76dXDty
tB4od132zm9LQ5yBbC8HL6Zj4zNr7K27stD7oKBQ0D1TTTtg+846pugF0eaQ2ovU/TamkYeumXib
RObFCXGIfqt7GYLpibaDonzyWeVUuys1AVhjaKpD0LsjA4lsn1LcX+iqYW2po4uWSb9FeMU2rdPh
LAPk7GNp3lpLTsj3qE5VqD1czESL1mnIzLDn6FxkKEOFi/tEjPle59Di5DjsodWvhzCIj9FsIW03
dX3F/clyCnx9lShCWTmncdz2rHcHZ8GlL+KXKWZbJUUxP90tPNAcYbEPTcWmEfBKkb22BHqcAp1J
YQ8lhLes+VK6o7vu5ubVHlXDUDHmEa0qWn/LC4E/j1HCqHAZGMv7ZgyQ/zPqD+Z5YUBdv0ZxLcDN
hwwp0Zq3FfJ/OKA7EUVEGJV5ejXF7r2lx4GUwxlGLABY/ytsyeVsjiqkGha0ws5tsnUT3WbL/LQs
MxYyQwO4L3MCfNvHJSp2VgbhNlPP7TB8mxKDiDailKxoc6x4u9Dv6N06rQ15O8cdgoJElBN6Bf9i
8NNj1BwIK3ltFpAMuWsuNbSBM6M8H+3tcNeafLgFjv3dHbGR+ApXyBAb+PE6Te9VnL1441NFxOv7
Iu+LOL3Np6be98XCGCiZTkNnJkGtod2ayuPEhrSmG/VjqM2w6wyzPLg1Azv9YrYQlEgxFiga4be8
WQuTBeGN62HGe2ah4VuL9JkFa9j0CTlJtIkSiPvxt7jM3isdApCEx9GIoD8UaCkHdlW9+O+nFKu1
d0KDEDP/9Nb7Yrqye2ttci4S3IoS2HKADmDdgOy+Ec2w02lOTTN2m4IV/LwX04FcVHfvhC4H/ui4
5OVAL0EzuqiW3QRd43yaZ2wHPeCI2NvnzqnncjImjkQ1GcK2aIj39SoaFw5TTnWNx5fRRc2zG9Xy
pTDmO/G15Sbp269A6BAgxUG1nRfv2s0EHelEb1qLU5Gmtqt8rDTSwg3YFzUWfQTjE/mAEPWYfSWG
x0dGq3bSaD1SRatgIPPd5fE8s9I5uBpM9R4zpuy6/IcKyEToPTyoDQJmVprA2G9WjpxIhMu8njPm
yDHDOEt6TGmar4XABRX4m5lE9H0jgbHinKf/PUTPfdu+ECu5XGfqxuQ4jdOe8HmYH8TcLECVLLL8
+M6Xc8PPsLL2tkubaBONbf//QW//OdCbsF3nM9AbM9Imfn/7jfP27//m/3Le7H/ZrvA921WcGX4B
vQGA81zHU8YIR8DK0jDgihKuNTQ38S/bdn2DAcb2bCU98/9Ab478l3JopPi+7YEK8Yz6r4DeHPkB
8waBjtJXgrR0+a0t+KzVt7e7uAjb//0/xf8Kx8le/Krsd/Q2u1VNUAjuD0gzbVVfdxPgdC+LiGDP
rRTwpo1f1qlPgrt0lVQ3slqiS6fvr0jAaM+oQMdzrZrioJhV14RnnJm+aPedGI6c23woy0W9NRHd
vF+u982/mXT/o+hz8t+LjnfFtfiVVKdsR/oOADvH9jUX2IHL9+tHqOtwMcMygUrkqzpv+3iTWli/
LEK70E84Az5PB2iJftcl8YOfv7aw//TixoeTpyVEPu/DizdMR4TIVbdt6mjjD6x4mbucNTOsBUeg
Iw3C68qrkEETTBW4lDL/jdfnayO1W3OPSRdY4K8ffhH0MGcpO07q7Y0rmVKJUaDoLTBZ6dA6b9L9
6cRKnxjkkULU95fX/3D//Lz4Lp9ecns7rvI/fP4JFnKaKS6+UhCCk2a4C6FCnbmzEme2xGrquqdp
rw8gcvCzc5IN5Fkut/TXi9xtsUTgcP38Lf35HbkkZfFwCXbS369IN0VB4FZdt7VK1leRTNG6ELI+
fP4qgofzw12nYJE6FJ4SgpevP7xMS/5QO9RBjwMYnetMSMm6mbzkqcI8knpdCP6iCK4WNnTf4bTe
j9Z4o6Fj0cOonUPlklabTZ6H30/628/f2+ma/4Ju5DtRjmB9cFzhcEvK0xX65ZlW9UDzSHQ9uoR3
HZC34VnRN0mVM8/BQyxths0B3o/PX/Sfl105aAAcBTlSClat3180iFK6wW7ZbzlLY1cPTHZe2fjT
Pn+VP111B+qu8TVgSuWe/v2Xj2b7LSiiNOWjhSd+r8/HILkUs68r6r/cR3+6ir++1Icv2JN2WIcq
67f+HFMg0gsO++SdCAqmNFq2Z7MLJSOaj59/QPfE1fz45fna9wjQ8cjC+rggz1Hq+ePIA+1om2RZ
qyt2Jrcvu1ij3qno7AzmOiLP4FhV40OnJUf6etixNCDPsHQK3Fe5TMCwW46es0upyXjfzmYAqAyq
ZhjPIAYfaoWXZujNgD44/tGELsA1erPBzFwFCtePVhDuihu78Wn+hKmC7EVw1QHFVdjdit56lbWK
d3/55KcL+uGTE0agbeEBh3f+cdv6beg5ZceDmzk058UU35KLxhAm5FNZ0XDbcSarx8Fa68E8tBmj
ykTON2Mx6NU0KbDhxT1p6fWZTZIyLSoEsX45rtwZXUwYwzAYuFmcYYAM0izYSVR55etlV6E6rMkW
JNnaPShHJsep/RbnBZohf7R3wcvsQTtzElpvTvL8+UcW4p97l6IQEO5psVL878OjmpjMSxeVdduy
1vm6Z8oy1sn3qZxLBPGPC4RrVBU+vjalph0pa+6ZpX7MZPXYHZAryOiHsHwnRcY62PYXJ/bKVVOJ
L1GwiHXsUiMbJixer2gpdt4mpOP8YHrstjbeKz96zCckP+Op3rdqjuMOq1k3gIKRAfWN3eWXuWnp
oFr8m8RwC8n4ltnXY9cfREpJWJx8j64+Oh2gHzgycrpMlhA6WKSds3isL8Z+uGXQ9+gPeEQMCt+8
J5tT3tu2evRVdt8kSu2MZ1XnXtGvu8EPSF8mIosAo0ZaerPoiu67g+iklxAszhsfd7/fTZvFDx/d
hOwiPWAYqs6yeEhgw4zf5goNmFUVBB6HNT29nvye9MLxb/Rq9nIL1Vj/IG3VnY8WoQoMO9JW5pup
egSzR1EokXmVQ3YhbTrHCTOis1lhDcoG606UCPdL8y1q1DfK8BslH7yyVcAc1asjPKjx8kXnxLxZ
ZtrnwkP8oF0P3Sc/pBl6JgFwwxPVxNsyR8TCeoXAvumus2j+y131z4XLV4pTK0sxgGGtPxzpJoZY
vRp5jnrZbaqcSe6QWucCJyJ0Png1kKmCDAX/5/fyH19VsesqW+nTRvD7ymwa7g6zpGy79lPrjrd9
mf3oG+9qWqzHRqbPqfFePn/FP5y9yNtjJxBGGONJ58OW04aEAVpZz9lLDtSsqH4JSLlvwPSvmze6
qZiH7Eu7A2JeqeXm8xf/54PrK985Hc8NY2fX+/Dghj29rxGsLbF35UvVOJtkBukvYdsipnMu7G6n
rXdrZF7/+euKD1xmNndeWNJGdnwXhubHbze3AyvvRq4z6L0rwxNG2zFHzxbOE0qv+C2nZjhXA+aZ
LFquID6SIVdkb97wRLiS+Nu7+eeuz7shNsp3lBaac8fv3zqz1EV4lWGmSDDmyj4tG2GVrkn1YWri
zzyZYyuuWppOZ6EsrwkWBNKLGCKPxofSc8guRLP1+RVy/vTVcB4WyhfKFQC0f39PdV2S4EAPYeu4
jg9AzFojWhKbIR6eqnD+MbQjcl9osDRAHOjOQfacu+XdrAP7ACz6Szph59m1sruIfICCKXN1AkYq
qAEdejU7fCBP/djFtr7iKDJs0X8FXZAfiRn8EclggnTEj/78I/081vy+NfrKaH2qCF1DrfbhLBJK
y7KCCI2Qpr27RZYX9leCDKx1MSAjyURK2yjBQjS48mSWnkihbxGdZ+r04OdUa63tvRFjw5hzKE5p
hyjCK3xZpjXIzXH3jlm2sRWqxDQM3H0vAf84pV6HHkEXtGFYwszBTBgRVckHDuUeWViLXSzbhVyj
km7GX05fUvAt/eMjGyEApLuS5ez077+c9IgzMPnsj+12SNvzjilyBGdER9a8W2oBTIOYBBXJfTQS
/d4XBV7J6EcSW+hfOfAPPeYOjuczVeAE87Jm1Mi1gSYzkDA3JuVLPtU9LmSK2S7yNl321fLHxyYi
JjQrRIuz63T+8dC3Vg0yUTWkzLsr99wbUiiAtHfIxztJ8+a3pc1hK6eywQnbEiRlt/dj6b1/fgP8
PPV9djU+PGcj3W2JVKeFUCBSJpMzPJ+FjnZJkMyqoj28Zl1A/Uyf3hN05Y3TotnXoDaT7vrz96L+
tNJzAGeTZhUS+uPS58+DHGfVn9TnetiO0p8vpZM+98ABvFrMh1gNGhEKscZERrAgZOI6n0p8WKba
G5ntFt74ISjxaKrKdJSqpI8ZxNLNAnkuP51xEhpwE7Bh5fBD4rp860Q/7E0Iqyqo6ZxyMR74sQ+N
3+Pl0wEcaODLZ8JPC8bA8Q/ENQTfaue6y1SwUbn3klf0ln3DEMpd0DalJ2mca+8jhyXKd5kcK9sH
gGuYlcX2syuDN6HLR69P2Nsrxrdd/dx34OCgbh7iGiZ1E777Isku/nJt/3nTk/IhJHx/5dm0NH6/
6ZXj6zRIWE5Rfr2FQVei7rQjMmA403/+Sn9YJD3qRGkolPmppzCDXx+vNku9oikRg1Rh8SOp6nPy
lXYsnVilUR9EKFmLXMI3LuTD5y/8hyMvvTAiChwjpaftj4UzKbl9pQPMC06h1v0AUQagr9ynXfvN
cTXoKj9Ax96fREEp/v8QzUxOmitaUsuA0gGkrv13qfoYK+uEfodgFyIZN4GHr/3zt/qHG92zkRZo
l2QXunAfrlEXxrUTJHaLEpvMxbEGKJm8DXZ2M1kKCXKMlKH8WzPr56Hlw5NOx88x5C/QmvM+7qgI
6dopJoptK4b+yj5Z85HNoWpbnQC9oc+EjVlxtbGMu6PLcOcE/t5pi2E1GlrGbilvJrchRj0i+6AJ
OGgu8fwQw/fvrL8dgf5Zr/FFMgVl36fgtT8ev+K+GxQxbC2697Jb2ZVGBI7C5IxxJm6qKPnx+bfx
xzuWEsk3gnYbnb7f71jPEN2X9xMwyuJI8sJRSl7VKTxiDFJwdty/52aZwFD+7Yb9Z0VO6hJdUm5X
vhDpy99fOGlFWApZtSfR2PM4y1uhqQ6DCCV/NDXXlCvnIqT+TCcMwF5IJE4CCi46KSJHBM7nPhLh
c9fGNe+nEP686i9b5R9aUbxBTfFo8zD76uOqMc69Asaa8kRZ8o1VBRuH7JINAqkjdeN3krrRGkp/
4zG68fV8X8lwFUjs2LpxkKkmGbo1LuHnX5f80/fFCZlviurWlx9v5C4cAsctbJymfZhs7BxHhAXf
IiNBZIXUSZMhi4UkiRlah8z7Vxwc95VDExFJbn4zQ0x1VHzvTtP3PonG+16Et1HQtlchKkbLBXDn
R1cLK82hNnUPYEsVW6SK9lXBvmAScex86P6xicxxqdgmioEjXGwDno48Mzy39bGoqBDiiQ7Pvu26
t2xSL0uflXvLTfSTU4fvSw1rcBDRdiyi6ZgJtjW3WapDWTEy5wzw+QX7w/Xyjed5LMaas7T4cH9H
lh/PqvBgkYWgABY4ZL1chvVY9BHWfEWKfH/rWc2PZPxrE/sPZy3DrqONrYVNhMyHhS5OBO3+Rtdb
b8o0POJe7hBJBluHgHfsLZ7Yj01zMRCHdpEF9DeJvlUX0ez+12sqailF4s1pGvGPnaFC39lVvqy3
6YnQKHNSPVLbXsfjiZYdibfJL8QV8UyHRKLp/vzq/6mY5MXp5lLEaHr5H55yZwlCaPO8eKdnBQAy
2gIc/5pUYXggEYDQRcsU5+Gy7JMh3FRRHf3lKf7DKvMz8Ed6whNSmQ9fPyelojORqrdZv5wsZHs3
QD/awgVNcmf1U8X++SemFPpDLckJ2zZGG+27rOO/r2w+0aU9ibO85pCbr6WjkXtWnXcz0bTZxF1z
nxUDdOGpNg8nSTy3YfDuaqiamvTmbTgF5iax3orEjtZ9PuP8j+PoPB3BlPdOR2wj0LCQJMXzTmPS
ybRrPfpBe07MlDrjnJwerHTSTy0tphYN470TZc/tPMznum2St24yG+S02W2b5bC+3RL7pGdT9hL2
8Fh01biOqxycBEK/51TKr4MXqfXoTOTxUhMdQ3H6QVIEb6kGqox11bHtO7o5FtY7jpF6VE+xSZM9
7S8IdHEG2b2U1o2yh+Z2IbrhrB+x6k1d/dj9IDkFBtc0eM+++9QvhKQM9PWbEbhgHz9oKojbclTW
cWzgCFd5Qc3tR4G5S7SZz8Jwvox6IqHRFjy1hWBAPbvmhQyFAvMCspfOkfK6MNkTJ5l+3yThgnbV
vlRVD6W5M68UQemxElNywEtkI0/xi6dpxqnQhP0qH9H7GNHNX1BncnrupjdZIuXsOZKvugXVYGpn
SC7mvrxPYv3Niarlm50K6HnZly6Pkbg6EsWexhvVTwCkZmC3UT9mKCXykpSdKgYOJZlsxwhZsrMu
W5pVjHnkLBH55K1jgDY6c9uLpUSBysjtubOSnjho/vTzr3S0+JiWZY4iQsdX7OzxVVeW3cVMm+Tn
Xwm/UhfEYkJpiAl9O/1S2nL49+9+/l2APr8dmmAbT/4mSV1wTTPgvp+/+49fxhyAXzXSk/NVlW/m
GAf+4JTxMRjn+BhKpBBIP4BsIAO8jCYbxLSxTqoi3bxOXkn1Qmo6Ccgj+YSn35GCma2zDBYaOYzL
tVU2y/VPsHZQX//8GyZ/83WcJQRxLumubDwiVeFO/ccv9Qk2y1nlSudYG1SbTqfcwXTXzgVB0U4l
HyfSCWEp5tuxA8JFHDG+0JSS6sKgkJv5BjaR1uE6Eyq4l/AuxFyIZysibrbFfe5aHJPtqrLuukpY
d1NZ3w4ZGbVlUlg3oqF3bOJuG0zYMFWogocwSsHbt6h/f/4Rr5A8zgsyoHbaYz/I4fnqdLzhmEC8
E1lKXULwIxhEbSeXThsF+NJP2hRryqDxw5gTmMsAKHjJrSyH5JYG04BGMMYHP3u03z38l64dg6RZ
KlzchIw9ZXOSbauy0uuucIInL2ktrGMd0vbF37betDzNEm1sEg7LsbCC5clBMGKhtb/N7aZ5yl+z
019KUo/3U1/wMFQA8ChfHsPAzPceGItGi/qxnrGqtGlY0CN3Cegse0Z0lMTXXhu71z9/x9EVM4EP
MKAFYjF2nJGS2W0Oul70Rtfpq5v56kL7AMXziGjMBbyV7ILyisRpMH+ia7YK+nnOZ3k89SjBifn6
LFLhgJ7cFfd2XqTg1W7QIrZrs/CxzRCYxyEqPGzjvt66KS88xD1OdjFWR2t2oHrheWmdS9EQb8/0
PLjthqF/DSf5MvTjpViK4tobHfeqbLlPSsefVlaTd8f2hCjwqug98oCOOTJU9CDsGt6sytdDixwr
gWJ/D3z/dvYn70ueIElshwrMEtLPFzU9KZxFT24s125l0TgukmEbkEj1Bc9J7czeK/PfaTM1S7dr
rTB9UR6D9tPfe6TVrgn/Wc6HiWXV9cv20ZMWjGqkt7se72LVLMlTMcevLCTZa+EG/N/T+8Qh54c8
J+8JhoAbxvnT1I89sKqT3OypkrV48BtTXvv59Bj2TfCoYpS5SWd9+/mnTMbxsWhPjJhT+u1YWHwb
9F5v2WSgiHtIh0+/zJ1EjBst8jJjBIpf22l2btF3q4Xm0q5yxPxoAk+uEHG5zNvK+TGTCkaNBkUz
Iiyuy6S976dIHI2M75p2aO+70y/iFBAwlT4++TAlLHhQtJ0LM16MBUHg9emPSd8l98R/wD6ywXI0
5M77k94RkvVCjjiw5RFz2oUDzNSSIPrCNP7agtOBn4mSmgyX0Yfb7mnqcQX2vFVXjOWgWU2pv/Xr
jjHFCL+CBc87KMuv1gr1+mqKw/kaM9gM15LfESGrzkpCstRinTCdLvO8qcVsklfRtZc9mToMN/mg
DK2x0Lm0B1dcolM9+Tw0RiXLcy48wd5raoMDbc71pUt/La2iK01szmUo0upSVrmNiyUx2/EUx5IS
0s2Itr11YjSt7iT1Ze341WXuSe5STQblz82ulPxrlIwU+oG9wNngF4Itn0RqMPm2TXhAboihWaDx
DYK3Je4uvajL10n9neTab14A1QGez8gHuDRDu++zCHKqLwy4iwnxVBdeCptYTtLagUkhsXXmZddQ
RpwpCfh9MFvXRa6VpndpikWsz+ZNuICEnPHUVtMZWn65LlrJu+DcN6DsLTWxI87C8BVFdRu1z0jM
zgKneU8wD7CPU8CcT538MsTenW3N2Yr21y3H+VUxIUnRKd7XeVDkTnOGtHJ58Pvu2Zm7m2U8TZWr
60yHp12XyVIgUZLoM6XTZxKqdnJR3xyiDWUbbyfnIhgMy5r1oxjiq9nx35duAu3nlhihAg6t2sdG
lqFgtLvqnFEojEMsfWvdYxG25vqCYii5EOXy1M/eTe2BehJZtU+bZe/O2S0oHQn7M86qcT8luIiT
SWzcYtm2sbWeUf6mRAerjJGjnr9Tcd6i0h1JOGrwnVXylCwxu1w2jqyKj1WR4rW3CYnohvHgVSB6
a5x/ibpLJADrvpX2mRgCTgUEXKN2tVdt7H/zBSy9OM5PbMzutjDBHVnQNfnGs9i2CScTiwQLmoz6
fKQbV5f+dZaAhlmWsTsvTL7vkP3mrkcEQmGBOJze4gXjSLmIld3MfCBXvBaVfUWrBLqEvy1sopgW
ak/TLu/RGFsM/5x9N3B/sSchdbUQKTdNgzTPQoCf2skKRQgQ2Mq9sRsLTLTKkvNB4KV2XpzeJ5QM
4c+guFXTPENtmCbkzkX11aitAk85TkhGVcNZgC9kFZYONz11RNFU8aYdHHM5eywJUn8n+goGuu/+
sAps0b4qoRMs5iodllu7xXjUC8jf+JTX0rHgphBfs0sDQjho/ONqj+rwbIhJjZ01QwtvOepo6C+m
KIrPFzcE0lQeHBE/dgt+BAX5mE7gj4JWcohyve3z736S/HBbALbjUkCD4mRxpgci+HK+Yzm0T97g
vtaiQmDQoNe9k9exxTA6NANrHTCRyTZgrVG7+n5lI2D4P5yd2XLbWpqlX6Uj75EFYGOsqMwLzjMl
WbJs3yBkWcYMbGxgY3r6/kifzsrjqqjs7ogTDJHWwEOCwD+s9S1cBzLrjiGAyBwvrDno4txHMSgS
7w0VR4xc0803yiOVotE9l13Lw6c3BDDFupPInGKVmeMX1zKMLRa+q5I9TGs2nwurGY665rokex9l
aAqZg2grEZvzvm30e8UFMJNT+oi2+NpncAd1igu4aiQQNsw5x/tXbYrbPA71vm+59IzK2Q5zLI9y
FPUx9WlzmTO6lpTHInAMpCDJMaxAXDemr9ZhGlar2mRmHGQVBtKYmDPcLKgM2hgrkcsI/v6gzkRz
lF18EuMQbNndNFA/FBNFievZDPPmaNPfEE00SHurTX32b3+wcSZ59D2fs6c1unxKcbei/sV2gnD6
/twT/JUb4WfvrAaw7cVjevTo3RdV2sIdVvgNeZ3hMJl5e3Qb8l2a8ib7UCSvkdp2qfMcroQidjgq
v/exrNZ+nMM46XV9JAhMHvOM5UJYEYJoRIY+Jq4/7erJ3SYs28vRHvZlEDPL4ZpJRGRmHgLlQePy
WmMVhHo3SWQjwxAB6PBtwAW3G/aCG7+1w50yXJT+JU68znWQqJVYowh2xIGjAuK6XONVGdGwaW/3
7g/Rgp/SiqSYWZXHtG6q41wm1TEY52+BS7EkNMIyBlES4a3XkAgyo8PObq9y05KUhhe7OvL0AMxH
fOa7UmC85cKfAFruYlUc89tX1pBsZzfpdnmlvwQ9pFnukTx6uyGHnWSHyvpcFSRamsqFIn97PCtC
TpX3L2/6esZ0/q6pphgoWZ4c71+FCegLoAFzhPm4daxhl2J08VXjEBSkmtdEtuPm110jwSnEIYXl
SbgzSgq6PAKUCiPNjvebyXDT41i/FnVc/no46JwAimWGG2WWRbUBitDSa+D6KpH330z83y0aU/hb
GXBh3Recx/uLyMPxgCn03KS3VNiAHZo5sPHkumb5HD6EIxk7i3d8IcsURT0d3NoeHB9ftgHTyQzO
BROrM/5AAihDU26wE9p8yHMEG61PIlnyQT56dGTIh5UwVyDP8AJ7jblxsX8stAgI5gtnaCkBuAx2
D0ZDr0ow7/ugjWEJXgCEgBn+mOxuMwbJSIhIytFExAAuzgTMhdEAJyqZetOP8OWcOjXGi1vik3d/
NIyNAMX7NFeH+6P69l2kbmZAhxhVGJO1nk0z2d0fF0ll8aG4/bTpaaKyEL3w7feb+6+/f2UOgICy
MIe/dvvXX3/n1+39R2sDkE+pDbX89eD9u+T96d6//HVf+R7y9QwIxz+e23h/8vd//vVM3Kl4de3Z
//WU/vMbkyjx1uPovNZ2n1Jz355wbri71h25TMey+8WkuH9V2OM/373DKu6P/fZ9SDmKDZr3l/vj
95shvoUf33/ift+PWxd2fALlm985p8WMR6r+3nYVrXIQQTcOfWd1v/ufN3NGI40/inf7/iXndH1w
wtElK1McaotaPGlaXP1DE61U3Zx603DOaCjh38xuu8m7jGz0EsKJHEGqmLdd4JjB4kUchwvR6pZj
bLnLtPTeuRDJhcnJGYJ+shdlBbU+1oIodqsF1VeNZy+gE5csucuS4YxqQ2vrSBAWAwIrOx8+CnM0
t3MCUcHDIwI/wtBse1Pze0Drck0YddBnfyr9r1RsyUpxIl805Yx/txS49xzOPV5efLRjd1Gu/Yhg
BdnnmBarKIleMQyiRvZmY2PO/rfQJ8PP3NRj8z0a4+IQTY1e+zZeui7qXoqMlk4rcjnwEOH3Ju5Z
Ye8yQ/dT1SEuqsisobV6mCexSUP4V20cRTiZ7C1GwFOhiHcJtDktQ9R+wiPbOAdjLTAiXtM6BLha
qSUuc7Usi+Y7nOEefLcTwT4WgvopfhD1+GBn5Lg77rosYXly/fzoewsmf0fjEWBg61vnkM0NXQU4
jWhEYUFjx7CIGQsTMUWF1NGUGv3aquvgVAr5ddRXTYBMlDfDVsVBQARmED74ff29r7JknQfNDxnr
Z6MjwVrjIlym1XiMs+StzCCVKp939iZL1M7KVolal40GGF2Fx1ihTUipjaxqMHba/vBwa++S/iVB
vvUUW5QzMo1OBvqUozXtp75GjSTMUxiSBEWMIeAxXZNf24BK0GlqcXm+ZPJH7cTjuqUF3lguoaO5
W2N6Jpt20Zs9iQuxAjSW31D1UG8toJl2q4DCmhZOX0PFuzaaP9A45hffkfXBUVAQ+hGWh9sPjwLh
WVrKVwO2xdF3NEFtmabacRoyo1K5c3vH3E95umP09NngKRxdRh/QOHrWgFEwrmencDa1TwJja8s3
utt+xQ6n3sa+3V+hpZuakq/CnQifoQPPPvqEQrHeRJDesFEsfRrCmt6dERipR0wH+If0mYZm2qas
iRYZe9lj1D+iYwqpTKgNkBocPeW99HYA+35aTEaBxMVcZbo09jOCemBIFVBEr5KnKiWFqSoldXDO
yDYSkDCYJKKKIrc487jCzyJdiUypU8d8CNBIsXBKbDfSxXAZDMGX0ZLFgZTqWqtrE22zSGEwdO2L
jpkwtOPNqmPWF9NC/dG7Fqf+JIEiMvXlxnPbcIv2NVwlufNtKPDFtw6YM2L8zItmgUtbgcU3fRUj
4tK0AnSZ1TROSU2RquKqWBYNPHMsNEw/UuidNbiIeaqmbS31g2sXap3wS0LmXHutYV2bgGR0ipVn
qmo6yMC+FDZr4dyE2RLjtV1GZHDuCvPtpgGThqIY4dWhr2OiX8w/K1bJRp1+hcrzUw+jc9AWvkQq
ecL5PORa5Sw3sRuWfIz4+XC8BS5ZyXtCXOFYuc2akrteJWkIhHEgSqAQ8GmbCjmnq9hJM/c7oXMK
VhLBNpdOJ9o4apx2qq5n6AFpvors4UeaksTAGRAhTK9BjjWjhvueNZtpIJVIzaW3N+jmLBTfR+Ie
r7HX1EerpwATpv3ZMcoIL34oACZolxIIVttE5mujM+zpYZZ86kbxI3LPNem3GXsco3fFbRKcPeDT
DM+EDS/LGQqJhWN7df8UDaIhaWQk3y1WNHFhX7Kj9LeemJBlUiifm9sNeX4wAg7+jVDV+VC2jUad
2lDm5183NufGToQ/oyahwGIJAQmSQAn6TWapW79JTnWFTMVNs6XPOtBnBchwsKloW3N9bBHOH2ko
x5UdsL8o4winmahIOSg5U92qSXvrqngfKiYrdlqiRzAg6Hb4sCAp7bypMjYqbfZdpMnpq94ci5gs
KWTKmhzD9ee2r7xNgQiL0Va01ElAIFwN/q6+JdEbE2hbLxx2jqnfporoQz/q+V0lFNAQT3Jo2Wse
XQcScp7UN3xkG6ZLExLMMRW42wnk3nhp3L4PZf9u31BlJCcvKpN8DTXij6686aMG5TB5AjgnmcdM
ERajMuQJlTNEZzd7sGziBuhlFhrpJgkmAnWNwjxvx84mS6vXucvOScRSIx7KbMsux+Bww+hR6noX
M/XaoLxS03MbcZYtks5ds27+yrDRBb4Xot0hfdcY4VDOXqiOVY6BzyYD2OYcpflkYtHeCk6P14aX
D44AZeqwkZrgKdxQN7q4hWUve2HkjfkIJHAlruEchChr/YKROr5bXw6XIQb9ZSKyWA83spQZFNMh
LECzGXp8SNpjBwmstrvgmlMBxoWhHpWQ72kectA5fX4e8/ZL3mQg/xi+bGrdb1ymZkCGg3iV4qBe
K2LlYY1b5wT0z7GO0yXknPzos0xfF5y0V3HszJtB9Yc+ITh+YlIPhk7D+w65uIj+CXss+jm4VFxi
qR56mVrr6SuWjvKpZ4G0ynLIN34F1KZm5LWpIX/3hGqeRjTi+z7OfwwWvDphAeflM8GCpxDfiyK0
tw4gm5Vg1rWzFPypzh/I0mvVnrnMtHe1yo+t8pd9JyMY+/OMKmr8brgh+VxdFp7GMIw3BZpK1Fg2
yzZobAsf3d+FUYB5yotmaekoe2gcethosq9WWMNhNXSdPTyaKUTLnPXqLnazPuFsewP0eaO9w7ml
HkT01CtRfpIFrEdAYA9oFKpPaONzMPQAoyz9VelIPrtZps9jkn7l49Y8d4GmrHfJAAmjn3aflV9S
3TdHUxqQW293UcYRQOrZ+UH0ZCgkBTOGBuf4MA7WTyMtIKN0BPwBeGpc/0t5A/QgAmRKAolLTPV4
xX6usDcQAWwwSnKjLNvZdjOsfGuYr4KXeeHiyt5Dy9PLiV+0DQFmTk3yzR2BAGRB/yi9BOJkLC/d
KMvntNA7RlDEVAbFz84Ftyq0ijdOaf7Mu2uGiP/UDN8ZSLTnPMOm1RVIK5MqPGSlBnakhb3O0nFv
Wq3m02Vi3zB0f8xYZg0oYLYloh52W5Sdd45Y2A8sSWheKqza5AQAPYwoU1wO3INpv6eBXrtTfwsU
im+E0ogGN+q+2QIyvl3WF9diXIjXfNy7LcSerMJmi1kpn+aNIRPvoc/cLS5cb8/Sdtd3w5PruN1l
Am7EFQSmtKxBB8UlV9cILhDavWQrTDM8FQ017FB9UXYyUiGl7Pbu+GL7u9+ZYh9m4jwKxghiFGtv
0GCsJt0fCvZNRLolNPGBcyrH+ANrHQNR34cwns3gaKqBaNfa23dJWm3ioiMkSnt66ccOF9xoKpgn
jISG1Ru/j6DhqSFjDE4uaGq5j2nqugszItqDDGhnY1dMRAxWYAhNprWXOmJpDq3ezaqI9kh59nNS
2KsiKJBVcaYYlLcRjKpWbm1KgqXdaeFF0+eksdyjwLEAfRYpczKWcMUCgkrHNpUEoEH69Rgp16hb
YCeWGcQbiMAxesdryHic1Kd2Aoa6GC2z3XNGGpF+eD2Djz55CpxkYd5CFNzww3IiLPmCyXArbsl0
KUXfkIHtpsteSgA2UOC4jJqlY6xtR5+tHAhnqRuTQIGE9DQaVuSu5C6PbvrNZsS6d4LwWzxE/Rnu
r5VkZG6OmEUKDV6TRXtJceEzUZF0d3S0amci1hZjU52G6YBwmsYvI+DKT+BQijTdIsJEce6RsAJi
BhivP22GKoQknz9kWeNfFLEEiE/GF5PEvkwZr9bIVsZXj9nURBtDjO8TteIJ4AUEWgI5ggweaY4c
Z8sbE+2U8wqphADzNDK+ecOPyK+8Vyt7l1MJY88dp5MTAPhV1cweLo64qOfJOalwwFhO9VJWI1HG
XW499cOzzG0MEMgSwFcH+aXsOJMwyt/mCE4ey0QzHipS79wXFzegl4thaLEKJ1Cyghn0GFHB/JwK
5V9uqAirdxGvegLVaGBw/ErGC70bqYVfzriJbjetQ6qx8mfIyroNL6H5yNrrVE7mLlaAmtU8P8uk
y06sKKYn5YDjnQFn9jpj/eQ6X5p2Dh7vN4ztdlluf8hasLwzgUc5ysf13k6YgeLpeY6y8cz1oH9y
eqL87OTbwJiYqXXPhiZBleYbYXuedQQzejTUCjUQL6uoHmsBmMPw9cBoWLNjn+FBQG4A9CYH4gW8
STKVi9SDDfrf3YRoF9dOJaa175nVRidldhJJu+7yYD5WDIphg5gCBAozT9PoWee4rJsbsnWsKRoe
c3QjA0vKJhtJEdX5eAhjxNupHD7SBhCYGGdnDdpnPLg0rHVKHGGfNNhqy9ha6cSONxbEqcE65kUs
P1UuGBDUUpiWThOwi0lUyUa5wA3s1KV+j8CDdUYUn9KgeoDZAwqUBQMT0GnpCfmF5TtnEadKN2OW
lSsv7aarqKduyX4kAzUR6XWl4YUnE8sgy/2OFtXYu4kMtqOVHtAbgJK53RgKarAceWFknZaP5VSv
PYQ3z0CsSmA3mPFzfcNupMHXKoo/gLUGD4WAjEvXtEdMVS+mSAyUjJVcg5IrV9MgiAtQNpvjxov3
8KdGIgOaeOvPutm5ciBkxGNyN03ATozktuNP2T0TRpZF7baD6rZu0uDL3M7nQsO7nsWgjqOfSpYi
1ReMsR2HRJhCdrO+T45J/TsVw6GjJ95mVtCsMq98tGetLmWfEhwZ1cdpgtY7lcKFsylgEw855AnS
tVEPJa9Ta5Bb0BUgcAwEfFGQUQplg7+QTCSubvwW2j8bvxevYT2g6/MKEivwh47OmH1lri6XhC41
gwPfITc9zt4Y/oZENEgGiKtLyuG5tDJ1hrY0u2W61V7nLQLOo3ssMEwHtnnXpzs89s9VkpDqAr5j
Ofgki7pd4G3SvNP7LG+QroRmc9FHs/Q/Am0j3mwid2W707Pjlc5edyTgmS1iBRsRcllVvKNdR98R
oBPQCN6Q2nTAlQ1CNcA4/PAcVLg1y3G6Rwl9uJ1IX4Xywn4C4TtmkC4GExkBzcSw4CNZpyvKO3ID
O0R4zLUgdDOvaAjk09UqT623Jlq3lk2lb7D262S4LaRN0npY76Qz1QgNEg1bz+23RTQTL0aU0igR
veeStA546/CmPKd2fg7mHv/IImfS70apeDAsqz9EzS24AmZeweDKHpn/eJE+q9L4Opbje2wzCyl1
rJfVPI0LCRlpXxsToR9+eJaQYk9WDR0WNVXJQpMlamOBWxU2DDqOYT66cNHGUm3E+CWrSfTM/EPT
lZzvnWalvKbhUk+ytxNmhB9STqUEw9VDNe5g8gANi2wkl4xkqCXQ18kBwhbb3LLOiF7I4G9qkiFn
Zvw0qeh55EQrNwaXQs3TQZr5No8m/wii37JatONGW638iuGX7YbdzghTe9HVldhGKirZhhTdoXa7
H8zDzW0goA1jlCZZkiVbkddvrMk8clFIZRoNrDVUQevYToiE9cxj6eYkcwodPTUMl6aRfa3GvXA0
ehKZxqp7anJ4IDqPkUNow/nUVW++7RQHZLCkCZeTtWoS6e70ra8H2rHou1TsJuy9pE/gWnAZheO5
zRijN1SOpf+aGHCw2lJW28ZMoHdK2EVldAfc1EferBFfA6gPZB7iCvnqgP0OAo4DbYTzLIchNrIF
RihnmSStODmocvblUD6Eflefqipj8tMqdfF9ak6vG0+chMn6i/LwWqTMQVJma2nWkLreds9UUICx
KpLE/KTdi8DOVg5efpafZE93KtzOZomcApB1U/sro2zURfvzs8Wm7DaR8g+WTUiWo4k/swNeuEFO
tP83QF0XWc9NDlaJM9zBmbwc083wpgfbgiNVE6YhGO8lawfa4tpuKN/i2vqeFF3BlqP60dK0b0dZ
RUuj/qjyNiEcHQ6272Y/Bvc26rLjgpAegguCoV7ZuAg3ThB9t+3qGmX3uS2D7MlmT9YmmH81R3Vo
mN7eqhIS1UL2L2VdQMDupHFs3YxCFmvhco4rh/Ns+cGelyarpHyBk8l1u2dYFBgZgwU5nkX3jRnG
MqMQefWH/dQp/5BbhHFZLmRvFTRsRZOyWWPgh2Yl3pSfmZvUTHJyJ70OIb8Fq6bX+6bKNA06pxLq
yMcq+mn5qn40HXdCDRGodSWzbOvFfDIBCy2YOYY01AhUQ2wjMWRlRJLhPgfTCys2Pcbd9ChB7caq
kfAbyRvJPHDboI9CJgnIsAbgdnFNPZAWDIOm3HmPLEY0Tk4cwAw/FIpqv/DcEYBxH4qDGxjfC4zE
Jp7WDSNHrgf9FBxHwf+eMxL941RNtyojR61iVo7XcILafGMAMaGFQdpEYuuzbAF/RSZ8QBbFZNX7
wPBgZDH22/TOV3MygmMzdiEG1iHd+86lZsgCsD0fDeMxtkBqDXbIEWATSjMU6lX40XDA2Eck/GyS
KMT6aXQ8FvqikahI4EglTkc6xO2mGNwfktkas7+02TC8SPfsZB6iQDqnRBEsFfTme6GcRzcyk0sy
NcHGStKz3w+ERKc9aZ950MMIpf/BccYb3EagpEJvx7wlfYUUdZkHPS4KhmCZvK3HuvgZON5AwVRk
BxtUd5O3BTTtWO2r0X0UlQ93vuGkNecN670ll4wkhuOFzuO9o1zTKniNCkVxPghCd3KHnK3QGKkD
xEvmV7tSt2923ebPkpHQlnUZCo9eNJdSq2eKqmk/mkR/zVXxuaJGmpJOgPkCHYYRfB35OW2aTIhT
TwciAHIGplOAwb6JpkXS2clBmVxFNQC6jdGQaJ62Oa0AFCLyWLJDA9DghGRucxOyrwEVB49tUsM/
GqW5mabwm49wbWl6McbxEe8B1i29LGqCSW3ib8cphlZFL9ZljN9ysAgMGgiXV4KeZq4Jd5gtroO+
3JYxu5gpB0nGaMw/e2G+beuQVgd/Oe9x9HQpooKcj1Dba6fhU95KmwlNUkXn0hx35uiEh4Jaet+D
SsY7DjLbt4tL0hfGbow3PA/6ciN7mmq/Qm8zJZcQy2CS4Z+wY8ilJXtKVlBjS56dQ6tsnLO6Bf5v
QqUS1iz3XUVqZYDFaxWY0QI7CBDT0ftS8Fl5KC1S2ew22VcoqK6lNC7w5/q99vL2EsYx6AOZFOeB
z2UiRuvgljVikzEChIAWLskvSefoZVu4YF4jydvTd/ZWVQVnq8rMlvcTPxRh9BqGLBZ1ByORa8cl
nSgVzUY+1HF2FTZD39npVwVE4htNkDxwjkuA3NLcyVyfmco35DUp71PksZxIlP2prqhRogHxUZ+z
GepTsv8yWT2kfrvu68b5GjBoWWIF4inh71hXTSk+mzDI+o9Ods5zI8zuIci656pFP0U/TLiViIvP
bpF81J7Xf9RENXvuFC5mhR7WNWiF03k69YYn9q09kiFqO9s5HOVXLoMVGkQ7W+ce4DstFNNxPfmX
JEdTEsU1MR89qUFWU+wNVukRtN02DZ+ScuYgMunOp1pAl+txCKLkFJdOcf2Iss699pLciQQQQc0o
79rcbiYT4m3eqvHBGQeb+YDpvMyoxhfJ8BmfXHjrccFqDMXDJAVhjyN5nPIWC5n5DdRVE0GRM40P
Q2jFF2WaQPzqpyqi8wUB7x9d5pyrADMD4/sEKrJZkV4Ua59ww9bdN61KMQHgbZsldT8wSZFR1KKD
q2EodDR19mDg443zb5ZrXXEnkw4SMk62FSI3TvfffAsQtzDgb6c1eMguVbcgc5DrdEntzsHr9Ckv
55+S4zsN+urZCbXYNfTRi5zPMmBc8zqMnH4yP0ezOhOVA6i3PpfqJmxxAs1qdY6OpZJsWeb0hKEx
v9jWCdrv7eATJQKS8LEr4vo6eDWxCD1HHY4hYMVQ0s+9U7UXuy32ZlN/Eq7B+Blnzj5QioKmA9Dv
U3FZYSxegCM/MezvDn2QrBwsAoupjiPCc1ECD8GwMIEdHhsvKh7tlg88PE9SS0TKhIxp3jnMoPH1
NgbdMbHLEztaeizZ78rQmjY66+zHerybgt1VowvvNHpxe9GmebY4Z6xaDSW6uF1FjILRrRenKO/Q
Ng0ssNwC8GyBnvQpNmrzMQS/6G0xWxXvOeOppTea7UPbP9RdUZwKzAU0nrn1BWEiBm6LxPeZNcMr
/WI/nCPpBF9F1tVsf7gogspLqA59tktgAZlZ6rdqJCudXaZzKK32Gx2BebQV14QwFWsTO7g/TPWx
Q0/Ou8LJKYfd+TCM4rkOqPUcK2FCcrsJWFCB3NCPGdfvB2wQj5aALAwj5OBkLSqizEqPPUEBy67B
b9S6xJtE8cBRy03c0W8b80DKmNbbvs+tfRO62RPQ4pVnNmuf8yKQw57oTAYYOziPAyOZ8jAY2AJl
KOLPKmXsGpdtdOJdr3AwNgygnbz6VkQUIsA60sey0va2ZTv6md02Mr1HJnuek1/tEsFd2R1k4MvP
pb51z9AFYAoa2IbOTmy+RCw0f9ai4RLouw+eZtLXtya/NQrEha3QYz5QDAVdBIMPStSq1uWlnvuU
+okWvc6leTaZ9RNcrD91CJR5Xav0NWkY7zQBfrFhUhvHmgQdrbV0KUL7spdnmRdqVaLKZA8VchLO
3OhBld5bEHv1NvH6T7YRX1WC4Fbn1biNPHJG84g/o5zi0Z0CQoOivmYTPGTMSYpoVxWAf3pn6h8H
3CUDvoMv5KYMWwChjxZuQxYlxPXwmcTlEe1x/2281vZ+aHwKXrTOa2ZT95vMtfyLEzvmGRrTKl4Z
7IO+FE6jjl7BAW/llfmlU71GpJYERzEg79Nt4m8Loy/PJG2g3XZdUlQ5uBn25p8RU5HVBJB40c2x
v5dtTErzEMrvEyuiKbVM0rFBH8ggdA+2mDWNnIe+s2VVL0rxHiAVemkZ4VANuM3S9wOFpmIYn6bJ
q49GF32MjIOe0ohcMlkhVAjv86oKjWklwS3fx1eeastTMP30fWOEsSlQdgKVsZYQ7sg/7G6ugzQT
L+48JLcQcXFoo168NJb5x11Pcr2DFjdtVNET+l4jCy+qkcyUYcIsUMbfoMmnL4V8CmVYf+7tKH4a
xIDmIssewyExroAPtjKJnpnqTKdWhAnyPOKB8ypKPlv3XYQe5aEnvjfE9/mcFPOpC12fcUo+Pedg
bQ1MZkdVIMKgzRHA37FExaFqvswRKyzMBfKANxMQsmLmEKJmAyyggXRrWmgXEXZ1k5fPrhq3bTkE
+EuK6uJO+CArwSZ3Qmq+7gELbtjuoqiEKHqx6/Ino4Zg29gmCgZ7EHsqcj4SFBuLsWTBH00Gpxkq
3aXZjfNGh/Sy1NbT2aPgX8p66KnvDGsXWk537WdaXmj59ueJ3UOnA/3EE/s5KYjkM/KQtc6TYVch
Q1uoLo9OyL5hH3shC9ZIeVdwpGSLkPKmo2MfU/CWrf7J28mAMG5bDiQtNlWZ3y7Flnig03UeaCsB
j07usTTccd2N5KE6r5Nb5s9NbKhn6rd4YRpFsnUl9RHEYZJT5w5N+cigrJv8Vy1M/YLE9hZnX06P
rHasC4E/ZLP72RkLh8sGcvqmvM4632+M3mLZgweS+QWPsSbbKaCq2yAlpC5UxQG1nvUUuYdU6/xR
tpE4RiUBco1FW+P54nm2PnWhYb9a70WrL5Dd48+JYcdXiCKvoxcSCeP6Nf62ZLhq1Q7XMphPOGCj
8ADyJiMUkrnBppooUWeMr6yJK3PTNqq9Ew2OZj5zVRawdl2Z2g/aKd6yEO3lmEnxik6K/M/oU9fT
kWSeFW9qQj/OSVtdfac3rjQMiICSnhnPnKmjFRuHVvLOA0159WZL75yerOTc77/SWVh7jGPiyMiO
WJbRIgppxDOjirlah+hAGZzkjjfSqib+2o6jhqgwG/j4pD4nTMUJv6veCsdOXmb94HVJSeIp/PG5
1R+97J4maQWr0amHWyTIoa+FCzwufonDxjzqsnMAi5OCyXUi2A620/8yXP7b+/jv8Uf98MtT3/79
P7j/XrOeSuOk++3u35/rkv/+4/Yz//ieP//E38+QCesWydP/+F3bj/ryVn60v3/Tn34zf/2PZ7d6
697+dGdddQyXH/WHmp4+Wl1092fB/8ftO/9v//F/fdx/y/MkP/72l7cfZVqt4C2r9L37ZzqpwGKM
ufXf/vkv/PGTt/+Fv/3lNW3fgV2n1X/zU/+Haer9FbCg7bJAgNUWhCZu1eGj7f72FyO0/woQyAPR
54jghoPin/6gmjr+X80Amzo7XWy2PlyXf1BNHfuvoCh8dGw3jhOYG+f/hWr6m7GVzRVnVMBqNjxM
x7Y88ZuZ1uZ8n2s38RAc12oHlny8Ot2Ta1Vq5zaQ3IO6Ty4uyXkSqPm+iiU5tibYXV+YW+0M/4Lp
Z92IQ7+Ov/2Pv/3l19OBaAex0IIjgr33zz7bnBdFkj7BohDCx2qSCWnJ9ns/+fJqVm+hZPztBmWH
XUxeh3D4V1SRPzvL//jzN9ZGGIY4nH8HNYSZN7eh7TtHNUZfmWfrT+4YUXu11XGAR865uSPDXuLY
dSmG/unQ+eND9s9w1rtt/bf/dw4VjhWmzqZv/u6rVsiTYp1bzjEvB/etjiaSCJDzlORfrTJFd2Zk
8RFefV77M2GC2Q+vLA55nZXHDAbTVrSpWoAsS5bl0M67f/Hk/oyTvL8yHKsux1sAQ/W/eO4HIOmT
aSg2kVFLSGXbfHUL0qqbhgj3EtvLgoIoxv5K8eRWJHKmJfZsuOl5b38qGJHvqxYkIabU//l53cki
v71ofBosxFkeVFdM6X8+YEbGjqWPKviY9JGzjZsI/2snzRWF3E8zz+MXx0QmYyPFzmZnWLVF7x6K
pnQP4IXTLQZTmsodfNKNVzQTu5vO3xhmxKXRZwJgWocQs4YzavVJsMFYTNA9FnQ2JNF44w8vUR70
tq8eS9xdmIMCmCcI22lcf/O68MXIbOfJyOUDH7KcGMRqZXaZ9eiZ2YYIPnnQIae5OPrZVo56RAMH
CLwNyI7J/K84yl5ZI4f/CsX6Z3zB7V0EmhN4HiBF/BDO7wDgzErwHceRgy+ASCLyAZ2V5yJDzXkZ
F22BcHwem2yZ1l68QOuOyYqYov/fJ2IRgyUsPul8oH4jj8UZwQ0Jcp6jG3TDQZsJI6dIPM163EK2
IBY7p0KZ2qMTkcre/W/2zmQ7bmTLsv9Sc7yFxmAABjVxB7xnr5YTLEmU0DcGQ//1ucGIrBeKWpmR
Na9BMEiXKDrdATO7956zD3Yl35g//PeXzu/Mmj9eCwR5wnU9E0v+36kbWQ9QF7uruKJ/+GXYJ+HV
K3nIy3kLyxBZfuA9+qfl7XeMwJ8/U9obhM+02BL+drUiwxEeqTcCWSCZaB1OfUPTNEr8xyauDFpx
5sr8JL+3eyD9xerdmbA7OUA5n7rO/Ydbx96W9t9vHUjbtrfRc+DDMkn9/dYh8s0aV4ODdVP0twYY
wc0J+ju/JMEJq8YzKvEfrmdkISKrjKSxaTysY31nzQ2uobVGOpW21t1AEM5OL657mfyljAJZPjsm
8JJmoRuvOtIOfcYoNEKWQ9GweFvkx3C7/Qld/+2E8tfF828ouz9eWcE+BjJ3IxH9/cpGYmPHsSzE
daLgv3KujR86aK07PHNo43Nzp+LAv7UGLmp09gK4ijtEMb5c7ETqWW85eC0ToZbK8+CvnrNnDlyE
TZvSc5wcdFW2cV/qJKK9HYSysjDxbVMvY0m8A1ZavFkSza/bIuCBStX9w/L7O/Liz98O7rCA5Ot6
nvm326UoAzlXRct1U7iK1L+WJGOTpwvyBFf++IUh1z/xg/8GUvvjZ0rp+NS+HEMQo/1+ecyt31Eg
KwePUTA/V8AZHtuse7RaVZDK0MFSqPz0mJak171/wOMr5Bv07uofUF9/p/bYtIBNICdQsICo/d93
KqKPplSqNS59DDSS8vlFlEF59GSycYUyBgETI6EWXAsiVMO5swmL2yW6c06+jTQsQEaXJF3yUqPI
/YdN2/19ReUQAkeI0xhHRW5pnEZ/Oz+1xSpAE3vBRZGyLI2SeAi3zwmQgXUnk2AJ3/UpPLc7c7N1
IZkN2ypmvsO+kkylzbCOvLhkdIwrsU7xTs4Z4vbEOZCNdi1iNzh2DZdxXbveCU8cCh5icJGtBtFs
84354oqdvcTXGWXxbYYlTxdPWfd+JtVp6ZF7ziJ+MhOfFBE/wHMKP6JrE4Shvnmct3AOfzv3FSlq
gaqYD6prKD3QSYbLmtkho8XIwgV8EklrPuLGwqpw/e+XYd7C7Ur690LkcvT12MO5ccHKOJLT3+9X
GuG6uaDBLC4JYwOGpfKjueXYNluirayrB2dmUFWqAS09Y0U8MhtgRaJx5YQGyiPuiumSE6d7UeZc
R5lP5oTZqAV/61KcczRCZb/Yl2zL2+XY9Yo787xuSbwpFRUANyJ6l1wS0evJp3lL7i23DF9hNCNA
l54gM9u71D6i34nIX7Vl/+Imt3mzPX1JRbLgs4oR36+CuGBr7lrkifVC8PcWIvz+9ZyXTqgD+nlm
h0t434JKZxJKiMbapvTeR9hFOISvGbIbAnS64DLNp3iYlvt6Wg9xOVRXe0rqfW/L/sDxgEsIBW2v
CG5bF//EupE9SVxoZIiQvoHwGG7AiCivfm5895l1LT1txyL6OK9LNmNUSPVLaqt2N6YmwX4KWVcr
ZfxQuIDJ0MU99qyhD3B/G6SgaKglzacz53/4Eam+VdpHpu8mXlSQb7TzFh3cMAa2uyaYCHF37fki
6gF/4lqiy2XoHJqVUV8czaRa2V88ogm5gIctjnH+Rj1tvJTla17nX0jELvEdRNbQI1BGToMibGr2
62R+boiTPA+W+23oye9uNVmFqwH5ubFi4mi9sia/ihECTmTnQjyRcnaizcTZHe/pkUjU7vlxnZvx
Wm+J0H3gvUwkIewaGZObCv43IPntgqrs4ztShdy2k+2a6dms5M96Zm6JAkjBOtDI29FZ0dmEkuWl
ffI4jhbqacIInVKnr+Q7PQif2WKcjc8e+Z96cjjI98OzLMbiBkpY7oCL1JHKS49jfPpBFMp7Sq24
I0+bg0dVdcRxS6YQvirDjJRRLXXybIzxr9i042hyMaOMaUlITU9aJ7IC2B/Jp6INukvDWpNh3yBD
cSNbrL7/ZWo7BOr1nUJgdI1T0R45qA77gl52ZJWYgxPaDx+GcYiCrj0ORrzF6S3PfkV7qGEaZrjQ
2KrMjdbWBM/AZX22goIMbQ+hid/e24rmhlm664lrDTdjh1XEgPm6c3A37lKbbkTJQD1UGPf/uMK7
2iTWM+ZKDfiMeOdfQdbpa7M2b8Q+rruAuKpHIHn3rGR22KYgXOkiEmquTWTpg7RCrb8TVzF9jJ2v
eT09B2RE3taJk4VDJU27UeRXOOd3BhFwk1rUi8bHnYgpfuxlH+bIr1g+KisM5M+s9vsIZUh3IMvR
IuJwbM5Vsl51STamyPOUpOs8eVpy9U04sz5hhWtPOim/wSMi8UYG96MQ6pFfEN1n3hFdZcffRBAv
V+ZOvwzBrAIEKerfxvH3Ju/qTmwMpMSdbnOdkT+VLZ9I7uts3EjJMHhv/c1d0bI2NoPW1ufgLTyn
e9B1gQGgYsZt1lBV1a9gsoy70tXfdNmrB+GN+AlWBHf1dKmHRUPVdRq4YN2XzDyXpfI+66Z7zTAH
6saFZtFUJcraRBDEgEOEWcV+mjz0CZofOOOgYZrBErgqGgCISu8H0S1H0+DdYiKoiEuHiV17aDca
ZXyi5Vcd3cljCor6g4Wg+VFxpNgV6F0ry2of6X3qM9lON/x58Z2dyoIrs34xmSkcJH6Y0VhfUxcY
Qk5YGYnwXnlWowhjNb526Q7nFOjUmhBzaqMuATtDkuVgSTSK1mnR8V0ezPrJQUYc+/ZB0ifdCxdf
HZAXHXUaIZbRbFo375T0XvJh2Hh/blkB2c4JnLSK+JMS4mdizsvOX5eCMppnMtaD81S2OJAqOQWf
hqBo7p2YFSn3CDaoU9MFAmLUp03zO9Pe21mx+jxzQttZIqH5OQzzrQK7jwYi434bkQJb4sHY3Kg4
uEI1I75yarR0yW02iY6thKkBsZj32A6L1zEhSZtk54MlqKkr3OxaK+M89qRU05cOsRPcQPv5d8Z6
R0zIdHgvzmoq44Pd02zOuy5t0dMjekYtB/zBXkvOiy+rtgk5nYU6B6xOTwAwEXvNkVX5Lvbr9bHu
O14yux6xfWaMc3L9YePvXTetCQFowWtcyea5WqFy5H0+RfALGHdtRLFRbOL2fI5mg8XJWQt2CFv/
XBnFEdXnjOc6Rl+Ots7dTS4Gzro5TtQMcDfFEjWymLlI0A4bGqGpSy0RIL3m1i1cVLO9iNq6/EDL
u7w5+raMnXEKGhiGSBWw1QyMe+kWzY+a4LlOtMCG9BYhaRsfg84SGzyCxNMkcY/z0FLGF8TupJ1n
oDvb8qexcqOMIVXQ9JwHG0fTrvD0AUNDgJZ4+TKWWXeaKzEc7UB9NRTH7GRBdRxblWTeVaDwU2Z8
KlAT4zukuPDFpN+WfEu+9DLzWuDo3TQgZaRE/avShGD4hkskb+o99VJVD76GF4Gcb0aS4ZPu1XdM
GO2VHxckUUCYXdkyyi7BUzOk75qL4R5ab64vRkr9gqrYNYmrZbSPNxB1oT74jhlNKfHIIBu2xO0+
FAGy4gx3yYHsG/QlgngGOCi3kRlN1Od5x/s4uJyD8ABpQf/GQih1U75xcee5vWajTbjyOk4X1mGz
piQO4NlQj49TKBGzlFYgH/AjYzFsmIHlIu2xS1mMW5GEB0P3Rgb28pol2wEM9QXpeCRGiEgU+XCP
6z4LY6sIom4M7nPl0Ohb2+Y4105PcAEtL5teKpu/nR/6ue7CYmFZTMbCP8VESEZj1UwRAJ2OPF5k
AbmzWeyYZN8tJQ0HcirAJrz/RIxDA36CDLyb+xVrB9w0Qsb2dPIEqYC5e0uZa+7Yee0bIkSHZvq+
Z4BChG/tRzF6k7uZHfzoSB1wv/vYfUrjwM5oRfDkfnq9/yttRpJ5ffGKX+2tbXPKXUFoD0qJ0CI/
ojDijJKkSsMJyNVY9SjDu5nr3w4Obed0UdytN9MZ72tJYHwi+q+2EZz7+WosXN+V1f4UrvXqBDZ3
ly3dXTznRyI/2DsEnfoJzd9YfRmaIj0hRGKZZpalLfmMXHU+xL4rQ1Wnr8TnbM2wmZx2LMEzoQ/u
r7leoSrY1XffGz67ujh7psQSNwdh21SIDGv3QMh1gkRXv8zcspH2agQ97av22+JYkdIaLZAnEzRn
5zJIYogtddgtQwXx1bpjehqDWtd3BvCtE/r3erD6g/9hnKAPd7Pzyef/i8XbNjFQcueCOVw6n30X
Jkvpgp9OxuYboJxvg5WfhsX6gZrGwpoBfeJlXBBptOhB9qIVp6rDAZzZON6gpGa4Pvad+2aXZBDr
gsDC3FIrttNiN/NmNOCBoFvDbWsQO+1aEuOXMW32k8KDtxB9unda3e7q3OBtUUAXlgZdaFI/jaba
Z94yRJaDAMwx0Cy1WFiXjJcHkUtHLnPqqZuaIY0VOXJvDRqAwEgsdYTQNogjoIsIaPJZc9/kqMqh
Dnu2xYRo7l+GTbJaKns8h0GQxaEpAmuvLQxYAsFM0o8M0Nf5ZG3p4wQ8UnskbpS6cEiyXp8IsGWT
JVoY22gRtQYoMdKhiW1tNenGed9twqjN2GNEFH1Nn02cZZmX5SDvdnJ9UPixneLrUJivVVr5B8ZU
ct8Do3Tc+sHwuuMQm/1+DFjQqdRCzoj+IdDZEPqC9BiV/aTiPYma0WUnYugunfjExvDIWfRNrLJh
TWLnTjz05h5OYdJKnhBBZUdbi4PTueqAU/8Z0xP5rHWtMLmnB07oO8zHZwJnK5ZQVjkPxZWhfi4u
JYbTYIXs288dkBCcr8POdUBr9QnK+iaxX8yU1aJC5bZbYW+RxqIRWhQvVBUXhDlN5LV1T25LfawT
Z2Edk6dgIPudKOF6x6YV7MoBymBcvPmp+3OaXfYMx8RKuWDhnL0PWYz5vlCANeI8xvqfOqGEfApM
WB2cHgTi6I9Eu1fxE/qm+8yfnlsOwawfTOmEEfwYDZbKsaNNz9gHNfoMR8H4MSsZOqP7grZg3ZlT
TGa98+a0VXN1sFCrinl3h44yVPZhDooottBprhjUkaCy/eiedE5r+O7Uj2uJjWwKDDcsCCUw5B40
Ef1d10EXPyJRaZrvJditXU+s3akgLnecsE7AZUM6iSPUUBHgRH1rfBilvfV1tF0YHX15SzgIwhQf
T7WH0VG4rcdKO6ef12Ov9L0fu+M+noJkXwr9ZNv8m0YMGZ0ncnZjfgtSFerdiN5/Q36s46EQLZYJ
dBmZ7z3VY6pD6eCxN63y4sqvbmehyRdYDpfxFOc2loncrfZYJQ1CeHiNuXR9Xn9EVGOCPd+iHBc0
qyJRiYtPNcFS8T17beYA+zlsqxLY6mxgWa18m91lIOCL4K1ec853q5wES4GjAesBWX/PQmKnbQtn
2MVLakdELd3yjt21stwjGVGfScfdzxt6uCNYGHCCJ8dvnfuFJKY3Iyg4noASYQuzATeHiRZXItvL
PVWOcwSudcu6Yd2nJiZOYyguYkpPXpV8qs32l5WwPCOI4JAbUA67/r73y/uEXS62K1ixgXw0+qU9
OCWwStrTJ0+SG2ubwTMelrAEbH6jBTq9JAGCaGqLNbK3zApnVV3k4txk9ynyyDJLnAUWwjsHIXMc
iFc6nuali53xwLggDlH2lycr8T1aWESPD0ZthOUSF0TEY1Tzpsw+As/86cKQu5OyuY0swxcr46AN
rOIAElbubGyHkY9j5Z5/J79//6yc6/w+TapHBvnr+d+P6x67roEYnVWnyaioTH9n2dwX71++f6Ao
ATzgSXbc1tGg8wSiuVmPPRADld63jgNjom/G5aLi6dxvj3Xvjy09mMe6Sk/AoJL7yTZOiUn2LLb2
5P79g/t/PpMO8KU5QXKKGvejM8kvonTG0yBnmk6lnoIz2p4bMx++9CZ1K1pYgG6xB1nDnAAZctQC
g3stDyAQ2p02yupUZ7hhlnyB8+CR/T4YRby3K/OVqhiiqbVOh6DFDUJkqmklEayLN715DfwC0TtS
nCd/OgX46NitRXFoDfSRgcUZJjWtK+w03kjpXfiVRhKdB7dY9rS28SdOh3Ts87BkeMjCic3RI3TY
dSHMihQqRUJ/zGWbKdzhJc+Th6FMzaNoyEE1rQeaMsk+W6nm0P+Xux1TWvgPuR2QyoRLXTnflkzL
kPLk17BiPpRCcQNtPcbU4fRP3njl0qXe0xKlkd55OKnhWTz71njTuEcehy12PkvvJoEXIaMj6mg5
3raVckKVzc5NWIpT586VpFaXhojGn4MSEqGERg5K2DnQz6G/+QSZQ8uoH/SarfdtgvGRTWo+Zg43
T0ywybM7WCdhTzbZ78o+a3N2r2W1vi1Ok74wvbjzYKfffIwFpw7Pzo6s9uBBkoDt6u7JLDyYWxwt
dmtleS+Wy2YSg0gmV62o8DZUD9rFYVMm5XTKq6U6FQViXHPq56NXB5xoWm5RuHIXM7Py89zkuJR8
wQq9pkjs0uzY2WPzCGYhQ2ADrJvcsBs6rsizp89VakBilKZ703X9IpV6gLxQ3JoOfIfy5N3UZunB
t3nKdWLD5FvBxEj1WJvai9LYt57c9LkofQVMP0s+j7q691sr/Y4jArcsTTeZeWGL+hx9Wz9G3C2Y
y8ilqcqeePoZI4KHsAnjAgL5nuV9mtc7flZZkEjdzewDyZB1L2V+Lm3RXN20+YH2WT+IsgHDMvot
rUB2V9udX8kl/rTaeLJUZ1VXfvX02FY2xNs5uTSTc+GgWhw7X0gqFCGvc13DkfXDQgTJ3bQ82qvj
cTfCjWckGeyCVoIk0la835DLkAS75bnleP+Oh2uS5jOqLRO4SumePK8wbr6qX4IFQILRqIMv2f97
rAS3pqJ/kowUPmiMPndt/M3w7ewiG/95mUR3Q3Dx0SrJjbdm1E+SHt2lXY2P5pI2z5bjnCm3/bBR
lti/F592oxIAiPKOTlHyOGhCXCuUbZtcWx1JXzbvWnM070qRW3d4UBuoDCI4aG2uy+79wfe/M9Xu
eOe/1CunNyH1E0Ce9GWaCk2eu6T/vnAE2E94+pe66p/GQPRntkJEw3PZqHBohHtrYpzhFeSPzRVQ
j7txZhLgDBPdkRobpP/Bao0OySptjJWMwqYmNVlR/pymSX4IYic4qa7CWY23X9IWPbaTCnYQNWmm
5HjQehufXJtTPpcx6n632KSi6XO6os/FxTbFQ+iUmcZRUNyQkI68BykuzXY2NtRmGjo1R08WLJM6
NAKD6GTcjTxbFjm7CpM85mTnZ6cplzg0mvSNMD42VfxPor5jnE/8ewYqtRJBCOkmoCDbTfNmYMVF
9sORKY43w1guOdC4AVH0yUfxfhH2IM9m8qkdB6xv2wfuo+dVwP8zfFZSf1Ysu7RaVp8e/TDRs3//
rJm3Hj7wW43QCKJRjjPxalL0h4ETz9ywktBz7fKqlD4tzXRtpgtuCPxo1mW10ASTmchQjrp/Ahg5
NEY4+oifJxAHMsFm2IBxosCgf+I7N1lzb5gszWZizIcgtc4VcYB4L8vyrDuKEKjBL8skf5BM5uI+
el9frQ+Tmt3jaLVPU0e2+MxyHc3u/JDlCT2pcUfwAy/zBgxoBlRPWHa7UDugoowhv6SO5oznkPqW
Dj8rJWZcQvqKTJlZFUf1UFbQEwu60SppfrldYVxZ/XHi8WScQSynwj/ikkJULp3pWA+o+/w2+IhQ
NHvKvBiYePJzEEpemoVnPCNUjzAPsFHqjarQJXiuSVVvq6Dd50bOKavOAaI1sXOiik1QNO8ggELS
yuLlkioixdMOiwd3Q0TCIodDWhEo2INPzmjY16k0XubO3DogmDgSGQUezX0/gfA5T8GDWdCgCpD2
4z1bznlGYx2CK3hOLu58ASAzoL6cXbVbtVkchrLi9c7N/TIVClELbbDFXi6UnTux5OujY52NiUAV
uvzHRIpnElw8YMEDdKEBYcnQ7MAKB9GQm4I2iEyPlcEcw21FmHMmwZlV7i1vpbFpOF8z+PpHo+zu
etEBy5ghoMwN2LC2PDJS8Pdp1crInn/QmjOo1mjpSY6h9Be9hHrHX9WbSZOoKuHILdhFIvDLfZS2
3zZ27n06P63pIk5rYT5aSdsfUc5oxsT+fVYJ+EM2Ym5SKndGMw3wUjrG2BjxW7tL8DvkI0BMHFOr
2VxHOfC74SJgbMV+08qfSlTDwQuKJ4CIAYUPKFej+SzZGA7JRNVjiVPsxl+rwJwiZQWAVqox2VWE
du4a1qX92s5ZNJNAulBX848xTClsFbpt8zSSdnew2u+aZvhpg/o0aRDTf31OBKkKvR2/ddL46SZO
GY0x5k0Ofq8Zep4dttVyLwDt75VHHYS28oJ7RxxYID6ConsxcVESzRZ/nSq5hvnoQ+3o6BJMZNnT
UZogZtTMafrKgz/lREHtfIqT5GvQOWh5Hez8tYRjsyDZDpsgY1WgWk2zhj2RCC8I3WFvqBGlzFxG
K3W71g4E+yX/1KcOE4+ie8674QeB21yKv6aM04Ji7GRnU3vFwO6xUhzw+hz8bICw+GXtMlr4mSKN
rkhYhvzlsAYjVoZGAumrClCokZynH0G7tTiYSIcTrra8U9XRaBKO6RnUYPPIRJgdD9zkYYsYs2hR
HJCRfXTnugwnjZVIdm2YcbLaVS6H5qAFfpxVUoVFKZ9WQ7wu5ihZD3z7Qsx4tOCVjjCKd3v6zlO4
xILFwtkub+OXmy8wYTtVRnIR7pHmNC0P66oExgyGr6zxi3pDIsbt4es3M9Z2OPf4qvsc97k9WIfC
ogk0UY8HkK33KwF2ZxNa0LR+NKrmCVwRCBkCInU/mRfVjirC4D0/juYV70V6R/MLhniWMSOlq80g
bgZKm1j5y0wJf8XI6qCdCxeO3hcnyDmTYoHbo6zJoQaAHTOkEhc3g0Ai1PrVS/r+Y56l7oNMx4dh
DBI8MgTAgrr6UGJT4hSMJvs2lawJBMjlR9tgnjyZHOIrHAjXibOd7SXNYajOCC3bm1bHOnA/1r7/
TZZNe/IXcKdF7z20zbAL6NMf1qwj7gdM9FTZlE+WLh+ydcSy7MwvFSPDHelsH9bEiPFg1v5NDCnn
KxFOThAf10EEx9bjoNRWOqfl5FAH21RHVWtzLaqoISPgoBZyzJkbcP0N1scynuZIQ12ri/ZijCJ5
cWF5DwYEBYrmGnn3fO8O/gTLyVGR2VY/6nWkxMi1PjmG/w3JFmL31jE/2cka7/Fl72zMxKcW/+NQ
+IqB+/xYc+C6wBO5ChF8brZhR2wnrw4g1mrqLHwrU3LiVPrDbvhtmnHAt1JVG7V5BceAMzMi2BiW
gLQeAcGYx9qr5pATYH/KWuNgjYCyiuxQbyRZPwGnXbfBPqDVtI+zxmQUzJRo5Ad9cJP6DS38D6Fw
vmOevnMb6d+cbDwVqEnOnd+2+wY3Rglc7WhjR4jAa1NHkogSgtXxOE20CdJ8ao26wMJdDwmsBNPX
9KwGCzaa8515dL9nPPjksxYfHX/jsErV7k0N86eusfjmcrmvyi2MLSOBsqN7mbktE65Z4MetoLVR
iZI5iXihC92M1W0QHH6WuOK0JUjSQd/dc+i1jgO+vKFzzUuc4OYh0FtGCFP3WlV3tTsluFqLC1qd
JBoNGHiYEBlLMg+30sreQQ2hl5Eu3sHJ7K/xyDuXIo4AcNqiMyjOJivn3s8YitLQLTDrnNeRqz3e
pQL8gbY4Q9MRDHWuT8AR0osTNSXbOfPMfFbpp3ZQu97kKNIwudmb6FKjcS3oF3jjwlaDLdGtE+tg
mx32mRV5VECu1zVI82vh9ed67L50XlVvjrYCVCA2DZxovxaMmLt2cr7PbmGeBn+9iHKhQgdjH/Yg
GFWiyltXCFSKM2ggL0uTs2EUxgthO35BDkDmMTEUaEdI/e329U+o4vtkxqzc9KRcIlGB/Wyg/5Qw
uNoGF0VpPBg1R1WnY/NGPbMXaXcyBi9jejbRbJ2CaGGy1mut9qlsuUJTLMO0QYGaGj36CgutmaK8
1jKGy+FvJI2NokZZlNiMxA10Snt64xQIRPwcMhKWu8SDFNwVOBloGD8iovoAAgZ7VQYhcRLGwe85
weU2eEdLWZH8YsN4JbCTWkYwXzdAglBlw7oWgXmIO/eX8msryn0kg1Z2qrIqYQKSbduGRklN5gIb
6P1IgragLH1wNewHw9I3G2z7vpQJEtqhvY2yuxtV3B+gu1zF2JT3at3wkavl0TnYQARoyWFhzjDM
x1lxKNEpmxfUhnhUH72FWwVb7MfWHNpDGk/0y019XaEGhA26jNAd3fV+4JVDT9NfhMePbvXY7dbA
X0NowwzVsuGMLuaU2P3JCZRNhWvAAuAox+iB2jXvin7nCSiDQYLsSjdDv0tzJihLl+xzq2qiJffw
YrugddhxfOzT6oZqoY9qsT4asga9QhW2t+0WYYMHJjnQorrvWms5jgsJ2Z3tzSHmakpQx4/xYn7K
91Kb9oPXGDC8YxMw94yCJB03UJFyDvaWhEFoRBe1IzMTvxqfE6SCL1VgX4uO1w2UcnyJzQ18M0Ta
GD9nvHx7M3FXCCJdmCfBdZoDrFj5d2tIT5wLB7be/K8f3h8bf/+D98eMEmrf5MAv8M3CiETLMFr3
DeE8dnPJPRff0vun7w++f1Cen++1lmA5uro7Nkg0Yxy0l9zOuwshxbB+37/+94OeYXYXxd5FrOz2
6fvf1DHXWdozZK88j/obQ2O3A2m1ML3nX4MsfI0btkkwpJt3antO6fvTef+UzJfqjPeADaRu8ff/
5wc1LmX5lwfBTg5RJvMfRp6qi+LXgzFuPhO6ow7CbdwjNIPj+5/9+y+YCqJ3b7dAQRjJ/PFs4dDo
cvf+xN8/pNsv6w3jbVRZzrFeAtawITZX28s+cfuXVbGcPJxPF8aqL6pwqoO7fQXT+oFsOlqh21fv
D00+FDWdiBdR5cQZuEmBL7Jozhkd1p4m/FodG2fJTlDSt1Z+8k2u7tv7t+MMay74WbujVX/QwqF7
MnM4xs3n/X8Lz//IwoMtwEaE/V9beB5/1rVeyvEbgd9/dfH8+Y1/ung88S8Z2FLgtrEck4RphNt/
unh8818uNFHqKJSLATpq1I3/6eKx/8VD0jeBUVqB47jYTbb1KP3f/8sJ/uWh/5ae5VtOwGH6/83F
g/vwbxpK3xPCwQjB6utZ1rtv6a8ptWXl6LVqzeU0l+0LBKWVpJD8RSxLwzSWNVYGBwZkDzhmV/Zi
OdHhEQw1UFJqqAinQHnlc2vvOEvCp+0pjIK1Rx6QiYTeUjLsvNnE/FyO863x9NNEVRlVRg9ZKZ07
+qwMSVG9SMaZMZV6NfCfk1B6OfMz+UANuWuf8UXnYZxBSsXpv/1bBc1Mx7i3QZ9exL0igPiRGMFu
JOqgaFDqML1cpyA9sbmT31GCKIb0ibpHAXISxeAfcWNsM97kc0AUxq403AFPRclEdpL5ddAc59Pn
LEfatmBITPt8ZFPxvmKB4H4DT8Ow79eED107Vhwh19mX7JI30ZCEU9izsaM3eimppveenFDHjqW5
V9Ihdmom6M3ciFRJVtt7Us3MXTxYS7givuAExJnKs7vv3PK/6Mpi9CPNT9J4iNaccPdhyYgRKv1z
NabEKkj7DiBgvAtyPz9nAqKGczfNPfJAkZzrdGTcSVwSvu51Dge0yOeZMn/vBYM6rzaVdocC7n5J
F6JUg+DSyPEuQ0JwteR3TdDpzRnFHcFT0D+8Et5Droeoa5ned+VUgBhRdjgSZHZwNAgQzNV0gDlx
Li3heUFPOPZokpiAEMA4Onn2WYCK2qUz1DfwGKTPQEChOV9N+9VDLrS217EjDDxo/VMKTn0DUXE0
AovTfKN9TL97lQ9D4FUPrrBbXtQFApLJ+b/X/d1K+PyZpIYHF2bsifOcfU/NSXKU+OpZVf8QJ+1t
boP2iuOaGblnnQzToZ6lQnRwF32IOa7v9Jzv0fUG12V1Ka6L7lxug6x4iD/OwYQ8u/E86h/MlQux
UIe6JxbNwIG7sxlJ0jpSOiykgHfg2/NpKCGK+N5EWZu+dYQpdxmxXVWFosvy2Axq46cqqLQLCL2I
0/ijJHGee/+Q4uE/5+sYUo7hxdXwEKm72oMpS+vGtzBe6blOYug2nA/Rg0tB/5jcPDo59gArZeRI
MHqvJLkXQFha2sWtpBWuwJSvvfllRle8H3FAwA1SqMrV21THfMusXwKa2Qwd49fKmG6VWb+sqcUV
V2d3gmJpN2Hzr4sC9ZJtmhvu5gsG3Re9mjq0kwVmIfDbLsbD3oHbODaLvGu2WKCFlvJMB9p+WTKz
OiX19BQY/sG0FAMyCle9VMmxzAjNm4yfPkkvINUmcG3uckYMSqlUvCwyJYOrh2jZWmihGGis2uv3
6UrvD1Mf0efewbeS7oYdiMKus4Dsa9YtRtFXniw8gnn9nuXTpakzi6ZMMkSl7X1XXnNskCU+OEHw
obNgW4NpxFXsAlkIqv7aFx85+d1IVjkKupR4NNbqqXi15vGNXBuexDz04SLpuWVUS1Pbq4j1e0Z4
mEMCXNf8S6wITkgYxsI/38zSA9M7NDNbc0pcY3+kf9nP1m4uClojSnx3ZLleAP0d6nlUx8kjCDdG
PHgABfmhliYncy8DDFjAZjYFQowZ7WhBxydTKEUHJnCkhhB/3LhglskeaXGvoEX+D/bOc7ltbOu2
T4RTwEb+y5wlKtr+g5JlGzlnPP0d2OrT9Kfu0/0Ct1yFAkGKJom091pzjsnFSDNs8nbCXQ0H2R+3
ELbc7DkRtbvP03ILtz9uy21QDQtF5fqAbYD6jdhVkCjBBKRkvZdfYHuhP0l06HuzGU/VX3MwnLi+
23DTgu/Z9aj3FqZmVrt2iF+6sPMoGM2ehIyKdVfvxxJF4dCY9ctkcKHrm6fGtMZlBFWP2BMuFwTN
HLuSRg2O5rtRGFe7Extwz3QnfcpdeTQ+F4kOlg7Z1MMX6JnwU7x2AlpH5kCDZnQuGxN4Zg/kYpM6
T6SuetCjRD1lVJEN/UAtOLpMI4jOtvXzc2yF1qox38v5cu22+orstXjlpva74ppzd95jfIgaGrkF
JdSGJMAyZiJo9QfF8laTbf4wUu1BNW2Eeh6Sn8rWVpZFg6bMw+9TgyCEGvorWh1IDgq1CXzn2swu
qlaNZzl7b2e36ndEnOW6QVelTOh7ikLb+TkdP1oVeyUAcGpGE1eYZqX7+q/Syl5ikwvGWLmIGqoZ
tA8HXHM8lDQmQlBCbc7eFD+AHuJQaAQ9+kp/BCB4Ng24fGNZtjtIvMBtdW3bqTCt0SysKAhGq6kd
N+a4VEc9pU3VFBTaY0q8s7i2uZDUdUWQtTFSQevf5SAqrC0d5a9lAK9/qEfY6gENWoXmcKMCrg2E
hjraotuSOI9qToZIaotpY8KAhViKuwD37EYvUPUQtNAuPeRQxIqHGb/xTPMoYwYeludfK23aZwKR
WlBch2Ta5xGH3Jgh/w+88FuHnevsK+o6amO+itkSWoM2aVEOKeRf/ZK62U6pY+J9NObXkwuwyW3m
albfvyOzicDDbUXkvfkj0ZKj6yx01A6wTYYDKKxFXI7vsUIBtyE3kd3TUw03Vo0fv/euvW+t1MIL
xmTMeTcDyh9t9ULQwraPm3vN6F+B5oyrqKzvZrEzOk4q+O6xsaI74BPIZyK4be1ZMYxqQZHjXPoI
L8OEm6zdMdXkWrCELkC9oBnXjYfXgtEGzCpvH3Z7s6IJ4Ss9bM6x/s7MLSXpVomt4CAq54TBiuGI
4W9aEZGo3Oh3ede9xLPUDpzj2W84uMB9nvFm+ttoAH6uRmLv5/lr1c6JLVzdlnZub0OtfnbdCibz
GP9gXuFsBkW/K7LueYoA9Uca7DrXbFb9YIsZd7fl4F476BwWZVGw36lJR7gQiIJ5yMLgOSvLH0pn
EW5GIitZkFuiwCr6YE8GXBtaj/bWwxduBT2o6oCjD7XtJhwWBWOrQqfvl5oZp5OFdsOLuoPqZM++
o/b6jju7v857LaUzzAJyKJKvhGl8HDfccHvsO60Hogql+nCoZtztbSG3WbM7SG7jAJir/R0AzDYp
D8mfC8d0CphsnLIK3LJ5KhqZMXNkOR+Vjzk5SWolGC4tKV968yx36mZsTEFkBKVFWkiE2sQgILuw
In1inivKwB+5iOf5o1yTT0CdpTY/fxGlEVRqUAxnBzRW2SGIvJQ43wxlhFZv5XZnflKuyYV8Rd2W
7+bchbxtkmvyPT7e8/Z2WuFxlyzGuNhH5fdpdjLl3aMfqu7eskW8ReKA8iYjUQLlt3GQL7CnUd2G
jre3TYNcKKxORERNUKjn2A4UxvPCm7FzA/esJa787FB1fn6oUtvjEJtX5cbb4tM2+Q6ftnkQipFB
o5H/v39/e+h4wKCiaKq5bnEhDwKFCsk850fcXR78mBJAYfX2tJSPDdt8SYrRXffzHr3tVoj5OW6J
uewgd3MyVNXEaJ8X0T55SePEg7o3b1Op1+9qWsu3P5Zrn96wAlJF+z4IZ4VicbgtVLujeDEv5LYQ
eciqsjFFyY8g3yqWx5h8w49V37NeRYxCaphDrWSSlVyLJ1RWCKUhXTZ6+0MGVrlJoK2ASHG2Wpk9
LrHZpggWkr2v1ZG5sKPZLyZ3m0+rnChtuS5/+8jiag7BFTEpIFouWPNvXoghP8g1KyRyRy765hwX
qboX0r9GC4VvJFd9IosPieNvzVKJ+VrNqzyN5MK2I/ZCMZ9RGf3VlRMyqdEK1yRHmVNHR7h0GEdc
SfKhXFPnh0YXlTRZ51W3i2JmoohpMxuScZF/BePaHvOQpiGNdvCmdXXPZvLLCsr52iGruJQItMI1
BVGw+8MDxUtjrOIHJzS3ZuV9oUEDb0bpQ/QNgyAWq6xQzHsRKlnyZo3iKQOcsomd9JrpmAVoEUTb
IB+5XbYwIrleMpmzQlwJ0zzymHU2hkk1KmgZoJWU93f1ZL0LDT1yB+5Pj2NEl1iFD2akXgCi4SoK
sfrUwJ/22sAowo+VvVO3mOKsOj72M4hrDvK8CJFzh7RouGNLoSGuW/HBIz9uMH0wF+aAJ18Vx3bo
kF9C3DaKpFkFflWvo4RmZelT7Lf67Bdn+JPBjX5fuczLFCUkok1VCe5q2xGK8ipA4Xjf1BTZPAs0
9qiMxtklOBD2RbUAlhlehM6IUKsq8uICjEHoQRsa4hFTTXzM2SGVF+T5mMN5wa2ln1dvGz+9Rj6L
eplr+J+vown1taLXQrvSPcvnktKi0C9X0Qy1pHuJey/nSJMCDIwrxUE+/FgwLVm6Scx9vjXwVTKd
mYhGKq09sjWrGCi0ua27Ip917me594OKtFS+Uf2npqOK1eJAcOuwt4b723MeWuNVp5C+JLeV8xRf
Ha2j/EOpCLm9xe0h/lm8dSNN8joU3MpiL0h2I5FMyK6yQ5Gk9G3l6m2ROFG9xTm6jxLo5YaJUQ5K
H8e/03KOJIB/mYJqH9tuT8g1ubAqMCeLCvIKcUv24faEH49voo5ULiS8nVwgXTeWGuM8fOz8XvJ3
iQobSzrIhyJU2YeGZZwSZWb/zntK7gfLCXlC7lc/xUYIP4QbsZjvS6puvqJ9AqmuIquRi5lydBAk
PC27irz6js7tqk35apXpiwNBC4KM95F2FhcYxuXUSOc1Onh/rN224fZ2lsj03ARKI+EdGl8DHmZ9
AJU2f+W4InDeCqO1N13zNAz3ymQhDmEQ2Y/nj5Jxx7eUa12ajuDY+p2vi/JAwve4NTuxY+JKE4RT
Y8Ekh2Qf+VkmeUHM588mP0zVYyDJMzXA0MP/PlijiY5Tv+iVQvU4AbHpYJyNegrD7bgtClVsvfkG
KawQyp3jXPX5G9by/kjuSEP4M4+HBKkhIic3WkeDH+KPM9GY2D4wbiOpMDrEPxEPZAe5iBrXSHE5
cEfALIsj0o/GfOuqyaGft8lF3UDTrGx+bm0+2OTfySdaM5plevL+EcllO5fhg5Rj67dXzW90+x/l
/yX//H9uc8ixj397B/lC+Xf/813lE7ePd3vrqORk9cBeLWo7evFu7yxfbMscyo/PfvubAF7ybtLE
+rbp4yWKwAJtmU1D5K7eHaY5EKXofAs7DfDDhPMdAVK4brn1MsXnhqbMRx/FqyDfSVe23JhPw3OP
Z26D19PaTb2/lDV5BIXhCuabNvt6OWTkkSuPk9tisJ1LBS91g/ejQIFzjXTaCQ4GwUNIgBK6Djtf
TVlKyG5G02hBtg3ZjBgI/zCIyw+hVt1jLyxwEw709FBPd9JRbiMMWREIjBQ4JTqBrwCppsGYVJJw
aFQRZsjei0jxZQQajtq9hp85XHLLXjRa3Bzke3AXn0hsnMxmW6GoL5IAG1iT/qqaoFzIavn/Z4M9
/QsbzKQV8E+Nhdc31LyZj43y97aC/vFnf7QVKNT/x9WARsxgJd00Dar6f7QVNGH8x9YtXTiagMX0
346C+x+aCYZD22CmSkhmyx8dBcP8j4kRTHfpQNAL0Ph0/+WW/QGf+kC63Yhvv/NU/gKjMulb0NYw
VPx6loCT83+ZDBPmxVapW+saq2a4yqp43NcNgldfnT24abYm4GJJjQmBqKsBquqBrqhqvpGTuLpw
Skxu7i5KWvWsJPGv337Jv0FlzS2c34gRhsOncxGhA0JBH8wP9IlN4puDkWDAN66WRsL0lBvnxFW4
2mGwZBKuXbmfPJga9pgsj1AAzeGLtqXBoMaRgeYa7HbMEHrhTQyEHDM6eVOLiHuEvaqTbHzXeiE+
2GyRTxaZVLn3/V8+/mf0kPz4OoQWxyGL7S/QEKzMcV/lmnGVoOZqyiO67FGJNABVCqESgpth4N4H
KnEa/dfRV5v7RhPHlDkIQHQjPIHrJzjCyS42kZuOEq8bp9Ge3aKCX6w4Kwpf6SYUZbXvuvpB2KI+
omEn6jmlelWo9ilVkuu/fKf5J79BPOZdgmgCkhWEMNhp2mcQitBDP3MBXVw50LNtVatEp1Wki6k9
5AaBBMUONPMUc3xsCpKMcXGW2Exn0C6Ekp7JaPnsIA082qm+cWeEieE8kb7ULkUUGw9WQsnCJ5YP
7Xaz/uePLkFHf/nonDsGZxRnlf7paMrIRWh98h+vGj1j1ZqR5tq2J5xhkaSht7T9LoAoRM0sHOMz
+ovhW4HCDvO1aSrdLgo1dy1pYoM/DRu9RcLTxwwnUQgsS77CERDYWel8Spo2JlJRZQF0S33d5L2K
ssutV7aN+zkiVI+xrw24oEIhZhnBtCBBQueQrEF5pmTmlOEEWoYUyw1zMypafZHvbB3Ibk4sh5H7
u8mbgmvheSsUHAVpVC7Y4dG/hCijz3IRA67oLEz7FhkpDI3P48B9xSSXfqOlmKU8BKxEAo7f3ByB
j9OHr52St+dIMZI1lwpIqmC6CHHH9mKoTXcn1/q4u8e2gkxXV+oHnenNhR48YZfu1qHDRLGOcpIV
0yLCQ1YNsbZWoKNijqnK/VCrxHErxY/RGtx9GtZfRIacdBocAzAGQa/pv8KUxN8dqpYEzghTU/XP
8DGHhn072IG4KqI9dXbrUMaqqq2HQgDkgbF3bHHpdcMBYlU/B6Gpr2Ooo5gLczowAi0ZUajb1kX3
zbzilLTaFby4H1N8113aKFPFXMfM3Nd/PkzFZzbifIbRYXYt25mJku4n1JClqHaE2la7Tia1R9UK
Hqg53s0hESth4dssM+JGSg8Ho2M72RnDzyFU4sfafYOuJI6WGv6SsJ/eQQlcp0wZ51aYXpIBPQbt
v+IM/+ZX1jVHd2x8QlwWPl+jO9fNoI0P2hXcUXmvjoizx/gbEN5T0Obt0nGYgEWZc3Ay46RNWXwi
G+E5jJ1m/8+/28zK/Hxlov2u2oaj8mnMz5wzUm9o9KnspTbrUHJoxql6TYLIOuUIGANVaV/S7muc
Z8ZjOMVnXwzINnohiNXlp6SIsyGGJ7lU2WwYpyrvL5W54FqUGVqhWjNJf1FO7Jx+EWQZM47UBsnf
PXSxkV8yhHa9R5qK72n1srJJhlSUbITemHyJ4kD5UHn8bwra3xwiuq6iUQDaZep/uZIJoEUgYT31
So/63Wh7YCiOime40slVisyHsY5/0SO8KkqJ6tsbAO9Qu9bGDsV5qEOTJlNiOzpTtQ8oCosmpWE9
kZoB90FZlUrmL/5531h/vZHbNoML7hn8s/8CxNOKiKAwvRNXiesQaTh3V7XthHKzgMV459D1WZT4
NxfUtk2G9EjT0yoy9rUuYBKb90T2kdaYD+8mNP6TFhAbZTr5N0PVUFjNiDTd0eM9cp+7ftIJabU6
fe8YrxZK+50a6LD2czrHGf/Drq31Q4BWY5UWNdloqk7+Ga3eU4vN66RigQCRekSh8xAjKz81xLqs
nQgXqDKguYyBEE9OdyEUYM9dwbmLhqmh9ibu6QCbvxRqqYQla1ckhXS0WnxQkfYomf0pEXN4HnO0
yDNgKEuHs4fA+pCS4D1H9SHQw5z5z7+7MV8rPt3y8MnCXdRA/5Ei/gm5FQGBbJ3R1a6uWwD8s6fu
AWNmfpxQ5DEPsYYH7LI9jvc8OY3kDS6CftxbOcXWTkmrXaqSk9zWVJMd4uEz5dK2OohlGtJLuMQd
hehg5TsoCAv/ue3IMdQdYAdlC0VIb1EkE4W0y0bj0c/QpXRRdEdbznpyHGWZZOI46a04O3PcdEkQ
Hrl8BiCCGJtQnjwCpNJpoBsb8gcR83MfnFO0ijWpU+5egCD6lyP0E3xOjmts3UCgoxr8Xqb66ZdS
6Ml3lmdoV0hWr0bpU3Ftgy/IazE1YwZbOZYy0uCvShTIaXo0R+SIbUpSjwFBY/TgaurFeM50LE3/
vA+tz6NIjIBc05g4qDMrV/v8yQiCwrECFuPaz/CwCNPYvWsSL+3Gzwh1nROkk9OgIJRW4PatNCvJ
tl6JG8OxCmUpD99Cj7udSTAxcjm4eTjyYJC2nXrCEXmeBLFSVKuTLXINZWM06K7jeiKWrQ1GzA9E
GBvqQ6+/ElnBNbGfNIgDlrFD1vumZEm/1zw0thPKmYQUbiwg/hJt0hb3ByKSktQVAxWmWc8Hv07i
udoVdCiwMg9e0C5w0wQbDU/aMjOAMgS+i62SVJpVjwSUZuB4ieO3KB7bE94J6qNk3xDfwVhdvMSQ
hzado1eLrijAcPs9sYSu4S9rX1CEIelrrQN8XwGzSP7t+guQ8dOJxXRJ5YRCiWWgxPqLDmtyYtcu
w9G/UlrML6lCQdKACrg0s8Be5srJNMsfoTc06AdHZ99E4cElY+SpmZRqD96Ltqj93RmqGFB9a4D2
s6dpRfODYaOm7tEyO8ESXkazwSxbYwr7jtCUuU3UeevR7dVLXtPLJzvvXtW+Nk2pPcTe8IxLUT23
+X3kxndqh8eUH0zdBlH1HhLjltLPpQdpYh7tO2E9po1ywMTY4ofCspkZ66ELB3wqjH+hn7XnbOQr
Qf1hrAoKr3V9dcUdB8EVhuLVkDzYdEGRQjFK6vDj4Z9ZRg41mCKgE2Y5Y7ZVK/i86WAIpGc2CU8w
gDC8zmuiveJZPtizo9EPPe+Ec3CtxkN8Z5b9Os1jVCVKZW9n4FvhIzyvTTVbF85Azz0WD+7Ue9dx
qVvIbqwec04ZvWq9Xe0iGkL4fnLiTDAUVhNu4zTBb4A7HOyGHd75geMuyqjotnZU21velnAvFO+r
pveYjGFqgx4D+0LN0aUPDHqRq30ZK03btxTZl3jI/LU1iENXKuPJLaCDUq2vXcYDQCqGKzFZPnEX
bXQZnTwiPM611vqQvk8gRHdZFfA9TeMywHZSTD5NMkcMVnd6CJJLjWtt1ek9WigbhEKqNvl6oG6K
d+dnJPrkqPY12ZMJ9XAHyF/VglGalPZq9Bw97N4E5639Q4sU7wPAM/UlCnu1u0Rzqgle8W+1Pr1l
Dmmg0WwAGjOyWpkrQe2y7o25qRIF032Y9xusCeGq0jggIrTpSlHn2FkspC15/cNIhNgPNiQUXLLq
U9Xk+xyn65HdRgyKk+O/GbWdbuoAImqoGMSar6NiwtMXJ8UxGa37glNlh8KrOZPSWOGHczM82nn7
09FycCNVHZ0TbSSzdlbgYXKsLx5udMINSVIgs2vvaA6URHecjfEo+Tzut27pjuiM+pTMmPrchuAy
kbMNV7u2ICgKZdmRmAHwhihTJ4EIA860IAuCoNPczCnV9mlFzBqdns5jFuZPe1sltqdPfuUAIu+H
BKO4ppYXl8/sMeTK/Xo4j7rnk/2KszkU1HRwJ1GaRYOE1F63UA907bYnGXveVN0FJJtjn56axQQL
fh2BtiHuYm6Hm0axCgyLQ00dXgz+6qSoakZpQHFeB4Xv3027onYbbDOGep80jXoPvrC/jzBbkJwc
NrNMkdypRZvqiDolaQAu9YXEzUMzm4bTwHprvThcm/a0C/FE3AEELLdJTuSKZyponpypWJLPUKxF
5b6PCDwBBn4bPAQS+IG8HiNXixycIx9Xdzwd9MnnWhs0P+0mGi7uvLALNaNvRlGIud0MIPTibTck
P5CL+fdoTJu9IpB80pFSysl4QpR0rirPP4cWxdfWJa9GC6oX/DHi0fLFMYCHdAnVLbpaUn91Qdua
w/Z7OOHs9xQbvEYaL7TG7U4TEhMGY8FS06rhWJjPAUrFQ4w8E6sWjk53su/lWMaPiJkflPDi2dXF
D7xg54Mj2PoxqE5KGYzvOnQcXAisdVB3+aG3bSSgnn3f5sO3kp5/Ug7BoxEba8+0CPjSpy8mQtJN
Wtq0Q9syXpWdnT/1xh3FX2JzSu2O61Swagt6icIkbh5g2caOu5UO4W/ZAJmlQzhU6CeVn0Gj6fu2
8u71PA8Wtdsaz5omnpVggrXm4KkbQ7MiZc4nMOq3VWbvPN4OgvYNs9ny0IVteWBaRBdsfihqmOnz
PLfEduLecVWeNrIeDbZ9UteyNP7xWA0spA+1s/xUAg8G5Szs2kZPws/almb12wJ4qRoW5t7ODI4P
FD/12nbED9wPdH91xkUWGQPwaGw82fNCNkQ8xGHY3btdqZFSPPf6g77rtkKk+8hXxnU6dm8fm4Pw
FJBgvy2arD1U8yIFzndoQ4xOloHuD7Z7fUhpJxGaU+3CAa/4YlTmVtu8CDS9PqAcrQ9NErxbGMU2
VkJV3nNxqItcnaO4k2ff8J8rMDBbpyNDCAoHEKlZApGMRCLrQeCC6iH7yc44Waaqg9Y4jY8i4EKd
ClLQlBnECLmvmxUHGC3/WHx6OBEhvyJsnDa+W0fr3iAVtKuzF2yF0BBmc4FcTLO64PawGhVj10FB
cWc/hPQ8cC8uDvKhXPN7nbaDfBwhvK5w/yx1O7urBu0xShAVKw23ZDuxUTpxsV+JYFxUsMhWoM6m
LZ3YJ6SGsCr8ljzpeLxXQ8xpitMcqzJX1rb2Uy0gUfQRMh8VPmhldxoCEQTlTTmBrESHAHLYgsdU
9qBT+p4AMNADifvUNFW48dGPrBWRvPVuTUxmaCLrs4ZF25Gb5vXFxrY8ZREUHvY7Oq019C2w9GG2
6EH24/oJaC5X6i/FVQhKjlehYnN6Bsxw8absK1SK1Wz/rmODEM1+bTPEIcZrzPbgTPfODBMADlfu
wuwN89emd7J21QAXYRiB8BLZxEkMiZyrY9fGXm6ZISIUr6Gc6RekGmt2hyqxPlIaInqKHhwSXiQz
sHY41eYFt6+961f1Vm6K5vaefJ1ck9tur/342//59O0dTHLLyQBSguXn/zOVbbTbf1PM5E53HKCd
zJ9LvpysV5p4ouwSPCb2oRhnlcntzYt5VATk/yfAATGt5RM5l6cJ/E/DHiHO5+N/kc/c/k6+t3wY
+3R8Y9sn2nJUVmYF9p2YqI1MRwM/rHP2MUFy8uZHFCHHHHSk5VM/rYgi1WHIeGF7kAt4IRXRXioB
kVHDBR8kkEAUusw0BzCpS8wlgnKml9D8j6oVQwtxwSpQK6cYVoj3AALEPlQD85B1pXmIexMjQ2bi
jCNn+7F3HM5k+bRctMyD6NdhBxbYxZf4vkNjKZ/hLmiCg46OIBKnrXyd3CQX8iFCNmOnmCZGBN5E
bjdJ8/xYQzlP1UCN3NXtDxjJJ9yJ6TykBbhmeFiLyFEaIryb6QBlYZr1ZrP2ZCItL53MXfQFfNuj
mZqE2s3XENLamj8ETFmq1HSVIWZwWftT9tRbKm1IKTrKCwZhuNJc4Ir/FZZJTdftoZSYfQi/bhs/
ydBucjP56ttDuTb4Naj/2uES1KtgDVpypaalmE+J2NCdaR6zP/lNH26EFI646YDW4M9F9qEB+fOx
lDXdnv70UD7RzHqU20v8MXBQhvyvd5BPMBzoFjaoq1XQUuv4eHUqBQ4fz+sDSpTbf1aTf741ueWY
0MD0QHg7Twoj5ItvL7v9p4pUUPz5Gf7udbIbdvvb3764fObTn/Ruqawn/ezqxT2UAgqO6Cr55YbW
1rXiQ/1VeFPdPCKbTQ9eGhMmLX8ZeN9ZuptUe0EairmT++y2R+VDV0oRiWlmGvaxLjffXirX5O4N
c9wIFFlm7WLXacq4xIU9zRaQXacKxv395BbrGWlYMhGXErZq7E2IY/MRgB8iqr9ITZsrLz5WxexI
KxGGDnW9QAaa7qVgUmol5aKqHXhSt8ee6UOPqQMT+ahVrG38coZ86/kiG8x3VFNoPnUJ75goabgw
FbSmqtMv5a8q90vFwHcjyvypYFa396QAYN7BU/OchM1a/oCffn657bddVMjDVO6931a9uOCwCdv2
m9P67+Rj0MUyw/w4oidYTC1+X7xU2RXBMJGxSk9itDk85DH0zQW5jvfgDRwFgGKILmdreVB2hrmH
acRQTmy7DdZF09TbDkv7MmcoiWVxqs60IM5DKcpXEwOrp5+c7Opppr+P3XFPJLINChBaTRto36HQ
YKXK1SegM+FeNJc2VqsjYKArZFexo9DyHfMxKqaLYcfJ2uASzD2PLlGNcDoXpXUO2+BpqhSbIYLx
FPUlmdml8x05JmqLJFIXYd8FayXkXj+E7reyyrRL3vb4Agzdm0knBAQVlMYs9ZsbkK3XiWjaNY72
1YxxuIxgr1qRKhiImuIunsoNlGLcTao3bLKeCb1ijFhOhm+Z0sHDn4PNVZXJEx0mwdjAtTYVUcpL
PbbFYtDzYe9qw/tEA3jTp4q79fzav1eh29grGaoT+SO4i9zej5n9g/DpcaPWrQumBDYMIQcPZeaH
D3Y9YaDooucuBctJczhZaWPhr/Qxd9bRHMUkOgpmJBb729oP9z0nw52PQGgZBng1yjAnckF9NWcC
hkbs0DJMB3/Fz37JRgdwVZW9g8/Ozl0xRNwaox110HsuSOUR5E6wJ0T+ggCl2ydWfMXJnQJkn3NL
DOP7IEb1pUp2qLDyY67Y9hy6nq8cMW5bC/d2g+di76F5xsvCrTAqsUPDHluyP97RJV46tzCPIWBQ
gnTjDd2hX2lOnTKGSAqkICOZs0SvdkjpA51AEGcvDow6RX8a6sp5S3wA1L5oxU7LfcI2YFo2Q3uK
LS4KplaX96IeQW/WGu5ZzT2VuQO2VxkYZ3vTusy7u25sy52tDeNDiJXeJHRTsc32Khpc44M+0qNM
nRjhOewoO4mY6HGjUxz7MhkezreIJmYEOADw27Ztrg3E5lXbGc4p6YoXv7O1vZGHoBS8ZNOO1BBV
s3BWlRenS6cj/nDolW/tLomN6zjE7ikJ0nahpkF3JJBZUZSeDHraCWjyx4UxEZnuWaW51y1z6953
gEMFCGQRFiRNg7/2cuAlqeuHl8jVXujfMIJlhr7RNECqk5kDq+fAGjGY6WmVHbXKfgwKXZzSt4mW
80vjfhfF+DCGmXfVQuObDnfp3h+IRMzH8UwLL70QZMhFzMVWUeUD+ti8fqmGynwUZXxOCNQErDW8
ZxU1Kh/I1XlU0n7V9vSRXLUBYpy1T3ju170KhZs8yGqX1flLrzvFnvnpHJ2E1luH+jwn49j4Dwr6
JlaeVcdOm9y1EBGfjh8Y76ah7JJxeo6KpHqK8UF5YrgnJ9cn9vWKS2FZ5dZBCc2EUjFdUS2xGSIl
Yoksa9hWoaFuadoMSwab/gKWnXpykJVu84T+QZmN/tHFWI0QHfPSbFSIG3OlIz0BEOe+DrCmTwY5
PFjb2okMZWqEozolK90z9CMDL3LnUhHttBIMB3gOT8taFHXRl7HnkzPbVxZm1XyBa2QvRJd4Z8XO
fqK0/wLLY8NLso1OQBCtu7Y4lkPbPiA9eBQVKCabhytvKnS6LUpDL/67SwzFJSucSxsApBlt5ess
i74Q0I2OMBBLBLvhIU6m9ETb9V2o+RMc+qfGH50NNqddbk7nKC2+5Ep1sUzIhCoQO8UdvqpNDEcI
Kc06wpexmtuPmv5TjfY90sc37YvwMoh7AT6kal/YrfYUQs+2Qc/lnfGtF621a6PuoTGjX2YcwSZP
6JuYOdVc2NISelLToV7Qaaj26YgqulTX3UAqqmFl02PfUWHUM3aAbkGVZNaaWJHyDIwKYttJJJF4
CnRnNdAOOJmlAIjqEG2cKoq/GB2IO6Ov7vOg2nTm+DoZZb0u/Lq5mF0WkQJeumtCNdQZo+dDTiM/
elgN4Ja2iscMcFRsnCrUo0i38UFM9acM6s3ZbFdG0xaPAtfNJtCLu6DtU6TkWntKp++4xqqrQ7mu
FT3OCzqUPd2DIenHL3odn3U9IVM2Ch5dH9yWFkTQAeqqqBdZHzwrOgBNW6UQNrnIfyarvXbje0iy
9XelhnRUlBNppzEHLdVI7A5RLxa2PZDk0vlISIu4uI4N9zQnqQvINjT6OCFwxU3XrjEwGc9bPN2v
jvqQ/SS6O9lZeKDSMbe2JNAAgjeV3VQzhhJTGKxg0ifnIo9gp/H/GFFXnP1oaDe92XNetLi0tCiO
nsfGwkeaY3p00uiuwaXMYQ38pnehhfdDdjekZnKoQvxaHBNoypGI19wYbKvAdtaMP1BEXsZc0/AH
hm84WOy9n82XbcK31iPO6UXFoJKhF9FNSTNQuh8RPbTNbmIMdW9bzfagYzzcD45ir9UOH7CqGoSz
xNiUDONXNrb9S2FGh1i1SMfxkvChJrB8UYf+Vs1hpAVu/KYHY34mylRd1PSpD81VsWkCWqWxibjQ
b2m7MJXHyQiXyKfeTR5CQ1VUWPsut/pnSiscvgo0ygq3Sq77wHxJIWCs1L9RnFe3CTpmQL29ezYi
F/EQRjp3iIdL1V/94iv/JdJgfoXNqE1fAqsyFqMaQOlWuprOPchBz6Bk6vHLLIvMfm5yCC2qYkKL
rjzSJ+L41U8QajqWgNHbi3pTWSOlOZXebuHBYFRrQmYZqX4xjOS5641DJiixul6JiTTsLcYDw1Ns
ZgJxGczWvvfvANTlm8jiQ0SYsMmOT3a9PhIvHIIGjHFkqNYbzTvtotrtlh9ST9P+q56B8LNg6fkV
nbmcPtN1mP2NJdRSG5G731krkSXExnEod+TRrwgSIBWnizgqxulOm/QITgVBEo1d302aWRPGPryE
zJqpIE/hk2e1Z9/3TNxv47SdwFQ4nrHTI/dHWA7JVu04XRsEROvIri9K3FSo03ER1ob9qhq/GNUl
O1f09iozCXob2uInzRygq0L9AReMQrJrvXL3KtYxDm/NQFdVJPZzMKXTG05+rJsRtMtaLxkzdrFz
NGILFKAolS22bnxwJrTd2j9wC1Vf1DL7bhfFGvZaf/BCbVoAY1Qos3ntafID91RY6Z1m2YzrUY+s
w4QonjpmpoFOuj0xFW/d2L4qGMOJNk92rdfG21hzrjLepJnLJeoU0mXTYACRlUIYMnSgwDdaysJW
sAjSHgFEFCNdhun+1fWTb04A3+D/sXceS5IjWZb9lZFZD0oABV/MxiiMuTlnG4gHcRAFZwrg6+fA
cmq6Mru6Sno/G5eIzHB3MwOg+vS9e8+1M6c+K6CwSo3RSe+meIUBWA86WcOWi8x7r8i9e5sk8hCX
M7PQ5MRIMKCVTV/Fmj/ICiO2jcWgZRyzMXracKVp0BiJuvBY9+ZjimZmndlQr2qNxDpiMrIDwyq+
e2Rgl1HsQwsa17ovzrfcVlBNQLFfKvcG6OmybefqCJF8774a/ekohf4x5hmYaIMNZQEiYU8+Uyp0
vILKDIiV+FXbxpW8V6xrrNXYvE619O9RgV6FQbMF8v5Bzi74tLzdJLnt3tdp+VEZ8pT0lbbXDdGC
cYYBmTJ927eKl0NZlaKJ6IZDbOSP6aQNBzwPcjNq3jcFD5jfpiW2w7fmw2ioA36l4Yr+6dCAf9v3
oPpo4Y5fTssAxoLv/2Lr8ppb6PPHkLLJaedd0tRyC1GN7hK+nglNGdw7566IocZ78tOuJvc3NvIv
q/xITH18hI53zXrzA9+rf3X96g3Dm3HsBHHuomoxexZQ8+vUtgPNwIkkFYjPBKkf8dr5xak5AbOx
ILcc8ju0WNA0+Zk5wKw1QP7aN56HrApMLcyZtM3esYtBzHm69yhZf7OpB3tawuJPJ7RziAvzvV4N
Ym9Yo7dFbftNb/yRzAk+rNLl8pEx5FTOFMyR8VGq8EJ51B4909k3aTTf6QlqgwYSnjxDBvyoLWXc
i9gn+aWuqw0MhflKihVuCbMJtx4WyhCeOSZecx9O3T25cD0I6PBYWlCGM+tidB3G68goiegZHrLU
WWFQSy5+mOHcRjW1y4zqGPkG4AmPzL+bPBNLA8wIskh2rK9r+iUtQw4bL/FoEwUWD9WmWYpxqY13
PwaT+U2fRhD52UZz8hY8XXfv1NT+NLxybTGgPhNmE4BXmw+9A3iBT2ERxc8FPznZ3O5xZLIbGeXV
QSXqGxniPjZqvldaTPsZ1qxGwbg6GakpdeuEHet3HcGZQoajUxyVWKZQjzohfm8M9K+xp52Z0pR3
0fipEfK49mhC3iOITjdRze5++yIRu17qfHpT0u0DKr/8POc2eAjyxZjn5wByUSJlHiADC7Yjx5vn
1ispLN7hECCV9AHFhk6F6xrdyFYpziC3sVMphiPgXPOShvXr/20NZJp5wC92KvmPozzz74YdVLfL
bMMkKTiP4GmFlyvZbALpe7+Y+AcsBv2pbuVDLaWBZcSxdmE6nSbT5YLrtnaxfEVMQS0gno3ao6Wm
35yv20Cb7B9iwUGmWoHrPy6NFWeiU2bb7wz4PKwpsY8gV/9VzhWMirnQgBXY7anvY9BbpGBVA7ny
cau1y2gFh6HoUOlaPfZIi75QSQ/eajJ/bSmiIjM/r2GzTeJQd/w1ruC6whbTj5rrJ+xusty2RTms
UwYfe07EOIV5uNa0bbJTUeopGSPzvZPl2mYR2vQNsxsYmeXK8EfESNsC9dW2HfqAQYT5Zpe/9Jn6
aCrVueM0dqAOf+OeaU8tbA66Gg9S+ndaRZem0/V818f6eD8JfNpd7Ky5TZNVFFnWg+1rJ/oLhOKk
xSXrzF0R5Wbg6DBGORJCbqx8SoSQqBNB5/UoUg24XQbm1kDWtYtgNW9aK3lr6Sle7KYI8RriVqHB
lcAvdMmDn3AYosNUoMupMytUv+S4rycL5gUIlilwWge1WwNoQlsaJFnX/qrgMVzGKroX0XCNk9B/
HTsDiXIBEZ59Fxxf5bUrkJJn8ozEsSClDpUDtiKyF82t6Wbo5Mg8ZepbAyUs630nTejkU5VvNTMd
N+W0cvAWPwK8/V0qZqxRW4x7Iij7s0+0SoAVEgxiZ3xrrW5e3Dbfzn1TX+HzEt6QJMeZu3Q9Nl4f
FA7jc7kMt+MwM+40jIVtGZ8rRl4IIfUcE5o+HkvXV/fxnB4d+jNarK6weF6qSrsAh8b06BJL3Pv6
AXHHdOlSH39LHvUXN8quWt3oa2c5kEQ1Ybn53L/NfbxzB/IsFFS2HPLaKrR68aJYEv3OSZ6HpmPw
O7h3dSvqTz8fdo2V/RTCB01Zi6fa1pJAhqgohI+nNjf7/KF3qEgwy+6gfYbb0seVPHnQJhGf3CO/
NA9hw9OQVfGWYqyFFe2kW5iH9hq1DjSG3e3IoECmM/JsBQI6d7hgw0cUVYqtG4IJhEFu0cticK6a
YuaOnDitL0VJisf0GEGL2zG+ZNJeNUEdI74EeL+EIKhn0yYJJmTMz8AgFNsxxYvRYSIdCaoQobcB
gB3u097omWBgYQB9kTC/0798Kii7bviMZfU+SKkde1ukj4bJMKTaelYzYeAdqw/P4/BC9rDD8xoR
6RJFP4DcDYwZHyOWi7tYg+IyibVtciT35IiUJ/bB6iz467YvWPdnaEkNR701cxRtR5bWMUpbuXYL
lZ696apNMaTPEmwRCO9577WkZRc+4S+JdmAEb6JmWngtoejI82Bm3+aWe5TdRJkme7HrSoi8RmTt
eKJJeGh4UBtmeaF2FcXI6KqxtlGq9yddeiubQBRvSdEZ40O1LLNqssh4cuNqXw71E5kehG+5F5MR
foDOG65gYe3+6K/p7WPqU1E3lT9dyaTW1o2Wpbu5CN+mqqm2UPiJ6AGWczXVPbtRctZa9/3WgoFz
aq1tKBqB/DDLzGCGiyCoXHc8brM1MkQc9E0byX6vNb+Txs5opyrrvhiGX3bunHxYrVvMnSj1M8IQ
3NF+stuC7GIs3QetnqgOSh8evDEdZNUstkcifpSsvnnbD2advOREBGxaWqak+EBfKCpYpd1AF0Ut
Eo441D87I003XiT1jchJtc/JONyJuHCuotdxllm7ESDxvkLEvXHmYt4BM6kD4Za0/1wqa9OsskfA
qS/ekDz6I9kNUUS4qDVQgDj6kO90v7R2ZW7fjYROwidYF/qdRar90a7M3z0Si7OR25uRgCKATqgn
Er3hdvPhEqY5kJFIssMlVCqbOXFJEugNwn69pcAY0Di2lX2JCdk9pTK8qkLfeW5pf6nqIuYYzGtO
HylPcZ8AX/klNciQud5zPzVzfcDVh4WyL3/fxPDh6P2Abt2+rehVEeRke+Fe501uYx74q6NwsgrY
yaP6ns1yPXFiQhwHI2owflBwJdduFvT9mjG7mF55PzgJzcYyM3dpiTwVB7q+ptuMo7ZvLqXyznZk
FI/0bcXaSJzF5xe/dGmd7Bk3ox5IbO+M4OjDqiq8rxEeiR7S5baBvL9K26zbTnWL4sEbGX3AInZC
Zz3pOZqktDyFQ68z2SaCx/Wj+HliJIFUF31IUS7Bq469QVXcB61unOessi4hsmgoK8qanqYsrg52
3EQ72ko2Dg1aj2lEapbW3QvIS/VOI07B6tL3msPwOXW01yFk/uKh+TxFsrq2ySJe9LUN3GAGsMqI
jsp/rIAEnG5fMs3inmvzx8wNTZSb1u+YMyrCYdRzED6Krym9o0ouz4V0xjeZuOhO421hxNgbCuk/
V5b/lPEgnCISbQhiW55qSTNuzGhxybi7ooRrr6ICFx3qEEsRDXq0XTVMNq6ffdf+oBP7NLORtdXF
lLl+YshCVt0MiCoG5Hq00fwbUjvXMENekjGVD80PsQCck1K+sDsb52KCAdHUe0sT6ZOOsn6bGxMj
G8OaLj6RQBrBh/uxzTxEHA2hSEtvwWgeOaJogU5wx36GkFDHzD90r0kC/dcYa/GpHljtpak9FR1/
E+SnTp3hX6AYHbSStI5aa+ojBrjPpO69rZE3PFFena6UR5c3GQXsbANZRDEGeBzoYcXCXEsIPzRs
kmBKyY6wSZcNUIggF5qAz065h2fbgXTLYcTZaGH9pLfmuFcGqVux6T6CmdibHVq90jPu8kJ+dvOi
oBmq9rEg+qEARoHstE9PVWl7h7SgUWgkZXeCDLzHy69fQT+/8hFUW2umBJ9M496MefsFE0pQdnm+
q72UrIYCkLVJRbxHo4t1lg5LPJZI9hxxnjLth6YGZ1941bxzy6bYVclrF+VjAFF2gr3jDDRWk0tY
yHgdZUN3BlNB9svYw3GVP/yy2CSeyL9SVtMVztwNjp/oUslObaG9pzvbSFmNnKTcAEWvVpoyzHd7
oDksuzdZZuExa7Vns+qqO5gu4P8sI9zXjbGJR39+aMahuA/H74KhPFm8nC5o+Uz3Thym1xGHtu4W
741etaDK5hppHnC1Aao3Gtmiu/QFdO7B5vwgyDlSg33BdGRf4JL/zEEaH0pv0q4M+5/ILDfWtOua
uxFUo06YG82gJ/YcHCmkgZ3g9WGizlYaLs1g8B/pe8snTfvOpq7cMzMcSDjjqKMqeR7pjFwyPUOJ
EyXcbTDOz440r6lVllffcPO7rH354y9i4L5Akr3WEgR7jlW4J81EsKoVytomFiHgbDvlcyIUN4kR
DWcTZ/OKfA04Pc3sBjfDhVBUUKLlRMmoqNx7OvLGFPZ2PTCyEpFWntWUvvVLloFu6PclA6s27p3t
Hwk0ldHQiRLB7aTIW0D1m2qB23ZLtg/rvWd3CGwddy+SuV+7+gQrKaF5N6bjPeTVnJXjoYmN8cor
oEKHoZ8pkW1lWI5bNL/7kosFjawwNqhDwSLO9decp8Nu7JFw1JHh7KxGfkTLeoLVvljXnfYQtbDN
9GEaA3SM2oYy0g2GqaYF3D9khakuzA2INFZjzJjDah6qlm1f+Wj2LOK8iqViLSiLkcSQFNqzOdDs
8lYa/otVAfXMGlpSRjSH5hP7cG1A44vhoKdhe6rt3t+2FbK5YcBvxntCk9gNe6+nIReNxutQciyr
1U8amDKYLDBeocq9tVE17spKkPObojPPlTJOlT6nV87JFUeBhHil2GYWUVQlZtGIhmtnG8809Ac6
3fRYA9tV07OVWulDxJJFTjSiFnd6Uq3Nv9ATD12ZsR6qpTxLDAAN4kxzAaNRuqAWysnbhE2PLgcL
zWTE4tklwb5DwpvTzKTSoM2rvOq3Y0qLXA2X6EsCSmjEbaSWOJ+wzFzXGdcunhIWpt47Gcvimbt6
H+hcN60W66aaHIo/AzAN2R6BKF36dzmpFZxRAGzbaKQX+2RCi5Ah1rGM6vR+oJ+xhhaFSAK887FC
bsFM07mr4GxvZg5cZ5I23kLnc4yc7pWL9ZIoj5TbpFErm0Ad2nDg+oAWW7vYEi+DWf6wRK3uQhhk
xDhxfuYAdEuCRc35OMcYksdmX9h99SEInVV58pQLVWy13unu5zI/WADMyGTO1rfJnMx41CtDeUFn
TFw9sURv1sK4E2Rau9NzT6IaVubMZ4HMpisB3Qi0HPVheyZv0g83ojQDjZPSObN+aMhx9+R5bRhK
1GybvbthghmtJzCqp64ERHjLP84JbfRi3COFAXexqGe1TZpkYWGiYM5mKwLuaFb7IqcF26lTPw3q
/pkUNXGyLfKO0ldKp3qDmDllQ270be/MgReajEpgoh0A8L0glR5PvjWq08SkaGxtk7wdWRNeXOR7
35t/uGZUwHg089PtTyWplicljdeobqpdaJbzMbL4cvvTOAOBGzWSf9Osvbgaje2F29LZ6ASgA01r
IZCNeUvi7NiXjwr7EJNkLjMJg8gSU58IHrfAryBn4xle+BIbgo29iUCqjUU8XhrG9zd7WcF49WlO
fyLEuhJn4Xy0nFdieHnV6PaPBB5VJ1eRVdMpOHuO5p5MuZgKEpqBLQljYujUg5l+Iku0nzpL7i0Q
tAjMen2dn8qq7TdGKcRadt9lkr/HVP57xg90dVGvsynP7o7a9sjIjPorT4B5j++WDvXPiAmP8z2T
Q2Seft30EaTW0Z5WSX0hdi0iZ4jYLR8iKMprr9p78fAc+6k4ayBit7ShvnpeSIpWb4Wa4tvo7Hpl
2zzGjU4OV6h1J0LNX3NjfFySoYhnKn+myZzvjVDbTAIKkz3bFyv0yk3b4d71LeJvkomDoTecGsZF
Jz/Mz1UfyY2qsPFaJVW32fXYNXxI2rb5EuF7P1ImwT5iyk33lN2hc+fVTSc7NOIuqSZzlyzy5AJ4
PuPArFtnRBDBMCb0FH23t2tzuieJMjX4oBDE3eq5X1LPItijq0IPMZ4znVqnBaBa2efRqh1pmANc
pK2oOkJpG4IQ2xzybC8BbSaJk6FPtQ/pBQ1k+GK2BKKQjDKufQdFSuJm9EaL6QtpeB3o9jHSNOdC
K4uyX2jbpNXFCwEQxCmhi2Lf3OdMXvK+rVG9ewmuS3q6s22zD0xlgLBKBQoJQhHTeK6HwFS6Hmj5
D4wu5X4ok2tMQxY6pNEGbetsobTvZZ+6P1VAijuJw6p/LEVz9WLVbBpbg4Db0/8ELOGsEjmYm1j6
BpW2MK710F1SC9tyXr7ntNQIPLJc1peKoKPK7XZAUY+Ji2hi8kldDfysw/fiuONujHxQw26eXcai
/zmmBn3JUB7MyX2pDUYkNRlrq9FKcYt3udp2FYgS5hZYBMmAdDzfuHBAeWhCozlWdvMRmfqdKNv8
vrMBRiYqurSecT/18UyjNoPCWebQJiMM9XqhMw9j/sT5b9E8qjvNcvVDM7ePNz9BZxnPCDzLQ9dR
F1lW+gTHcAjmwnntLDfjaE1CpVWSd6jYKfJYks40+T52G4VNj6nTGgKveS667itq6o54a6JcZlQ7
N1/e/yei/Fsiir447f9r1Prr7yYvi+7POJTb9/ydsm78zWJ07Tsm86IbS/3/4VBc82+WydV2Hctw
8Ds6/Ka/M1Hsv+kG/5mpuqsDP4GW8nckivibK5jl8H9s/JELXuW/gUT5s2UWQK8N590nlNe0TNfC
Dorz7+fXI4yX9n//T+N/ecbQzwmK5iBy/J/esq4lD7OhUMlE1PP/8MHc/2HE/Uf8yl8867blOYbJ
OwU4bxJzbup/wa+E/VALs4zCgKUATJ7Xc7gbRhO4lwndDgCi/qslH7OX21rnAFp477U2HrKcjT0Z
8s/cBaeZlfaqUWQ2qU5t5DhFUNNxtHtF8kJz/7nKLEp0xzwlmU3kN5UMBFRM6pakjQvhCHhici6x
SSuWuK02EO44aM39v36j7n/i1vNGbUf3GFVy1uDy/vlTjSnYRlN6PhQ1Kxg7Othm6iH1SmzWF+ad
BgWdnYiflp59ZwmjyrHBkkCHsSNBa5tUHR3lPIj1/Du38nOWEU2Pio06r7G3sqA3MzngeQWWFxYh
tWpy402So3QUrKugHoRnHgYHK+UcWYLoIRrbEZqrtCI8BIHTwjrTEPgQfJ++Jog8FiC8BxKwAN5d
MQAkfCzeZEBuEbf5vFLGJKAWCUFRsGtweWkFyK/ufaod2L5RHcSe8VIkE0n2y/zI89Mg9Yj59gkP
4FuSb06mQVEpGklcgLg15UassL39rrP6XurRtyMZtM4yeapg/Ak1DmveFmu4JT/KGvFP6A9fKNjT
NdnK6t8Yjt0/G47/uCldi+uEFM3mCf3LTUlMcmXmiLUCwJwcX+vwOTXlp9+RIl8w8C0kVUdT9CAS
rNTeDEQnybJRm9mxgxYhCJB88ugyTFYSTKJLlC1DG2cbwlrYkImGQ7Qg1qj23sfWYaZqCWfFoWuV
ximJ8kylmwrCRpN10c6bHoy3Qc9szpPJt536VAckFayo5uJVWnLf1wMqKkVoz2z5PzLG40ezqd+z
uIDvj1IRDRu9z4Q9y5anXFSvlHv3ecmNB3p6JafhnBjys7U56bdTu0OqN6jDxByNhuddSpu5F93Z
dtcZ6mxTb2HYD6Rd8w+wsnAVrUK3AQv5D7qhyAaYQA3FmNx9n5hNK0NfKb+9RuIWtR9znzvm3zxT
f7Ig/3GZoG740KE8Nv4bR+QfFqrWMgFAusoPErNSmwYRHVFZ9rQzOA52YilH3//1LzT+2UPsechQ
scsDAvorYcMejDbn5OIH5mieKsdZOItMR5eHgcTHtyop7kwoh6vE69/lxB2clFxhtxRyC1D90CTR
N5KXqI4Aa37869f2z+5Z2B8edwtKE/+vbB9htOjNtcwPXKQSTKH2YFzzNbtSC5EY3HhPZMIandW/
uQb/5NcubAXTdiGgiP+EmPEb+PyZ0rwAzdb3aHvPjAl1dArpd1v3IUd3dCit9/yv36uh/5n/cbv0
KN+ZnePMBFrw1z0qjQzhKx7cQO/gXyTRNVIjiCuVnUPSaNduZWC7H2S3tl7C1n2WKRk+9SgI73L1
bzJOTvlA6wjXO6t/jOaBvnKdssiEcAb2C7olg+kz+S4qvpS2IC8kW1cIlzeZk99bLTlw2ZS8FY32
UFgOThw+6omJHbEK5bbm99LkwVSYWc4urVTHvXnvmKXauE7bEy6fH4CStavIBCUGu6v8jCZsAS6z
V1QAY73w+SCzL64hr/nZ6S+ygrof9opYWMZqNjiT1VwTnID+B4Mha7B05UbWSClCXzKO9qzvERmG
EWIdS5NuQBo3bj2ZgWBd9c7NUcNtmY3z2YrYDHSLfNWJy1bRAMfHDn6b1EAzm57NoXzpASqsM7bW
lT9Nj27HnlNrqCqJanumUcYL8/lwafW9O9iWEQaxO8B/wslWF5ifdrpHvENDg77skUaPFlK6rMn/
DZDAEGDf/sc/kD64JZBSAEe3XeF6ju/by7P7D6tBKMKMWrsZg8gXw0oxmSiIN5zmGW1mW8LvfMBj
PHHypDNuYk2KiX7Gn6VhjI8O0wgcmcw9cAqQcgoCnjw9MDx0i1me9rs8ZSOiVlkjqF8rlIykD/TR
uRTGS5+2xlosZyEE2izoUCPwO8YW6uqCniUyr5+crGoa0ouzKWeU6Cm6FfRLOaLbgK/dNcZ08gHK
iHTyfPqm63t0RaJvLNv/UXIsiNWjX6p6lwwGgpO228MJYcgyWwx8WpvYhel5rHATsmYxaXRWLX7B
an4y9fic2cWjR1oaetTGXFWlXIwm4t3vM0Wal7uz88JdZWjHtl2Kp80jMg9nxzvtwfzQzeQb9Ma0
Iy6u32HUfXMcm0ZPPO293Hxp5/IjLHuaCq391kwonPIsIWudZlAdLeZhjUhY9+xlEnt1q8F96xnD
hMlm6NwHfi+sFNcHrdEcutwjiCBWT2ZaBYIcUE/HgO9IdWkmoHYenxAuTntrvXYKuuhYD49FbX9P
GBL2Ob2TogKGApOZLAyX1x2mMUAtHJuuja/IkYRv+mmF6UzwvYTcjKFgdwL9y2e1yaaSeBjN5tOj
zUqj04ecTvFVMTNCSLYGtpKuhTN9UZp5cPlxtHUTpsnaNHZ0y0kJJUt2pluxRLAfe5js17atkt0w
A/hmyLSpU7MEGEBgeoHcZgUwNeb2tzBlpiYloJkj25QIhrFLn5rCJoF62ZxNUt884oKYVFfxRhr5
+2Sje1tiCOcoe0rtGs8IGHQHkTYJBAQ4g/XJsSFkNSGvIfI+197HFjcDetgNY76eIneU3HZBrftU
TwAH1mLyHxAVV2ifwai3KProSb8AB8AMZZgPzPE1rL3E6rUCcALuRcmPYStx9ozzX+3avnN0dGmt
EWssQ+a+0Nld6hGUvhSR2OsxjXibsWKZvBT0xlIDPo4qdRIFs+plFLWLbi9rt/5Ymqt8iZrMRRMA
QaGGkBg3fI0zeqxWWiRB0RQTK8oUx0QruteSrtQcm9dpgImiaV/keT5QtJIXyeQmMWkMNWNer4zw
BpZ+jHSuf97o+gmR+rHlqC0GKlTMHSu6cPmu6LUnM2RlnguWWIt86TaJiTtKHlKv4Hny1CNhdv26
77V4xVzsPDdtvHIMnmpmywC8E3J+V+OHyWNDQkq+qkJUC6SmXmSKfVjm+7ouPxqTVLSFprxy8ols
qLAKmeuZX353BATzq2a1OTSK5xiNPWCO8C6r66fCsw8PO+WTATvRdva04oJEf+cwS67cGATM8LsG
w0LTOgxY2e7a8dQ79UdX989+Kz6ldZT1fKwnQfStX6aLUhVKa0M69+yqN4RQm74LKboxBKKWIcB3
5kNwm1U6kKcKAXlVxflLk6E1EZn/JT06gbYcnzJ/JvHYNZf8E2flktuwy1jqaWSJa9dkcNaGmFRP
GUYrwGhkkyAT1h34f1l2HorwWWn5mrSs+W5oI0YFIvtICz6d2HqtdJWf84boYc2pUFYo9ebjwSeV
RJcPlUZMhlu29co36gcrcrRdyelApjFsKkYKMEFCzo0rchGZsAsyDjOGuSt+5guRMC2nj+GxJto1
tXiYq1IwqLS6F9cvHkj4ukqzSzcFKuNUAcnsPG9bI95dt7P7QieI5laRWyuynVkjZ4LC8xzMQ4vA
0OvibEvgBgrpOP0Kk+cGYMUaoMYujs2HItIJ/IUy45j7brRuEv5nFzf8mDbOUSLaYVEIO8I5YXp0
Ej/5UDOvcy2XBEzTpJSEfaDUC8oMe9UK7HL+jDLfOCSqZLudtH0ycq1wyP3Qkk+ecsIUUpVubN9/
7Vv/YTTYqyNQSW3V7C1UCIsgLFo96E0eHZw238s6cbeLnn0TVzUplUO/03P9rHuc/Kgjcar1mBln
873yrQ/6x6JC3ueV7JvJ0J9sBze4Gf2EUoYZ5ifZ2yPREmBIqaZe0IAkKFWrdFPZ6ijC9k3X/J9h
ngQOkcbkv2qv0iE0xjVwWGKIgZ40Stju1vvQTM85y8tqyiCMuaQydS5i7MHfSMUxUmbH3ne/01To
K9treKFD+aZ8uGeuY2xVEd+VZvweRu808LMCMZ8OpG6dmv7eqMZx1cWCIRXfq6Yk2iRsby3+oGnM
bNhnlAbKIF8GVesM1g8qpnqLHTTMjealqyEFM9CAqwqanvDmPtstPsGg8GEBwcuhLcua28lvG4UE
oimpAmMy3so5jja1bm9FbRlbHXEvjI6cXoTecIG9E8ye73H5ZbNX8qhF2WtcdUBVKjwpdfQSC45r
aNiMVH10GgzM0H0XkWG/a81DmuiPOfb1reZ2YN+0GWG2xRJfNHkO7E+jo51sGERibxy8cWtXGWNO
3/gdp3pz7KevonPulSLw06WLcNCq8R1W/7mLw+OAHhYcXszoRnuZUB0fRlIMJlUNSFBzuTUsHNFs
AxlNVOteVmD0ioO1sMQJH/FaNJqOre/1hZ3BAbD54wtt9Y5uOcG/nWM/UK7Ou9JE4e2R+7LuZ42+
zgjYRRd+feDt9scRuujx9qf/+BItDYo8lf1G7wcFMCicjwMBDhNu/T0IYmIqFjg2dgxn183lHda4
+RjXuNBTci8B7c8ErS4/3OuEi7Fr3Nc2Uk7PP0VeDiQz6+7iBdIu6+K1wQ62KxYydRIKdg6FiDJ2
wUvLlLhiU1wqW7/owO4LJSqKSnFJBWM/mb9wi7PtWtJcdVh34JdQjdhDt6o1Ij+Qkp7A6O3qltDZ
SJO/+ya5VzMB0ew5v20ju7gAThPOHvMU3YfheKFMolPvxveqbF+KVkJ4TE458p5GjScsPxtQyl9e
73xaR285fg5YQPq8/C0ylJSdvjYExr3SdX2mIuhRvYXw6rCv9y8jGmJqKBKtljLFijepPrP10Qzz
oAE2E4AZdDEsph2/ZUYUv638/JNzHxInvQf8aPbFdnBbfqpjLK4BdEudKKzDoAEKrzAzLXbmm33a
EWO4tfvy9RbJgeiQfBUutGztU5TziGoJUPJ2Io729qVQmQZmBUiYUiH6RG5ZtJh7C6nY/haN0ugS
gWqSo6iqm/I5ld3PdoGl3K7u7U+3eyWZGQInU0idDfAr/iOQ5j984J7Vo2itnXwL82TJtXh2BGZc
G3eWKHOwH9hXk0b/wM3EmjEUryHiKTLPSWJP5TcK5WcOTIGVlQthwT6LLnrxwf/tJ8fn9eo2ChZ2
t0LPO2A50dGb6O9EneLgOnRESvkS+S5FXIJCZ11Tuq0tIIOaXthbW8y/rEmh56OH2aUeqhvEIxHK
Ba/ER1GRsTY3/TunNsojnXwpZ744IHNS/ofJurlVDscT8twZfKffjF9ZL23t97gEX2O6oYcn8BNW
JLuR3kpxQ4l5dDleNmQ1rsZpEtva+SZaSlyX1t/tkBhW6bpy0NlYeRfcNIu3I/c88LPRek2rfOgO
lcDyNC6/LglNcD7T1ic6hdOLt7m1ubTcf6717LOeZ+paSWCAnqU/21B+WxCzXCAnzsj7S5u7WNcw
QkYZXkpdj0k40R9Tgfg8VPwjF4HlQDadX7K7IrAsAGskTGdRE1eJQQxxNJNkR4pgZ8wbw/HjjUMK
R0fYJJJ8OmhJ9eV1ECiaIkgnyyW9QwZu1n/lDsLDZBCHjBb5WSSwbzPyf1GnYdcQ5GILFbj0U7uv
tuQEtdwx4xw7m3rpYzqz2ObxDqQmw7iOibJN0gmK02QdQY+ljcCl9EKufoo78DDaPOP90lZUZUwa
ORS1zm1+hc4CClCAJQ1meuFAo8JJ2zcAa3t3osNh6+Wr0SPVteqQHoZUpwZKwIZYHQ6oqEJLk6KJ
nnuB58tlAKvxolA9348DwLJTb/Bw3y5PzEqTxElHhln62XEhCDWHzaOzlRGc9ans8pr6EEakPisG
tupxZsQNT5x5mi3NO830HnSbxgm5fvw+33vUErxNo7+MqfhUsL9k+C+Tj6RPHrSQXu/trpNjjKxM
H5AyUZ1golnzt+95pn4gUfPWCCHZAWsNM/NVSMeR+YO+QuXyTAgpEuTl/3Fqq7mhDp6NvYhfRRgX
R+qlE+Pm9kPTWD8J/aPHQ7YWjaTfiabfQb6NB2Q+U+zvbh/p/2HvvHodVdIu/Is4IodbG2fvHHvf
oN2JTEGR+fXfA54z7mn10WjuP6llgbdT21BUve9az4oTcHtGvJ4LlWPIOWoVMRpcXk2kn8xtBROf
DjNaPtdxUb6t7BpVNwf4pm/Sp3wYbhOkJZtOsJbLY9NdtWqmoyeAdBbm2k1WpvuCYsPK4kKxmTjg
V0PD77oUtwuKcVS2+wP4EOh3VHgUG9y8QPa7z6ec+QLaO32gMCxKRG7EVdMfHlPKRrl1aJu+wlad
fIQmVRhNOXcaRQmZEGSUm49wiNMt5Xsux5GD/0pDY6iAmMSouvVAT6PZL5q9FzxFCPfRyE6ctCSw
s/wqgHr7ViJS1ESsFNBIH7R4PEjFeg9pPbAqKDdVAVstTL/2KFcPaYtKL3Onn7mKz5AD2IoorCne
DEAOAC4FLI8L3gT3970m1QcszbvcoDqnJpSVJotYeVaV9XzgUb+w1kV6WnoymZL8pLzCz9y7zzhw
bjGgP9QBhy0TqDrLARiUkBuVNp3TobhKmgWotsTYakE1cupKfaO21UNdA5eLRPpTnRhp0aYaDJUr
FYoWIez4d1po8zo0YZ+CvUq+pK7HHm69zM/VmrqaUh7GlJg1FWIdg0z9LQiCm7mKG6Tnphofoy58
U3NO6sHWFT/zyrXX1XMdjVlw2LkHO7AilI4sqOq0/lGVqVyPcXSyNOyUJT2+fWJSIPWSfq8wpqwj
GL/UH2i15WFX08lHj9/Hj2hFP2XVHbnE+oGJEHoMz14v8GlSMUSHxyxxYJlTm2Ow0xvlLvT2OcwA
Ue2lqlc+cKzU7HdhWYoDnYK32Gwe1LrfCypSmj6blVxMFeT2CrAOEb/Hq90AaWtDgJc9sUZaRqMj
G19shG9a7nx2rvIN8CEmeU0x1zozuMo42BrTwjiJKUVhaZWsb0o9eSOQAwHDOHw4Vq+s6i49dNiZ
AZeyrilIbPWyDgKXDePQ0/dWoz+D2UBSH4NVz25xRzy0QsVJksfnycOsFWRy7wFZOVXC/qq12Tta
yXOO2XSD8JX4mYzj0VELPyAeiWuR9a4FU7jt6+pW8Uygf2OcnPIJZpFCVpTZtB0z4VSc8B50R7t5
uAj/YhxQUw4lzTJ+oPeqIOVDk91QZyZfapbpXLQ6KobmX/alR1mzEv1RqYWLBUGTO0MJHxHrEJOa
Yy9z4AWtu1nTU4OmZSypfJyQFEQnVT2KyBgJvQQgA1WGfS8K7jRDJ9mxdbHe5EZxDmjITpC86NXh
WqZYsIpiPdwUPUBMsk4xKBkoLdIUSyBXTA1JQqgfl63lBgsEHVOu3ZusGfXjchO0WcQaF2BUE6XG
5b7lDxP0OWr+A94C6oQSLmUSGk9ha8TnEttYX+WceanQ1yZlkX0R0J+kZMrSuD60XI6sk+rxRoKr
9iooEvV4vbG8Ml4ZZjtsIlEVJ8WUx6U18P+ihP8iStA1xwXR+8+ihBsUCZ/Ff0a/X57zd0aLav6F
/MyeWdmajneQAvrfGS3Et9AI1ZAdmADINJV3+luU4BHUonqqSrPFAmE3t8T+ViWYfxmgCD1MWBCF
bJQL/4sqQTd+775B2VNpovPPsFzdpYvxnxX+chIpaIsxurPHGi4QFW0Vmv0eNR8DpqJSoEEdifKT
VZHLcd7FH27tkigEeAgmJWHBVXRqVVa1EG4Svy1+uiXXrrKxvuhu82iWMlk7HS3ysUPBg9N87TTU
m9rKeQU/8AAg586LyIGByoSqIB2br9OUbYSTTBstBi6YSuNLlMIv0YudzeT4LktH9SHCLVCQ8J4q
iPmzoEXRj3ZQy8xhA2PBWPWlRsLePRPhV8XK34xRiXfiZ9iLDVyInXSxXGutWWwj+Gm7KhsYi4Ns
F/I0RHIU5JM4fEcNAH/HGb9TXwJXSIqzK01CMjoudWaNzAprdNh9MrSkDzlc3daTiMUmHHQ0U05K
F5kgH5jcZi3aiamf4dhe/L1CkFp0GZoAi0lP52N9ZjnvwjkZPOA/XrvBpZxiBxTDTqeYWVmpfVQj
8AcRdrKVCTPcogywMqGQnOG+lKFlb20lizcozFy4LiljrGC1qY/3uGuLbLDuqoI5EdgWvzFDdx0b
3pMSQ0WcaKA1ncDmrhTNekojgWn4qeYYIGHDApZrZu+aJD2kgriotTZcszgKt7FnMUyWNt5Q12U9
VH8huAV+Jg6XTYH5R6evci4JsUZzs0nm+XpO/Mo2tmVL6mv8PQPiRHS18wEz9pFQD3OrJ7m6LkxU
hW6HGZTuEuURbF5VH8kTF6KfSaogGstd0+dCHZF2tqdI3cNjlq9OCYUZwYrnR5n+GQprABTc4WmL
YCKlEaHLmQj2MMTnH3Zgal2xRGDWTcUxXRl02snahkIfz6HscK7zyfuK4r3d2anzgf185miF1qob
KRypt1EVJuveKD/zxkx8pUGNq9ak72gy9e1ysreDAYYayA0dvJUHUZJ+Q0VXU//pgZI4gBF6V0mg
28iBku/MwBlEEvuG1BvCxUMAv+j0vqVKg3izgFBrR6LY0SUez7RKIwAR+oMnUvpgyF9xe78GkZed
gKlo6ya2mOk2ka8kOfTbWsPyNNDaiB+HmkyaKNlU5jcLR0pEYrwq74i5LLahVrqrBkZSzvlNdjXd
aOrqzO4jVDwHWNNvnsHytbRoccRWsJZEcviI6j4BXnyn3qmu1UlDOjvq2xiVQD0OkD1G64dTDDeG
WvDaUOWpW7btCncahzo81HVXs54sY9p/GjUrGFPlXqE0izIZUQuzM8yEkYZVyHKHg1Ma071EIzvg
9PFlhw0a6MdGxqRfBxGKRorHrd9mzOzpIaGthSVSSVZMrvoRx42PWhf6jLFlBKa4Z33nGy/meot2
Svv7Bsq01Fx+28bptuCGkINSjOOYleHeYKVIaUHopzTuPzNb34q6HcBQMbOeqO+ubRV/L9zYFLCx
IJ1Rj6jkRreqcKUfuZA+O8EhF6dwiEygAb5LTAqOtrkBIjZjU5NshO9mR8lnjQe6B83l0TfJ3kOh
cYQVg7Gj0X9XsTxTEpy89QjlYGVkWA9Z4DW0GZVP18gf0yz6ZHV1V5Cndac4GJL6oG7mkM+HpB1v
opeYiR7kax+fXEM4ek6Zo8FrUAs6BzHK82hJcMdMao6AkQZfaQ+tlcm7KNHTY2M39FtbMouQsY8d
a86pl8dYUHbMPAqQvSWznReqp+tdyyOIxmKKjNF6fs7lb/MTf9knAVJC1gFaC8uyA67MHG/Z0nrj
flLs70aKAzUipXwJ5NMGWR5R6ZXHZXe5SSWVJTj2P/El4lOvnHrYjbV3p6H1wkQvgMgMFucCjeG7
eqoPcH+7VRf03rqKzPPEQO3bEYt4F3X9bTRXsycqADG9xLU3sy+pYsIqWzaXGyr9KS6DsWN9BT5x
ucGrlh9Z7RWX3eU+rRk0v4iwJIApdx40LqO9E9Z+NI+EySQfiQ84YlLttqE+PQvayEYq3NvJmvZR
HZMHCj7kOsNcJpxmGB3aOsfShJzvWEFlQ7sAydC+t8PwrQnyBzTKDalfAx2w8MZtXO9gOOqcglmG
+V6mOhPt+ZezNJB5Tfg0wO9SabNxXz0XkTMAjIe+ecmzgUJagQauHvfh3FEgTmk7DO5ng76hSYzq
RJHwJ+Qxa6O4drID8XJnzbThYaaJpnN0surcEnM8HUxDKcR+idd09G8eKRh7jPUzDGzyYdFYq3Au
Bi83cOmomuc1H3jZ1BqGR2BGzaZCN7xXZLapGltdOQO42T5FyV6aghE3VPiF2vnrXzIeidRNj+aD
Yw1PyN27I0i4CEnyKrajjOKkeg5TQHmcnB84h8Q2b0C+Muveqpm2zwtMlXk/Q5hNJthdQMzU5Qgw
1HZYNybVrT8lU/52n07r3a+Bba3ynvibTTx/I3md0IMA4URFhG9JxiBp8rj6cQkhnTOhl62F1fzb
fVwZ5dax1McOh/JxuZmasQYYJCHLTAK4Jqp8zPtS4zvp7aHc5R52n/l9ruxoI4gtvIb6Ox3jbDkc
prl/EJrYeSpV/6mPaHjGsA3UItj1LovprxGAa2WYManV/P0O8yHvzsTS6y5ULaihy18Gh8hIFj08
Mq9sAJfTAm51xpRY4OURy9+kYpL9UEfJuh7N/fWV6Ink1BBZ3i+PNebTb9m6vMzlLeZPcH2py9ss
+23e0oisOE7//ZBla3mZy+Oub3V9zHKfCFBAjApdDvy+H7/98R93lz/89pqXj/rLx7rcsXxnv/w3
ftlcXiVw24kZCBiqcyYV8cuXtfz5l4f/8X/y57//8aF/+tBODqzWIUfZzJiYV0YdnZDmRycxakO4
rVRtF0gYzssf0CGW9uUxeRinYkV5DgvqfGPlL5wknPKR9eTUWbUlyQ5rVzZjWf+8WZdM8UiR0gE0
B9TvPeSmxtBQcnJIjkM0mznqennqsr/caFHREYhB2LHWYfMrIaf4ZT20K7M6Ff38nzAn7DS1jkOH
yyhe8s6rKJPm26UtMi65vSYXIj+MyzsnBxOfcEAv0Fd3PuSW3SGec46v+8udCxN22frtKaLPmn3X
MC36d/A9EDhxXHZpoVOiRlZy4fAuLyIWgvCy2RFpMF6Ysxeu8PJJfrmXoLn3gkRQPMtjdcSLYGxc
UX2x8bOhIaZh2yZKdkA7ijchcT1lM6T6S9xFnyFK0s0SAb/cLIzfhMkwIjfyhPUx+1pQrfASg7Fv
Gk6pWVLs9VrEG6zCtEE/Nh2yFbckN1yEiKn4bozme46+AOkK5zgL0/y4bAVknKAiPdhx/33qvfsK
8tRq+X8Eqf0UVD3g0GVAWO7zZhwxY69z4HnXzwfTk5CSUaBO+Pe3WMKQQko7c/OBKuA+t2iByTl0
mZnSe6chry4nj3SM5SHmHJksjeydnou1UWUG5XrhW6vKUJFIBiIkMB4HmeyYEgx+A0gyT7Jhv7TQ
9JYMu3WszRI6RyeGfWEyp80tfQuDvHc+wvK5AjsGsKHfTUbRMHszHi4PnB+9/J7LLp2/bwk1ttUg
QB2MIoHZdW3UdXPLDjIx/7WlcZcuectajk4hHSk31b260XLijEarKfqblkipPU0SshbmuU8ft9i5
6/En8pH88vsuv0Q9k+J/+2Fi1/iRUeXGOSZ9C18PZwnKkkQV2H7dLgBrzbW05CtbfpnlsA7VDnw6
y4tA/AsdvfxtuVk4xtfd5f96OaDnKdCfdpcHX7+Y63N/e6mm6AbmHjfLKbcca8uHWXYvvOnr/rJ1
uXOK03EFvDi7/F4htsi9Sg1wecjytqw1OZOXTUKhONUum8v5vXwaZn5/n4D4tplKXD9yWBbYGJgn
Kl77vMCjk/nciJRAmTbLaULZhIDucDQ/cJiXOy/q0r2oo0jdLA+/bAbziQJsy2qZUyx92eVIXbau
N9f7KJGakMj0TUmSxW9j0PIfa7qZp71sXgDby+bl05fTcGclN4NoMpRyw10txmlLLCYF6SqrxcE2
v7rLB6E8qLt03Zcv+0909+t9aNxYmYco+a4PXt7yurtsXW+uP+P1vuvr/fbcuHhpkVsyhjFmLgNn
60S0DZf95czjG0+b07J/+fBTCe86VkiHWF5r+U2vx5Y3fWKwKw7LMRbrmI4v3PNfGO5/3lxe4jJU
DeR27t0y87N58rZg8ZexZNldtpb7rrvLffY8C/6fHrc8uA++9ZosDsv7L6dRtxygy+Zy5wUjfzmY
l3s9iL0TdeC/z7tfHrVs/r7/y6teXuufn/rL3xVNojKyn7VJxb0+H8fLZWTZWl7xT/ddH7L8VV9m
gcvm9Wb5aa67y9byvH981VJzOZGvT1ke+Ntb/em+3171t3cK5wF/UDeyjSDJznx4Ion2BgmBu+Vc
v95MrlFO636eU1/vXLau9015zim+7FeNweblkctwu7z49aG//GXZDMyQvopBT2k5oqHlkL5xPVF+
2b9sLufVL/cu+8vjl/PsX8+EvjuQUNfiVaakx+S4+gbaHLuHeZ9NxKXYISlwRentmorim9e/pENh
rAGcI4wX6ALgODkP1IUFKU1t9VKCMjbht9AztscvhVns7cpQXnQtAHmti8rXg+4JyW28FRKyGgoO
xB20gFXbeiyGBBuSAZxM1Fl5nmBZ+9iaSKHHczU5MeVG6iTrCJ42+G36hb1DtQ728BagGMPy7//h
y3AyETXWzouqmXKLrI4vbbm8LhfW680lROC6f7nkLvt/evhv9y2X7uW+yzv86XmXd+jhhENGRk3B
0o9Tc7lxlwiI6743r6AGSueUxZbzd97v55Prcucf//7b0yHUorS2HcgjDRz49fL03HWK5G55ZIdl
YasP1cPyh3E5Bf+8GYdZuLYy8U2Lpb3WRDxQw4MW1zctl00iD5M++gZoqVVKfmiY4InpwAh6T+HC
kQIg9xTsHCI8jGzNOgqtWGO+ItOmI22f3cG7NYruM3aT8mOOq9br3PpitdZjMKjfMEpb63l43sRM
/ff9jHFEEUr7MC5Iby6m2m+1SPWVUKl9oEU1rNmc9nHSUNekzrhrlPYkP+wwsrZ6yMwQIkbDW9yH
mRruEbGkIDPJT4unpvEhFAL7zGpa80RGali2sMTlcJr5n8Dq9WMcA76iBK92234Jo4HYyoxOtoX4
cqDORpVvdh1QCF9VwDNgF49y5TkkhzrDYFApGG+7KKRKAY9iViOJbZCGgBwoWowlW6gUVmYIlDSs
sZKYdZCRiii+K0BETYU++tQ1OyI1f0KtIqpK0eNNCZEMV+VrZpsjeB6W4KVw7jtksNHYhXuHCFPK
BJASgzdkyZDVMaMlMVYJGuM0DuK1/hWJCuENI8JjAn3BWFlbRwZAUvLiOxS6OWIW00M0kDeu5e1m
TIt7Uh+8O9Z93xwvQh0mHBdNsCCwmvq11uN1pKlcYhmgzlvg4jYpr012Ai4OM2UI6ZrKTUaCByBi
Gw1QJQp7jyIfOHZnb/NBldseT0Ci0kTw3CzfamVEUh9EIPreO0KAdrlmSt9oqHgqhfHUi8olDLUy
ydksfFnVL94UGL7jhB6KBu8pGZqRJII6fkis9j2Kkl1KEO4z8cUVjXftWREFqD0d7B8DFOGSWnBT
TJCA8BJQ0DaAikexeiokqSNFp+HjAqHgetXnmM9E9CnVfUCTLr3jvD47Wt3vbKX40rpkMpCmpMNT
RBwEt5Sa3ks+ap+sPllVmpm2LepuPwQy4L+L3zYoKDO1JIvmWveVhjJhaKY4dplinyuj3xpOmZJ5
1a1AzjLqUW/yh4IMWwJMx6w4yzbEbqC1aFka8oMPdBeVDRKsL+YQDtuUAmvVwkO9MxtYCZlNr8LT
5JfJmOMGoDZnmv1sEt8w1cV3p9Sir6Ohfk3KoXiSXZocC0s0vi00n0NOu21GauX0W9am7E/eFLtP
faadnZ6VSmCWW7rO50EW9b7HtjgIOmytLpCGtj9CJy7uiR/57mr9nrg3sM9S0JyDjDLKCJdH/6S3
6tfJLvQbRoqUCkLbozozv+ApRmtCuOxGVtU7+dJAgjzg2orEzlKTRQiohFZ99Dk1aM49Izt6Iks2
xAy8i60u+hoFYf1h97QSkpHMI4e4xkY/Iyr+UFzAN0KJqd92GzB8Y/kNc0v0ABGPjnpJwFRYS4pN
RGh3hpRn0t6atQYNRSclc9tSIx7jGF+t4nzTgogYEsSld7ZFMds24IMK4nQM1XnGdJz7GDnERuAe
Q86pr72aEUNHLSETVVt1cy8xg/ywLkvve06pLR96jB4jue9R8eBU6Yly7LBxnENqs9bUsjcv5mrY
Yc2QHH6KVJ7ckPfw5F7o1D0Ly9qZRvqATBTxYXzL5c8GnbKyK3Dt/I4g3p6EKvVvKLzArL4h2g58
043UbZ8F6zrji1S07NQn3bCWvJ1PxIludW8eASjbbBw3g87gzwTzPrfyUz8wkBrKhCqxzKO9ayKr
J4nHAQZhwEZzrNfOEuqxCt6mifZRhuI9r1/Bm7sr3XNmQZt+cqWSUgQJHvQg3ggZJFu3bWq/n0rC
KuciuarwJQjtxgW+bcpyuDUHJfBjExNWPHJdgmyFomaQ45n5DM5c+dMUpr2vEI40UbyeArhtHVQ2
VvBwGc2pODRSAuHs2+JQmawIbR22rKJxlodC81aZPvY7eK3bsep7sj2bCtqzNLYlTZvYg5UZt5CY
kpn8wcjPGQitjSeF7VaKhNHFMWnKDmbju96XsqFnquNBWZGj81MJm2/h1E3rxnjoesM5GKLDxyr1
7WCm4Afh5RVWFN4YE0xAtaxWxZimp1Yxjsb4WdWlcpvpE4dLlN30CkhYE7LUgaYcfprOXg+JucvA
nFMowBWeAxzrOsKLGlmf3NCxVi31/jfGx5Pt5SGiSA5UMrJXrcFgpWvKDG5KHyk2+w0ypp3KN+an
hpfsjDT6SDRxm6B9XaU1HbtGzh6IUL/Rle5+apKTJxne2sD+yop5V1cUa734hqY4trsEaSptPRqh
RG/qtk7gQeXeBqoSrw05oc/uNLpV9vBgxVa0Q6XJf0tMe6MovNNRK+kFE4w9wK96yTS+XYLu8b0H
NmDT+A05lbvJPoOArr4yYQoYEibWcdju4/G1U/FYdcpDlaXxUbfsByDzOxpzaRQaW4pHxsrVCdPt
OcUrFwrWOHdvhvaD7jYnaMALCTNX9hBmyQHRXtIxah7CANalLvQdgJRDm/ENFQwu0huSk6YSoqwE
G1me+6H2HsM4xFhkrgDwEFxl4xVxBvyRuRA4N/t9ogJ6pKNMHjmAB+sejEDHMI6QlSvUUc9nK0vG
fLyzUqBysYAkhZkURD1D3xQ/tTrZTWNuM5uuYACMBVG0mlKHG51s9VVdVS+Bdu9M2W3awxZzPgxv
SskW7Cht6RW2EzI+VcyJFH7wIqE+K1cWOm0OW2VuWuIv6XR1XaYnUyEAJXV2oYEnU88Uue7i+suE
KrSSxvQ8jMp9XFd8DUXao1yF0MK1a0duAW4O1/oyotQY8vLUK9CBswGgs4G9bx93/atbR3vNKSoy
quWwtp104iJ3CJwKHL0btVh18bAhud6pceSsBuWePPYV0R+Mk2QnaeX0iOqQynAWKSb0OvUWNv1w
G2DY9FKaTzph1GjoP6m0BavOir6XxXQeDCfY0K/lm4i1bXQQpIPyA3V3U676pfGESsLFK2YpMHG5
oGbAokO4kX5VYuYyWjrBbcUpGBPIntfvHeoLP7Sg2Vqg51tHI8DBhTUa/czH9AtKE1SU1CXOsmge
9dHwtpHVWfshdL9Gefps4WPaIIhRsdi4zbbG6r/GW/IUOW856x/a0UCQZFbaG62Mz7kFjurDCaNq
F7esHcjBIhG9PwM3+yAUy97WgnkLGRhrjdFUAC58jLv65IjJOTgBZi8olqQvMihXOk7BUXPo+qKF
1lpMPfm9bhgJIsX21R3dn7Ky0XDntoGqkrDBaCRaCqOsrCKIe824A+HZR9iHvLQtD7Fy7+kkIo+A
Njih5EF3WvwYCRbccLAPeu1ZZxYXrBnyjuoyOrtQ3Wfo17fKO9YNJurCEyc9ppmeuweuhuYTcbkY
7g+M6C/55Po2ZaqTKu/TQSVYJCd6qjV/BgUK1xgJUJwgH8rNG/JWgSKX3T5ROm9LeIBvt0jvhEWE
WR8Et0AU9FVYHZy5VxjT75zitt8VSSV9NQJgH8YoHiHHMQIx+Bl1f98Ow9FjHsSsKttN9Uh0TxBy
3HskhSupStQkQkajUfdDkpsP+eQjeqERGu09JfpSjPKW1E952xQjUpJIKncQF7eyLLakdZD1wwJa
c9XiNiX73GzmpQnB2cnofuTYMX3AHA1qf7fi6HdfIhhoIzOAISgf8djthGbuzK7BAGQM5DgHNbG0
dn/OimkT0pb0E1t/HSvtu4NpFQtYwmIBX8EWhWi+xle9Y9nwXgn4pi2agwyDIGTKOY2m5/KpTdXe
K+RuAOeE7WUDmQoL2dS+9IgWjkVy36qg/j3XjtZukX8WuXN2YgpAllela29EZdFqVneiDk+IcnjI
Wo7CXm+mWy/Ln4AgfgPw0L8L13urZIY+18i+x4lCOCv8XaKFyv1gcHxlJqBNS3/NpPNWo+yhQapt
sPNkMwXcjwqjWCtN3W/VAV1SANdBK5LXsjHzp7rpSVLN8vUwIXZKYuUFkkC8raFEBmLMAbdSRS+0
6c2OZLVRhwzBNr+lbUFKUUTth3KcNpA+o63NfECOAkQYwrS1oHanEYOkGLe90feryiAtqBy7bgUQ
2iFNbg0GUtuFjjfu7TkiM8M8J23EqrHJREeH8LsOLdX1HZkomy580LneQBjs6cMQnNGkaL40awVF
GEfxBDdq0sOtsMBexcCvVkNVuwDTuzmFz0k3hDAfQa8nR9mPe7DM6N4bFJ5jQ/E5c8+pWgHDaBvr
LWe5lIS08gWqtDWk5mwdIGGbugoRjNrkeyPG4Sxpiw0SECNeh87PQ9RjzIPv8GXaQ8big5EsS+uj
5YwWXvksYJlIvpqcegTg0WSvbJNVcufWuzxm1MzzcT/WyUNuOwKm3XDgpBbgJmM+SuPckZMXbN0B
upptq2unlN0DIFnGBsRbkWPSOZGo01QPggqrc044jsCtFjP6hwWAuMgzgFCO2auaGAzzXLT6aCap
OxHdERf/nBSPQ1+/uvFjZIJZbATulDAVhAhvCZOyD/waMqxRNQOn90J+PCBmflpjT7RbsNONY6wM
AIYQLD3sgHW0oe/9oOmhvUNRVuwcE6IdgUrAjEAUapOm3Wk6AVlJwGRGg8vh9+FmdKKfGd8lyIbR
25Vx+oP8nq/073GuRgEG8vbDospFekP2IoeeatjYIMQOd16eYEEPCgl4jbyuets53jkmM9gyWlAT
jXX6WVUKJPYABiGXiEedJQjmqqTcmojSwyAkOmLiJy0tvMFchcOwjm5bAQEPuwg+23ZCgydbLgPt
y6S377kW6reCbw/StLxVh3juCAiHKkhRb0AYFVtPGk+JO/dg7TmFt5lrEONdWwm5rTVD9cn0KVcF
uNaNAzbx5GrNhXXy/9ri/6ItNgzNBDb2z9ri5x/DZ/0fuLPLM/6lLPaMvxhQkLIxUoGIMRxe7G9l
sWr/ZRu67qiupsPT0ZEP/0tZbNh/md4MBqPL6mkzCu3fymLd+ss1UBu7pqq66J5V+39RFsOm+o0d
gt7ZwvLtOVBFVNswdfTNv7JD1EZRsD8A2zAT2ZFJ0T1VONOZ5WFME44NtxgTj85VL2fiTazzeC5a
j1HB2nQjD9GpFRvBBIQaaCN+5EfDyj9lzcqWhA86ptM2Urtnz5yvLB62TouaRaOdpbB8EnRAeHRR
Swaa+ZIqNuODqtdny5CfhdoiYoSnMWLiiPU7W5tZbNpRS2YlbIkUzs22Tlu/TQVgDxPmU1qiiwwq
6wGxw60lB3ctiPpZtx56R6Uy7rMW/nxRT1Rw0q01NJC4m9APgchL5VvieeEWa5ID45hsCXzyOkoc
vxcxjlgNmr8DwChC2xRrRCigRm619jVXYwrtzLmp4+0UJX6uPa7IvWOuyCLEt1X1gM8BeO/UcI7Y
ybduUH9UrrZl1Dq3DrCsQY8OtsP3sTaYRB6hKYrOGY8xAfcn0St8AB2ea9mxymNAV09OAnx23jOH
CvftvEUZ1zhkqnrjgrC+nUa+50LE3k6kIdAE3azPqNuHU60Ytj8OFACA8il3lJVw1hpTeM/SZVeI
fqLgb1C2ITTO96xKvQ+Rum1cPLaX3VYE1T0L1VRlIDT0ETeiFZvPTlcD3kU5vrLyLrrpKHaGQaHc
AdooKeNBmXUUN0DIyg16buWu1MVTZ3zNvcHZg0Bt4Dpk9nSbh6I9Fbm+KxGP6yuVaYECJGLP3CFh
lZmXVGDJF/ENi8S4baJr0Yl0N2PtcHivG+TlZxJbnbOEExApQ8nSaXBYVgrpZ7yOH1MWvR+kE9/C
NyLDD0cjZQkgZpiEyAeEC+bZ6hyYMbZPNcKq3RjiFGuhqDxRfTQfNJWc1QNVPvmiYiZ7UdWP0JiC
p2VHt+TW7EV37wDJ1PrEJmQWWyLp8+9qRuaLoVJsoAiWvE+lWhJ4adnkrBnv+GLH58Bo4OyL7mvS
Q+0Y0Fk/oMHTjjhE8IkEar8eWjIuSKRnbRUqPyous707lLddpZmrjkn8RlVDYrOL1nrWbePWg48B
nKSP/ULqTywlx+9ulR8QzbfhSgBv0xQ7+kJdLiS1ZydTkwqKO9iPUZ8mH1qgKRAAhPs0JmS7heiZ
t3VvzzzBbjpkSRPuK37nhykoKMOkrvXhTuGh7NLg6ywJD5Thzhua/qVmzQNAblDwwhv1O8LRTYZW
9w58ExGtvTR2g2IFvjf24Wuauua2zIW5oRsRvuZw41hwh+p2+Sukqx0eAIrSJrXuFCLem1Nrb2Oq
iPvaNHB/yTo9uIRJr6267r7nn4pWBo/pVBvrwUUImXceZBBKMGC/vV02xO450vR4bRZ1+RzZ7Q7H
n7kh3lbZVMnUPbuBrI92p794unljlln4mStxxWzFnO6xHaPWZRWHLYmEI5eT7VSVhnMc3ImQnswb
noTSD0+Fru9bCxhUX+O4SOb7cfLjo4pHjYInj3DwWe5lB82jAxHYOfn4kEqH+ovZ9DcFQTvXu/gt
012oki7HVA21bFG+qSD6duASlM2yi1V5AFYS8Kny8CT7LnuztPQuEGn9YE1t+gKsG99l/2FX7nTT
kzLzXBfZbVzU4d2yN4RgmfQoC/cp58QwDnhNK/AVIJnC8xin6luuhr4rLet5HPr2XlreqwWl24Hk
+ig0PXtggrcr+tokhpR1v5pk+Y0ph+yGIulaGC3lRNROKeJvIz4F+rOpG/1RxK6zFU5gPZUmi/wx
C6ofZFJhquzOXeXAmVVI4pmytLgpqlre8fuxnu068G5jUOxVT7yGplI/KYWWn1oul5iU43JLlGC8
L23jDqFM/N11tTs3U5VvwxaY1yFzwvFNMQsLhgbhNcuuLzCB+LKt9IOsTec946jKIi19Mz3PO5FL
juoyz9333sNyrHJ4EY9dUli1Q/Hebrjky3cMwqSUx1W11srmZ6dwPum2dley3n61FUPZqjF0JtkF
1tbz5v5SqAQPhWbh3q5JHAkax/HdrjLvgUkhvlc5hasCo/f/MXYey40D25b9IkQkPDAlQNCJ8qak
CUIW3ib8178FVsfV6+o76ImChCiSIoE05+y9du8WBPP0bbi3jLh+tiu+lMLuktMEbS+savdmXIiU
orEVHXnL6ZNt5mz885llq9sCA4ySh0JU/R0NW/ZAIn5oRoOxmsCyPQFy+ZWWdldZ4wy3RgZgZuOk
/QvE4SBNqvJorYF8k4QwYtilPNRNkjxpaxpfIviPLr9dC2qZwoqgWEiGEXjPLbtdbk2yWNVo6U9/
j613ywFFfV2I57BeUBGtPy63xpL3Q0ZCvO2mbDhNtjacLrcgpUdeho7EL+Jw2uoRs+9UMjyJFtAY
hno2V5pW+xjocZaQP3ab09qwM/mDs1DduUMP98qg5otohWmQXSvZzBFuF2hsCx8C54+z16PC9Tjx
dYI3X3FfjYcsifZxLvoD5ddgJq9op4x4ZTWgAFc1XAC17NJr7Yib9bbAAXKnMMqCt4C0pVjf6sKC
yGBS2BUCXzEYz+Y0ZDWg0kQ8jCH4DTUN1f2Cb8GnmeEGVVYfdL15jVzo29GAL32AmmKO7QeDMDmY
jeLeIF6CsFj1LzCZ0/NgTO8GuCqjr0lGMJkf+syyvXp+SIa8DbQBsL/eQfjO4CzYhoEFzP605/SR
5HBGVALJFMwEsp3u8A5hhGqbH+qZ4J1a4TcWG3TZqbdKB0ZB14YvfZoPeTth8LbVJOgURJKVkTZ7
J7UJPjLkn9XRIdKVhIb5O7CtqQlGkD4ben3QwOvPSGZYsMLyWemwKnHVuKu5Y44K0j7dZ73RPtVC
OXe2IGwxnLweyk4d7+g0436FkZ3m47fNbnzTNAUur8R6inr5nNkmFOvQwnyRUSCdv7OaraSZK17f
TS9mWH+SNIv7fYlOLDVsfVR9MQu/g5I4xvFdtKwsr0CMYtiGQ/hWuZREy68+geaU4ZR221qC1Q8H
T7TqDu5HMEPfogVvSgqv0ae2kvAFPntyOrom/6T69WcxTH/Jhx0lp541X3EVqvmxGdn7Qd94qTrx
QHbDfdW7bgDeywDEOFqQjebnkIyHGlQhBrF9qClY1bqbcFGOLbGqnE0UJyNvGW4nufraCrqasXI/
6Mo7KKA7EYmDBARD6WY/29U+YySm/Dc9AquMvEohKDnrsUrH/YrsWrwqmjbZkBP/Mj6SrFH49GBj
X08bn6sfLYljfULajwNH45Js00OjAcnQU+FNY8GVrdMOzXQaqM1TZWOFcpnr9WNSNzekGA2bNpZX
rJ+yHaOajZBvM6nTtVaOrp8bo8QXRFIHuAIXRzEmOftGEtumt7pX2mV40qhke+uyO1mxakX0x+zD
EmD78GoXzalays+yE/VOKvOj4Hr0u3ZM+Rj1faEtV2O9kiEbLkRXqB4bMdujFH+rzlTI9RQ3Uwdy
YlPz9bRx/zBnxakQsMlKR2BJ17Gjh60acKrTB6Gk5lMcfRYVEUakvEBzWFnMZvq6NDqwi5z/WzqR
5ybpdnG1iYXc8CwLnVxinofu1WvU4t7GK0SOHOy2Of5uDK4RXWk+hzoZN6gkaAY+4YR7sx31I3W+
mAFu6WjwViGa0NzdlNL5cYr5wyAmR+tIOBFl0Xpx0t+CihmZJy0/Ueb3QXeeARN9D9b4PSfNlVF/
4/iHJlEVV0YZH0zJV25iEIjN5K4bybcF+PauVlZ1Zccz0xeBLtjiNkNSv1kp5zLzwM4xp30Vx2cW
zH+IrnmJkIJIy7p2aveOltxtVeGxngtizp3+XDXyaDTKiaWRtqna+CtWyQJZT8ACO/4mr6ic9BQ+
l9q6aTPr1C/EfdLpA9WyKkIrR96S7sNF2ZacJIuJc1HnnjLeKmp6m9bGmymS24j5l75+vKmmpQoG
2V9RGqOxqMfblUUqUj9ti9thCOtdv9jgxkoMNUVxE1k9Q1YctC2SaqVfIVRj7NfOm5G5dCiX5RvT
EVa2rDlJi/zCdIsmK/RYNAA7XKxsr4/Jjcw1dB/qcOvQBa/y9i10+0Ol2CkOCRUth5TYApJz3wzT
tutUdWcB1VKNRuxJEdtKpXpHYtEfDHtSNyXUDjKgXYpENWD/fvWQW+yPVRqb7KunmMDrEL+qjG+R
gTwmVfuTzZIe/qCTcpIHoWE4n9F9+uD0dEncMnnMKv0lDJnaI9qSK6HkOJiyCFhlyYMJLGBTuv20
X7Tyxmi6FzU28quxBRAaJkR9Zbg7YTSylaNYPp5lk4p7JX9MdOIENLM2/FyPDa8fbtj5GXSgGU2i
YZr9xk2OZNC4gWo5odcMqUkVHkxSb1jPGGCrremUN3Y2p8Hg9pJIJPuU8a2dFP5T2cUHGmDRthbk
5Sij5uMgJF3SkXsQG6D9SBNGYQKpXBDr6jD0e7oyvVmtDWoutw5mHIfbxXFwS5nZK9EY2rEt2MWX
UnypNJS5yBWHMPUKn6FuQK8siAZSu+aPxKDTtc52ZuP/QNoGZI7QeqfjQkG4Yux7M+H0UW00ln3n
sG+2+PIpL4u1M2XfEasBgRytcdM691axhuW0+jO2cKbLFlOtAmMo6pwbWNJ3c8gAb+fiLHuF5NI0
dE7kjI5Mrw79xCPmZDbo9aw8yVXrPLiJ37rJnzV3M2jN8TyW4iee0Wr1XVLu66yItmpjsLGO3ED2
Rn1sraE+pnm8Snz+c/9yEOb+S6YtJKWux8cCxxIy9P/3cZdfpyI5shtrdpc/bcHjVgnFiH+e8vJL
EbIipJF2dXnKy6GxGfypoZ65OEy04SXdxYZSSQ2ZYXncSd08jC3dashOSOS/44LFbDeLPxQ8zslB
4seFotAdILqii2kP8LbgRSPbKnvrj5kMH1m9fNvp/N3oLYQg6tzSRVkzjt9LFjISVPEjk9iJrLPG
7fB9FawVTA2102Jo3zOao8yJ/bZWzxURed7wtSyX7CBmgcFUr5qatOmkxDTcA3fH6B57KGJURk5I
Z9n6Y5iz/3NrybFKDGNje1pv9/seRfPll5cfcdcVwTKaT+Dr6CdoyXsR5/jAu3xPcnzDdhXC7IQx
Db2GC7Mcz5cwIIuoZSGPFH+BTYErk8fLfSCX8lj3e+Jk7ipTFTuZFg0FqwqFBtWk2Y3jY2bl5VY3
WZ0tWvGSGwsptTbOh2ZRSfaJ07fFwSJ5SWIWg66eLj+0/9wiCMBgKRVxEU9FdsLGjYEY426ppQ85
2SZ0gq4JOP7SLGpw4qHToud8jE4QajBjqGfXbD9jGT7ZCSFtxKdo03VhEUhZXI26oOldHpFB7YZ0
OevqiEvd0K4ipdka6NIRF6HgG+A1kmbf+znp0CHnBpsUrK7aKazKyJM17CiDrb6d3A21PhznfttZ
5GS7ylujRswMdnmdTO5XPTuHBOjuukQwyb6DtOMD5r+j6XWyy5bMlbsp6s91CfskiQLkmhtVKG9d
SEqCk7HEb7ZmNZA2Gb+hmz7rTce1tESgoqF2C4HIKDXErVO6aH0JxNPCPWKoa3fSqGnCsVvyYJHG
aQgcC0RkptRXhkh3xdTSdmtU5n3tRiMnLougWU9pjwKIjPiBDTVyTZSG0uYMLpv8EYAwNMD8iDOY
ItjjPBtsDLXwRVWGXaik7C/ofWo3ht3SY8u7DzI9V8xRaPpJnd9qa090zbvV65+MADsXWhyNYwmJ
sD+aFhUBp2Tzgxfzumbg30ysWkynIq8JEHReD/VBmsV2QgmGQPUKR9BTVVt4sozsJiUz26vqm9ko
HVBzr3MYPigooZBNxceK7qMZowKQte3FSBdYN6rHBep/UWKizSTB51XxAuyBeC4CD/IkpsIaJ4+1
seshAGyGhl0ACw5OfQmUu31YWO6Dz+oI/LLonIDyeYpNBm9jaCNfaV5RRzw69APZMW2KVn4alX3s
DIJf0iT9TCs6jBRuqUzS49XGs5Hlb1PYt0cdK65fRu3WGOt9Z4HPLWpEQVUYf82z3l8nBqtHnZ5b
xjSW0wtNMxP2dd8/psnAVqZfqBGNf5o1ZajLv0dLvqjGvMMq9Nm5yEx6KDCBqdmMDOF4KJaHXGs1
3xVEohnT7JmIZRDEu75BEEU89zA0wZKTBJnnyT0xZzeRMm3Kbr4bolo5qN0fw5Ake70QLXDU43o7
9s1B5MZ9SqSQJ2z1mpA0GAVNIlFfmz+top8VlcjiJr2poD6xQj/noaSrqKOwQSEhc/C4SwK371ZX
mxf4fLVf1rCNRImGbUSK5plmFwxjfOUOYfSKSPtTtYgAksrVhLk5jJ4dLkQdJRcWD6RxTni3xnH7
EUsRS5UPjRQvhpmeiFd8iEgtl/nIHJ2dloZ4rNZ+KNL2YHTVe9bM2AKSEA6Jjnu+y/rX2HDp8S/G
R5haBc7GmSBXs3qMY7hiS/0TM1BoS/NTKw38oe4uF4w5xHNOkli3qvxYkukjZFBQ1eJnjSLq+vpI
a/5tRsTcAzNlnPKhfCHXqaj9D2pF9jLBsqhbsg0gPu21JWVt7y4LSe7qAyRjIzS2XF1PlRjvcsd5
q8Ms8WRCXxkaLtmbVM2cadq781NfdE4QzdURtBknS13+dEq3E1qP7R/YX8sU0EfqjeGixhMghNW5
DJB/BHPCVjBdojNTX0C17S6H/QAenaYlIuTe4wx+1dXrntWbNZfX1QIabYru0mG5twwWZQuV4p6y
h0lO75jdGhXd7yRRbiD/HqWpk1hunBNV4KLW7YcmtVK65gdTH1GhhA7VafV1FC4wCmDbTkIyNWtD
gbF9MzZauwHVmnhVvvBpZyn1EFCim3xrRSx4FujS60fcF/WjuzK+LEYEkJCB1uE8Zl/mz3XFMod/
IX5NaZnnriz9blbnjUzdJ21Sz6PFHZr9WzyqjJ7FYh5M1C5O8jlIcz4byQpOM5U/eZK/6gna2wRI
lbNkz22U4tV4Gsm25c+Sm8uF1OWc+vUPi4+nIqG1HU0k3HfIRhrntsHssBkJlQb5R/CaLVT2H62y
mcX0gmKUdJiQNbtCwAAVKabJjAw3EtkojV7RHuO5hk2uc8YwozeeRrcLVaH4CJFAq1l8m4zqBzHS
DPJucxupHde9HLdoE1ZyCB9gm1LBXrfb1TxsRBWpV1YtKAiSRc+3fxjKErNYRDlEmXAfkESz6TP+
wQi21czcgfrKajFQPpmNhcW5obqjPoUxBY5h/GGN+9znD2Y/QGhZgxdHq/I5t2BM6eO8oe3EvJI4
io8oMmIdOR9DUBEbNn0/5miJbTM6AULe+6jm9ZGD9EHdG0yomvZROFazkXAdZjM8mz0ak3zyCikg
YhNnsMedk22kOGmA/dBisdF2ERwU/WxScmVdKik+CVJsBpWmGwDtpKkCEC+0DksET4mmvi7qezGm
z3DG8FxkIXWGdYRs5KsyDe+WjnPEGeOtVQwqwHzWoblTkDHZ8vYmcrAZRzsfqTbzxioz0TREzcti
EhArbWgSqkfbK7B6qK6tCapxyHt1u8aoU2lzgAx3MdCYOLq1YcwhvYIUZ0SZc+xiB6ktYjHY8U8t
Ch5GrBbmgvuyiHmnj91n36xxgcYyc81FN3bu3kmNKmmnP3TN9FLr7vUQ0ctA6vmHiq0pUINPcGD2
hUKJ0ooT5lkmtCSZP8Aj7RNoymB+258FR9CmRQOQ0ufz5gk2eWczEYw4fqmvu4cw+aBsb3MJLRTT
O6/UtVecqEzZefI1OfgWC5svLs7QraGsjFT7HjBjNwSxVj3HSGirjjcwxMLe4ClZMfM9XtUqulJM
sEPu6mGq1u7mEDV+U8AvMQYz6FT3k+XNU7Swy5WL4kc9EDkYtz9T3H2ugcRdgmJDuCjEQtViAxkG
YH+ra7Xrn1WX/VMvb6Ziy9d7siPqSXM13iiA3fx+oBEsQYrnbfZkL+DWUJWku964tq1mOg0CKWoe
VeoVXlm2DyRCP4sazlQzYiGgw0ZQu3w3FrRt0dAf7XA4l5ORoJVe+OBWqe4iA4ZnVIoj+3R6UEdH
kjSgTI8iq8/obO8x0LJBy+L5YLv1u6HRToojchcmiljDt1OLHX2Vl0xNtQ1en6dpzOYgaQRV+JgQ
Yas+lOA/t5U6X8+V/C6VxgwUqQcGdX61flY7+tJWYlPMS5KP+jRJiBbOgJip3sVmemMVmcbKxPnu
JRE4A3090pE3ysrgg/lLC3ok2nougqJB8o5S2NpkJQqdOkpYlLsv1sQn3oKvKvtVqNJtsQ7ECJex
e9Kx30pp37GhfYzD8V3LHBvtkbPVS6fbdUJ/bQtkamHXR6D32jeZrzStpE/9GJ3zVu0lk5N6Y9Io
NENRE7vOyEeAzxnrQjBgqqWoDjOfbspWC5nSWbLXe2kj6KxbcsaT3NnXi2SNDuC1GBQZWNbXaAh2
MDYs3F4H10iiGzI4Fde4TL8aWmYgc9JHGw/ERqMS4LWlwshOEZBX1ugI+ANtLh+B6psZxkiOdRbG
ItS2ru0gqWyX5wj/D2MPqtgRnZxnlc7s92L67G0OmYV26/RQK5zpGNF58SmMcXS670yMmHaMzCAm
Lt2V+7p1F1Q/DmYCFb5NATq9RkSNt2q5h01DsgWQNL9uShSBjlX4YyJWUQGLSfMltPU7Y4pQcCVU
CR0VraldvlZR4rn9c58SghkDs9/nZKef9BaopN0Ehtaztn20a81GN4zmuEATzPAQJLT1resw50qm
86TvU1sBjxgZgkzUQSdShUmmtlq4QJn6nbD5Q53OROuaiNxXFA85C0UOEnO+iomA2xN9nG/J3TmM
LlNcWrYH1tJ3VU+zB4/YWdHpNiT5dEgylx5dLg5Rri77xWEZYiE0tDVM8K4Md4BFfTPVQX+TfrEx
2ilwhh7rV9KBUbXYkC9S+VO19jFpwiyoa1821UlE9eSJiIKK3jpgHeZUw0IzoPjLFsaiypXB3M0f
OAUXgqoHnI1V7ovinthTnM+KfQ77bKJJy4URCbJc0uyqDJMHkn9YeDirPR9LfGOYaINVZZ/EWZCu
3Oiu7e/ZxwY9oL6tir+KmDI7h99eEcZ+lFp5a5Y0Fmr22RvFye/HIXJfwg6XPmhZU/miOrfFubLL
AcuoM9OM4cqbUCMJAU9UsuP13uMBvCfBgIzUAIYnYtYDfSg/RBr7lUyBxsU2Y6yiw4enImJE6bVZ
auBkxH1tW4fBButmdj1gYFLJNpBfG4LODMvjryi22Z/of8q9uebqjHFK/jtzlFUR/V1pWDHNtZJD
PzKy1Y9SieSpr5WbJmtPsW0/ObOg5x7m2Y2C9rNFXMq/tI8I00EADNvOyA36B5RDkEYcMgKVkRzB
oBAFyZzLFQnRmKfpEolO3hbYTHYdaBdVswdmB+xk9oDQu8/YMbX2AsQtftAdvKdNVPY7onHFnRNC
dTcV/alxq/sBZBnbDowWw6A/JWETLMZCuh9Nx8OgQmtqkewu1PwDIQsyjcvlNleuDeBsO867s54p
14gKUH5M7bW2AEud2cMh3kmao7ko702cPjmo4MUpV55HY8a0wXZvhKrnaS5Tj/jWxwH1oMyfszK7
1ILoOPTvgs2XBVNvg7zhDlo2DqWMb3LRJ1auTmFtDQuxPd3ol0FzaL+VegDvqkHcskDFru+GOdLI
9AMlnRW4GvXKcoI8d65j1xjQs7La08r4XLS5fa1k9ilKTURQekZprX9NUA/t5powX1GEFCrOxAG8
Uh1kJ9K1kQfzNtNAIrKjKLGfxFs6H8b1SjMcofVKx9rbyJC9guYy5ghrgOGhUclmuj0NNOm8WmJW
q/AxmQZhU/rwh7Ed3HOpfqnSQcZsgx0sdOFsC7c/FzsnHPyxjfehAr9tylj/Zv2wc/OqYXW4nfuE
LRVF+UZH20vPsvTZ07memxnhVs0YsU3wYu1A4du0XOZnPMc4R3ObObs4TbU6BNCQhYfUZG/Y8idS
U8pcEM0rWPI134gzWPrWapJjjySGeSCwY+NjTsicMZWjpqbbcF6BLgnBGVX6QGQZ7JQxPYbL+DTz
35C1/DYn753Z1Wjm024bCyTIll0GRlkCopwFp/owrl9Tet/phbVDE+2qan8buq5f8q2x3S8eMmPq
NkBtcmJ47cjrquxLI4Z9I6zqkZyBPbKJ1572O8hiBiK3ke8L+SqspIUNADiPBvrdVfVDo+p5GQKG
cl6fqu0mjPpnW53OK7gfXSzlunFYYYkVKOEkf7fIr2Hk1E6uJqCbQ8mbWPuzvnUeB2sXD7oVVOl4
O8/NtbuGoqBA2iOsIZOJIi65QZrcwfr6ylRALbSD9U0u7Oaub4xTYpvutuiyoMF5ccxV7aGDdENX
hUYhgvA8Dl9oTLUBxQq+mw7rbqWlCG3r1iN5yjeoaHjJVLxZjt1tq3VacuKJcd89pszjXp+nu7oY
5FZhxjQn9pME/0FJLuQ3rThA9DrCq6ikiUSdrpzdHFKYfrQmOtsjzS4qmoZnDZxwPDUjQyqNXXuy
7IZKh+E+KDHhjtUgv5B2sYnKEcMTN9XtcEhI1Dx4KUxN2VUJi01VfV6E8tVGk3GUsJxb4Wb3zpXz
qE5xeZKRA0E+tah3Rg+W/m0h+72t0uUu6pvOI1UhnOLpeiKAGnEszRJQ1PpoAn6xltkTzTlciuFc
dbLdwRAQXuJEKJ5Xp2YjqxeT7LU/ljTvW938qMzsT1So4c5IZxEwqg32vUmBdae7GXzlgWwMtv50
w8rOPFsFA2RmOB5lJhwONvr0yHQOU/2SyWU6hLUFh81sPio5NMei1r0+7G+7mvwDlAN6UPUUfOpW
wXnZgR6OSLXqkEjOso62TWNsSiW/DmclO6jDPN+odnqVR117DJNWHKxF3FA4oJqdLru28tOGwVjE
pGR1hirZl4Cw6ajQezLDkxeBiV5/XFVJGn7Bv7yidolF1HIR5UNcDekv+YIg7L6ZyLzLkt1ERpNC
OtVm1DkNnCG9nmfrQa3g9xAFcXDB8O+mSH1I6EXtJ1jdLE3DY2VaKjnzYHBo7B9Vxz0rNuB+MalP
KhVC0xiWIMOV5mXlqB413XlPyQv15tbIAzy/NA8zEgPVgV1LB3jW6Duu97r00HdlJ1ckz+oiYz90
iCbIDXcXM9KUllL4c0uFLIy7XaYD2lRzA81ahqbeLF15QAcCpcR6w/RGUtZYKgG9d7KAEtpA3ALO
k4hb7FUZu26ViLj8fTAb9Ob9sB2Lj1CY2XMe5ndJrn+YubXt6kKhGEswQ4vNqXGDPh7vwVutitqu
9SHVsPtV/NC2vrq2e1EaPLAJdtbQjgtappq5a5iXRd1+WVHBwtS1yTkgoWnsNGbK4ThW9bKFsXlg
nGI3VcYvI26bINOR9hVuSN4IO86vxOnKayNJXuuKebmgXJ0QZbfJZQb6TVZ73TGOAmXSQW9YW+OC
7n0cszrLpzla3jDbBhNGS6tOs62o6GIk3Z9Qa5Otm3WvUmtDL6SE57FC/h7bOifmsow9t8Mx6iYU
7ZqSBXI/zhnu06BQOF+XsSdhFSFJLlrerIbvO0oSUivLlDaEfaoZbOzKWKgOixfB6t63h+FRRC2R
MWuZ2CD2zO+r7rFI3C7opDVTczJ1rHM95nsGpyHNwuNslsJPZfxUaibo8Ao4Qq3pg9cuShmImJEP
LQkZ8hg5Caf46bKpRihl31atMHaWu5io9Xk4wpXnLGEJOBIHgd2gpMjeY9Kxq+tBNNR4tYXQnnp8
FMOw7Bu/UH2wUBxpQmniX8zCQ4ypgX/UiE+/vJRf+Mn/x7G/UJbfB/7yWC7HapZCntXEXXlS07Lx
Lgcvj6kvIK/Lfer4kCd++SphVqPBu9xP5hUaePmD/3Xzwl75farEZLDRnMPlyOV3/7yLv2/y7ysy
30k8lheQxd8jkRGSrNQYfX6yWp3zY2VwXV797xu5PKMWW8AHf1+4VjKWEJeHNuRjtX8/v79Pfjn6
+yyXW+LCNBw4SQ/u8Bat4UhOAUapLCbt0KmQyFQnqY+XWyHah7+3fo85y4pp+72fIrKiqvafR15u
RetI/XsMOARJiqkBnILjf5/h8tu/f/z7Wr9/98/TmMoq61Ejopgs6ujbpFdV1g3Rze8bach3wKO8
/gf/62YlOVe3v89WtpA/tcl8yv6iVTIxB04vbrgKy+PlR7rCzOL1xz/Hfu9ebpUdJrKsdIN/jl/+
/nLs8iS/dxdWoex9yo5yCy/2+4vfF/s9dnlIfkGq/bfnuhz752kud90OVIQqzdijArL7fb6//+7l
/uXlyn7F6/3zNH8f9N+e9vI32eIeXdnXO2uFGRIh3PkqUH92X9y1w4Q22vrjn7viL//w//71KIJ0
ISnAXSsuAgbo5Y9+f/xzTFRDiAmXLJzfV/jnZX7/9p938t8ep7ohTMbf50Jf2ByJi7ocvvyBUY/0
AP950v/1+39e5HL3318rblHv57Tf/teP4L+9r//6NJcH/r7Xy2Mux2IUZNvR1r/xPhvY5mNkhBem
VDl2tD7UQm+7W6KjkuDvcDHqUONlHi7nWKufLqNBRQkPQGRVHcAvYEajXJktxVYjAYKSIls2S1fW
SYxIalV973Ad7Oj+tqcZGdLJXG9RrWsNttgWyTZqZuIFq681bOcbMgEfRdiKPUGHu2waHps+oeSo
UNIEfkIbUaL+660oqMPhRqrV2VyYOMKeNbMs5tu5Hr6MMPQzgnwQpXXsPejDUgNsVrnu7AuHLJlS
EyGIFfHl5tOjWrsE2TSIIoqpQlzUmpuZPLutRnxzQH59UeEvbBNR4Z6p4ysLFdQ5WvswayDPOBfX
hYoWgCa26btWqZ0ES2G66GTNZF14VzdE0orZ3tjjIu4Mx9LWhI2NbrFdnewXliZsbbpMRcLOQkcj
vz4gKImVGD3woWCrz2fqV+xV2OndGJpqefR8lG2odPRyqcdgakHovzzpRn4o6/qMSrf2Emm8kqBx
rKo5D1hAJVuTuZ0VylUc0ZFKY8pu7NgrX8KGi3uyMAGYhillQEWsttAUd7e+mk27NUS2WU2Anb4P
nTh+jOghLrU2ekroSL9mYy5B02fD9CNtPhhncF/pqa+mS/cqmrPUS4gUumRzqHU97eidXWmDiBE9
gYMHifLSDD9k+OaeEKwIpsV0duGysZW623ca7W+ldXaJYfFJG5TTazkaW9bGz6wlp0A2ovKgz3zZ
yW1Bvt2qC+RvLUrJO10hSFpTABv0o8LKPF88EJpvcnDjLe17GJMKBYK6j9vAIfhpZ4AJdNBobDVi
i7wIXeM+c+4mECx7R/Kmp2Wlt2IFOBKZ5lNe0WNS7uhBQlaIHCyjOddSp7Gzj5UfGNSL307n9QzS
Uqs75/HyTQubZbKkPdAYb51ih9eV1n82hTZ5GpcfWCH6oNOMVC6O7dozRGqwn7KvaFMQPI83xJBy
wsFcBLqRKbslw7ZpdTNNEUzUOJy6lxCrt29ZYKNLhFcz6PvI4bUslGQQaIhM6kl6Ora9iY5OCXC+
hnczBsalcT7qvCTaVkTv86AEnaMo3qiyLlP1M/WE+BSXWLncGEwTn0I1xdS1p+WP2xCRZRl7Vfkm
3xTxSaInB11dseqpuFu60PH0OffDeHicVQd/mnvVO6y+K4XKazaQPalkn1mj9sHSsDCm8FgHivMc
rytoMy3ASwD/8Y2hpBaiVFcLl7RHRjhFcVW9iSaqEwXd1168mw0oeXe2h23fPsiseUJMn3sulUrL
rV/Vbrimh1Z4jt4FeTc8VyLUPUOmVMZDsabpDuw31AnURlSFyKdod6Q4k01DEayT1XsrNZ6VlKIo
trU8Z48kcRoDwyAC0sEJKtR+r+oILvN8fonc4T2MGlzoSfWVLn8WLRuRqcWfkB3o3WtPThM/DbgP
TmXSqQF0ITUQ1uC+d/jFfcpVYIBsL61YkFuh9lPm6KmF9ZqO5jW6zJchd68MjYcV6njWBfq7bjHS
7YCkpavlVYg+hNLUvMtiouGTpYz384c17IYwf8zK/k3tS/pC3XxrEMU9wlqOCVUgGjJk7DZohDVD
iUgKBBZaGD/inPDaqkcdl74PfEjw0xHCYLM41MCCSNKlyws+3wBNlts2fh9ZnfQ6aAszvEONQoAZ
tCmytO0nayp8vSSGsCTZFA3enzHqczg++aqMpxwhZfFSmyq8VWhu+ZQlfpSNi2+1goIMWXAClf1W
KvmzlWp3w7QWp18Golu9JsmwUiKISLSvSsm+ikT7lA1paxRcPVIRsZDbBY6ZnuUaDAqP4DiThhtd
rXiO/qioFKYCXec4Vw8iba6hqXlFOV/VPYVOScFKG3nDsRa4Euud6LR2OylAuxZR39C3guZvGb5u
R+xbo+lQER7BN1JmFoioJqU82llg49RDS1fdljbmoby6LjIKW+BwmsZ6l0SdVZNxS45a4UPqJ18Z
2F8UwmnrRygGljMeOzrrkUXENslP6rbXU3Tt4wDvXaF3g7hvRt9QTn6oK59OQ4MvHKadnuh0BkY0
Sra1o+tNfNuys7vC2FWGtjOX8UwWyBOBgASM5wjRY+Qhc5O/JianmVL9cUWVHgcvikmSqZt7NMCP
hZk/zwscBqOVj3G7fFb/w955LMsKZFf0VxSa04E3itBA5f31dkJci4cEEvv1WvBafV+87paZa1JB
OaqKwmSes/favf2kF+hqKA1ndrmxg/4MwcKBIrfUaqSsmm2fC4GMpoAuRXHNWdlmvU98FCqRve0i
BXcJSrUXuvavXpDe26I59RCiYrVD4JruajOFisU+EUsQfg1jA6M9hcTHpwM+N7DG1ioR+nWkQEqr
OD4T5LRkj09Cvjal1xd1NhL7YlhybL4Osn8NanqCTook1C0oE0R0fLPko3OiB6PsX0BdfsU0advA
2I5ttG/M7J7+Kh05tbgVuEqbSKE7TlD6gu1xZ44IUooxateJhl09w/BKJO5b7db7oMGWQ3VznbsZ
0g/pfNVmPZKZTuO8kUgYcpP2k4rcQjGBK+RTmtjkEZL5TRIQ16AhjFhjitr2trd/AQcxFcjcfdHT
psekFiyVgficMOLarOjHMm2YLwOXXpiOvpt01KXw4V05yVFaH2qG8Ujtnhu+1F4VT5FIyoUKUcCr
lCNnvruoIrywaRw2fXDRyLsrLH1LVMmuL/xNvaspIddsFk4SSCUiLFeLjjbhazjQGGwccYncSb0g
a8Big73qvVNSFHdkfKBm0HNMKhy9net/pWl/KJKO8L2+ekIVctI9ed245B813Y2QwauVISZoPMpQ
cZe+OOC90YcULSBEilqGSW14ZN9ITLKPOYkB1NA6RjT92jXUE4fk1myGce/hTC6yC94A1DaYgfDM
cLg0T7akLDemLrSgoLhKYwokuHzYmiZ6TiML7gubeNrJuJJJ2Oul1zxEFOJ3VUhXBUGPg2sBjwG6
8zxoj0i3wOY1/is2mBWnXH1jZ+XGqduzUXlnWYhkVfpo6dMIzxetdUNBV4CFOktQp0KnUhbGaFHk
N9jIDpvRcXAQZKisVo3ueIsaDzt1FjqrED6ySrDPIWZCQ72w6iq6le1a+ra85wLHSPLG+1R7so+0
QS5Bslo74AX3igkwSfOaVzS/i4G0J+yyzWtVg1ZoXboaMH00D8lcSpGmoiuSFiBLkc1z8DAIK9EE
lgHtM3p9CFKzBEZH6+7dEaAWg3pw20jlBTpwxsYAMvF1tlwMo5OJH6sNuqvei9ldyuhW4/SzqhuO
NZ8YcyQrpyAqvsnwpTxORu0yMR782r0gOHnXelQpRN4z9MYk5EdkSDr5uQnKo81gMaDI1nrBhSEI
2Q7WWY+SR8baj65tiKUVkBo76v0HVSmaLW7bX1yPSw1IpcRt3gJQIbFj3yhBTHncLpFulxwd3dKu
qN1abUa3yU6ThekyBrNBecZB9E0otSmPVqFVC/ruykLruwer6NaabvUMrEDoRERyLe3mGpPpxAVK
rg1q4/Rc3ymJ5VDEmNqUI13MMWy36HKNmv625uYPKIjemSmXSyspkb1qdPwddhrlW/f1t6hI9r5N
dzAK5VGYl0yocGlCxMRpxkB0hLGzqhMXPm1MapN1rhrvPlOaL1o7hmeeInKPkbyvBpzSC6xGa4BM
13FLpJSaly/w3g8wcG4JpoJoL15LE2RQ7yEaA8v7IEwko73wp+wIAKJqwLgTUz5aWQzgLloOFYQA
4hTaK+OuBXMW5dYbWDiiFTtSNwIygUxjuNdVzEsxR2DIFk7MKJgkZ18WghJiY50Fc8RQs1GC9K9j
f6Dv85AC1FlkWVeuM43tZHbmJeiz84CVeZok6QzH6nOdWE8KjAETGxly1fZZr4+KtrHVnjaApdyB
wNu0JtMxTlLQ+VQXH+jw6E7e3c5fiyThxKYYRyOsX9rQeNdtZdj4enunDj7pQ0QMDUGaLqOKEaHl
sfcXgEzWDEwCjpCEARXp2hGSviIxvg3aFQu7b75oas/nzUVUWvpy0NWbCHX9IiydVeLRu1c89hLH
0t8s1/2K6C9hFSz2ht7t2kH36Dxot6XlIZ3SPETFBta5pLCmN6yjyJIrBFi73k1ojOvDUkMU6Wgk
rQXoeZeah4QHccdzrJX7ypdHBYEihBIT25R4iNP8HKr2oa3K1Vgwfu6kRw9e08uFnU6Wv3i1KOrx
QingWZifA5IkQV7lioYVPrG6uXHy7sWpu4+I6OWRprata6/oOy2YYV2yzMeSQN0KW9/Y0RBg5xHm
XZs4Nw3N0MUQZ+cWx5JCj3JRxN5LbKE/Qf9078vbxlRphDJ1X0BzJJzV8WFF5efUMk+mRuczCSTR
0j1GDdW5Esw6WsASK8ik157ZPeit8qB6DTld4XCLw61dgTa4yXyPRnjs75lqPbverUutHZFJBhuS
PvJSTrg+jQGm7eBLinWStTrrgGxs0VbNVjoh+iFcz+kDnBnvoMb+jn1yWYnQIDJNYybWInjDbwDQ
TwcR5h7qANOlVuPzC6Jx7QEU03Nn3ZXqs5KmB7dq9K3fA63q/U3RppheSocwvVZ+hCUxNZaxZ3yB
J5wBRucsLEaVzL66KzXZM5K29sqkPGlJh9WKFrZkbYNL8hR8H95zXhpo8Nz4E9rOcygB9QwYkonG
JMXA0xFdDU+FGaVrX9+mYEgWOWk0ixpXix3T2jPJas/psPt0O1d+zL/m2RVaGK/D7UjEmecAhNrG
k/jKTh4A+TJ2LRC0io4hR2vLpefWUPOg0iES8g4Ae4VPflMSiosMwo2RWBGm1/4oEv0dEMTOh4nG
pA09cik/om54SFCxbZTC8xYlR/wajg9zQ49DqetqMLIbD4rjMEQBWk9Z0vkKaIUWfrAsfQIEWrGI
MdmtUp9aSBR9Fn56Uh00TUzBLKb1lliMUb0LYf0vXMbZi6rQPzsDU0f6AMcn3yJ8e3VQszhjT/3E
y/aJIT4LekAbp0g/ib54Y0TdbUo9vIwBQtWSm2U99e/V8aoKvZ1z3XM15VC84FR+i3R/Ayb0GyTL
FCoLm41zlOZU66x1Hj2tPw4VaKqxZBZfGNVVW5noyuj+OXSvEk/fKnNiiRhOKaLLdRrlzSZCwGjT
bAbH2j1yjKIGgfo3nQ5tAtiGLe9bZGMTrJI43Gup+oAHVVlFdP8eTR3tSFf6NzL89Pqn0jWe0M/c
OxkQqQbqioXOYln7frRA1IEiCS2lw2yBAS/HJprdotyWlb0xXlRbx/9hPPYwetmg1W3BxlvknXGj
kDK5kqbx3ML90ALC60a0WvwzXnDCQnAfjDZpkwzQieaqGQovGAHY7Fn8HTqas7KBxSYLXI+tfu2F
wY344sQ7QZ260jj1YXtDXHmwsCvCaGOYhmhZnsOq1heDXlystLvv0SlsYBRfx057Mjx0ZC49WZM2
7IpJ4KnD5g3v8k57Q0r95uBcrlV2zMR6dEL7DhzlCn/+OfTGbSKxoKTDoa44WsjnRDSyqw31uZHW
u+IgCeF37TFVkeOoUoyJuf47Y0QGqN7uy+aSlPa55gTgmSSAV1J78afJq6sEp5Gwy1IrTolujxTu
6g9R9pNW4DFtSrQMIXItIM4LVbUQi/jsLYximrzwdqOKm8qig1z48j032xsRNiN8AIs5TXPnpOYR
kUW9pEnBmAqpvUvHki+mKCuIaF8MALQ14k65MOPiI4RKG1sJkVrhRk2sz9CtqFNVlQDor8G8j7b6
IC6JnUC7LdO9aHv8JCqhV4X1lmj1odLpxHpWtI4T/LexNN5DP7+pSMviKxyb8Aq48aUeu1OuQL9J
bKQbEfiLzrj1pYI7w/8ec+VenzxrOHbuleS1ReNgjfqSPEGyiDodbWcmVobUPpxG7nUvuoOIE+xB
OH5KUKRsqPR10NqnJMeqkhs4jWuo227UXYakO5MOeYeF4o0hxJs6yZydot1YYnhtREC2pMqFXMk8
0LJjYYLqdpA3N3Olst/2nDJXxkBpVo10ApV0qgnhq4claOqpnrI0OKKCvs3czlw4qvIyBt1JLT0A
bPlZ5xQOFAV4Y4HEoNNR1YCX7KLnCKT38ru0xIdlpO++gJDZ6IS4KuUCCRsnFxt3jI/5wy6PY96t
CfZe2lT00kQTRwNEIGLIRe6gIclRvwwdFqZQ85/iGFWs1UB+GTvnGI2mQZsaMb0CYtou825JVt3Y
xwvHiZLNGDjHtMjfbLN8RTp+1RI5tI7YTzlCnnA7OGulWXl5cY4aYr30KX62a6CXKfnSiMeL4ueH
PG1JfSV+02og/XDJU9YWRDidowsVZbuzWhTmk566d7HYTT9KGN5t71C8AdPErJwRHXtxfjbSRwgy
JI8W11Uon8MW7eu0C45DCfGS4RFxd+wo1PIv2P22VMSffUdeqNxe+cSuM0vQO85O2tqKxRHi350M
9Zest+HKypBhbSe2rkfgjCm5MObRHeoFrsMqRRmKx2LHbOxODtmzkPEHs9/7zpWS0EzmX/noryAI
PFviVAn/heFBsw9Dhig+hfqTQqZUhY5qidg+AcWk70hmo6wXDwZDhjI4ASA9FQ5AYuaaT31GbXds
HPCWBDegtOiY0yPEwVBDZdxMk11enfMCYHHICmBYKR/MexdD096bke/u+lG5CGbl+wCIdoBb7NBG
HZNGpdoYQ60sRYzoXgzWdqgz7aCkaJnLkTi3IHGYqMGu3ma+th0Gr9xbioscf/DI5tGM7FYZAPoT
8lNv57u/HvOzXcxxSftm5aRRghZY6FyrpMU0Piu2aeiugrx/ds3oTOOn2ZAQCGEfjmjhkOapus6r
TR1Zw0C9cIxG2fF7NiPsRqcxfSp9WrZkavM4plW9bRmhVx3XsLaiABnJO9EXb40EARXZXH1Gpdub
WuttHf/bcQiOHFJaQyV147EuSaHFsYn0NX1RAPVjYWJob3faF25gDhpG2JnvvxsxwGRKRO4KqpJJ
HOsiVJFgVTanJbc84ByZiucKok1w/b7zEXo65hdzEQ+chP3G3xtjdFJNKlbS05+85NIgRcAjfC6n
j4umDoxhayUC0dfOcx9dEyKGm+9ANCNTH+LTqNq3mbgSMRgGlDV3eYDDHSPTvhImJU3nCg/jonLc
z6q3HC6GkLys9CaeWgeeklE27KujqQYdLgiDI8LLh3WjykPTonssAyJqC8CrDK47Dmtjn7fml6da
zN7gp6ATL5OQSqgNJVNzRM2eZTgLfcB4B0Lqqorb5z6rGQ71MbZGI/vuorE+y0RuA8rbqsVM2QgI
kGenpD8AG9cL1edocM5e8I0KKoY6O3kRmHCKiAT4Wonvsu7RN7CltC5ztDBAHltg/e4lSU99gTLD
i5k7O8jyYMhs40jVnhKPs3UigdQllFigQVlbLTqaDdUXuzUvzLHvbTV7qjM3XSsVBoNWA0ERkLaX
uTqwX9QpMYpM/kTCQR11Z1I5pEiFTpOyJ8bfMaVXgqVZKOVhVOxLbyXJFmUQ79KPBr2wjerabyOG
RAIn6Ty0NFfagHfVE+NNwm4sFAPCUk72QGLb2tof23stJZtMNUqcxZB+FgYFK0t8JnF5XXl5t0uH
yV2U4hnRzb3MAMIPAY2peqT45DjJW0ORj6tNoWA2pWKWFuE+iNtpAK2/WDb+V6qVwZZXV9dqhmap
05G3Ta0n/7WkwoJxSWHsKk8YBzANYqgMYNM3DEZufDAvQOYodjaq4m3bS6tMCJqsEWsvtyrG/LQ9
7LZz901JxS8am45+GTuMZwQJDI5qhXgO+F2VNDdlRhOotmr+mq44Upc/BxZchYa6TT/heTvKmoyl
xD5usdAwm9qGpQl2oInUs6TtjqOUkxhR3nhsonNuqleeMI2tqTblhrC6/VjGGDSSfB3qkEJh8aKl
DkxwuNTbExdLQ5z0j3aOD1SVD3TN+P9zYKojFVk/quNDWlBWZ95KAiH6wspoN7lqVMuuzKOTdOif
lhVFe2H0yrFiL4YBBixQIvdkAvHsefk6t6bxZyGt4wgmPuFMmkbFY04O9w7PWcwprBgOZj31hCpV
WTRahm/LSSrGtam1KBrKambIbqF0pn6k35hJDjSmWbb1SGB3hkss95euucx1KBFWJ/DNcojWgvhz
279Kia7Gf8IhbKQgfU3TNFDRlSf8tU/SZtv6mrSh7CVoyjjsV1n/WNn84tLiI/UEg1kf2JzWaMnY
bvtkeZaGFDw7kTrYH4PiRqWEwh5Fo5t/ZR0mNZRHkAhrn8/WxLAxSk6h2jTKcuj1rG0XJXgctDuT
iftCVTJlrRPwvqVZbIQWmFNkmGHY8nnlm2qb8jbT/XUbD0/gGE6idVqoCTE5HZgvQe3QIhoBCIBL
5UXKN6B4toAVvAvDblaO2xwCeqgUDj2ddL1goGxui09dpmyiIb5uJ6eu67uPadi6O3xK7ToohVhI
NKgrvSx3TX6scvZky8c1xYEEmUWczUFyuulzfe+QNj0yrLDY50yhffaB9UZ0RNuPn01e3ngiXltW
eT3WtnqoI4zltf+Gdo93m7qNofvehyy16gWnzJQRj6107aWjx2zjnyIWfV2HyotXmS5ShUoFtJ8g
KTAVkOGj+xEmJj0d2l5LlLGMNUbGIgMjVua1W73gXJn1Q7Lisr2PDX842FhxFhFTHzNvGMwGRb9R
hLJNRXQnlVTdVO61bioMDNXhse0BVNUqVWHQ37KlI2J3+O4IEQID5IHX6dORbx+cw1q+EG9R18a3
3kbXLrN9JsFcFdu2fzJ1pgMNfrVF6CmM2XdVYYVXQYEroYAbXTJW6Wr0vEX7AjwCTbd/ThoCNczm
s3Mp6IuYEnwbKPeSokChp94i0HOb4ofx0PpMD+NUZmu0IG8KU/cqdAbIYZG5z+L4RjHJbHAt6DYO
ab6LwqN+rbXM+aDGUfwX+ZdqdO+yVRmx2N1O49yzTfIC1mf6jqPc572YSxSXmbHuVLf8opi9Cl9R
Jax0SwYMO1W5SpR4l6mwhSrfuC5rLz4U6JKXRgkfCS/gILwj+1G+1Eq8NqHsuovAmmVWCFl60Flh
8zYMxRVX2JhRMNFDoohgouboQMRmiIv6hLOMqr8Xi2t1FJ9xjRZEhvGdrnr+MiwpvYaFBaGvpHCC
ga65yu1llCkf1Nq7VyXY0X1Fxq6Yl7amzTb2+YfjwAd1TKZGVX0pJ2dOrKnkHUG1u4qmG4vqW6Z4
zmF+CJ/KR2tReRDEkHEpcO8BF/QkMLswD5BAUCBKNq7iQRas2mElSs7DUK3vY8LX2Q/Up1qE3UrT
dWcZGDvXxjNmjt5TEIVAZSpq2kWddcTEMJHJupGx0KLqi3Jf9vV964hxq2NAWrfAlPrEDOgd052D
BVJuOXhwEbtYlKSL91ejE8cQjnOsjcqemVdSrI2qbi6tcG9TUonUfMSvKrTqIj3iBJIIJCXvRwCv
SNobZRdfVf5AkZ8yI47C967RYJI6tOXjRns07JIY6/pVlGQug+BmKAS6rHKuMjpiRBCZyIlRzvtC
2bS0WLWUJKwCaFmMacu3yYxSyduumn6TkS7TRv4FKNk5sJmrMC1DByvgxRKrtiw09NCeEAxy+i9O
ucDYHPdaM6qbskkow9iQOAb6nybXpYAw20rBm+m317GPazyyjHYl8yzYKCn4t1Jzvx2rxXsoH3uJ
0oxsE+ZHAwrbGiu+YYyfZu/uKgM6a/zt2OygY5Z+lD0kDdUBLd0oqP7zITh2hnioEsQUkp1Lr+/7
pCZlBIUPPs01OvMHLYFr4Hjmh9kSbe0YGmg5TydRSXdOegCGnP4LnHV77yH5OYi4f9BGLHyBUKZE
MzaAY37CDdg25H/gFCE7xHfjVRen9xAi6Js6OPmRkSOnG65ag+6BZfov4TUKFM4qS78b140uV0pb
nQGPpVtkGfuh9a8AhrtodZRVogGAp6YXc/ofnrLc+qrG/myCN2CUCrQ/PGJIzhfsnQqCoHqTmPi0
kml0Rh/lyo5DLN1JjWGzNXalJfcaxKQm6++UYdTODVogXVhcBqIdXAqLwbvxpScGOGNYEUohR+pc
CRcDtpteLrMS0VPlhkdJL42a25tO5MAJ/Sdne3fYKFJ6qxqOsmeG7C3RDREI2jLgXF9U29rU9nab
cikHkLxONfGa2hHWuh67kq58BVbzlpjJu4SozN6vb7uS/8UkYwMmTrKxxxpcLUXIOM7WihLTQTPw
8+kFSBBypFdUGOjYWmzmFs0ywifOsIdYxg/8/7fOe4VfchVQL6BMS9G/9gj/6phWWcFXX/e3te58
iVQ+uUN9RxcCCmmsBGx0Sd8Zd1npMx0wtUm9Qx9VwXNtm+CN1NBzF002lkz5VbrORMEcRam9a34H
ZilHJzZ1s3IZIHxJXWBhudiTNXhsq8NgDFuHIyhHvZdx4vZt5dloou9Kx4kNy7rfFoCaOx/3fPWV
O/WTJwKq0XlxVZobzefKyTmdoFdvl5ktQaz5O97ZjubJunEjJHUqSVoBA9VSOOnammwunHw+Hf2L
hqa7Dkfv3CNJW+Wa+ZFmwQ1m4fAAQ+jQW+NsKD8LAGEM3LOTDSgwyctsKwdLXSObsxhdQGzM7a3W
9cGploIU7rq8xQe2Vq2Cwz8xDxWT0kCWCkZ50AOZV0rO8BjJ4q8Q4hqmBbk3coXfDU7RtKniMLxl
EmYHa2XosECE3pHKBin2+XQdJG2qd/L7UFTXRmOQXOYu+RrRqsNHu3Kpli8ran42wNxFSbt8GQ0w
9BwjOcWE1gWwbolNEHSsepoYPRl2KKe2pSSoqBPQ6lUNanO7wTUBXi1hUCbqXZGD+mioCUc55B3Z
52s3HM8R/OqlH5b5WhXyELjxniAPkr9QHGkAGNfwa54iJotpj9+lrRkCyAAOHIN+ABCfAQ29Mgas
4AVKtCLC682W5ZWpyl3mpcNaaox3U4k7hHG1sszTAtZ2dy0D412Yx8DgrNlHpGsM+reHxqEwLYiV
rfflDJLgImgE7iMdlG2fB/RKkqPBpDQMGEb0gX7lxP1V2CGp7hrUHtpekDu40SgP2Jl93euY4ShP
VVtRqge4MqDNKv2p7uHdlBRMrQzMiiT9x8vtSz4ad74R35qcUzYuGXxJNW49oR18ruSmGy+bggaZ
DTIpjqlGYoGLsUjoZW+skFFyzw0Y7Ah0MTU8Y1Vm+6gAVd1qG0dKRiUUGz3i0xdCSU9mX336cfuZ
EMroxyOBYLdp2TQcNANWmOIZ3f1n1FtfTVsQHa6vyFcRW1Xp6ZcNgAxLZu12+E5JloY9BjKKZ8qV
UYz3oeU8xk6/U3VjjymzXClSP0VkjoOXRaPTcEG0ary2p2+01OtSFVwwagKLPHNjlVxh1e4dyfp1
mrybxgQ4SPYUdW+whOn8f8XT6Hsrwj9MrE7ag1dUqJG8l7DBdU6n86SASVggtGsQzvYnK3Pv8FpR
4M7cB7VqT41fXM0o//9PPfgfUg80joJ5S330/xZ8Fas3+fYvX7mM5HB5y77+/V//o4ro0b79Hnvw
6y1/TT3QVO8vlFY17NGOya5gmj+pB5r5F5e6HDNDjdgBmjc/qQfOX8g0UG1XpYJFD8dz/pZ6YGh/
MXRSFDwH6aLlae7/JfRAsw1+jSjSISjy/ee//6uFp8tiNDKFLjBBYtJLvsLvoQdZ6SBaTezu5Bpp
Q11ajpjZuen7ZDxokT4St9MXy1wETB8VleFaWXOjev+1NN2NUJ6QoBhsOjkhJQcY3wffGwCXTUso
EbM649IwuSMQAZFcPC3NN910d36M8sW0c0/PKGXSbD0gfGofx5ugGO4BIQVkg2o45tSckvCzCu1U
D6W/iV2obz83dH6RGc/3s9FjsTUz5mCwAJs6yg/VtPrQkbBW7EDhFsYMSS4axSfTwx0z3+ilxIlP
KZD7P4tMvT6Q79broM5hx8xP43rq/vrKGFXiuEyTeIBowtzS1mNcwPMWc4cUAh4F6xhG4FRoZCv+
eholx7HOD6j8OvQHB2sgk1tOWMOfu+kMOMyVMD6U9HMnJl8+Jpa6nBeDbipdzovzjUIv/eD2JfRT
P4eNMUL0Zn7BL/+5oZPPDw9QNNMimjY//UckbZlwVs1ksgknL4/TxkJdu3BFsVMEtpbv5ofnF/y8
Cobmo9UZyhqQsNwMZXlL2ZuWykT1m5dmnt+8FDUGk/c/nlYRxGhrw4izjdJr9/6EAEykYCPNL5zv
6+20IX976mftv60zN6ZNO0wmGap02NCm7/Hz6RRC/mul84PzOn590rz488r5jdkUpsS+lijJxG4A
6zYvKabUDwbMJmM5L84PzjflmL6SU4LPcXrHzw3RXH+9a5G9s8sLQCLTQz+P/7zWqrFsFCTLKlpx
YHTClq+Dittfy/PDPzfM4QvEDtPz84P/8P5vq5oXIyZ5m8Qy0CTxGfNb5qVf6/lzFb997t8txt6n
kXXF/s9P+G1NqT0gkWiZ9v727t+e/2++/G9v+G3x50v/9tZ/+Pz8yj+/2p+vjOwYKVJqbByLPCZ9
Msf97N7z0j997Ndx8efTGF/z3R8PKpN/bj50BifFxvbHJ4jZxabM1juz6u2tzint5z0/r/5jtfMT
9ngTRsJC98eukAb65MBjScOE89vdPx4r8CLif5pe+HeL80vnp+al+WZe77zKn7uW0nIGnO9n8+rm
RcBDrPm///T5hfPN/DGWSRO66TB2TN9Hp3vfPs+LLXU/FaT0qG3VztkaqQrC1XLFYYCzzvivScvD
/OB846Zo45e/nppfNT8qow4OlzMyUwDp261MCciEri6rGlVEcnfzIgr0rLj6bTW6jecdjkOyorJR
pJSLeYNUqDPFR4Ja/U0SkdhDa+zskfy7EHb/jsrjxR+FXGRUqvIQVkVfNe9JilCtkv0UqfY5uVQz
KrqkVRH6OYicurgbHZGbU/Lr8fUAEyBJEaX6hzG21Na5BEEto3vnV6XDlOhv3/LXzxgIyYWOACyj
mS5p7XQeRzbKtXS6+08fq//27K+XTO+Y3/tP73qzVfGPVf8vVmO4FpJf093Na2aywjVn/qRfi/Oj
82p+BdXPH/BPvwn5QpjZhmL7+7ep+2Ij9OFWzFeyX064yVg7L83u2p/H/nzNz9M/r/l5TMzO4Z/7
v/y1U+z9z2N6W3H9nN/9s4r/28fMq/1Z489q5se8OHnJEjc/DB7jhX66nunTdXVemh+b73IFv6Y1
Pmx+Hm/DGjLd/JJfi/NT8Xxdnd/zxxrnu9l8hZyf/vXK+U3j9LHz0q/nf+7/WmeIgX9QrHQ1Ijam
5qhcLApBR019JfImO4ZjdipIF2B0AaGob7p+W6sdiXaMSDcIWlaFm6grktKbJbQmsYxD8Z60CMnc
wYuWXJ/RG4a4MsAdkNCTZafa84pdK0m1EGo7wY1fDTB2KxEdEqK1FWI6E5HtKZzry8LXSQd3bofc
wF4IcWah1OUHwTbmqmWEsY6Mi2sH43VQ+tta9C7VyRRqY1Teo1xj2lXUgBjJw8rqaDtoUz73aF2C
TnWXMXgoAFi1l3tbwhu8tcWE2kpCFO4FoBB1cjfkuGcpINZl+JH4eJaGzt4ZNaU6y+/QRySbTPTE
6fZpt8kdEwNPee0r0TeCCZ82IWWb2LZPTBHChd959BaS5G1IXWx+bpKjOOmLlWs7h1QnkMZI+gtJ
hyd1qNcFY/fVYDt3LRSQvUXQRUicQFmUsFE8pV+bkuCLtotubcqPKztAVv0GISpbhQ0ph4MCKBLA
QMw8dnwu0ujNkaOx1roXtb5rAnENdQrB5K7I1GwtnOk8R0jyWFHoI3uS0WSk0gVyEdQ3PgpzxHxL
58a0sXzYdE11qLBLQ04BiG7xWnT4DlwZKJwWfQPpvnGjG59p6xmHDD8asmMHtTZK0kzapzwqXywg
3avGBXY83ARZcIh1cYxF/y0ybZoxVHTfKDTwXwi50SRQ5BRv88LPIRDKgWeTAdXHkBzIGMuWJe7J
DXa9ZdZ4NOozHchk6X3EIAEXOk7/02AQGm2XAaG/RbQPHR1d8g3hBBl16ahBgT/RfITcar66NQOL
JHGk6bQNY4vgnSbiZ9mQS/vOfcmhLVyRwTLeNM/uHZWzdutEQ4dVQPlSoBCVudikofpYeGOxrQiW
S2leY6owrg2MmQVyWgvsRO+RACQtOibwt5atCJEeYnkn0KGjA20amzBP630JDp0c2ihclW7lrEKE
XkoUISb0g3VnZeUORedLkDTfFLX7FYbfBhDlVUsBBbVqbV1Z2hEedZt4/gX4ik1Qt48aE+5vLz4V
O/A3nZcSektvsCzUZikbDd+4+M7J6yGmQtsIIkuQ/xBouTbHSGy95JoMoxYkl44Vsp4MVyFhqKSY
eVNEEf3ugks0DRbEIpOKxQ1aDp5RuxUjLks0x6wHfzmawxcEVTe2tKt1HU15pnpzmN8xiDBchYRR
5UV9TazNFH9MorM2UlyGuMHxAbMbmiis+ZqWWMNony5G6h7RxgFwcTNy3JqM0GDzUBaDdtTj2F/y
e4K1GWgfPSyxtY9hHA/DIK773N4PPcbTKvXoebgEa/VpcyM4qqAbZeA1ZEGXVIvgikX8EyaafzLW
3Iexa7mGVyoUjsaXG8cINPRc5r3e9CVqfHkHFcLdjSM8vCimgVmBsdYKiwkZQ+gSre1ZdQ9ZGFrb
3kiv+47pX5uYA3A46yFUkFxX4wBoHfk6oE5ioWttKYOqXguinMe4fTOrArFHh0+n5sBHPV9Bbovp
oKPMshR/21hBv6HJDTa0EQ9Kg0IXP7F58gk1wLb5ajAYsQ2KyqZDho/iopkAZIG7rq1g0dAUrs2S
9IYj1WNETxXlftTfgzVpLBBhLcMmfSpUbF4dIGCqmdjBzPpcdh79q1YiugzVYDHmOH1UrX+WkhR6
C3+T4M9d6G34Nbb+V17AywcyYsf9nZ+X17UvrK0rPTBopbMRmlKuGKQpoKTkfaEr7BR+UdFYR1Ev
DeOuNTRzNUbeHpUbEmmlH667mH6GESlbkoamnJ402cgM46IoJtGGIzbS15tNkdEZTOV/sndmO45z
WXZ+l742y5wODwl0+0LzLMU83BCRGZGcycN5eHp/1F9d1S7AsH1vJCCEKEVIKXHYZ++1vrUuS+K8
LeedQaSxtGfnBVFL8Penj9WYm49IiV85+kBZVa0CYopjDDoXrXVk5r3NejQhRDsghwe92pakNvhu
I/rBIQteIg7TbWsRSGIMNFBgpRsliYg0np4G30vgv4TucmzCfRdj0DA055QExrPRMsNtvI5Qw08v
9fOtMsOd1yC/ynwEXUaVPVmYnMlnmO1oeVIuQz3dOl4jnlJwqZ1rHturg6r+2HOAcaRBQI2xHZGP
uSxHXGZ1xuB27MyFkK67DpyHbhoMgOsck71fkxNUauZ+EJAmiegakGmUkn2vT1qGYgTRJc0b+gl6
1lBxfU53TZN8skCA2tShPm6I/yngHMIfxotlJ7SNm4oJGZU0RCvoNOZY3xI3Wo+xHeO5Y2SaM0LA
7QC/pwjxJTDxbAPUSH3pEssVxWdrwuzX4Pju0EC20qYd7L9ODsxwe/BesX9MyKHLBOhvumxG/6sC
Qt6ZzEXB9tPfSpwf4HXaCnUdGKA8yAkhwggRKPOJXBNjkTDlW6eSWXaoL+wSVwOaQoNYFVJ6YgNc
kOaYH6XbGqQmgTjCgUdUntJd8oiwoQx58UFHLdtPHRVR60QbTTgvQzdukJ68gIu3F8Dvduil4RAw
B0QsMJ0A7zas1uvnvIUB3FrIdEkbviDW6dfovFHBG5FPYENOTAspv1bOAPcRCyz2qqbY0K1vCE+U
G5n4/YYTSbNquq+ujUjltocVir+bNStEWeAhh0n0Q5k0+bqiOdEnEaBehKIEL0SvfhaTcx1rFwSF
v2z0wiFM0IPuYvYXzO9sU6/QjzqXotLSrR2RE+KMJ3/+pJXRXYpcslhSnPnQThAJ12O5rNyF5Ubf
yiAGDPuSIOM+RZCr2yTMF6glmKUjVu5IsYnzZ5cGEXy34OCQ+xHWmKqZpMLdFWa7tvv80iJJgmOk
cPjoxVNN5YBtF81Q09w8q6wWQWdBIDDVVRBDblb6sYAM5TAUdCx8BDJWpFvibyqTpzYxTjyJr816
GISRLqcsOEVm90v1vJQeuwieknEphTyQX1eeDDN8tAmkZh9tNn0cfs/6qT45jObwJ+01RJpSQ0MY
GPs674elZScwAu2snbXa1XL4Y83x5HoJDs6U9ovrhUS86OHF71xtGbqYJ0rZwQvPYwj7RGguoyT3
9yUlNInUJ6WmfO3okPJxYALjRvwJw6oNwUa3yUnyigC60BJHRlqvbPJb9qUcNsiuQf0LFyuX55+d
PH507e43oH12AATjkcsHF6bRJm6x7AqvPZah49DxdQh33OXpGO09IpYDPMKiN46NN+XU84jUkBkS
3QXtq1DWluUD09ZP1PQW+I/51JmCe3AG6Lht9zvXe04mRBCUiU/AlPvMik2xrNuiGtmOgQ3zz8se
BwIXVhoqo8DSH00mdIxl8ifRtt9B3aF6VURKY7NJY6Kz3CE0TyTkrhGOt7swGzB2AAgowjg86lJc
EtrQaHoXrm28I7z3sH+X5I4m6sR1kHLLcfm4UYu1s/klolBQJAyiHQPRx8yF6GmMNXXZF6tA/+ya
8VMjyzqwZhu/VTxmnkuQQZP5q1wEuzYFwIzcWXHOm+QCAci01jvzCiv2lgZcjEOs+W0i47OKu4uI
vivXvFS96bxZuUQOd1Aa9faQ0Oue4p8RI+CyIfsBJS2xgK6Y2EfBqWkSs4WbzvF2DiGlLnTUsDBa
Up0YNzrYoUjXoDJ5MMwejZlvXjTF3yiaik43wKRFrDkW9lWfYWFKp6GPscnpyTECkLwltHDdB+PZ
x1i7AV72htkh2OYVgQFIcS8m/Qq4lEfbJJ2Ew4vqwGjFKu1pdwwEFdVJ+AWgGV5ZQeSE3/8xSTiW
XmfsjbH74wQvtOOTTV+Pf/pssF5FiMKJ3JC5sBysdW+AjUXy057BJRumtwOcddTq4KQaMkO9Vg+2
rnbOvP6XN9bwmdt+g+LDPhjD7ECMSvBmwT6gK7yjR/8lSJVd9M0kFh0YwNDHX+/hCnTxX5IZH+pg
9wmwAxrh0LTxIhueO6LztPmu8KxtymE4uphpotKMMMpzUVDS+z0z9IoYgC6OUCHrLTImrph4MWo/
eGBg+gqrdtcb7osNx2RBSBRqVTk+V37Jt9q+GAHmOcPHLiX1BIRafeIsHS3LhtZdFa9Ts3hFE/cV
Fv1JK+RixKFGigpm2CSasP2nxNg1RrjrTBgBlcdXphkPVZNoNz0W/k0ROHEr/aONdIl0yHlTP3R7
0keT81/bDIkUZSp6Ejj/8VsBdN1VVg3hRs3b7g90k/XVTHJYlU23ssLpqS6fAAn2tx4QSyNxfdyV
/f2EUK134pg3ErxoCpnawqeKjctWrrsOTOwQHYU9Y8hFeumMIXgA4xU8EHD6UGFsy7MCSnovbvcb
2pEweceJSrSQf9+WO2O5ndqQQ/4f29qJeGvTjsxt6WqLwhX+NZtvWnZGJcsbB4XJKb+B3JeZ5m2a
b2jNqp07Mwzvd2FuW7eYFORrjwPivumf22vHfsPgaR3um1ytNG+pGiYEy3WBPug//6SFH3hfB9ii
7k/5Lw8AnMEo8NcL3zcLE0VUNDKSu7/wfZsfIrTwGgu+Pfaf+6b7g1Gi50fhjE9//WamoouUoECC
MH6gV1iQJ3ZrDCN66MvhzwB3ej8zYPQxTk/DIOzb/QZdXruESSQ2/9yWjl2+9WsUJ4muxfAUabuc
LK09JCIRt2i+uT+5jRzGOX6yHkNEEDkqN77UFCvYJJS7/et+VUwl5O0UKfr98RDxD5XRcEMbfp08
ziEdrkmOnda+eR5WaxEdg/mOxfLmrxuWVh9kg0+H0U55hTSYaiQZFheHfzwPXbm3Sycd4f+8TeqF
cwyy6JYhsL6oYkSbPu9Rk8KViH1o4aVZfS2ovh5szQ0ezLh4Un4AW39+2v3GKSGS+m6udve79+fi
+W5WogQDev+t+zZzNNOVViTntB0GMDWBd0tzy7uhApkOltV+Eonh3e7bTZkhMOvBGsQuquX70/x2
3CtJwNf9GawCb6TeWrRt2P/I4Wp2WuA5t1IV8qZyHP5G6E4r1ljydn8A8DUwTjSWi/vd+wNBotto
FUs8QUmjUfiHDZAby0JKN1K5deL0z+eGJVI9j+yEbWqWBA6PM5pb88MHlWPMGGxolJb0gTnIBj08
br12WZdlBEaXG5ucxT09JYiaA8Cd/68iuIsB/k8qAlPXGfz/9//x7/8bGcH2p6iC6H+VEfz1O3/X
Ebj635gfIi2QumnYrm25/9ARuOJvju5RZ0OhsBxpuDyUgx8K/+Pf5ml/XbT3H/W/WULaaBhRIhjC
Nf9fdAM48fij/1U3YOMidvgndAfVgCmcWVfw++sxyoP6P/7N+G+eWeD7KVwgMJn6KeKSAAoCzafy
jyecw6BheESr8hJl5Um30GyFIZkv+M0OKXpBLt6zkRCZOTQ1oG5Eu6T+7NM09WDXazjoM1+uOcTM
hVHPmXS98eC2uLv62loEBVF19F7+VCMZ8pYtfwjFOOiO5h1jq4vopc0j79iGyguDpwZGABzCmDGu
oE+rsLxYSYzQPEsRbgkaX1M9hmurdS+Z+Y6vlyYbsnh6RfQmCnFTmkZPNxHxiv7HWaOZs8E6zEy8
od0j4pgxjm/t0y7TFmFifueDwMU+WRRCOyqMfsl66pIX9qdRISYi49LgUQdds/7Fae/mpz69ExQA
9BL248QSKYkRwKnCvXazAm0ONMbWAA+th1ElBREutj3LJMOnLuseSp92pethW60i97eX6SvoF+DT
Ox8qCAmosLFor4lYPMYJ7gOhXjBR9KcpORb5NO2xVGMFZik/ZfjgUmVnBMP08CyClmnZFD5ozvhj
p9opDghaFdaWDMaNmU/baICLFQPAgwfW763ZxgyIaUwfEkffiwntcmZwvRzdm15Mr26IJtwfywNB
YhUWCFKSqga7V6+zUChTIpercHYtwsPKKHjhAFE3mO531kWXKoG70eEN1A4FaSmWGcJGEr89qiwk
zW85SA8qTTKKxe+EIgIlM2Ft/Lf8qbphYH3zM/ukvHwZNX4wh6Ohl3dZfJWDsyqi9gG5NKFJmfvY
Nza2Nn1Jo2xL34vkuG8lkSw27Rut7NNoTlCm8azRJqnXlkc8Xw0TASfKuiTzxR+rrTZGP00KxEpi
BCOU5tHEwe5jprNthL8lqj1rnHZFwQwphwVG/yIAA2IiLfbGNdns3qpJZ9RdV+9hGgdHJ62fhE+r
SR9/W+JnbH0TGAPmGBxyOLxtfZ34fOpp0kQbaTS4nm21H20OGb9Pz8otYjR6tGSR+pqbWkCnc4vx
MQ6RWpAYGJ5bPd7bpBQ/sT50m6QEX+FmFBVH+gfNsYmG56EL0p0W07ab5xZjIPy98Px3CFO4RUZh
AnrcpCU+MDfW7CM+8nOHMhn0KCkPcc0lR8YpaeU2SvEoYvkVQl7UWh+uk3Yo/VBu65apCtlgUCn8
+hmtXDh7PsdV3vafpAf6Qb5OmpJ5C6YdfOIFNb7+ib7S24+j8RIPFlYO6WxoRBIwPU2nWItORcG+
OxjOtDW66SPsMCGFXXXKG3vc1MRfYC4BBGzb1yJxK5y2PcLLod1hvgfZyFlq08r6YbbT7YxvDe/C
vpmbT4Y5ADWKyo5Vpb8mPNw55s38n1YD6Yhxv2F1A7wvKndBVvo7jWww8oY9WB6GttIBbwCh75EY
J6Va5oY1PVshH40XApphBqGG8mkgJPnq6PpI5yc9VFKoB3gihM0NxK3EcXLsG+ArMQm0GEDfE3Q+
F6GIj3RiLuCROFUiwPGQYCwszNe+ipxdMdvZ4ZyXwBLa2RTTefQgEDi6NRlYGUF2Y1agPO4o1Bq4
iavBVB9pK8XG1uz2mCp8jgTzTsNve8qiZzEkDPlYpDgA/ReD0eD9GxzyI11DLutMnnqtstAVQGNT
AeAmLTlq8tiVikif6duXVbUuDadbq847x00n+W1zLprSatdj00lATnKydF6BGMhVxommK02i08xk
MzQhpAPaKEHiDWhmWQV5vZOuuBYe6zKnH63C8upUxq4O8heLefVm9NAMOENxLMZ6b4fRJxfQjJGE
/xj12cI05PAA92IVTpa3TpyhOvU2LW9UGM5Cm/LstcnzL6kP53iwe0jEXFBcz/+dxUzQ9CrBnViF
ZyP8BWqCIPR6UmtH4ClzDePFrOPXjEjCTZ1Hx5adn3kFA0RP79N1BpPOZTcwCQIgFFbRzRPGjpDX
cRV2OYZ34Xobc2yPLrE6m9ZnUqChG4U19KG5LDvG2IVfrOMe7Mp24Xlutg3q4YP4FPKnZPDajaS5
eJGk50txjHFonkW40aoxtUcxEXBdBfrV8MrHkJYvESh1/26bWF3sSj52hUCHxuAZkNBsMJEkRBtu
NZGCGE0vhabfCLQY4JG5yQokfrZV3sRKeArJQ+2G91AZZy5o9c7ETHFgVIIpMl2PmLN2Gizwo9Py
iZghqZiTX0OZyOtrSAIn8QycSZnt5n5xSWPxxVwn2s/e09Zqqg9B9voyzA0drTXfXz72pzaoQxIZ
xwumimndCCJUa1H84lrjvE200UbzGYDkcEwrkDAERz11OeRU063ekin93Vk+xIDIl9ALITu4ePn6
lWeSFbvwMrGtdPmNIAfKueO8x6HpofiNLzTzEeQdIJR1mJ6w+Yy2lszR2ySDjtNRtWur17rHvKML
hkjw6oaKRbM3xFvPKLMD49BVmrXJxY3tc5iBLOBUbVKJjBc994gi0yrtWeeARhzXfMQYVjekZucQ
UZMGE9Ro8cEGAddjAdU0lSSGT3hEJC3zRatGZy0UmeGZU4UHllNzg2A/xsI8D1UPzlljxUfQQjVx
DezAnV2clGlsh5qYdEhVcDkxXekchwh3qvOBQIV2TKE+dC9tL+Z8g7X2y40JrPY3gyrUipaJAj5Q
7VRGy9UhrWVpVhr2ZZ809xEzJMvCjE+GRHgotBlOFCP+TDQyhSanmK9LKSMat3VAy0uWIUlYHZh0
rzV/4myp40Tj/xC+BdVrG/6pSTrxmmKlQ+HZVrJ8DqTpPcbNEeAWmMcKbmRRUEiYIYzPCt3+sh9x
BCknSK52tmUM7u7zPKCQG3C1+pQiul5f2i7uGMoNhK1kxdmwgQJUsqmOSSG/wiBul0Y4f8dJqo5l
DHwvPfosvuhzO8PeDNg1pa6MtaPSH8oh79AEgBR1klPBJfNhTLHBRXMy3yoTG2VjAYqyNK3dNA2H
im2uqoowvAbRFjY3pKxYTMDZrgy5AzoUvtvZQHB6Ri9KMQUlPpZuHrHmcGREN6ypK/1dZFNnk7PK
lBln4SrJ69+oXYOdpYTamS3+lYzmPeyishX9Oe0vLs2ro+5n7sO8y5D2IB6G7rEvtWxdToxtNKcx
1w7UKOgX48FjZ1va9AAI3K24MHfpY4uXZR1S3W6qIDgPklLfHPxtr2AhtYbUtuM8DQtdpnBjnt+q
nFgVt37AQFXfAN8W11luOtEmhFJnPbtW+5yQDQ8WAfLkZABas5F4QKexZt4SAv0ibQiwkugWGt7b
1nEKa1m3jmQXUL+aoEiOUBcLYuZ4mrBM1u3QbhFUmVfP+cxCiHa+MtOdzMp8GdbDO7HmpzHD6m1x
Jmj6mV8IK5UDBd6sHuAnHrlId+0EvcnP7TU2VMbtegYuf7gWGTkK3Sg/u5FOsMqA5E3xNcC53qFs
ZLoJ3cnL9wOli5aBk4y8xyQnzLGo91ro01MefWLkMFpm9q4sX0vD+yUrPDkkR7WmuU9695ffFz8h
rTIRfXhuex2ZvUzEIjqvgF66ZfHVRWCngmY7AByIhHemNr1qur33fWeJA/Q6DP1MQVwFEo8nHTyg
s7AMsUC7MH2qkbCxkJ4dcaKlVgM2Iv0dLCaGv9c5hEIrYnOlW7jlddKBjGna2ZZ4tGofw4yUv8iL
W7lBQ96seuKJUAA62oSmenAz55krLcT76Kej8EZ0W7/RXNpUbdgw7/WPSdkjZiSJr4GHSZq5cVYr
JcrX+UmmSl5c4e0G4mMBWT7imD65mcBJZBtPIP2O9WxRjwxQSFHJldZiyjs6D8XoQpCQf1qSfoKA
TIZEzYqDdNGBMMPEvFEpKKPJ3riVemqK4K2vHgJPbdljn7HQiFjfaIa7npjCYhv9cexbbcHRml+w
tOqdQWzW4E3HgcdFN1YMa9LX0k528+uyoF4gWDr3kmu8Ngarwn6qRo1JqgFDUwvNtTvAYtJ7aCbS
AgXj+uusB+GVl/p8gJwdL2MW2q/oJB9lFO2LwmNBHJDpoqLd2KA/r4p9YA3EfMAdhVPibUVD082M
zpldN78L/KquKxheeK/dYK6b3PgY6vq9r+rT0G4Go/yqq+5FIzAreZQYWS5Kw0Arht84U/eT+2lL
+eaHoORVxkAxIs67/qzt4aJRXUfZdAortbWHcIck9Zc16rfONM9ORcGCmN11QOmacmQUCh8CRdVW
C8x3CXsdq+kuNlrobk/ZbJikxKGgX7uFIIDWGpfKkGuRp8+iA517VRUX18kHIp1Z40qrcNVr+Z4V
Wbok0TCmvlVMoWA+LUDKbvzqppkZk372FKbby0pXLB6kIKV18K7ZQVBTyoLpHSu9I3INb+ksC9Fr
C+0RgQwHpHnD/XdwDH0RcIpo6echCVorA7RdGTziuuXDAEmTuSOx2hlTs+jg4DGNCSQUrbhAETrY
k7rq5Xit6PNB4dR2jQuEGISKwTLMQcHiaOJEa+CtgyfCCHgR9iJnz0HFVEcfbaI/gJSVI85rSZZC
LOxHR2vf66Q7chJiDF/jwbbp2OdnzyFeexou/E9PeJx2M8BZN7LPUVoXbXQvwi5/kuG5MrJbCRO7
rs1DML00er2tego9XGvAO74Vaaao624esxZN1nvcmysv8w5Fy54GIJrajbhATH8619Q0y24VBtjA
smHMgK307RGdU3w/ZeaQNuu0/iCn+dFxwy/SZ52ZVSPa34Q8rnXHesqK+jj2xS8dHtcIxQi32jOU
kDBJr54bbOAHLmx4zU2W7cHXPACRmheML7zXPwYEagfABs1dzx0+6US+BpzgpsQht9V5rlJCge6q
ENN96TL7RTfqb6/RfgXNeMhlsSp8fcW87oRiixzo34GZbfUY0vK8swQi/ihi9dW4FG8hkM4GDk0W
vgv/Oa8Zc1p6ta06ez+Uwdku1FF1vTZb+ita3Bz2Y1Y/FJaL1Xr8Y/YccpIknnygP5WIuQIuVkoa
qFTclywRYFi8y0AxkSvxDtFuxTltGSh45om1VukHDuKvnO8EIccTErt17Okn2MAMsL1828LqnSV3
mWifOGGgNtCMlaYGEK5I2minO+RzZVm4ra1yBxR8G7OwsGJjYXr+UwxnLraNbWCO51awa2PbFO1t
8HJiEHiLcPZjlkSmNp8Wd7IrgVIQ2UOoKHmIn/JCo/HqmlQjNMcIgIogNY3Ra1TiH1Qp082kDb8r
M8AFa1+jBDc1C96VSAfCF6iWsM3v6Jw7cAqSx5KzK6m1iBs9xvDa8J2l8asKq3gbuKSGJ3FOj6R/
GHPYA2WiPVdcNhd+ps5jZR6Q4m0KQ75Oir16xGCZR3AYxhBYt4NT/UHF5QOWBUTcKv+ogRTKuGLR
Nt0m217gVwUNrj/2wJZKCzCdU715Q/FQWhUAV7DMdQaXGOKHWthjNMeE9rtAw4eBVAVRCpIGUh9R
qCH47put1tSfRuE8EJGOGumSR+k1w1voaPrWaPpr3mnXTKDeNmqSAFkaDeVKJC92X7zkjjqOoO+g
4JCZClK8zt+9cXqOM+PJRly6KMezmvAG9oRHLSyUNossZklUiPUIWD+bC72SCWXBMtB2dg0nEyf2
V6ZTbGnnEHm2tDCSlxnMLms74L0m/u1RWP2tkvl7mF21KD/GNldcVn+6N+C7SnaVR2yk9W6kLWWy
fazZRyzd2ZTCP8QhDqouflaLEEBhwDmiG+SZ1uMF8CGHfVG/NpTnVVR/opE9UwBTacEWrcUq75wH
AdN0Pf+tXCdwlS5FPjqgPCPtwYTrIwvS6dp1bN13fNkHOwonvpW0WvXC/tFZ0ZLO8Qe39CGvrRUc
2bXpjQQP9w+wX7ftzFjPj4PZrV29/AkSUC+jiTZMTG9VmZ8Ha4L8gQzU6m6OI/ncNAV6YQBTQPa3
HIbT/H2VbfHROd2rZzafWZ1emlJsVZpu22JtR+rRVHEGSomemnOXhX6ThPYnQp/Y6OmXLw1gWBVE
E0Yjj37CUtieYrLzaizL1IgkamOZz3k2loM1QUtU9JZ/DTT5hHyXsTsWrDhG7DGUoAaBbTfVE1B0
0YzoizVSGCThuOZQ4wnL050RbWo62Xh9sACItp82uaI9CeFh9gQE86SNhgpDYtGefYMxFcgj2IOy
JxvysxbkRmaCggkZiSvHh3Tak/TwVDAOx74/vVedhTQEV5EeBGvh5Fddcz4aE54SQIQVKld8seMB
Wm5QQqKtute0c2wctyhXcOlve8vj2EDpwnJiYiQWl8fKp6/QulibK1b1Kxl4K9sxyW/oF0bTFTcy
/M4F+/IhFSzQsc0uZdS5BxsKlZZF+pmuM1VdMa77kmDPie52UVBjxdRHluv+SZucHlhj7mpvIi1C
8/XTxPnTMaiMRF7DMA69W4OZnwYIp7p6ioAhs4TfJCqA+yh8E4Ews63BGPesABbuqms8ycoZWAPm
wKehQPPYu0G4FjWCDccPF3UYPLMi+DXNuuyyjqt929EyD0gykxUyJ8sNo7MZQowwSvuZLMCbb5Sg
BWzr5vT2tWYQuvAs7bX04BTVQfA8acPN9vNXX0jo101SM9xrtVXYlPYuVsmwTVOQ26lpUDfnTMdj
4EeS2BPHqKBe9fUrCAdvRSYN+H7f2kT5sK+4blW28y40i/KHpV5ELbfwq0Bb2+Wj0FDjViqGStyS
2hFkFeEhpI9UNesp18wLuB9IQDrXQ9KC9rCNxg1t9uYCqER6Ky+cMcWd9VKkvxkyfFX9BSLYsrXl
S6VaArgjd5dLvkISP3ST6BGoGayQtxYknZMnIWY68wwn8FiMo6RAiYVZHZ5vvw+K+CtU8EbHrN0L
w4IWLZW9T1JDLOOs3FtpCd5O0wGmF+MpJlmDbwORqFe7QFRi/1Mw5obki4hUqytyH0loaQd2JSux
yZYEWUYNhQ9DDAFKUSeDCJ7Atk/JCZh2KiVq2XN4exXwYpU6t7Aa/mSuy+XuLSsKVgCA0lLrRSM+
hCx42Hygqut5T64qxiLNDEEYwVKRRkgkbus2MwOK5kauT0DkNmHCzlYRBUD6JziqlhRk6Iykv/dp
dYtj63kwSKIf14F9qyZ1lCq/Mi5fJ+iDF6JjvFv7/Qe5K9+4vB0Cbxxo7+DP/JHqfz8V6U+r0+Gd
1c6GxycogmKRDPmr6tEcaIJcFdM+qqb8xSXurPfjsDQgVMM4QTod1NW5AN/SW7/xSpj2bXLVr8xE
64ZYYUVjmd0iIL3Jrx9ZX5OX0ECGlHPrUMFq90IwFwZqfMU8LLWAMSvNWkcUCWKXumqdZ3KlhxrC
d7jbfAUZB3DmoQZl6GBr2rYf5HNndx8+Atswgk2lkr3tiL0TGC9+BKjQ1AyiuUtBsGx06RFNLhgY
7syGjKN++GZZxeiKeElwDquE/NRFnwLogjH0YXgddjfyjnXjsY+jb72H2juWT0EMNLwaz7GfUGvl
w299EMQD9a9WxKJEyjXdoRe95+rjVb+14s3q7HDvc+WtG9it2KJvtKQZq9Ow27A3hk1AXxaSLgly
VCzxQczYeeS/i9jUfskAjlWsHgX6e5ogMKhRXIbem0O3kAyE4ScMq4eIrl/vPjJDWZU6ua2zV2yc
qqdgSJ/NrL0avk/lERJKnh5F46tT3+hQm7SOVSLSUfrV+doMmiUpSIcRzBYlT7WnOf0NWGSXDMGB
VdIK3OuCOGlojI55Lrv0K6C+B8IuHvqk3w4dTA0df4Bu7Aen/0md5EP4zbuui2ujVe06zNIn8toT
B2h1/hPENDTyObgboIQjxVFmxlnznLWJrBpWDgaesb1UBiq5Ebk5+S1fhg0HqB4lOfdRu1J6jMq/
c5/ID5iV4l/WwFLL0yfqGPhE6IfnnfMMnZgMlwqADmrvLWaCHy2CZcJMsZrMi12ED1EjP7zOe/Ed
ONwCj0pG6OVC7ylGELVjLLq5GorYrGpeg5KRYkwO6gsghCv0Ydj7VbhzJigR7VD8pHkJqya/dZAc
I6NhKgtDSTYgCukqYuNNCJixnTkrlVRabO3ceFXS//XT/a423/2Xbf9y919+7f4bf/29qN4mUFqQ
ariUos5TFBekCU0zqqvs5NKfDe1eQaZPzqyAEfP0mMc+0espvi9zvrn/9M+b/4tt4E/J1PJpi5Bc
kexJGCgOYziB25J8G/90ct59lve7npRgWKeXSm+75hjPRlISVfgD7iAxwIQZYnVfkc8VzV57bX67
9pC50/r+o8qI7aLMYevUGFffdoeN70I5paWOtvN+o0X+f/6EMadwfMxQqQcTSpV7fIK83/vb/OvH
ZH6V+30FZ5SGnb+QqkqWlHB40YKiwqbb//3mvu1+9/6AxEDC9/6Ph5ELVweZJumS60W/LGy3ACI7
b1T5qz10DRNNbL9M0LB42iYXttmdhsqnPDBOLQ/3n/55c98GPFjbe+0vV3VYtvrvFH/o3iFZmPCr
5OQGtOOkFf2aGN9cLNRaFADhTCMOgFzvEm9kKUrzLdU5xbk1vSqz/0lw8bBK5cZl3ZPWRXlUBlF4
nqetx4nTpCVyfwWGrsLyZvj7wM2vXaRICrPHnUHIse2M3YUEJrVGnTwsSbD8GIRaGQEXQVbLYPrE
m96N6aFjEUAuRXGR2RiDcu9GtF5esgVMBUL8jy6x1Q4k4npk1l7cYXp0YxTNpk2GQVig+h7LX2Qw
lLsu9xPW1lDfkWDXpWovjV16nFGdI1OGmWgp14Xo9rIkD2KoDV7GhBOtEfq3KLIMqAOTS2pSyaXK
1epLMWYrB0gEnQ9T32u9/mCBir10ojpD2m8PU+HslTlBsWTl9EISc3rWsZ0EeWNdOtOyLsAIOfqt
4eBrznWy1B/guNGaX2kvmcDKm9vnKgLhx459i5rB3UvD8oGB+1RA1srXhk/Do43iKvOnNpsMOxH1
+8TwBQwWdEvrHLuDT7dg5FMFcbHqwooztVd/9QO+hN4q8qtGEM51iv4UrUByCqt15dJdjDs9WTcO
34qofUpcnbxmkqbzSyhldtG1Z6ZLAxGJmGJClTJSod2Wk3W26YyqX7A+l+eUjvSZHinS1vzRDLAD
02IbT86OjL0/Fi2CiRHbwikJ5MlNKHh08mYTIDZpmo7TKkE2xiCVfr+hWG6G2Xgx8BuMJOidovmd
MHvSmM5R3hg6iVo+wEgk8gHfSjsQLKCyiiuRlyKkNt+53uk72nTPFCBrff4SmSihNGGgkjGT41lh
zp6Fwtpa37f99fD9ERBAILZawmjc4xTtckVUZ9Znb5bnfrfOdCqyWa+Pag8nPC206uKHziHWfOIO
lrU2fDml9aO38fOYBaQoArqzymM/GM9RE5CyZhuvhUV0kuapz//J3plsR6ps2fZfXp87DAMMaLzG
87qUFJJCVYehUERQ14UBX/8mHufkudnJkdnPDsNdipBc7mBs23utuVypad/MdGXr+VHPQ3/OM2tD
WtzF6agUTaUvJQOYg4HXpc6gZceXtqDOS+odEnpazzDZoUNicBKDsy7d4ZXwjcOQEuucCQm8JwDT
FEV4/gLqVNfwH4njGclXB+lXeAMTFHN4BvezNUbvm45D5kl6eqhNlOSzPLG9XVljSQnWOS860Fdv
St+1YVOmsvEUqn0wc6QzZnPKDoy2KUtGfxs4hFxiWbJXgILvc/faMUYdrM3gw/1p0vipioNNBkJ8
Nbg1ENEi7VY0v790TRHm5gIEO2gJN/e3ugSSZ5hnDyspcl3rt7PwmWrTznfYwB6DmJV/Gks6fWG7
VtQOpnoIhtBdA57fGbIczzqdIVrnw1uvrEd7fpwjThtcfw+9IbNL4qPZyEbwZxIt/VCSfhLjDzDu
YGqPLIQox+e6XNeD8RpUTF4JkWS2m5aHxplhUC2ksKF5hJyz1ckjcWes+M8EUdAddovvU5MDvbIu
dW3m295R3zwzOi48cdt80EM00SRnZlF63UeB4iPFi7KbwL1QC/wqqtL/o3s2xsjdVD0jNSHl2cQL
p8LqMIcB7lX2eWhAkvt5FjaSX96GbNqPjrygpz6krUS+L3djYWKQ6nxC0wriXkYk2habHOsGWy9n
pBliXkcxQPzw7FLFbeIWYnyWp0DexhEXbF7/ckP7h0s0xooYs72AjrJvEv9pauPxEDkyXzUFbsw6
/BwiU772Dg0Xpz3lrhse4x4O1pQar6ZxV1OfVSUKFLupf0JmZ5kegIhEv02TdR/JLAVi9uBTnA3E
YPRTiFbMwM7kQnNvSjbQBtrqrOEOHLXzaSklW0ucJ2zGtCniEhQvjibAFFwKU/uZeB2d+mqJcyVm
KQQnuwp/eq0qziS/IlVj80MCjlXej7QTVnIC8q3m+sBut3hs2uo7iqkfJCH+SvqfFuSx3SCnYKPm
8MC6a5MQSsnp0NQrJHI9dvzMA8bvXhUj2Cc7kt4ZcK9P4ZDGUdNe7pQ9b6caoHXXjfdmNPZbYD7J
pg7QBaap5Vycz8iw5h2MUXq2/X0Vms574Ji/6mi+V3Euj4VqvC1ZY3DSgH83kS+2sxZc2x29QiUp
m2l6RFNFqgf6Q/ySgb2JLBDUZWT3vB7iPvOZs0uF9beMrefWkA2334D5TONO2AzbL4nqGnz2/GzM
yZEVKTqFZnHnlF28D4X5FDnUzDIvRhIlg2Ht9vUhgneM4rr4NRqpxrUKds9nZaOlq66Jg0SnDHCG
w+oOK5RvSy6L0zY2szO0X07kbV3ZfPST8Peqar7RlvUPkKTuY4ZSjRM9ZhjZVhaTii3i5Edm1gc6
Q94dmWeYQ7tKHPHgz5ile7LHKwoXzyGEqszKfN2OetE+/1b1/JLrYuBnqxOGKWhjU0KMxn1ktz/D
JQ8Y7QGFWrMZNEQcEjwxcgUPdFm8HQx1us/YZVltbIyXgEqD0PzRGKMGnrHsFmr1q6QDvKIo1dtR
drtR+D/FgioeeoPEqlR8BTV5aZZbHezC9lZxh8Yxz2hPBGypY1WLXV0cU/4y7Lh+s508ExNJ+Kto
XeR1C+2SwZg8x9x3d8Te41qPDO8ageK6Tvj/TG3jWJwDe1vmRFcC75oYFVvGQbhtvwmXcOIOD9PJ
JSIJLzjN0/YqESadgDnf0X3J9k6PTkfoJtjWdfoj63sDqnWAhx9LEXkNBLnucjKKN27Hq0+NOEF6
EOYnXb6OBjr5P19ZvjyT/HaS0bNl8RcWoicyDXHYWTU1t6qwasdd39Svf56iOdk3tqkPU6DtHZts
hotL8Qe7dEzTiIgwHimayIfBSbaTEwWnOPORcN4ezg0NZyI2lgxQ86WYXWBOyz+5HeBVl7uk6N94
1h2EjtBoiOzckuF3jpZHscfWpcut40Q/lUuwOArcaeeqbcsN2Y8YroKZrX2nVM2iQp607CdCPBzm
wu44f0x5VLBs1cWZxZ0gWzfZ8gFdKv76c7McagMDY+QYr7cvpRFkZZQlsJM7x06PGgTgsTacrWpx
DHkhSZQu6WO3A4EHAu+6QxSH3x+kavF3kkUAFSARJ02mDdkAhMxko6RVNRA7TapDyCeOHtBAhrWk
QEIK1ZtuDsm7GPryjLakXoFCwCkZ5D8gkRncutJDH3t3fTMyXMwRzds1XNZUwIhF7ig2fYNUICe8
YOMIlHgxJqCzFZYxrzH5YtvK+YCK9KzZnqwJX6zXCQ7JzBxpmGBDJmZuqrCrV9W5Ez2KjkruTcsq
KSX8tD4Plag3dBdIJQz7+ixBDuzLLrx0CdVRn4fNuXDaJe8TfpvbhwxCbl90k4I8wZ4meEy0QSXI
RvIKotncKcLFbdPbuf3CmI5b7ZzK0SrPw/ImhCMDg76Nr3Xo98cmFpvba09oP51vj6ATYltfOATt
1NwXAfzWZuBKM5svGQoCIJn5ZjJu9uXgHruSkGhR63Nk4xKqK+oZY+7vu5wXEIvxTTKCX1AGl6po
MbmKQS237Y9a0QFraydFkUI5N0n1yRu9m3WfXRlrVxvP25XohELDQSnl0U1SY4jvKoQZqvWIVEKT
zCTinf3Nfgw0tR5hHfs4Uh/W0L4kOUJoQ7QgOpBcDjPwUNnSMHeT5Pf/2iH+W3YI4Pj/lRvi/zXp
Z9F+tv+Zqrj8n7/dEP6/lO2gWJA+dzX4PrgP9K+2+7//x/DtfykTZ4KStus4qEjwXfzthlD/cgR1
I2JqlkzfWv7X3+4I61/CNPnXHl9eYIj/I6yiNCWv7d/tEabJjxPWgnY0Hcd2FK/i3+0RNbZBu5K9
fSQ+gCC13KajmrfnKHZeMtslu1bGIDmUDe2JXNK1IqLnqPzm3R1rse2hIR1CPGCeyt9bP4uokbwG
2EBt4f8Pv/s4vsqcICxr7kfac6i1ojhDqYOqe0InJvNhkwS+TRPVfQ2nZNz7RgJ1hjj4MPWQrMFb
cdz5uom8BAB+bizLzeTspLTSbRxY6yo1f3jjOkhwKIoCOnaU0+jrXLzauWkN0D/c3+lgKTp9xGZJ
m7FDEt1nDqr8tsMK24MYqHwW+WQUzj6XcMRNG/G1UGLLCvNgF3SLM4FoL/84wnH9jp0Z2kjtTZu+
pn09zEztvXJ+AENvbtJ2Fpv2W6R0RxQQEw3h4rBnauQfyuw0xWkC/jWJH2au9lj7MMRlMt475T30
zHLXJX1CrZObmJJRwds5KvCwL38VjvsrcC0Yvg048YmKm6KmOOv5PM2zg6O2EGsyrILVnTmQX132
2JQDeSb27NoOzObAsu/dZHrRuXyC0Gxtijx69UnZ2I5dau+mnAAnhYqVZel3kI33XRM8ZAmm51qk
MGMGTG/xUKk1WKND2sf2WWkoubXw78GIo4xjr6iR+K0G23wNSpoZlB3NOkiDXRDGu4ab6S7AiZzX
Rrmz/UHsS+1c0fvuvDrcJ753GkoG4sijUGtnwPytZgz3ZurRSC9quoFTNEEx8p8rp3BWddM0+3jx
OKsqOcy6+ChF+kgs9NFtq4/GYwhU5/58FxhgedqOli4uv/g4+S2b/voEq8peKxXBgRLFR20c/LoK
v7fJ3kWKQGLCV0KuVx+Nj123KvCjkSiR0xpxxo9o6chlylzr3GYmLkwcmeGReArz0CnvTTROv8ua
gRaKjyC/jr+D6wn8CoGIB8Awy/m7TPfTHpN328Oji6RkZFJafroLIzzUDBACD856bBjuIQ/lNS8B
IMGeC85QJtIKm6NEAI4TDhYF2Mx3UcW/ZskmU5ZQBqzKRtzFfp8ZR4YiPpk7coUmI+HlsjOToUNa
9oORhEg28uktseRB5uR5g2LXNXOnrg39RwyCB4uI1TkSj+3ofA2M2MlZCA+ox38yxdOblGQ+3lD5
DWX+E/4la/tSJsQfFLzqVY/4aiVIqhx79dCkFjF13M3JijFcBI4MJ86DjXHISkpA2NCmzLZfLdw1
PsluXUvrA8IC+fOUhahy1c6E9++aiFgah40AzuOVLh5LRP17NQ9qDx/iJeqTTaEWkwoXdCSzl0rY
72XmrqOGeyrSTb8iF1LQSNAEmT6WOr2asfeYcMV1nndxYnkXNLhnpDMU68KnpzEi07Yy3eyBwm8M
zzgOGWAowweyo9dT3SeH0UbSTqNwJWcGJZHI2ThhqpxQKNXs37dTFj+HBoEooWSC4ENuzAu8DMip
icYZ0h5kh/7NZg9BTQYrqsdNMEMWNYjUZVbw0WZRhM69OQbvtRppXI60lmzEvlYX94d4XGa7nfM7
6NGTSHoX5/DRq1BJpew1nmx5IlbnJwh/fBMYw7Zxzi4YB9i6DG3sViHTTl8MR2RVINqabjv64dut
i809gNMcXdaqHDAIYAB918X0OI4WiMEs0SC0EYvhIKO9aBT8NQ2jYk5QaxivoewcxIGMU+l7BgcX
iz8BkwspcGAqh/95pKYcP/RkpBsBpwgswA8ywhqn+QmdIVwvMZkzM8dN2YLpZo5t7vnUEDhmu7xP
7mmVkdiINIfNa9tAY0qW6DB6YwTwHJOiOUVcKuBcQqanI8aabiZoltXnkGZs7bOf5UgsXqjpLYdk
pixDvZme9sZPJUrTzB0gHQ1bQ/neudfhI6M9A0+cMTBFk2RdgWAzrpOYsL1CmF3HmOCZPKqTm0NR
nFSb0XLhzCjHy5LFGHmh3M4CBryHrn83WkShdtO0xS4Jx75CDm9GZbzOdERXoM6ZuxfEcaNA76I2
3lrkH67HQS3eDkSsJXEBU9RkO5lL45MJlTxAZ+EWC22NjT+d9bF6j2PXu9ANuRthp21HVMQGYDd0
vm9Gh+cj8wQStAJOB6EaaxBUHk6LlMzp9B6NtH1mMWBRJsOLsAi9dwL2oq1ixaNx0IzpPpkafzs0
Izh7y3kh6v6lVuTZoMs3AIjllKoOSShJQC5EjLEBKdZdpqS111kabrRiQy7D9LOK9fekbOaX2Tu0
9uIksJZ41nS7xJYXKNkP0uP96QBTcM7gfu+Zv401MiasGY5/Cq22BqvjXrEJcEdU8SnwrENTcEjR
pGoCFHFSoTZV0ffY9+CQWWyv/b2wLRzu1XAB2MNL7UM+WUYKK7nEUkQsuyQYZPvBCfitoGW4Aw1o
PV7g9CDVC/yAsBD+IWooF4hVbq4CeSrSiaxAea86XqPBQkIiVWwc4oXVZ3TNVdHRpHExfZty9QGw
j/H7qI8zCuGzE+L3YoRBWsEEK5MLuYRzZFZ9dA0SdYmnnOAuhNSdKNkOB+D+4/qTaUOeyHOB0icE
9/Hbt1CWmtOujKL2e1QzHmLWLjL2FsgCy01PswCfRnQv5yG7miCbQy4+Z7SutE8R8PTq6FE1eSVv
aNz7B9oHv/zuNUfuuW6WMAOBHCvqSAMZsxxEIZHXhjs9OPf9xImXmjX+pKVzrblBA45hcEesctLQ
h+kIP0/7lFxQTjgd9NgefPtHw4VII7p/G4yyJaWv2qs+U5v5zRVYJko7v4jAeyip3s5ZjgJcjzaS
5tT/MJO62tWSYQS3xmcySv3Fd7mQlAIGcUL4p4Q30A3sYeuGbbChqfk2G5bYR3Z1dc0RMFP4jNuc
9NL8l6zTlpuhw06uPaJS+7QBKW3aijtpQSYM6xGLFe6n5OCy7/Ns/5uUPmOQjEowtqfXKUYu6bZI
3zEfLJLcloA2AS6VKwxiYyePCc4SUgHNgMYHvqPF57H26/GI5III1C7yiBMLjh4BsOtyxv4x+6xd
VIE9o7XjaPGppxNxDCYCntWQWxt/iPtLhWRo0zkochs8DcR5+IceKdE6tyqcwlb0mZHihwum2ZEv
dcd9iRC5ErVyiICXM5ITNCuCV4mrZO6fhxFXXdBqcc0wLEeJuxuKpCTNVr45bo1SQjkrz2sRGS41
F60dMjI93mrmZpsxOJHhhyq+XJlO1h9yT10qy02OyMbRCogaFXhEZdGgzjdN+o2JY8W4CVMbgwOO
meje14warG7iJdXicc6qQxc0j1FsheiByWeFn7shnm3VYOnvTeu17bvpaCbk7SQFGWTCUpQS2iU2
hsBh3fvDIeucPdFmyOL4MMnOUv6WJIfsqBa/6fyWUbvsh2TRGY3NcHVn98PM6x9svusNYQY/4rnf
YtdtV2biFftxAcqR3Xye+tDH3eS461wOv2lFoDMpgGm4FovypF2FhilayjabcpNSEz7V+1Bq607/
1lb1OUWoFkvrmsulDZ1B/4jQNdbwsvq0szd20p2QuKJ/Hr0dJaIHyQ9WIsm0TVLtWl25R5RWDZuh
Xmx0ND+6sF2wZDVYJ93y5LTjczrgpRwrmFVOZ9PaGT10iS3wn0YwT1Zu+kgDQK0cIhdnd3A2SYfU
2O8owXOZfMZC3EPRodykLZe6PgE6PhYSOpHr4uj+9FyUdwKNy4DWnW4DvWQNkCYbzmX+k4wSY+UM
EB6V553ZuYrnSR+BSNKdL5pdXLZf1EofVHpI71EHERS+9cmhc1Lhbpupb7fdOGyUDM0VARCEjKgS
0htwsZXEnIkCEkYuYuMc5AyKb663eLqEE11es1dXYiIU8XzB16x0uUPWT4BHYW2LJFfrFnNv59EP
DVAWWrs0GtydZ2IpwSRL8ZV197YNjnRGcNE4iza6NM4pF+CR4Mz7iBHoOkyIwokiCItDggaTOVli
VGDaApQbtUKD5RRLvp0+I6T0v/VTcjUiekqjCwMt9GCO9jpeW818aCrrd2ZlT0PNUqrMqxdhAR18
QkKT0t9mqbin6Sdil5ydoL0gxWUb01jeVkt1xMdxCeLgaKQi3nu19RK6FfTKXpfL4FKsuIfO7MII
5TsreT+E1BKhAPJekEMe0iLaTlCNQsf4ssq96Chli3awtzAlQbFwIu/sINg0GGvS2PiRgA9Y0QsI
8Zpxh3MsahI2O/DLXIzFsA1O9haTN8SX6ORlGDqgbgwMYDjFpEnkVEQhtk7B2XotHqu6SElDywlD
4Xb62/Pcu6h1dwnutH2ZVuO6mvz32Javpgi6J4A/j6JgsppUh8yGOpmE313CX0Cy0jsN2bIXE3uT
+tGu2M2jrASMjQpjE1bTSorq08Qav1ZkmO/U0j5L5mJDkquN4yF99tE1g7ltDmSaPBtoBVdVw1QN
vGUvnpG54cYYid3pYUpGZnQWfYxghyh0IunrF4JgFph/V20x7PwwWud7lSR87PLNd8jQiRJMZksZ
ZZkITdCCalRdGxO4y44cn82QqVOaMknoWyYFEcGZFjLh9VC+d60RMG8Vw07qDx1HWH1ZCuLC8+hO
yyePkXEm7OqZ2dogJGBBBfOqEQ+i9Vya8Bi4yE0b0WZufRyl8CK+ijB6TbzaudDnuQIG8FbcL0fz
N5Tvj7APTl4nGLLN9R5gNZ7DVm9lTrplYPYXkBfT2lg025G2uYekJoBSJrEzEgVaEAzuYZMu+MMp
u0jdVutZJ+jvNYlYv6XGeEXGtl7dGvxOCqdBaweVE8FFCm/gHCxp7p27K9RobnOSS4ncvnMVSmPk
Jyu8c80plVj7ahPnS+9dRTwiSk4MUOPA7ByP9LegCQ40bddoTCr6A1g59NQzK+jBIGTdpbOdmTWV
HlUbFTvXE89S1+7Rs+bX3N2VRhqs84TFpQxMBu9oczsqHpWYyMbJu9k0Ie7HxqvuyLrEHRywb7Ky
4mo6YJQ7bzJZT8ULvu/vjcWVproXVeO8tZT80iVcIZVwLtv1BR0gkDEgSFdFV8uR4RXQz/MgWKLi
hZTH/Gcd5snTGNUEUEa0ZdZJFj5lS4JFl0/XrqY11FWT5nQS8rGY47dUivbRjAg9Sgr9OTt73SbV
0bWsN2WN62vnd0/xHD3PlmfxibKAxXYFcQ3FFCrQZv7z8PY8QSgNtvhoxF1yqA0a/Q1JHLeDidtf
cc3tb89uvPzaLBjP28GDFJATclccg6jwUXTNxi7oBeIdgT4KSSz2BPN4U4E5kxfPfwRhOiPKnN7b
PjJjVrK0R8mIJMprbH+XhSMaU9UO3yKEfVOtfxcWtE0C15ttKKOH1pUvfduE0GmH4mCxvTMHKIId
K/KXNh5U5PQ/dFYd68xXq6F1inPLI1JtsarlmSYdlQhsXtnIwlRnvJ9h84V4BQ8EU1q8P6xoprPl
nS62iBTYNcv0frlcwRak09Z4Ei74CyH0gxW4V0Mrasgp7TdxWB1F19MEMmO2dOQlt930GBjlSHGy
HUTWPRpO/cVSBKPOUlfby0+pzj4UcZFlaOgNDnTwAOGddM9NbJPH5mHFjFFnAmRA3MypXXmgHhCC
r4X4iE2W9rwfCCvOCDmcPPmY+Z7cID5+5/YAn7w71UmCaDeZ573nOJegKqjojNTeNxUsDjfz7tJO
vfsVkhd4hHVVMd6vYCWOPunTJRDSHFqIMvt9UiPvaIcMnXjGsjJX6Pco9ThpxUPvo1+aBuZcpWvS
nw2YbZvVqqrbO3cS1sHJiqfZ2FKSfRscI2Vws7Cd3OEtt6I1NsJwpfMcZDVguixOyHfCYFlE69QF
o7zy6jkATYsddrTubEtepsmod85g41b3LbTKfdRvEDRWJ/kfB2vJhkD8+tfXmPG1a8Mai/VNDajR
dGAIN74Yr+Gbm8P7llNpf3sW1Pl3VIw/4oGuSY0xbDMTMvhHt6fiqjzZwpMsMu3ay3p1KuPUOnUn
MRKiU/hI/xHDooKv325xCvqW4kANWZGuAjKxtRkN3l65Mc56H8/s/WYXUvHtpXYo1xY1Y+Tt49Ai
LTv9wL/zrUko+b0lFOJ2+JPW8M9zQAcIbFX0RwF5u4gnMsH+khomktDw2jqW7Iw6K/GZTG8aSfpN
4qekWAyYOXfAuK9hK5O/hI/sNutj573eLkbLpaMlh+aAmwQT67JkmGH4909ffreFtPQ4hV4ORZNf
khlFvr/9xQ72j79iJW7Pi8hvdq6c8PP0P/wBLm9E+0S3fLpO3+xJikMvbvdM38fZppxiPyagPloF
m7FQn2y/OyL0xL20SDBvEs3bgnJ7WjbWzCSYfVOzvMTbS2+s7I15qcsthrgdH/R5j47+wLylO8Bh
2JLHNm6jHpsG/ONvkNTt3egkRCn9UZaOS9QEYbMFY3b/kUnFkiBhEw9UDntqMNaE3PerQ5TMtKWI
TJjy0QDG0QL8ixNxFnFgn01swrzHkSZBFHWtCDsEXI2LeWheomkjAllIHeD3IItjLwMzioUj7U4u
lsYTFggI1q08KINwrTXNxanCQVv9WZLTCPuNX7R3Hf5/PkLEGigTqUYXUWeAdvHfRJ23M07Exu9Z
oNqfiojTTMIuDzyRHf5cKrfrZTnIJc2GOp3ovBZcY18t+Tw3razPf0ZN3yIpipOeM9+CIN5ijUt6
i0Iv3kKLPlZTjfatcn7lYS9PeebceXQKdmLqB1SVHCy3KbcIwVkr3IynVe1xzluju058hrtl0Ib0
u1ltloCullKdzdWSNhDs0zGJzyM3to3Zseu5XYy3Q7Wcz7dHEWP4Q4cOCcstyS030WtYk0xzO8zL
qfHVq567rNmX1imEOnPq1XdRJN3x9jncdMd/PhG6OZ40vgwMDPtBxT/AeE8XtnrzpYUdt3LCpEHZ
Mn8fJfxyJ87vJ8MDULgc6hi+jiGRQ7fRCymP1nVc+Ba375mNsXcShTCTEM5LFqBWmlHiexUbJhTG
9kV5dLoyJJy3fwBRlxk/to7b98xcX1oV/NZ2x5pRM71u9LQXKdG+KAEHe3HEDHucQ82qqYr8brCt
w4A75NDSDTWHhkRrI3Ciaw2UHy8JWCKNUvcyAryge/VEb4EOLvI0Wtq8aNEw44LUCkaCQuMaLeoo
Y+CpYc+QSZEhJVZPJrp9BupwSOf82vsZ7QsA59dgQh9qRhclW3pINNxWczSlx7hJkC4ogfeY3bPW
E65FTnHzypIpr0PTuxvpMVCw0+yCjXM+9LWRruWQ7Tq2WNCmjfc6dNlNJXQ5y/yMSw0kcA93dFON
zje07liMxvyjmuj2OCJ76+tZgw7hZDC19xU3+UO+UBymdkj2fU2NLS6xB2ElUvHFdGR17iEOouiq
nI0yW8xzgJ+Ya05NvBbSys//HNxRKixTkM6K4CIHAE2R53+jcUvQ/TDV2Tk3p3XZzx01CJqEPuZW
B69640DDOnmtIYlB45GdyK1hSnUQIsvP1uxlfw6AtWkCwZiH8f1rnNx4Ezlwy3wA9+UUypNpW+bp
9qhent4e/fONqK3kaQxI30mZmK5v3xCRTfVXOZBd/+MH3H7K7R/bZvzS0l/f1QInxmBLdSKsvoWU
vzz0XdM4THa0yQxHnwg4u331n0OjS/fPfyoaRWvSyVMCHCxKtBH3Y9cJUpSWOwl98lMYAPkfBcQj
nYsDUcybjIpwajk5dQ0gn+TuHzRXlgQIDKq53vua2N5q4orxK8LsNaaUnOUxtIyT4MaJLBK/6cSy
mRskGNSZVmss+/psTtnKTtBBtDB41+TMHm3JutYZablzWAWQm5tfTiS4vNvXuMsItaXBpro3q6y5
vMAY92X7HKfscVPPf9XAT3AJ4SXlqqLd2t8VQfQTnFywGt0sWlu6YvSGhhgDxK2HebLS7AOQdzJp
+hh00gZkeBuko1+jqOutxVuWNe2X7zLz9rqtP1rPif9mI/uFg0KmEiyv79yyl7xl7MuTptNVNk+u
x+DLU8CMm459NlLXVQnBOYqf0Shh8+o8Z832aDuW+WvWJrvAknQerZ6bLCueE2HdayveBYd2W5E8
eG10CjJgIXUaPQ/5R5wPHuvavTUBBPREfl9KgwyInHDdbrnYy62wMyC/pPOaxUh3qKZYmCPMKW6G
Wayo7jza2majuOqD4eTJrDsvbdml6idl9TeUeIZf7kHVyYM12c5Gugs2Jet+cGfQ2ATuM2M8Mcd/
GMtxr5PorZ6YsfnZc8fglBOLK0atGl08Ny6exiAG+z+XnAGslHvfh1/G1gF8aIC0lR820F1Ea8R7
hBCRvHY6xkh2mq1o7bPLohg6K0dCMpir6S5HJn/IntsuRtJnQdRlAeQKRtrHBnct647m7SyudRC8
d+hik7jelnV+HDEoVXn8WTEJcPNoVxb1XVYyzTEeDFmdAuYkys+AGG66nuSdLijulAlyKXaP0ej/
HNzijsBWRgpD/IlwY4u+s6+sgTvatwAd3zptra1fYvWsTOtsYHYGy4HNv1xrUNg9PQNv2Ju0/MrE
WNk+1CJbXmgEkqzgiasOyFzQlJ8WccRpfqF9bgPOz34bcjgAyPseOM3XWM1Xr8g2qQ5x2IYv6LOf
THUJXOdnY92lOXop+n9Po6a5xgCZyHY/OU8Y9zeOIi9sJnTizNVunm+PbofeCuV58lhL8yj5qLC/
rgA8kDQIb3GHCOFVOgE6dLJk6PRHEZP1iPBMlgBmDjXXeC/2XkuOSY34n+oNwHRzEksslMIHRlTg
8rxt3XkTl1TdWqJRTkcCERI6jL22a/ZwrLw6TK33iLJjlXUTFnxqNWvZZ9Kr4MPs6JaemuUAtY62
VDUlXJ1ts41D9643CLW3ZH3qQ5w4JhQnhkLA2m9BnreD67rf2hzQTNXROl5BFsaA5Flwltrxh5oF
lsKcTYy7RL4NA1jmwJ32URUscgKslrdAuds38XO1OdkDy+7FXA7jrULLxdCtc1rNMOTR2UmCNZKE
a4WgnWlV2ya3w4JrGMXZCERB8MEzoMPZ5qyHYsZ5mac+GBtHk6Yw4/7SoyiY6Cp9CpcDQEze0Q9r
qbe72XjyCv6Swlhuebd/tMDBD5ECLSQT3mrkcSc2ay1mzuXhmFTBkdxmMwUx3nrhq7yF4uXxktPo
LH/x+Kd6ZBhko4plX+Ra/XmEK7WSPbZKY6lQrRZa5mCX+Ir/eV6YzlHosNv7nWba+8+vT5YXwmCP
STdryxLMmqcoCVWN5vSWNXr72u3R7YCE/1Jy6VMfLbJVq3cPo0uKfTa/WzYMQUbpL85gxmfuBSYt
OJpMpDgwpCuREBd9/yZaHD7WsAwLsYqpXpDFsxxCF+rQFDsMgZTJ3Wg5hDMXbGiM+4LeMMmlHJzI
3XqBkRy6219I0jtZKZQ8dALAqZIIRRvLTOJdXFnfscsD2xoz5MHo2ZtN1RCR3vYDqVFLrc3ei+1G
TOB327Ki8pAvZi2kFd35T/8r1vvviPU8z/ovxXqbX9mn/mx+/btY78//+Uus5zokIKO4M5VyhPUn
5/gvsR7fcuHLOZ7ysYoqiSDvb62e/y+PDiAJIhgBXNq/hCP/rdXz/mXbyOoEP096lhTW/wRljGjw
P0v1bF84Cu2fLUwP+R8StP8s1UsTiDfm7GNqwy6y8VhnZgzSO095J33TSecOob/gQ1b04xenoDGo
LVPkAmIURRQJyjhtSJhcMVOE/GHQb0qWaHW2Urg03PrsEFe52tEZ67ZV24XnoUA04sGAqXBUbXQp
u3ObN2QHR5e+LY2dEWJ0JZekAwCFbkD1KKwXAojRiY1ZQ+JhALRvXXWnnYnk80quY9SSZ/rlRSTw
B81euIU2/ytdsovs1gEBzp+4TgdEB0X7Zo/Ek1enODfpiPfZh21QfQU2nq9xCY+bFBbayH2ZLBFu
8evdeRYiZ3oL8EAkQyeSIWhgBwAYCmcf5I7zVCbZWYS41QxsKjDJovmsJkIjsLVXeJmvDbAfZPgQ
aPPxiKN6ZiDc1Tu7TR9kGH7g5jOf2A0vQ/9LkOSsX/MEUXB6xumAHIAakv4lcwI2FZibISSuR5In
6K6L91m0K69g3DdL50lrWW1HO02fgtB9J4etya5Wo6qj7tpoizr+11y4/5+981qKJU2z7Ku09b3X
uBZm3X3hKiIIRUAE6sYNOOBaa3/6WU5m1WRm15T13I9ZGgkcRCh+/8Tea49OYlQnVB8E9cB0m1ih
uXI+44Zp4zfoIES3yYSDNBTruTQ50NrJIBxJz+sqP89zpMSdz2voOx3xMwLdY4BJflcVVsBPJZ57
X5S7p1zG9r1MLXs6YGKRDqnNDH8x4YvQwoMCliIZVbR80dK+dQDkR2xfI7AYhHv4Z7bScI/H0RXD
9Jt8HBdvwzKICgqFklYSZ0qu6teAZDvbaPXaaZt5r1Xx4ltJ/YvUMCo3SkM31QlU1JL8PuIXMe5m
12V0x46hF8sJ+QJH154V4xAM/VECRgTuvXgc4o6cGfoQrBOdQ12TILsgynBeI1/M8CKbpBfN+UET
P5oqv2dhCuobORAzf1KQktW6NYdvlh7s5koHQEYFmu4yRbmkc/pWayjsDXAofZp7BnXVU7qaQ6FP
d2yzFHLcglRcm31hi4x1cGIu7BVYlb4+T0rgBQb1bRpwz4ce+aVG6Q9A2K6wjfj5IBOLUi9rkEnY
o4jYKqFQeTlWq6ZnaTiADUQ8xVSuGibIuFgk9NrY9lVjEdE9TjtMmuhzCW+TJqXYKAX6VaOGVVaJ
847B61UHBmjTr0HUFfPvxHywumiPWo9K11o9zwKi2kCg4cajM5uPfdOOEGnzQy4yr1iqR12YmXAH
2YputQupiZ6Uim5hjL8RsQV5XuyyUdsG5mLapob9vtWtbTI/sj0DVT5JHTMk84qkxciY86OEcbiA
x5sO/DY+9qp02jw5sHwxSEJKyY7McZsZhNe4On7BNuWoSZsh3lUfDRrde+2kZBFDMoVMJw4dH4NB
bAsMXZky4YYIpOd5JFs1FIeHPCZ7QqY4GQwKoH6WTbu7Y/rkwGckVU9nQIKni0Qwvb7Ai5kOKPBY
jrFYQVo4h16kFA1UxErd5HjAkNisG+PswawtdQsMxiFQqfWDVGE53HeLr0bi2RoWyydeawTh42BG
fCyjGuJPVDyyGqrtpMu/kbMiZlvCgi2k9GnEd0K+SHfjIwzS7cCiUGSWzzIstKR7o5Yy15rH0zCT
L5nswebh1VMiAKRk9piB+EmaVOzmsva0yMVjHCI/IF6FPM8+0Pfs34x9Mg0STrHZG0ywxMzGejub
yn6PuTj3R26AUnfNPu7lZi+PCUpVYfk1pBN+8NlX5ukpgcbP2cCWe9DMjRJ2HYu3+GJMLY0Z7mZY
ZibXDYwpe1nWwl3Vh66R02xw8MvS1O/BJLBtzgrWFaLYbRecI2oMNz0NEgt3eZ0etCwDrL56x+l5
ynTUNr1J5NTA8o38xnhx6ZNAEa5DtVxpv2UDT2gVLMKeQlPYx1mL7WWQ74VC0/bFEFdk8qzitox4
ehKlyJpP+HWCbiTbYlxOXUIcPBGCDKdmEc1CTrO65ESUTJEd1RbxU4XybPULvHbVsPYzEGiCJ/Uj
giT8NNiDSYhUIcp3qv7brWjWm/Jze+rlOzIS4+7ng7wbpy0vtN9uZRGl0z7t13aVNm9hjsM0SUO1
/fNuHaPB6p5I61zucCBeS1GBV9lH21nSAZeq8mVSYC2QrDZEbCZ0o1Xuft4rZEm5U4UZ3Eui0Swu
w3eu1aFfkmZvy8nLkPHZFUSR4ZJ1GhSdtjir92GhkpBiLcefBipkWLyTIKf2vUFzLizHehKV/x+e
8fU/KUBlRbSo2f7v4Rmnr/Hftu951Ubxn8vQ37/z73WoiDNEAnf7e6X59xpU/hs+EV1B1aSDDJf+
EJ+han9TyLfQLMtQSLnQ1kL49yJUlf9G+IWBXUT5SdP4fytCNeUvNahpUOgquqkisjNNUV/TNv6Q
pqEyMwhrhGxb1AhoSfSjkhP4FXvCrT6AstWpb/zauAtkJituf+3e1c/w2j3hAyTAcLY2HDUTkg7h
uWNSG2wkHdAHiG5HQ0kmbq3EzQW3YLFySzmYi10VPGQbNO5+8U6Kp6KwgbQ5DqOb9Kves/3cWSD8
f3v5/hZocl9mc1gW/1b0+X0ZF92aAbLW0b99evfrP/9dU3/uo0Wpr2mKwf+o6P94H5tAniUZbAjy
SOOpl6SHqF82tancJ6P62Tf9tyDQahJ19arF0sMfXhD/5Jcjd/0nv13lpDU0VTRETfnLby+xfdRJ
qCxb82aNe/G7fGjO5HyKb52ff7NDLiDKfRuP6kMZuOo+spz0UfDNo/VoGs5yRsqnXiSWuYf6Tn7P
T8suvbDWbk9xY4+XvnJaLz7N7yZYBYQ/j0ayWRK33E6fAKAOyr24qcyvUFtB19bylH6lo6ffq68t
xT8hX7DmbO3IqG4xbCJ/7P6tvuW3Yd3M7tYDzvBgdNFaS1jNYVTWKKvs9pAfRl/8NdmDskUwZdZu
wfQghXfWPNYnBsTIVDfmneLmb+UNAmr0mVy5O/70XHwvG+FhocE+Blu9t1PZHt5Dcwtc/ZzQmPgk
z21zt3cXkDmBnVb2t7yvW6ezQqLjdkyi2w/kKqC6BDf/WGHJqivsmrfB5DLqNTczZ4hjy7IHNS68
lriXbzDfs+Qy3y+GEx5DPC/mtbykX6HKTtEWjuVV2ywPJnPX53y8kp9dJi4PR3iYX4p33Qc8iFVB
+05AyR11NF3SXRqiUnPCcDuY/jjygLhodRXDTlnizy8EFCjKccFOnEleIV5U0Z9727g0b+Ne/yjv
g3NXnuRHUC/sX4Zyy0YBarH1EG+EE0bcU3gHPSy81/cDcSQumGtIQdV7dlfDEeASdyld5TvxyELp
/ZyMWabsH13ipQNEMEZ3ruYELzLhu5BGrqhZzL06u/QdBXo1r/OKPU2ZH3l4fKzEA+CkvUq/gmPF
5u64vHBtg+Z+ZqD+Fh3loxLy0KLIwku0IP+HNEZA3sY4TBIz6s28N58tXKuqO5du9tVcMgjGJ5k1
0Vl8hZ+oPYQ7gwGqgaoDU5Qz0vNcBx6JNdnEMQBKstLZJu8YOZ38LD8gTTBv4Yd+6ts9QoT4ObiZ
Fzi3vLTXGtrtIdHs9FN+HhFzeLlyYNCnekLmEQ75QZA5Ae5b3P4vlst5wpSsd5IjMVlPS22X/QYW
HtpeJ+evw86+hhPuZwqc5EombH0ud/q5zXzC+kQyqWPbQPXwIq9PGq415pSgzMBbeN27vo1deCaS
Ry7QAn3VKX3rot2FvR2RgeLoDPjGnQTk0dY/G8JkuINwKj2D9Fw7XHggbSLskiMWX/zjho1J/JTn
DsF/xzRxyAiObgpNMIucwcM7jEBqCD3EzNKv7BZ59BWvKZGRG9met9M92zPMPsB3d8kN4bW7nbfR
TRUJpCD20wnPRueGUAuvwXv7LbR3fWOzyxt28zOjTA/DK6pHdiS0uJu52YnYZDZT6LSY5c5Kf7Mu
w7F7jcDj28br/CA+Y7V1V3HNg3Sm1/7X5yODlj+fzaYkc0KzrmKwokia/uezGWGSqY1knxKh0bmF
tWzk3Hg249b917/mvx3C668BAmtYaItN+a+jlqYR5l4EnrjVpPG6/gprntBITF9Li8aB3RHO+5pJ
0z9qgX9y9FMj/7erK+5CWTQ1VVcNdObiatb8w9VVAdGvT1YL4luANjPHgadNRbKtYBTYha4Ib2R8
2hnR5kH1lISW6krme6mMeMeAw8GF03dqNV9L9jZbdif8qWXl4vdsR7pYEQ9pP8G7EEgVMpvWl5QZ
o48Yq545yYRFyVLlL0Qu2imin27iyMhgSlgAWUUlS87FotQHdZwRx1D2prof1G37JFe95sA2re1B
7C0nK0rBY/rxAEk58HmVG0I4b2VUnbNZ3joEJY8hJu8jLAgyCypSnVJgdg2AiJ3VtYcJIf4GJQq8
MbECrAZnXDtj9jf8TPvsw9EB/Zn5jS7UaIbW9bFf1kh38lTaKCj3kauQk5GyWCODeSPoAWYrDC2V
RSbtOCK0korhPi64CzztHceBCQSy9etGWkOb8hr9ifUsV3hbGmtBpNDE3z0pkyd5bFo7LsXHVA9U
sr1rIpYWHeS9jOux1ATUKvNWq5uLnpFnKs65T9whqtPVGyOU5rd8jSQY+EkRTWR4GIFNTDdr5JCx
liwwe1Lr3IQeUcCsYe6iJCLMnNY4JiriVsSXXPgM9Tw3yrxBSPJBAKl6smi0M5ygQW9k22GQSdHs
NEYfLTPokb1cKRA9xS0rtOWqye8ht5cAyvxXQ3blVqt0rmeLfE6GjiUXoOCuJIFRjvWnPoaFqiJD
HMkYsjOYs2jvqNEaMMSLrj8yJXoUMeYlqXQSzWgrzNq9NP2qJ+1hqQQF0OL8POnVUzVl79EZc1vu
tVP7MNEUJ0F4leP2V2JO9YpWf1rUPoU19by+r46eNMYg72Mh8TUcEOHEXl4TAREHqUqOKLN+q/e0
RVdwlMGgl9d4YjS9TpOEp6jSbrG8HIWVLqpaPNMmC/WEUBEhU4VtUzZeMowtbDWmcE0/PhVV7ojY
fEAuwPoQJhJsM5cI9utUyUQAzXcjCGgOvnSFOW6EtJ8xn/UNFwr9XoTdxuCUhRRAL84ChDAZj062
IKDDI1GFfj8+Vqs8k1B4UwaH0meuOkcbKAbu+pyJgeBP2ZeVhb5BCroSae5YoJFfiPs26616r6Mt
zDVSWQ1oGqjkK1CRqLNwbgUsgcB9wX1FzoC6Fxnmm8aOYY1qSCm8Cu0rid6X6XFB+69Mw81sxwNR
3FhP0AQjPjTSBRItMkBKtGGK9X2+dvMKVrBNnKOAiTQMi2FgkBJgrBeNplcOECbM3majRlpcUq6i
/05FOVtpYHkLqd7JejFvk7zftsC3K4bLTAKKunkQyjDYqCWRMFOaNADvI+kubJl/VJx8dqWY5Hnh
TN2SSHUn9cx/0gAWUwWxwpREsnlK8sJWlcXPG32VWmRxQ80mM9La1J15H3SrbVPQyJ2S2gZutkJS
XkRAMGFI6Z2hv2Nipmj9+VRsPhcDfXWJJXL/8xkNIehv7w3yJ38RYEzW1ZsRSiL7OoxFSPPZXnUZ
x+dEcP1d1MtfdQimXJaH2LvHxjfb4nl5aEmwNhxKADaEbnssL6iT4g3QRErG4FW+LVv5Nam81m2O
2XE6Svh27Hbf4u4FaHu/CDZnd/qKrwx28WGKCNxuNpI3UCEclJP5apcX/EPiKwh29Ry9twdUbtjn
7eBEmtCekl20wcnILzxH+ou5bx+jLfpysCUgw8yzQarEimR1csnNVR4oZ9VUq27TOsZJvMeOhkcT
JX+jQ4KxEYCiDDSNnXRB5xDaDOmbVwnnlnGQOBNU16BAdFARaR/mvfnL3NVf8fAagW5LXLVjUcg3
Dt+14mlP4wG9HoRknFtFStXjEBKUnayN8VReKeTDe9OenoyNsRHPMWHOjsFFrKDQwEHxxkAGoefH
8oZO2tjUrUcYaonHlmsTlzzd7fbdVqppVfwBjsgdvD/iocHvOCZq9dUwvNEl2F/ojP153GK2QWQq
j57S7iU4B8T/8NfW7a3AEY/NgD3G05Dnri4HBK8edlXI8tTnAsPCe01ySNRNLzVn0x5grhebfiSg
8eRA4HriQFadapdIoRDjwHPWbSpXozg9mdxyhSKUwXTzIlcbRSK/GhmPw/43Q9/BnveMiije8eZY
cPeIOAnQwCN6R5Q7vvAYp/x9zRuUN42ylXk89DU+A7D3umgnyx39LakmHmkFPFpUl19agAll33yQ
psbTs2ZPeOw+GHURcoA7obbpQvTiYRx2k/UqnDjCrJOm3emvDKAHqP203jseYoOhVfhonNRfiNJA
AtKSdRVB8uw28HlRM5pX41Q0dpugDNzrvzRPuCxPwZn+qX1Fp1EXD90V8Du/O3yj9H0pDtVu+EVP
hh9V/YISfdKP+TszUwZP3fN4i3HZ6Y514s+GmWS5NUeHrXV5Yy3yuEpcOtt85S9AAR/MnIs8G4ex
OnPbnBf4rQ49YP+n9KZRqmLhl/Y6EIXKw+zyPGDPGbcVt/+O2yv2RxmnOGU3DzXoA5hj9hVaJ9Mz
o97UN9bxc7jjbvKjh+G+lF7YmxSMuc0DwXoxawOUHHwtjSQES0c7SDDS9tgt6EBN+hqeKZ+fUaek
XtqFKwZPffoULhssSnq6yfq98IFjK34IpS3zOQ3ANYXYyTrPuQelOZ+ODPcPGBXL0OeVq9pM6etN
s+/JlUOfDA2TvM4KPzO7oORFtA7ZIcBXhpUDESfFdrErP1g9BXRzdkRtgjzzhdfVvDjMuQeg2+wd
tjJnRv+ReOqWGW17iLbkHRimm75kBO04FAM0YMCsnnB1peeOpZmDoh13T7u6f8DkkRbjjCYvESdk
s3ioacjxfRwRcPBi52hm/P3WCDQuzgSY4kJHjmAkvQ4bqjzralpO/0wQqDJtUOTtWkd6kXx5o99A
W+ytV1ZW7EW0XXaMfeVWMFfwjMO+lLzlccy96b6GcHyfXehnXjsfkkbsqMeUYwwLgYtu1vgF/jnc
5id0Zy/Di7ox37gPFzpd/HfR3bAZFlhU3Ossd8loJ9fGnc4hY+fGEfGslL54Ch7YmyD9p6urnNGl
Le8e2jOKxb32yGa0ezEvCD/eol27DxikUCZcAoAKPc02vu3HhFDNDcKNYGf51ofs5U9cQrt71l/S
YfLLU3hqPheIJgbdFZx864w+GDKceqs+IC4dOWHVq3KKb+k+3GLlDxn3zmQ9ImbEZLnNUtLld5V4
r1/Uo/FYPsHxo8CMwSOFLKTwY2+bX7QGrIb2zU56QYC8nGnpTlxhGIXQI8YfiGwQ3lqsO/hjNVyj
d0jGznO3Cu543HNXfan32DAr1WteJMXDPp2eCXTpnEbyyc8aoCwIW/jHPE9B5HNfyvQiTgfskHIC
SJm9gRP0fnFkrIKHOikPdJXSr7b+oKqwarfsDuolugJpBnHvmxd5Yz1KkYunttTtUMQSbqus9bwG
xN0ukl0F0sIh3hKQZ1qn+tSAlyBbWnfQ0ZnfQ+MqOGTs8Hn5zE8/x5zqhXf5G9OVERHpWx5uKYvw
hd4Tv3aXXsL4TpE+8M0l5iUcj/Eb6QRjBrzsroMP25GRyb5EP3L49zPa630wXnv06KHwbQ+YqeDE
JvecP9Y804Jd07vhcfaiT+lZsFw6AiLMXplAKC/SmQHIAP/mnO0Wv75IHasEO7+Eb1yXOAwU5d0a
/P44nMsHvKDaZ+eDr8yfRZHsRsz9jsUDMILzOnHnwHtLXId1yctuU3ULYUvpTqptLK4t0CAlX+K0
e03eOsNJz/A158v0EgSPYOdSCtCdwisWkoCGxsxbejt4C0Mb2kIhedVHfSvfAPSpT1X8gIqw2lva
Vtsmr2vhKfjx+wShnXVa7DYEo9whxlO25EcOz9K28iFr4RaykbAR97LpdrSn/TFOAbpuatnvv0zN
BeHAsQnFUQQL/2o+ijBZHosta/nX/qvDWkIVcGWNnOMwwGma2eFJ9PKbITrBfXlRnfChOuSLk8JW
t+tvxe/fKuYb3/Nd/i4rlzx2cInBoRmPw34ceUnb2SPXvPiCf/cexowW77o7TJFvKhq7G6c6htCC
n8ps7JTum0fEE1xFlK2Jxwuzlk0a4i18V3zxiw8k/FfhbmLOzIh12gQQPWuPxVJwlZle7rWHimFJ
5EfZJf9SCB4bvPxLMzCTXxZrn0q+AKLMV4wTlv3hftB3AZfFWUS/wPmtfgyLSHMCfC18WXRMaexB
0YGWLbpDJlg0tiOY2hrVV4o2MKMEquOGRt0z2KG2KLGSDbx89TjToL8UhRMcG+W7bT6byG3uuU8z
16jBwcr3RQ1TnEmyiS8KJLnQIQ4XFE3nkUZlpU71mvTUuLb6FfA0Yk0DXM1L/zYi5gRsch0Owy/j
c3xDnLUqND/qL7pGq3VL2D7fre6Tssjq0zHvmCVrz2jEuWaxzZU2iACOs8tKeQNIQnJH3R5PKWVG
g8tc3SAbkQYXRBxwplMMLIPgAl/9Je4oEeNNAyV/rx7rLQM/jheEhKfstdglmwiy7kdfeQZjzWu9
hybAhowrxdnc1CcMyeJm+hq+zBOvSiF08utyjI7Fp3UNz90xx+z6Ye3ip+Yw8CoI7PppwhdafEvL
/UxQWebQes3JjvSJGJ7np2FuKtYUFq0M/l5e6ELrTnFOhD14DyIl2CUussrjPNVaeLfQxUYog/Zj
mEn76ecfsG0dh7wTNiJsOay0XG1hh0vkrPLm5+t+3vv5NmOE9gaar+VQ7qW9NcXSCu7jC0sW8uRR
32dhtx1zEPytKGHxhamqmIgkIs6Zrm5V1xQbGZgmj1elhCuoXie8e8qp5U3H0EgBjCb+sPMWG0CF
UU8z0ktsRXvUTtw2q2Nyq+aiP4Cz2C6GaAEdJCmySyHCyChOmR/BNOn10o/lhIpKgLkYzKLXrqrn
tBEZRlkac84gCr0u6V7Bi0Re3bfjo4SAJM6LzK9lJuzk9gVOx2IL7mmCrV1uHttWMdel8rscqVy4
hMoNZ4JaoLziJsxkV7ag/ZFRwdBcDnJfiafoKY59rVZVR0gMyY/DrnHISkX0rqFbrAnRdMu67B5q
qiNTiQCTJ6YNT4pmbcKpILbjXu25rlfpwiDFhOeXZBchQC0+iFJwjFrlFVgrjg7Oh6RPo10xM8lU
heShKsc7szL2BhcnnE579LjEEGaQi2oq5LEMLlkcvKlK2t51MqL7cqJ9Tjj/QI74GVL5VYUqG+Uu
Dff01/cQTDNXVhdG4nLOhhbZtm3NFBV5p+7C0bpFQKidJO79iFCa1ghx/k0vBE3IO7ys7Mk6YMfJ
e9Y3zV1gSV9qBdBEG8zJG+YEYjkAkXUAkvRqBnFqtXojq3JI14AOu3QNWIbpYQkveVFoLzlBbwJ4
q0nsXgvW4bAW3DgJrrX2LQkVMVBh9jREGdfVOp2YqVnfNXIDqZ0aW0Ar4opQeIIc/2w9wULGl0fr
uzwLnTlsu0kB3iRG3wsAYQndTWOiOIogIG8DZnmsqm+1AQSqR47m1EDTwPKObBjC8Xlef5ks053i
wyBIDDzYRG4NEbGeHnW+KllQ1BJZRNAqb2GTkw6oWJslVUsnLdAtNxjUlmfyQ5/RsZ10rqEDShK7
GcrnrqMZ+/le0CfforlLJbgqFc6/lnlabEy0/Jl5znRS35pZvHai+lJM0DNrT+9xz1De11x15sV6
4lSOQF+F3ALjUwraZ4L9QBLREFcFJapSdreiJo+yUBVq7dH6aCZXioMPVac0htKxN0oK5gqqr6Ha
paW+Wpn00qDLoQVlgdXBrUvH+QBbHkUHLQPYZyqrOja8mJQoqcnD3UO0psqUMx0d3rFNKcU0M61o
y7VxAUf8JCQjbZOBf9UQX9Nq/EgmrjRmEWxmi3lQ3oFx6O4ameQ9Kxk0LBc3LFeYxhSOlIx0Hw/Z
MLEBMTFJxCF6NdiwrRnXqHYLiH6DxAXACK/9pEYbQ9kM9KVJh6VVEsQLsjVMVBYx2/EV7Mi7piJr
aSUyu8yu28mZQjhPC+ggkyGbKANzCwGNwq6tmejFbBA5Ij0FdrLdBHhEFfZtYU84tVVc4rG5SfW8
jsmwwM8t+m+pe7DGtuX1Nt5ytYPBIet0MgaGOLllbRF0TjKWrJNFI9xWMyNYndA5qbwoPLS8OuVi
26iUtFqjwm1I++ekzKhHcETanOH5waqfsPMCDSmSV6OzWF8lwXxSCxK9QvMKBuyw6K0byKQzmQWc
u5JeehqAu2uCMLtJOsvnij2gIJaDr1sxTgdDcVKLwBI1nR4TeHi2lFnvRNYZ2IXz24TUMB54rhRL
Af054Rkjmf1UMWbouuArWgOwhv4ZrHbitAjwbD1LEq+aWayJ6nTX4t5o5bdoopCtuldR34dSdWKv
sa0MApDMrv2yJhb3eeuKbU2BXxzLWWE2A7beeShNjVyq+lG0gMtUzWYYdTZtnTju8qb5VWV31iwS
4wLYjqm8AJ6V/B8Buy39TfaawulP2f4Ccj5mJVRZdgkUPLQ48+u7PluETdQU9m1EJBsRmHCe5UMH
uMhuhLVXNceH2MSYmCbxRfwxVmr5VqlZ+6JnQqtnPYZNkvtZjxqmT6tt2y67TicWJWnEfdlgfEnE
7IHYjNeBVD6IgAvliQzNRacmyiFClwJEraEnZEA5hwNUcEk7j9DQeDb61l4SWkmSV0zBmPysRYOl
anyo53KzRfoHapaeuAgxYFppZhDvmN/KaeRTFWO1Zhz2WRTeRAPfUgnZp9WkTT1mGavVkenvIG/g
/8KcMlPGHYNykhaZMLNZ38Rq2mOkuYM3ssAAiPfEYgi7RJQuuUkNmnXVbZwymmi9e5wUJrjBaFz6
lSk3qxzwsoWMqQXK0Wf0TexaQ5W2ajC0TUuQaVqTHhGjb1Ig1lYM+sg1kZxYKoi2qvaDGT8K3P+n
mOF5WqYvqYHWE0Er1SIXMqkA6407mgCPAWesJawQrZwRcqJwTjVq7OOqXVWeGEC7QOeyL/TlDp2l
2y+II8UQlXxQDMM5xeg5JJAtdNyOPCUW0faj5CvsddB/0QDHCPckfQbRZMEunODXkbS6W0Rpm5fm
DoJO75kCkrmoT1OG4zrA0QmvljwDzJmddJFbpxV5/vUAcENEXyYhYoEPKtzPKgmJWoVMtTHxg/d5
CavHKDbJKH+P9cAYNyOX+zoIouaZCGHrOaF1aPsjcfAxm93IW9RiO5vdI+5y5podjL7e3GZGzAyi
0S5jziW3WvpdPFmnlIcIfapxqPRAAGbKxYalVZbFj/VMsEzdas8yJltkhflrGoi3sYnmjQaDqYut
ZwNpqC8Pk0+UYeDEVpvvhlB/UbG+O20iuBrgDpY0hWFLKqybPht9IrRe8HZrtq4zEzDXmbUmZw+L
IOyjanlsUjYQHOyaSrQGf8a5Ol5RI2M2NqVffd43RzVpN8zxV29cVfvENT+gpAWl+KHLoJMxCWM6
mb+TMozQmw+mHfAIlarq9RPzNUmgYovViFAQUlRruBeIOj/RdXJlw+4DsZ9o+W5qoQ34EtkCDqx5
XF0yIVtiHx6GnkZBRR1RBv3gZEn8mOZJ77Og6clcRRVUs8pOsXHYix9ngeVObDTmkblG2BlHWaEy
4GA7GiJutt66BEELaR826iYuhvOg+IKJnFAGxbRZmkK9a/NRvft57y8fTlk578Cp2mGdfsRshjxJ
gSk9mtEf3/x8zmxmy4vF8C0kBenu50098BfAgQX6pKJqCyQZMBAe5VYvPrUSSrOVWrI7iIIIQSzs
cJcMTPiikKZUopElG71wp0HwEFUx08zo3MKquxvCsNypTJ20FVYACvH3N/1cXYRcMfzFwu0Jex8N
sKxhSJQjBePn+qYo0J90r5aEg1P4xxuwCLa6aPUuWd0nPxaUXJ64OXXf+YYmPuSjyVSMIJ97MRjl
zUBk6yGr4U38bLv/159kVu1//Qcff5YV9tow6v7y4X9dy5z//mP9nn98zZ+/47+O8WdTtuV39y+/
avNVnt7zr/avX/Snn8xv//3Wue/d+58+8H7kfZf+q5kfvto+635uRfhVrl/5P/3Hf/ufiQRVWUFw
9g9hwPobfv/O9S7857+fCZr7o0WFdeb6DX8HSot/0yT2YyI1ikau+Kr0+10faKp/MyVD5l/p3DCb
rE6U300qqvQ30g1l3VIkQ+d/q/Dg/5hUFMvAUqIqsi79qAr/fud/1yz89qzxYPwTDYP6VwWDYcEq
RjphSGQ1yKr5F5x0MArhEKHO3eGAc9E4zOfAmiimNDTBeah9KP3M/O3DHKSHyqLlAO2fukNrvtQW
MxNNVQEgjiGOTXXYrbyS6rd004TYTHO4J91BozkBSFcaaBALxGSa1VwqCaonldUqmcllPB9sXUku
geQUWQQxncpOTtHacwnXKIBTMfIM+Et2ey3KTTYv0TaXZEYcLabstpe9Pzx7/+Qhkf/JQyKLPOY8
KjKcuPVp+aOow+rNhjhUi6REwSDzWY4VxlDCKavimWmIwLHLYB0Ld+BNi3ISw2grL+mbIOng2yrm
QzP3tKuY2PRWwb0JD1YlDlwILFvGB4RlBsxmaOkvs4GD5F/fdsI7LW7dn8SQEMhRpeiazmJbV5W/
CD4DsLqV3sf1LgiDl7xemdtKfgG4B7ems8rNvEgw5Z4LPBtAYCnUa6PGp92Yz9hZRxqUUCGMMlvx
bRmXhVLGpDJve3hW+pRIROWgyW5jupD6Y6gqw1VkLpQlOnMuNUT2abjpKb1X/g1jr+XCcIRpidB8
EZbVIsru9nUWo+si7Ad8zbOKCiAd1QGTiPkiD+HNqEAil7G0ExfKTGZxEkf0Xjfvw6jEoFf1vR9b
6W05ANBetsIg73KBK0xsMmcVAP6o9IWKNbkpSYHiAtEyQiMW6cPnXDBANJme833OGJ2pShqvRV3D
JW+wMN/8kiNifjP2fSZdwi7MKBcjOYd6pj/XI62z1EISLlOqduGpqtm/IOP4xJ1LcWN02hk9+xaa
7+yIA4VRF0Rc5XrxwGAQiRlZxryWjR2F37WQ6QuaiXKs44ewda+duCcwIC8+Q1ouWx7ZvyRMuaxZ
ek/n6zRQBKeT+m5GO4khiR3U3X2sof4TK7zADVKvFAJ8iiglzJLXZdE9a/Vcl43KjlRl/B3nLTFf
C9PSSGGftsgbUnXel3TGzKmBG1oWtL9D81JpbKSIxaycugeXWZcsyVXT7ZpoD6ObMJQOUbCGhxgQ
oamc5aCvHWwmSiCB/qv7S4qrlYaLBEdCYBjkYJ6gkxgm0oW6j4DJphYtkJ8WVIpx8S7o+cSPBBMZ
iEPhL+VyIX+O7ONqfs2H/83eeSw5rmRb9ou8DFoMm1oFydCRMYGFhBYODXx9LyBvVWTdrrJnb96D
ZIIEKAPC/Zy9134sUeEvQQI/wfB6Levq3U7kOjKaF9vpnUVbZ58Vsw0tKAuc3eGljGs6Jk37bMni
F5h1YdCJqe2BYiFQLd+hY2N4xwKM+KKnOmCHIYZ97UYqI1KHSNuGA+3suKR4X6g+kkIVxclUKsxz
Bo/SGPZKIDdgMxE4tpehbbaBVp+CvNzWQLsdoLFVXH7Y2i25xgd4J48VfEP0ff2bmLBWTXOI9Wg9
0hLJHQoQOZqOHigM4YJy4Qz2a8AsbCWCBl1uhkgJw5ChGM9ObD8kcYiNYDxFRUB+aB+h1Yt8ZZcZ
1rJJB4hf+V1kVW+5Vv0CKYKiJ9mYHEm4lpvX2tnpWcXbQXVbZNB8VWz0seupC4WSlO16nFitByjQ
sFmT94qUZI/PUibDgfLHm6gw5Gk1J3ybhnnVu9ewNV8i/p4qUH7ifo6xjLZ1KR97bMWy9a8EJ3zA
SKaNaLwZA1hugODIBDzS/oqbaBpjM7WgsWneJQa1TINKr6q5qHmZgyzHtN2mvvqVceQtHJz6i9ZI
Hpt42FgKFtzIQollKjAAwVZT4+qBr1egPyo7v7NraCuk0Szh70WcNagqF4l+yTMwdMx1eeXbwXau
YR/fRtZwpqzElBoxaYEBaSAmcg0Zh9O1u8676gz3H8udnxsUg7R95TXgYgNkfN67ZqYnkQX3LkH1
S2voH4n+1eDowavwOoXOwfS+MVxH/Esbhvc7f6TiF9uwe41beBvMrzmUSmJlPFzcCMfWKoKt0fB/
QaAcKGL2X0lKCVJ6NFoE6phavXqFejutiFz7JWbcid7wXau9O5/k06oraSh6CKUc59Xp9ZPvHL0Y
1KnrI/drX8Y9JGxmLxM1qvC2eTISk+Yqy4By76ITdHqUwtrmGmQYG1PZMgxMuWms4MHrTHVHLXOv
QXpGwmy5y0r1N6rRXbCB77NafdbNtRGVIAxs+2zZ+bPvllDuzBc4lBHsEYNk7TdC/8KVDPsTk0rU
xGQmkUa6DKIARV9W0VNq6EU0tf1QkeRC9T5Y4vMHU4vWf2lzeVuaeYjCSCdsN9gliUqrO9O6jW7o
l6Qon7ygv1o2wh0/s5/Aiy+iuKKpbKM2aPRPHZRKXgPEAplENSokizhty3kVoSx3iJpOmUu3oHAm
ZIL+qlGTG8lQgo9M0iE0c04h5EL1KSa3YYwpRTCBsXDx9Hpza4U4PP303VJ65UBQY7eDAwnXm6K2
H/blJteJptEG8+LjRaJGnDI3ax56gVzTV7CwUievBlTRZqx+pBJRi+7lK5s5E41581fcE18Pz/yt
EN5zGTQ3utcQdkQW5Kb3FaoGFrUx5SYlRw05vEmWTDmIJenkRJcPBorveIvw854YBJj49gvTX5f5
sxusXqMihFE9rhvL1N+mAK6oDjal0OoJjdsQO1WTB1wiJnEQvo10p2RB3XokrHOHTxTVx1SJmJjT
YV1eDSpigYKe3oYFunAKvb4EGi0lJ3WLG4usrSMxBZ8j1EfZ08znO/SLaYcXkBCICkDlAHtaMQm9
7Kz8K0SniKw+p8GkV2tSRLe+6u5rn85SWmPTdMyHmoyAU+vBpUnaRZnaV8Xo+GMb3ecYIhmS2rDV
Bu0xKKtsawi/4eQil4Q0P3S0wmLfOWh1e+7p5AXFwcqhjnvI30lVvBIj9ZZY1rg12SVuNmYSwfFo
nkeHHnmep6CPNGKUjfukN1d2Hde/pp8OkiLlQv4enWm++LL5HAUHcRooL53dLUyRoTkyiElR0/sU
GDY7urqukKnYpVagJAzpIiafbdYCe2G0XYM3QLeGsCIR144sIoMLInndOtLO7JGpPq67BFGIlPmT
g96800nEtOS+Gaw7oXWXqCjHRRg/MPw8iKaneBvi1zWQhnujuwd/AjQCTahvPs7fjsvj0kBslyZD
gr5IHnXL2BA3du9E1leFM5Hypf2Ey/q25RtaBk5MdJ2Od7YGeYGJwgc3OhhWS9tLqCGVTkgDzk2u
DWn3bVqAK26qbVltscXra6vo8D1W3R6apr2ve0ShbZfe6jmgME716kCcZkaxrB5+jdJuDk2n7noB
zVtPBo1p8oCwpwtB6JThgXhLvNrITneCTI6FCxwWMSABbCM8tCKtj+BJromNS0QQ3UKtU6tWhaYf
sMbSp0+BVDVtcYqN5EGl37GJNGYwsaF/OJgPjx1U9AGAFQTI9FETDWMFQf5NYDgPURxYyIipX9ZN
TVqKcq+il8vQOngmZCt4oydX7faMS5qdm7lfoU9OWzYqPiI3fnhs1+Fp0EYN/POkFigos6Veeabe
rtxlWc+F0A9vZRqLLbUosYAaiUY7xcVNVPoiqfa9j+lbUPKqvFIHwknPsNfUca2gWIOvqeylLY4E
j+ExaAXKUp/otMRLb+xU3gcUQFfoVWvSZYNjk2hiW5kcHkLSxLJGYN0Jsc67moYh3X1aW0Q7mIye
ugmjON0ozpRj/K+785I6WMfS6sLtvLKbIgVFlsnVvPL3E/RrUo49IyPlz5eY1w3K2G7sVlxlAzMy
7xR3NZBfQ5lyG/gjocHNRGlsQ6AllCqjpdB8SLjTDjPfaNMHml9ovlv02jUD/7uREzWwb0vgMfNi
rHjML7yCwplDcjEwoyyYKHpmR2uayPV9QRZjWlLI1m1UZSFlWIwtroGEzvUPXD7ubbo6TTR4Dwa5
x/n88tPLzEvzW/gq0lsSTXgwwbJOe12lkOxxYvJFLNMdoRMUpwmgWfWyO4UwyvctCYQSctWiwPC6
d0tFOXpugyQicMZz5E4zJt1Egygq2jbGeGSXCS4g64NLD3JxIwaycqSssnVSQFvywaadA8+fbN8a
JBOfzoztIcLquSj0Xq3d2T49vDJqYEWbKaO5RKKW7QZzZUw+a1UY5q2pqeGBxiYNa0PCvrJbzACA
HNYhrWACO/BSeY5k3N5lyyqOlAvhhmsg4K+MRyh4+W54CoPyqU5FzygxW8sELScI9xul1serwN+s
OgTPB+PgboRamOS28f4VjbBT15q/qC98jOUY79OUUWpVeodGUMmHJxum6DNRYhh3gRrRw8CZb5pj
eMKATiBmwaWiTlE2VIGJDpULkhMhVkqKtjzK6TxrOITeSJ+8SsPARq0SHw1/6N5Qtf6mG5lMKVOO
Qd1kCBEpdQRW6V/UPmSunpn4ozxjX7VedEvbHcUThwxDjey9rU9jLNxDbnABq0SaHXHek6sh/erR
B+ywCMBYrlRbcKII2uSFbNXb3EPnpMXEYpH/4z90Y/atS87fHa4LtS/rPdA1/TC03S8Zp/3W7ojR
YhdxVo5WZ0zGJzGoNqlTbOdIZ8c+osdwzegOPiXFkyR7oQrDdI9wrIthtdc4jtxt3PjvBIIO+yI3
3hNYPMfYI/Got4iTKEgiPddeHZ6F3qFe9JGANoDnhlEOD8ISpGNlLWfLRLvDxuqQkVNle5o9ZNOg
W2JWb117PA7oYwv6723EiDWLHNIVp5tWMa5DZxLv5aoxLoBaewxt60ovM90RMntTDaK4oi84d5Ga
7By9rsj/6x4TO0Hw4q68cbSvzirLmuiuVHX3FCbWLkAMSLrKcDcM6Cej0sSYXxgvoVVa/BHxyHWm
7gD4QsLWWcS6ZC5XVUW+eIxG8FopCBjNyN0nbU4tvizOhUSGbaS+ATEfRaupX/0uVnaiwolHEHdN
4piGFOZBrSg8jIZFmkngXzQs7vhBtHzbt/4hNLJsE6TeZ93GxZ3aK6soa22cWwaiHLJW9kIdf7Uk
s+xCMKq9ku+bLD7qrZIfTfbcElmOUPTHNGwPQWAijwM+ubGD7Nkb1fjOzhoo+WV17ICpSyWlXWGz
Q7QjXfGGTFufqoy94BfuF3XmdWeTLJq9Y/W34aC6m9yEYiuN2MQWyzxeNSEs1pU2eVgCcYSVWuPi
XzclzQ6/ab6ipMYA0ju/vFR/al1GMv1YbotuKG9L9txA+ikg2nw1NqO+p129KVpseOmAUYWxhEYd
InzVw7wlsNpfizo+lGnm30YD8G4d+TPW3owJSLoMcG7oGa58Z+Db6SniVvCbSoIEM0qzbRjRT3Mw
OQa13VNQWPj5UB/xBzTHBf7g8tYM02vIkAZ1l4PWyxoqNE2NXqA4ypRjIIYL4+lok5eZs/cE8oLG
vShK0XKtTsTat4ezR9fpUCYGvb2UHlxYu9bZtDrOMmUG21PxDkZjZY+m6GjRqEjOnyXJxrTLm1VM
lePqoVWgAv+WpIp5p/h01EY/MdBKoaeA/BfbjM7rycPSWB0B8Xqlrcm7SldV73z6aTpsx448zT4Z
V7Y5brSiNgluaDf0LyitWcYjfbV615pQfBoqcKQ5uWiiabSUdXYq48dSi25ITkVcV3cEqSKir4tj
mhfyMCaQS/NKuaVmuXAqds5FMXRoyVzpugd7upmXwvBUSC7JQpKksiinxb48MQX2uDoG4kBg6a4b
2nQXuQWCVoVakih7JLs01uldQjBbpqIQhySQ35lQhzUdPO0QUS9eqAqunzAeaPGoUzPl92I4YV8Z
0CSHlIiSjPDei5aQmz46Q834g2OtqSPCZOIR6DAT+DqN0nVi4usJkEsFdoMywOvI/p4emm+Gyn3q
EV1t4jqnSUsbcjy0toY/d16McxnulRZzV2oqgIK5mZc0s0fv29bdX/fh5hN8EqGkjRMicY0SAO+8
RGwzhDlKH2DIel9nvpMt5xVNiMIs7/FOltPARVoIj7QIZ4iSQ/aZH8PjxdDlZ7XFtX/tV/Erp3lr
SVoO5tB/PXd+gfnmb4/93FWUCNFlV8IwK2kwL36eIm3Gs36GHP1n63ktTVSe8seiCsaH6hs5vD/P
/mOj+UFHWC1UUJmgCf73bzCv/ttbuA4N7d4P8LlOXyaYoHC1BlX45w3+9oz/9Co/m6g9Ry5yhU0x
jRY5ESKyMPpk7YE9HkGEmOS+5gFqiWm1NBx+9s7lS0blHfRAYk/giDKp48b2wuZA8ZQm2XzfmR7s
K3xfMZEjyC0GJm9WSpSl1WIAloO4TzLnwXLTfKlNewDH1YdLyWdt5kOurNnF8wNtDVb4E23PK2HY
OFpy70JMntz/WwFUYTgmdNNJVnBNSgCguyNDee2zcV+23WeQ5t1mCsLwvZsGRGWW2nD9Wo8L5GBq
nDIQXbEXkUHDON1sH8nIIVwnLu6JC/sO8uKCYm/l6y4uB//NymN4n218phL7XcIKaMOr7BuC35oQ
VLSFkrbyX4CtYFY3naWa6u/kE/dTwQeDSCneJkGdNWIKiMZiJ2T/EacpvVoUWatAkM1h+w7vXg83
2BK/PYsBsKveZ53xGMXdQyCHYt1oznXuIJB7RYU36T50xNl+zszI0orn0vhyeiq5ptNegCruNBri
IJ95c4RNQVB/GRMERu+PdhAfU+FvNdV/1abvjMK+wBOvqc4RJaTHADHg3chJZvwXNf0GhQ1NcD+7
FzGJmj1pPHgfY4mW1zQumtk80dzXA4rpiXxqB/POzCt4W4axrUPxWYFqW7lVeNFkf++o4yP8Ijgw
BoL/0s1PdVntClEeEsZucezFhwJo9i51h7vCt9pz633b+cCwSOIFQBCHkxDpUmVBn/b1ZBVaqHE5
qWHkIocG/2Ww6FRmAy5CcN2BsN+NG+dYMtjCH4hw3KUO4cpRR/EJYIPEQJ/5gsTQ8DjEQ/etMTWN
Cb1z9NdBdBvZe3u18c7S7HZu697UmeQ0CV+DSETFiR4Q1ykgsNx7RCzRAG7aWGZ1eyMdc2eRcu/W
r/gpES134qNz5SluVTIBfLTk0VOhRc+9F5QUYem4O0V0hN6ert2uIyAmCO8cTYNnZBXvuY7jw61g
vXEi2eqRDrGcZLhNJzGjsvdMVFCJAtdzh5VHM2lqeS2bgiZEqtNqNwqz3+nEosWOg4I4ZyDvTxMZ
KweMIbG6gsuCRgIZodrpRM0wiCYCL42RX4wRP2DRwTlwB+aCzNQPDuLI4Q6nsLIsRufTbpKLYWNp
03oPqINM2Rm9Ww1KO/Ih5NCUFB8cHdSSbXqPYW5j7qyemJTtmUtY2LP42xkKXXvfMK9ASKFwQ6bn
SB+PeZB84WyMg/g+T9xvEpZIP4Jyh5IIndeIEN5ztdcKW/rCqPrVGBc4K6ioLjWCxEeb+IEIbdfK
pn6vPecJbf88tSkEJSEdiQpKhtJLyMJ9HhOOR6Qq/afeaBxi7OSxs/ndXD9+GYg/aogypFBEOjc/
QYGNctVnrwkXuY02HWuFlTJpORSmep7+eRGhpQlDVwqc+jquub4Ks3xgh+dMYwXsWiWK7hgnVJlT
spMJVYZy5OI4idqNcrI1KvCzwwjZSIDgLUVQGHY4LuqRVNNS888prQKuZjYOAcU/AdoaLAK/lQHK
XeJz5U66jELxr4pyz5GQK+wnjo6it0dPmccV0laCbkonfsEQPK71lBRLvZT3XmJj0jOSC9m8lJvE
S9pjMRg7jivLpmBnvWo5umQ5/ZBq1NL/MtMzs5WJgXrfGsNrZbofJfUQ/hrqK2DlstfWHqK3aOy/
avqQZRzfAfVe213mLD3Lf5wa0nS7EP7WAdkqAJnKToZra4Lw2jG4uE5OicUeQ3o1RpdmEy8EGzra
6w46oyzF5ebW09evQYY7kpF6qZtU8uxtIj1mzAbzwV63eENTX1amcq2h0axbi1ASGVTbSINmJpV9
RSOtTFJ2QRTpD73x3TrMhqV5NFtx6aeCfT0dkVmzJ33JX2kNHjxw2MSjiA8tiE5xkn+UUz1dI0aN
7keZH28cBHJmi3at0AWmTWvn9nWxR3z1ITmCSsrOQlWf2pDSTT2Ev7z+uxcAOeJMRwlXnjuV9q6g
9I0vbFQonSrWd0zJYFMUtA6oyCxRWe4Cc8x2zJwgfTCZQS/m4JocUdRuDGqwCxzqv0KVrnEUf+iJ
RkBkMlIRBBu8dP3udiydj5hzaCHMRztWj+nI0aCp2kWkbb9uVOOtriZ/V5OUy7riMyU5P7oAO+Jl
1iWKsVlbWeUuHDIvOdr59S0HcjxqcDn/KYwHGmso79wSpJoc2CE8pdykrrhzOCwJeMEkWbctu73n
bnvdjVe12CXiq0xkQt2Azk5jip6LKE6ctJc4xC5J7o6rYUT1jNIRwrZ20zQSPkphr8nTVAjkWxfN
sIYAfuMqU5pVxCBJjgwOtMTfzQ3//6/KeRgKtDVvnyl+uLCisPtR/ymyURUF2cZ/F+X8n+Tt/S19
+3+f8k9ZDtobl8s9+Hv0OlTo4Jb8U5bj/MOwVQ36FhyR3wKbf8pydPMfCjIeGxEbPRbLdqGH/VOW
o/xD0wzdJZHrN41W/d+wY9UJHPKnioOXcWDYqRrxBkiDJnTYnxqUSC00o9JhIdSINjaa00dLHa+S
IEl7B7FATYtsV0lfgQ/LAKhH1LgcW0yFf/xm/0EK8x8/Bvww2+XTKFzo//YxRrUqh3ZsxU4WebEY
Es051l7zblfKp5vBoJGRRhO2EOsmBgJST03lQOv13zv5vynP/g3w9XeIDL+Gq6q6jrLKtSHOToqd
PzArVFSjysU2slNKo1h5CTz8QRXanqQ2vbX3XZe/gPq40pR7SQb8rEFeUzZPKUpkGaVuvW3PXchh
+T/8OoYx0Wv+/c9kwxeEGKwajqqjyvr3D9ajFZaqTQaa3dJ8S9EPbo1IXtQ8cE6pjTOv77n2E/4q
DuWI88EeesrA9BxICqwIJWtbi2wWy7C2XgMbqsjdk9onzMVtwlc851Rp2bgz3fQKy9c4Df+6SSgE
EU9BeaEYKOJkHdf5xg36yyjD4RCK4ZkhUHHsmapAaBL5jU+YMyMt5UtIh3zqW9O/wwtFkl7fbQcL
758YO7H31ezb9bjaGXqlLLH9rKu62tkyufHUpFpb04igRWhxo6TVZzsZrsauWPK1sxslGu+dvPQo
Tn94fr3Uqyjf9PXa9g9e23FdpbRH+aQ9+jEiljU1UIRjVqpvpJBnO/p0h/hqRF1wTOLE3bqE0Sx0
mQxH+r0PHgUJZLONta7coyJQ72tadiKFj9BxN6IebO8cy+lORENFe0JNmdeBTUfdQkcLtbeX7Kma
75KIjxWn37QZ0r0oGJjpgftVT38QQC83Xficmtaw7esGv7HfIh/HwR0TIEtiknFwKVIClnS2Xat6
WzmEXxkTF3IorHXqym/i6K+561+lri+jqRzWt/I2us8S+d7ZIJirFkxmlLuMtpqasQ3NflKW2Ypk
PN9EXa+TqW6X7clPjW1FgW5hNUhEBDHLekkwglfubMaxCxSG9yqiNWZM0b5tApqkLe2kIsAckXaP
Dh2hhaBItRZouA5FL98tVdl49lUlUdW3SYkrTBwDIvCeMa4lq0Ltc2hwym3d12cIIl+qMdD8SIH3
lSmUjEpnWK90bQAE7pfKfFSlQ+ZmQ3iJlHe/LbBD0BEFngA5BmA63fCtHndfjGaXZgHxv6pcdcts
F3xZkSQb26Fk6GXwMAa12jh+o1+RPY2rpJykTTBX+hI5DymhH4OvMnSNVPIgmA0hszCWdAy8RdKI
SXBO/FvVyHQLGrPGZ0ZCTcT84ibzypNJv2cVotjmFID+3030Q97o5gr3RXMQdERR09iUfudFJeqa
w89NWgfmSkbY6efHhCnfhzAZ17PituiDC5Hm5mYW+s4PtX6JMmW+P9/QR3hUXQ3m0aQFnjeZl2Lq
hX/cnVfMj/1tu5K54DYSJnFn9LEyrSXDo+uNZ3Rh1np+rJnCq+YlpHP22hiSZy3I6APWU++pC428
Ov5sqHY09PKS/Kt59XwDVzgggHDanF0GoAg/KQhXARxjfuLvB3/fzluht8PGzAj895PK6Zk/Lzda
jcPod37qH59kUBQcY1jM6gozuyHxPc/P+flsji+Y6/x+n/nRYf7w88vb8webF+X8cTmFEMYArM+w
MDxQx/9qdNzOlDXoOvrqexcPFLYNDh7frAfqZPJYkyO0aSPvWnm06Kk5rgfyPsu+xO7Vtw+hUX2m
zaX1hujJsrRTlqLA7rCa2HJ8MvTmuyanoUDASiYQ9SKvwFqRDA22lrGCyaP3yl5wYqdt6zvnpMRo
ovh34DYxD4UoYMAa30XEGkSWfqFZ7O4GWd9qvuNu26x5TRJ3bTcBMqOqpMAJXot4K6Q4qH7PQTZ4
pyx7VRXnpi9Ip64j+vScvztmmsVX3VI6yqxyl+lYzTytnHoXUbIMFPXezciizdviLJjQH8Yg2Rvt
MD5oRMx6ovqo7AFgkwFKkeiWZWrmMadneZuNzH57j8lrERAGHeokm6VuZK4UG2hJOBQ+o13EwXRK
aRdRxemUal0FrgI6GBscYpVlSZr82g5TjdPveBGm+iU5fn9hALICYPWh0MdN/RnbNMmt0Cqg12QR
qdtT8Eo9XbRcAsfwcTIf9DcO8O2NXOS9AkATO9zCRXi7ivP+cbBULmeZVuJ9ZaLDBa7qA/NqEyDZ
aYOHO9M0N2HzWXbplzGO761SUsUvszvR2nKnCXfnxpPNHYHjJUsUymN+ZZNQGeVH45vxHk7aekAz
BHe8DRAOyrh9q3rILnhIUdijtllbJDlSxtKOAdYfai7UFTnCSrzYMwm8xeIrxhSgojXZmFp8DNjg
quTqKNgUNJImFkURfNMmoRKuHpFbfqoEkW1gqK0LecGJ8RK6mr7S7CjY27JBONkwcQz1Z6t5g5+s
HVUHcGeYyH4ncoEEQcfoRRStrtL6zFTrXUvxfffgyYuQxKMBC8xS0Mxa5cVRtfqbxDEoNuUjkAl6
nyMdMlPDLYe8lSx5vOquwh6gkQZZ2XR5MBhTnmRqOWwZYtBHUowVO/bFwtS4UXzGm/iYip2Wb1RN
O8qGGZs/BKSF1bG45oxm9gjXRpvdK/b8cRPh8aFp8QqabVyhUySLPcCFm35wiO9b07oNYxuAe2Ge
xpKKvJ2RgETVEJHlg0WyQHvnGFh9+vou9egIiFJ7Qza204MsXYvCwcTkBC864lVLIcRHyRC7ucUl
GmFX4vU46tAqUoBVsSudZUso1Cks/asS0AIxx7vW0u+GtH2hCYsJ2+n7Y+BRMml9SFHWlZHfPjbB
Pox9vhMhzCXL72lNGim494ZL7qh/u07MvqUde7RfXC1T6mRFQaYvVWAJFTtwiw8ji2lO2pOiCQcq
nACuYnF437l0VN221VfNNgNEqheXPqpwVppQ6ZreXas+IsZ+r6Q1LXrn6tjySgYKWEdB7WGIf/Ve
d6MY9lNJ0WRBGXvRCpCiSOrGbrj2IbJ8f3Bu6SSuTbV9yFE8sXsEBqdJOp+OcO9sz+HsEgQkwPrN
urdNLsLlUK3MXEMo2T5HCqQQB39gpJcQ5gI6QrHc1BmYYKnTi7fSA1gXqqThLuiHk1VTvTeFcspo
8vQjptlyvNNGjJWO1lHn9IrXQofN0xjqU1T7E6lKf7BHIqsA8oRecKMoycOAEMnplTeET7HwHkWA
k8YozyZD2iDK7303RdoUDSeIvZ9Zlz7nBfgvJdzBBW9gn1vYsVe67yag6BNDWSCgSs+JRI0EUZDZ
1LRmfuz3ajWxGEtRIIzz4kFykdklrfYyb+UVacmMvkcvz+X/LBjEbHF74DHVkA76nioo1abZecxI
9tN6SlJBOpy1wlzXmqCPJaGKxnQXxtVokVpUFhyN2giKXUIFUSTiSwM+EdGQ3/auzeVwAiuJhTfM
7krD20Ontm/0WrNvOpWRXj6q/cZG1RUWCfYtYixRTxdQysRDaNt8w+mTGEo9ri1MXJxVbX6+FiyU
q8f0kEZQDo0JCzX89usxI/8g5wYB48Jo27cuKIndovnNHx42Xuz0tCvsQb+BxxGP/I9Dlm9dpzdu
oX1pbhcshehfRaGDB/AQcuneKap7Z58q+bUKQ2ubZcZNZsYrqY3N2UnjcK0QSSaEdaHn0R/G2r90
mq5z0asxVmIxRE6W3Lwrk3ILme9eya29hpf60Jl43jq1Ovu9cosoQdnbaZWeigE5tCMqnktfPpj+
iEWaRgjhIS8rGkQojMbD2pEEQgDA2w/oP/wU2aSgKtmQ37mvZdGc46rLJiRNl3nxuSIpaacO8j0E
VKYbWBbcCD6d2493XtPhH+4dg9go8j7T+Duw+IzuZIpueRtUi3gazZwAlfhGJV2WIbj5jPkeP1il
7FRwJHlt/3JM/ipJCXyfGUd71kpl3yI94LpE3dTJLkmsentC1Ep8rJm3Qp4Pn9cVa6kOgDqqHJEg
SP6sdroz6XPd2dW6r86pjA0Yf8YG41PiokSGIdH5TIYoa64NKplLxfNqQlfCdxexxY44ZoD6Zb5K
E2UqCo6fTt5fTffdCjHsQU+Yb9ppSeQ2vP95sWrUEcTa9KjuNw4XKWZ0iLQAKP4VgBoFkxf95/68
2ijKAmnstGUwr2ci/9f2//HBishwAIloSpq8W9ZTAhZWRXmYl5Cplf/97rxJOT1jXvp57vy0n7vz
0s9LYX3iXJVQ9J3faH4Bzt8mVAR0BEp5EFMA1rz0c/NfH3MyAwDVf3qe5MQf0sIjGGeiMk2vPN/Y
WiTxrv/rforN+/ea36/181ah5v5zSwNjhkcgo4Q8pNjR7+3/WO8bjauu5xeNsYH+9Ynm+/PrNU3z
WjrILxkqYZ/Ip/eMpcmJel5M2mpP7PhjMsJO1gj4oyWTMPDUk2d8I9s699VLJ6i+1vFAw4Mp3j7y
qxqAIBXVzHbo6+DdW8c+WTGRfxv2+OtL/Bb8NlCVrRT0n0HyzNDYYG3qFLSr4yU3TlqVGxHQXJvv
tr4KN0ZgpxFwEzZd0RkntdKfIsU0tqPOVJroEQ0HZodAj2gL8FOlundIkkLSgLpeIcFxwIFjRDs8
LskJr3hyKoISf5DONUzFLT52Vbt3SuUSEfwIyMYcytPAx0OrrRGe5+7sesxPQ3t4ZCI+ntoMO8a8
5CDG2Ijc5Uo7rUCsM54y3TlUDB72lQz/2swf1fFE96lE9UYDLNO3suCTjFTGUyu7iULCxsaBOQFK
SZT6Ov22elTXSk26MllWRFl7/qmeblRqF1Xkm3vK2wAUOtIukrMhxI3GTOXgZ1I/av414cLGb8QL
Mp3n8jLm/YmzaX8y/fRBaibtr2mL0hfdKRYTGCNGMFUlFnUgu0iZpidUGPrwydbK4mZ0nISxGx4R
18g+AtfUiJoHzOZWcucEBiV7xTyKtt55kpnhmExxpGh5tlYfvnmSXnkdhS+la4Vb38mVk5I4CkYF
luYbvRuUk2sq49QwY75khhtqP4IA2FM7xjCR562KgVhoKjNY2x3XPMo0s1BQqbusxJs+qPaHy3T+
ZJvAVTIfVPB0r5n2FOYX1CkNlA0/jwX25L6hd9t2d0U2EZrG1DjNO9a85LSdv4lMkn8aVRsYONan
pmusnZmOOhr/Wt/GUfQ8uoYGAGfZx6Z6sqdV83qERPrJqXdlQDMv0PgqYddhBMpHzOzMKIe8PtIm
KekjCZKyOUhOmpIKWMosJchUmYAhKnbT4iZMT3YdVijmTCFXOorydZLI57FBvmR141qTHbE3cRuf
LA3anG7Xv0p96xoA3+ZHfTGUK0tH1gDVODphL/hry3nz+QYxYWQ1D4ZrxptmINFVb1N3ZQxcicPp
TxSA5UBgxG9YTzv9fKM2YQ40HvnHUBVMBE1IrEH3140IfZSA8/3fi0JEwzRrzxaNQOg1bdhMT8mj
BlrGHxvOi/Orzevnu7YSosyNdfql03N+Vvy86/zYz123hptgNAx5fx77eVPkov+XvTNZjhtJt/Sr
9AugzAE4AMc2JsTAIIPBUdzANKQwz4MDePr+oLrVWVZm1273vhdJk9IoKUgi3P/hnO+QGz582CnB
wBsU4dm/vXS2/LQA0j/82+v7+1/8++U1f145tjZShNgFsOvia9I8cL5MRfD35/39z/79Uv7j1f75
lP94GX8++c/njX3yMx+aa4tnPYgkaJOJrC6DcOWXbPAe8JENu6Lt+51ki3Jjrewc7dr+rGAoP6bA
UbYRk589VXqyzfDEX/0YrJHXAXar/Istpp+IQUhcI5B6M7XOsCudnITj3LIeGD7eIjbjR6r6eO6X
pyj96DwBFTO291ab/bSoc6Eu4JgSPZ2urFQIsW1FhjCPrYUt1t4y/lII+oAS4Afq1F7rCX1XYomg
6AGUupYZsOj+FpazuLpD/hnT1wRMN2hHbXbd/NaCJ74A/sTot3EwFKIcvkXLHF2XsPwqxKw+xvh7
jYOlbifzyUs2RTu2BAiNz1jpI3irCXI1micwSmO7z8rsG/qWnK5o0Q+o0cBADfbPQXY/syGXp3XS
sR/THvXehDRWjt+6UN3QjiHSxPQfZ90lNT/o05wLpgkQW7Gz5zwnQAyaA6RNXV0aWKhkA/kvoSMs
bIUzJ1EBMiuGORvO0YW6PwSYBLgd5gH6XfnDqWHtwL85IVfN7laVOUzQYwjfUZthnqicXa27p6nl
f5VVj/eJeY8puySA8EVOdyd+6Kb76oWDpGKmscAwckjqzyV1opeiywLlWy5ZEv1Va67/Sqa3sbEA
NbfTkzGGhFcx0OGtLM/5cSHhjhYMbWnvts8CzG6bJahvRqM84lfTFwfzpk6ejN5lbY1MEvoRjFs1
L7uqsmIG0EP92H+loavQdM/1K8QdtFSTPFVjis+rRBTB8MsBHAbD2Kwr90nCIEIPgVBRdsuBzFbn
bqbRoWxRW4+Ve9WGNq+hCAOM1fY5xyexw6mgLk2i/7LKCLtPGdkAtHIgo70e9szOcDJiVQWFahkb
vHurlT0yThQk1T5Esp7REu9FISALeYbJdn7EZjEvxjMB5o8DBIuTW8JdHlGAktRVW8dqTn/LWGVP
QlasmXmimLQBTE40VnS4H74xasiChrOH6/GDrm+TTu6yz5RjneDEQ6py+3+u5f7/0vd/WPrixl83
lP/91vexavv4f22/t1WOf/jfl7//9Uf/a/tLOqiErgCnzHVwArkOe71/bX/lP2xrTXJipeeCQ1j9
8/9KDnX/4SBNspXD+tfij/Gn/rX9tf/Bp1J6sKBkGbjyGv4foAw207H/XCySK2Gz7HRcS5nC9v5j
4+llU1O0hIkfk7XKdUGJOmoOA5GO+7K2hmfEV/FzlGqUhGYeUCiaO5tj906MEgCtYhmY7SPkQDJ1
r43G38NKKA/JYpQPesZXrxd0TiMde1SPN3cgfC4q05eKvM5NnujioRvq+sNur2jLt1kilq9wwPkN
UKh5xI1QX7IFxVGUUnv3aDueG39BjYXG+cUjuyiL3IhjN7SRjhnzoUfNccHI6V/csR8OZsPuxoob
51BP2H+ruZt+9r5xjRWUoKxw84ss3fUw4s4bzVl/ijUPsEumb4mqN0bTO3tq5z5gSVR9zDOC6yb2
RqBIJCAX0YAVGbQSMvD6Su5f/wb7B9P+qrGuVe1uXGHGbyVumMIheK1YCkbI1eO8PM9hLE+jar77
HiqmNMsCs5nyQ5E46iF1lzhoMaRQyNVVbz7advLh1/G0x9a3a3AXP/jFA3qd+dKFpC7yzXoXPSzQ
2rVPqb+8Viw694YDAdd15V+GZv9Z8c+JbunWDaO3ydYc4oaxYVzDeF70fVgzVT2ShDwyWCPGjKVg
YWbIrgqM6iHtBv9dXFIOaae8RQMMWV3oQ4EtEq9pqmEkD9UR/wfQpkOn8b/6BOtNxA3e5DTey3Y0
H4shnVDB5nEADnex3AcDChHu5QakN67IvhVYl3pyGToPN8wg2/QdfNJOJkt5MxQ+dnY6aBHkL95H
zTFLC3mE2wYcHvYA8j/7tWNq1+69bo9nqXvCT2ohdQwJDqnBLbSONQW11cNM4odz6P04kERzHlxf
tKd8agySlxD/l8WMKz5thmOfIYUzaie+mNr4jcj9R22I+ThHjf0sVsl6yLzaKv0HZ/Dr08Rfiqct
sfe9cBnioJbi6G7y3cg2/GAQbwg/W7FRgjB4s2uo4f5YdNvQBodtC8DN6wdv6XFTryPNcqgvIgO7
hcNc+AT8FSFqYM+/LxgNryqZyFOyHRT+OV75RKYv3JuHhCfrrELSS3Q64woLU5SFBunZyiUyECqD
GaOCxYqTbNsCSCUvI9/7ggyZqOlY6cp5uqX4BXaF4WHpHAU/ftRORoXIN16MYddX83s5W8YOhRc+
TOh7QUqsrVvoYZOG8DcsdJfY+VyMdpBYzZrS7FVPJangbfzDJpD91DaMWByXjl2l+a4SrdqqBtOE
xz5rXu46AdfR1B7z7wK7orl++TN+MJzILQbNZtn1UsG2Wx9W0B7JDsO93HVmDR9zzNQl0dmHiGV7
8yvrxY2ycxLa9pUt2HtshNUl1/EOEhwyCNz2n0UFihbn7pYG2rny3vlw8PtycpnewcyX52Wy5hPq
HB7uJL2ULOQONksM7vxqNXWGboAdpt6lKVD0QeA3FnNO/HCe8UaTHBNtVQPqzyfr0U7IDk7tOEjb
8kvKhqGcqtKzIPF2emNbApggGa6VBe5kblt18od0j02nZzbHJsohaK2cyvrJA1zp4Vfednoaz2Lx
P5VPiCRRwAVtbPHNDMNd5cqQqYZRfUtSSOKAy4fGrq8RJI1H15+me81GfZt7dfzgrVaaRpEXhtaE
0IbSAWNnsKLsMQw/y0wgW+7LJ6W95wX3GYB4ZJmKmftjg8KvUI33gz090A7nFCHrjTSySlXUal/u
qL/SExwzh4Y2S7Afet2uKzx/n7dJEiQx9LzEwlGb1sYPAkX0C97zpyp3iE1FxOaiotqmCAohwNTV
g9vazyU9lKDtfjb/In3aeqp5+vexSMRjhycN0gT8+GgCkhH5C0DQoUXkNcrw3HbweBvve5SE/rsd
zuGjbM1zS0zrbqpDvVJFWZCkxfTgFgYGQszhB3dJDwWssNsSq+ordbR88mzjbRb2pWjd4a3y9p0V
4pM2IeMjixgPoh9+p4k/IEfE+JRhG3hwSmSFhliSIxH2M3U6CP3EfMGrb1xUGO/GLF+t0z/rMXwa
Yku9pQbSU48s1tpLEfW68TmzdLdSyawtWapIAgqPm3Zp2kcrZvIyI6altPyCL/I1u3zmWBTxYWiZ
MEdO6aNZZ0JWkYJ89Hnidz2CxGffOIEy+BVVsf/eRA00XxHdEoVcETlV/JLOGTE6c3KfRNYEZct/
ZWpcYRXsCnKLoVf440VCuzsSGf4Zwm7Y6qyoznVGnsColiKYFiMFAl8PBxf3SODG1hG6bfXK+M3e
lh02Q9esIGnbxEmYnkdX4PUIRh0GMvj+NxWzz0AthFR78GFPUSn0joGPCWK1jB614csrQKMvy4Ss
O7rWmzar6Zyk5m1JyCtvpevcJc9QpPXBrczx3IdmuIVO7ATc1PXOyiGx68b6bc3z92LIzPfZvECC
8d/nXN8pjL4vZYw0Ga/PXmY4K0c/rplzDt3D0hgYQdT3GMjIucKoVXcg02xw7AjVtp1fZ1dLmpd/
XiQeqOhY0ZnNKcJr2bTi2HbcicPQW9QAPZL+lhjGWHbFzc/XkaH13WqE85xp1n65aOwHK0PnzsgN
H5wE+ik7WCptj+WiNePqtUpSAgoU1/pgYQPFLdsec7urLq1lp6cKpgnQy/kswlwdebuTCKl/uvk9
D5fwgrAfhIqp0Ns0mXnPcvZC/Uh73lQB1mv/3Dm6PXtQLwcp7n3/OHV1dJGYddu5qk7QRkjdrozL
OLFcZZbJQreru+fODy8+B9ADtlM6lqzIgq7tXEaX8dlt1u6nLjyYL/lfzdJQFUA12Q4a/zlPdh11
0z0Sw0vfGc5ra/aQLMHcEx0kDqqPAsMjF6BIv3KbEAvVz79a4VT70g97THvmNk5Uep2WBKl419a8
niwqg1lUw2ZUeRjwcwbVGhVfzC7VwWLuV2ssVW5miUcIufW2qltExfMkDvyk7b2KviFjJtOqqYZu
b/dGdNILsTgLHoqxUig43IHiMdUP4dyYx1Dj8+laR+6kIlWxHa34wXWqv4Z2Cg8VkzFQxOhGpIRZ
q1V7sw3jQ1dxe5HNS+8Z1ctKa6eMyNg8MeS640k0D6IhJQQLYvk5NhAUOdqM5WY62U8vpeyQEAYa
WXtXRV2I/Rr2KtAp6Jr+t9K5GzHQFBlKSLrxEBSElKqm2woUjc8m/tKp772LQhrV0Pw8IJUBClFe
wIv+th07fsCBgrclWrgUPDhkftITlVkW2aU3692QhGj/zDqmWkv7W0GpNUmNMTAdbtSsEN35LpL2
Ni1YqaL8GNswOIURz5vRjsxD7rnvhcWY3cgWcSzwi24tL0O6Por+kjn5uvAhswO1ORTN+U2iww6w
Rrx6Rpsc+wapiZPqp5jabVO2y6mshxD+Du95grSwARmv6XC2QtV+esQ0UwbVI9LImkwVG923b4Eo
y+qzifriKDIZ7nxzFmeHHLC1wm5S+AYUMssOQRgwfHec7oWs32N8Idng1Cc1Ftyd9XLP4BMzJZyv
VdJC45imG3ngW3wp5qmbpH2CkrpH3jqiZKcIb3UFJIwxOy17+atcY9ZCxOQPWTmzmp3XLJbek4+Q
IQZuO4AgdF14MgwbNUdseIdOLbBq1xuly8aPok3l6U8xxOvdwDRT+7GvX7pkQKUaDtbTEq3Q18Vn
9sqUfQAhF2BKx6QD3T8xk/TQxPlzVsgUSIE+564yd25WQZ7JLGg8ztJiVieaogRej5eEogyyyMQG
I6r4llisCvoURaQuvtIKDEvLduahGdLmNJaCKDojIcBbl/uSnmjve/i2lNvMe9/y7eMw4RJwMYNj
WuefmnLnpbXB87kVoEwk7Kwm53Bvbc1K321AZI+MEhGQrhTNUcW8LFYeRY0uJDT2WEOLe+QzS0Sr
d45d0Z+qCEnPPOIXQUXKRBVCLiVGk1NV+icD/+92SKipjdVAnhTVccJAt2kMmQSxbbFuUVdoQcB3
8HDvTDHu1azKfTV8jRYVlkMfsHEdAQ1s+u2pWu06nzs177OfEjH1Sdo1i+QaEhzQDgOSN4FdUUfw
g8akHGBmX/MrsnHbGCAb/PEEWiLdIkInbac2yW+omjg8QjjmEYjZ2OZR+plmKtqHnUIMuh4D/OhY
l7ynbrM8dYvl7PpFtaySM4bBEUq3SuujizxkZ2GU8XVZvpp1+em3VMDVCFOQgnFnTZz14TzFFzlN
L4VwCVjvhQrykPhFSbnSTzQsAqnvsRiS16Vjg5tk4E6c1VQESweI0kvtdsPWqmGz1dnA4qZ1kWe4
IeAtwxiDPJ2JcW1wA/Vejhso1Dt/fSxbVhumthEhZdm1nusPuIsujx+YXYWs7FKX87euGOFvgIi5
pFUItbADUaKXkB9okn0OaOs3IyudXTYs3WFU7nXVEZ0dDc6sCSsCIFHPnuWUIeCVzclsnF+masf9
BAwMUiCLpjLJiaaJQs29Cu1oHpGMRt3uT8OdqBkTV1+8zHPGd3w0f1fUL8xm8X/G0fhzZgROVib6
Y4ygDz3N5xajMF9c0UCmRwb+IDRvtQRl8kbPRnRoGw/KToaYKIOxxDwW4fFsqW4btytuAjE9Brp4
lwCdwoVlUdiZ7jUzk+pqSPvselQrMgnJi2KzgA/V+ZnYWIJEU+3Rs1jBHPbt0Q18s4uCOOO6h/YN
gUs2311n/rmyruk7jwsEtWs94h6sytK/NiH0ERTkx3ZKUf4gh7gDpXD5Gc76MtcdbXnPIVwjZS4Z
G1+ncPyic+UTVqP2ovoP5eH3ry2nv7UVdkwdcIv3TyH3EfQjQAENqYkxQ6tgIIFiyf2HRQPL6l3e
i44DMU204D5ENIFP7Ja/VLqsiJKJ8IaaJiyd1QOgGPPVJfX+Ab5iHiRe3YDH1ujmzPIeh+3Jdqz+
Kc8ViqM+igMXtaLP+vbUoqZYxeqW9vJTwuAXkmSJitL0OjCe89LtUcmScNkVSVCEKfHIEpVWBukX
HFtJVGVfHwwojn0Rh++x2QWDqLNDlPorMoBqpyqR9/psV/0iSAi+IHrH6IPBzy2cT5Eg4HyBrjgr
KG3YK7bmegVOrSUeQj99c9t+eqhN7rk5Oy5zeyPCYb7A0Nkuadi9ujCcOhs1NpvOK31HkPaluvWT
uNc5udmp/55NFF3CVe5piEKswH3BoRqbhK+mWfNRYbcycfZyXZJCHjoDUTEYt5LWGo8ebWZRxvpk
LOrZLDrzVqmvsYNuLXR1w7JwMLseCt1SOLB+XHXCFLFtB3khWtQ4zuWst4XlToesZkjlScPnbZyc
ZvM60A4T6KM/897o3hu1MDAof+A0S15knnyG6VhcEBF//bmx8Ltvwo4IS9NsykO1GG8jg5jFdMlv
yzhf7Na+ZhZJL/HQjwGHnHXiWKFkh7vf5++xTVDH7EGgwutftQBIINAHMCysJw2Qa1thtQ4qHvL+
oIEmYsIGY4O/43VhOE8jAiAa7vx6Vz9a61c7oT+na5bJCZ1NH9hIN9jFBN5EvRdpcz7qsIeFTYz9
Br8JsyYz+o19mZwVqCACSM59ogS05nvBwP5balRsz1NmR3aGmHTKmU1JcBtl+juVrbg6bG2cImZn
xYj3BH8HCd1kMcToBKETewn+9dRMrA9dkIdhExQxxgiAp9klmWxWaplP/tPUeNeyqvDFqOEF4BSv
n1ig01i0R5iyZTDGfsgQMa1YpcbJFWmCFdQ4G9DhTTOmCyl/DIDUGnmqHd19mkgopMlUE9fn8iSL
CdodYmfaZW+nKsO/iuoXuscAlyLa5q5Xu1j47LJWXwXzmS3FHqo6brdbV5h3sWQ4U/Hw3qhs9K35
QvNZHbTdNrvWBnIQhtVDUcBgjON4l3biIx57+ysyCKIyhktiO2ffdMOTa3nRJVX5mS9GP4HbOTHI
bfG3QPjOE855bnFjZ7DfvZSFeDZSHPp14mG1McdTmmumubBAX8qhCfyFqJ7Oqaf9GPLMVuuw1tbd
3UlahpmKxVRaxt5+SdlZVrLksBDle5c9T+4MaNtxf1p2rM8jtIonuW5hBv2aRJn3JPUpYob+4HMv
W6YmKbebim3nIhr20CpsFtdYqX9Tui+UCgMG50yxAPiwmcuH8xSC94P5Mm2NKDKOiUFtXQ4z66cs
VNt61OHGwkl/cOoRV/M6sRgXiGCF9orASMifxCnU78fIKA5N22aHOqmIy+StvlTMyr0ivlXGfK9s
uvHclY/wQ8b32adS5n5+1FL9HB0M21lq+sTPMiGYmE0oeQPuM29N0/DXkXN66IoVhgVGzFAhJC+n
3xgUd1cdZR9dTtvLcUm0LHOGZ+YjkCkQdetlKk4TtR5jfXJGyIg4lpneGSwIzrM5s0KGV7BJsE8o
bX2zmJpvUsw1SHWSD9erjypr3xvn5zguep1wQJwR4rcL4J+RJeMPFVE5x5N/8tysOQMeIasFDBij
u/yZvIcXd+m9gOprOuWzfKTUiU6RyOKjH6OLj8eqeyChw9jmEEtxalvuCTEuRvHBPDtk7jALbsER
jSmLXCB/yiupj7grUotdRFd2P8Ya56uuiTQYZ/M2FXZxUEb5XRlAmZcsChKrOnPjzJTDHMnWyvXo
J29eobQgPLiPQO5vm8gjrD3yHj3RdOex3cJPIDYxZWyc5XfkvKgO/Olsrh/ErylhNFhkJGODxTpD
6nsRjFAOfRh+gU8w9rLimBxMFAWUYlu3ZeJq8ElGmYqzGuLjXCixbRtS7roRctao7IOW7UBSrlzh
Ndgvus6ojs4aV9NzfXkrg8hnerVJoIFtF3d4GiKq6ilWB7wPM2Mj6LWrBm+IIoR6rKwV3zZmtzBI
vDa+0Vbs2sYxAruQEKp95yBS97FjZRzopXnGoETDmyPTA8xV7f+8zmx0F75ehx4773O0UXz//erN
GyqCrQHMTw1So1FNR0pqDtfKAuwNsnAHWCne/vxbVpfijA2KOTs1zdKd/3yIKNezCkbH3DAc1Jro
rIJNO3iFgzNmH1Wb/6orbL1pFz0UK+W+TGgdbScHuDDAqoxW87NE6JO1mA7jHuVwNnuBnpqfk8Nl
zeKoMrKHtPW/LeFnvBL+8cbII9nZqJDJVfTWD1GGjSKKZ3jFZQk8zlAogAqgPvIP+mX9wMi3x920
8F7xUXtJHBIY80j5XAWH80QkbRXrH33st4fIyl486qAt5R4RKvO6l5CA0ISCRlpomoaRjhBT40GX
2b2cWwJEkhLiWSI27uCemQ5Wh3HNmFqK4mFWE6KifGvDAz6XiJBpsjaTlRFfu1BhGKX/I2ryX5Vc
gr72Xpc0/ysUxoFcmojlDYsMbkmXZ+U0o5s7mzapD1Ys3kPhjWdLQo2cx/nLiRlS1v6OKjAPusm4
ASQyTzMpdQu+MQY3hXGeBXl2sMAgR2ELPDflm7CJvBqEIFF9NVCp6caTyxVYOddhdQK5kmAX2YWX
SpOqaab1gt8r4+GJovdRjtZbtfQo1TLv6HAIoBf11mCkKoQYMb9hzrJ3f3YkS1e1F7tc/63HBzOZ
xaOhhuybqvpdalB9OKRKn2vTeY2NyToIw7PPopzfLT25e5H0yOPVyrxQUYCgjTN7iOTnjE+B7vEc
mSHBOxlTbiZWM8AI1if0Mq7aytjveQjQfZjOVOyhOJJhx5w+GRq8VHxA4dQeaDXv/3wuVxvXzJwR
Y577JpPxCm3ztfB/Of17m8R3lBvAKobmuwcKkskFSaMlLnU8AKiEhuz3JOad9Pt55xp4Bw3YmHiW
1ImxMFqFrkcdnoUorSppH+vSs84GfzhG4sDAkZ+xW/beehlvwWxRFPFQordhhnhwB/r2n5QpPup2
v+tMDDfo2XJ5Z+K4zYe8ORvS/66s+kskhFiU5QVcmblxX6butkTTl/QhwqD8o8HR46dR1h/dTxU/
FqaLkTB8ECgOgbWuTbX11oruRXru2dCMZebxXitESBbkGK4EbPYxTzfBTyYK9abw37I2Rn6q3mI+
9ezF5l7baXZ0fOiNU1jro16MbTE9Rk1jn9huYHiJLb7FbrmauwY2QgMV78KErGkCfB7BCtLauoji
NmhMetrBBqH2BkDos8omk5wSF8SRY6Fho2GFeJ8dgFdEzO5iSN5JdM+shmlECboTcQzCSVjSXOFz
gp3AJLyAVesWQccmsvWyi8lqQm+PyYeRhjh7ZLTUqEL33TD9Sh0WgOURU9gOjgIjA6Pkq4+Jtp3t
4tQu8hi3jo/gMSP/utdHGzvRQHbI0VzPHjS1Fa5DeR6aemKKZhlHD/JNhHHQTf3yiP4Q3klDkDbP
2q8iBmxvRQs1c2FpmnxGX8wHYCKlNJW+f01c73Pl+eymsHkidKY6D7UCVDQBcY7aSASJaXfnPJy/
sZmgxUghJDhzxHsjFOmFHUoElxbh6bgGrfh1UxwWNJkjOMGJepIZ3iCCyK7OixOH+JYoq6eVionN
6KMwyUa11fxer38sjDouvIafTmc8UyGQkZaHT4Lz58919+dDvZ7tMknLfeqoG0lzRDCCWrJCErX/
iMI7O39pHIcjNoTpS0yRuRtltOesa+hVLPrCfDxXbKjXV9uEfN8BhvLWLosnVAsN/lKKvmognlTw
V0DxrOXwVPdLFrgZb/Ssmr8r6J9Rwh6tL1ua5vWWXl/5n1/p/PuYYOD1OkxUU2V8ssAEW14W79Oz
DZTf5Rtb18RvzRS+NeUM41kVbq2yg/fRbmuyDNLCu3NfgTfpm7tfpfJAU7qcHUFOrTDx7SyFd/Un
E6JvOn5YHuHaEVCVhIicrZFT/hagBuiQ7R/+Wp04eDc4nu2SpZpCF29Qnp6zylTn0BvLU6t9gDOm
HQymfndwv+45zlFWhhnzeJ8knj+ou6Ju5D5XKt2C/412OQx4Kh3oJrEx+ufctH430jlJkFJw/9An
r5c3A6zhZHTfbWG8ymR6itcnRdnhJYrcY2PKe4cOJ/A6D29Fn+E44QzYeuP8NHT5msJ6mITLchJf
o7Sb93lE2eWm7WPWTxebidBFEuwx2628223RsJEIOYrd6YGfZI8QQL9Go36isn2mWwODibYXq7Vr
AP8tfzsmBwS98g7DGlHSS/6heCc1AwCQcJyvWtbH/iMTg3VaOjA1pbb5yUVwSaX4q1vxLlMFKYqT
LgySkWGeJoS3pQUETtS1T0xEAYbTsnTqGFqkWfh5PZ31MAXobzkF18Gc7a3B369NaoABjuNnzomQ
sSJjDIfNNngyszY5GU1imYZWh0i7gVb2ntowvC0QaxIfDGUzaO0mDIjGyI+RCeGYiZ3cWoZxGApH
nITqDmUENxkR4TciF7KTMCliPKj/rEQubaKYJqC4GRL91EeIAChM8nb4HqblD4iKa2bZjLfcHLod
+g1I0mPzVbrWF4kFud07F1FDkhTpj9JEwgJnEbWAMvRpcnCy0bB325LOelvm2HzGe2VpIOY4epHt
pr4YDxJQ0p77sQRTNRlcBt64o3J+97Wcj+bwS5gGgQNWeLJrtDD46EvfdG5pyjev97I2MAuP9Mgm
ffVY2B67eThmY2ietUPAbQjEQUYnh15y27qkdvrV7xYn/6ePRrwmYMvq4uyLTHY/B2NGBXnUspQk
XDt/+XXn7tOuw6lEDjfonwt+3ATg2YTtL6lPdmdWe76A6CBcBmTSIXFClRa4Vo9EXR9fl5zEBA/d
fechIPCbgVDc1Rb9EcKAKN0562Y+9IunRMNzsfq7GJHu4DPdzllCgSdB3DN1FsQTU7Cu65SfLllS
O8FvdOqR1otwEd8OB26Ijh5yDgLTSPMGL06QMDQbIjPk26kjJk0vLXykExKseYuSoXsc0vEWedA3
MwuTrvmL8b1zU4NX0EpdMQ2AeI5qIwBEHyQDbkBWak8mDbZTuC6ogSjggEqPqiLLjFb6sxhOdS5+
ha1mNmFPaZD4RAaz/KoDchyCkMEQpxVVikh3+XJV+PNC3xv3KOgv2MYoQPBWGC0xehMa76MtkY1Z
stpBgiApRLkYzR2vP1q299d4XfZTwvyvxbKymaU0t5WbsixfdtNesEA7hKn8stpX27Pb06DRKCRT
Ktf9Fcof1B970blgJRlyVURzkqz6jLhCHaAWtCyUkTCADs6kwXWU7Rk+0kE5C0j7aqKNH1g69jMM
PoFfPCvlZSI5orVQ6FRJkHp5dHFF9elN7q5wBx/X9sZrCN6ipo7pOoCmVjaHhvEnDDMrfvi6BWW1
vjD0uwUIQYx/ZSiPSdcQ5hJbvxTz4EZcDGcq9yiHX1dQ82WG0mE3Bv3dSBZOY1Akc80BPEE/C39t
JgODCD502FFzp8vjkhYAQCE3rjaOHcCw+SRzdEBtZ+4dQ2/iAhhzspDuw6BgZyfjD691XpYeEx9j
/l1dp6fwCbJLwdCUtRFzR+KbhpNoyYSTUwvDmnCfWWRHsAVAdyE2pyFWhRT3Zy7t7jBhuiapTd+J
i/O3RI8EdeacWYxijQ7rIJWGGYQArJ1JAIu2CHGKPAuvaWf+ZPVrb93aAySVFgxirOkmUqJLpjsd
Tnt24BqgMUnAMy9fDSyQTUWoDUMvEnOBlfgd9ogaZLG2m53SnjgMCe9zkhi+If7BVtETBZLm/oVF
sBHkbbFX/JFDrvDklsQYVMmEDGn9W7QrJLGB4FYkKqceLTqjoFNqG/WzW5S3NO/9M/sbd0dazO9K
xBDqSvdqk1e6oYXoKBw7Eo7AcaisgiYSEXsC2BsfnTwOyPOKfHyISmVu7FVHXPK01k2td8KoWDSz
t9hFC/cvgxTodcU+MqJvrfUMCXd5q4sAVsteakprbVlEI6dVve087iKnEMx6PQ3QUfgP6MZs3Nvt
tC8WazOW7mcJhmCLSx6hy/QSFSnNvQNbcuqSlXe6Pg242jE5WVsnRGmn8YKCEH0dXPNDsT7C0cF8
BZmoAlPDe+4tR4d4QKJBm87zgYjM7p7tWMUX1lRXjfBw0+RucvAt86Lc8CP24fUR2nFIoym5uLI9
Z4UD64Epft+hfC6GCAYK9f9itLvFZGNUzLrifIizPbqsW1PnT6EH59g0eWyUhJ5DR28cmiI5F62O
H9t6/pY+ToOEF8bbda7Lt3r15JOr9JVI3zrExJkUcT4jgyN6m2Pzki+0FiVc182qBhtBpYEAjQjc
qeFAsIpPLO5lsqXBCizJe+i4KYUH/LI8Ys4pnP6sy/WdiD9tPfuwdydrhd6IYewvtfumPK8/ibVy
99bq+s+Hf/7WW1GaMy4sJwH5CXklY8gBrBUWLiT9dabw54P5f371f/v/CqYYm57Gc/FzCBGKwW1Y
jSVhnAJkwUSfObuDeVCtehG0hFkVzqiN+iBsM31O016f//zqf7N3Jst1I912fhWH56hAl5lAhK8H
p29IHnaiRE0QlEih75Hont4fWP/1X2KVJd+BZ54wiiU254BA5s691/pW9L//6/3Tf/p/71/y7+/4
py9x3ZHDQoxFpHUJ9HHi2l4lC5M+wpSxDa15XJtlhzJvCuaN0dKeieZkW0TNJ3dwX0MdNpc4iYdt
IOFVu7V3LjzCFCppFjsXOfJa8lVuj8y0g4NKrYSGqDoRAklDEDheoDu6hUOfXHHn7Vli7d04UZO8
A48G0sc6XEqYVyZzhaKUSSVtDsGoduXq+AxTczVF6I7Rsaz1fKDZFnz9aqWWf+1mP1gzx3Vpsszp
dhJbWXd74frDyrZewsTRGxCf4YYcD4FjgVUSDvbAmZDmOz6ZwH72WDqOgdwUo/O1soPbKQzUXnGE
X4bYhl7sANI6B3G3sTqGoFLRF5rwbKXQ/P3EoWeIKbvvURTZ0lvZS0VJ/OiTzn+YrZ8/DNZzZ01v
NFejzWwGn0JCx2iqT5iNMdCUIN6hA6CrmRsbL7+3Tyvt7oKBk/0wlq/zlFxTu7ANgrpED01femYp
mLzshnKBOGeEl9ES7BxbGqICOSjGPSoiqMy2+DQ0cs8pPeYrAPvZdvy9pUGxAioJg9UHDW033mNh
QDDphmHaYAnrALr2F2fOnz09PIw5hYMpYiqe3F8yYV2aLWF49pZUz3iexclZojp77YkT5qHHzLA0
NS8nujEf4eencEzVOHk7TNA3mdbwDHylARNLmCfdK+yqgHE7P7BsHeMEj5lG1l1IB7ZWXXMux4vN
rHrFoqmbbcZGs4nzNFpNpU8EwZjfzZN+iHyvZbxu95umV9j0lsRNuUAfvYkowlaQBJEwbiFI7rYe
/Gyfsgry6uilLwxvv4GF6vs2aCk/O08AJbs0Hw7ucsYDD5oyP+gCDFhoJfySa2GFuX121fyZg+Jq
7nDlhtjnD1XQnKoqRfM9Wof39281F0cqWiijecO0nE7mJDl5559Vmt6K0blNBnRv0ZMboALyzMpE
lkBjmab0vU6od2zaT+8/yBdYTnlPxrCENRCc3dEz6KNGHtBtYJqd6cX6CptUM3kBQB97n4/+cKij
vj+Azt07wpwYWtlM1csl2Ynl7CYpklOZa35vT09/WqlQkWAnAuDiBjcO9TAaV07/qb+jyHsmJPei
XYz5uTeAlq4o3zJg9Ul87QnrczeKYu34wUtbWVdOIvddpp7nIvsyNqTNx5A21BA8O0EUMMVO9EO/
pDXMZnTS8BXWgpGZ67hInsErtDr4YtXa3CknobkfT89pRV54ldKP6hMj3QZJwB/WjMyHUtRvZq72
TZQm9xohw8qsJTHj2Z6Am/i+iJhs6Tl7Up7yr42Mep3jw1YxkWI07SUXkuIPphFE2H7d6DrppH8k
nd3c+zldFwyn5egbBx03TBwhPgYYHdB4RxdLWxxnXt5Nl6RFF+iLplrdj7RyQiaOFaKOXTuBQ1lO
UXBfCXaa0S14TB6YOyYbBmqPXkafI9MJWK5l6lBW/rcE9wFqLl1sLY/UNnu5/TpBq95vuewheTVr
xsvnyH5339PdMqlI1wF1xj4o2psolMytquRzUlXOyh+SYoObApK86tjF8omcoWKwWf8suWSmowPW
kqnDNG4zzCtrwjx8jjQiZPlnl4364bn34/HkaNhJ7x/8ipTxwaZvUMXNdWH1/d5iEuE5iIKyGpTp
jGm9s03GCNVdbwnynhhovH/QFQIVYRomusHgaUxHggY86GBKxHrr9OMrkAm19nykziBYzpRMZbrs
ICl+SDt8LHIKRZwTw6qnYX2S2qTttHyYy54WIXnDfzKrLDt+gsVGYmVL7HkibX22i+XQ07zacVrQ
XOV7UABwsFrWNGnakF68bg1q68mFRQJ1Y0k8dph59s21h77puaqY4FUIzYpg/NwsE+yS7PCNOaSv
yKVA3XiVeelb1O9KY7wLY+MJvWI+B/EtIuNuDdYF6JpK3d3QypZdc2QOYCbluvJIhKAdF51n4wcu
QYOThHsmX0Ze/I6RdjFbzZtXbQtI+TBe4GWwqzhfBs2gmAwESHmDF19St76if57tUWQU1GX6OufV
N35R3gdKfBtb5yF0o/nZKMuzr4bxLXfia/92EHP03OTMtGdDxExwKtTJXgIkJiyfAAJBExcDwC06
+BOWgTliiOrbVfzF1v4zePDmdWo/q4isocK8XWLROC0NRNAUzo9AIUYlq9pYJY2XbIPe5mxYINhy
8KJsrCiM6HkHb+mMDRNsCdB0ZIBhORfXk0Ii2lgz4OtFAu6XjfeVFKauam/xRN7LeqEsNzAHW8/b
eXn9iR4Vg6tscQvk8w5l3ItIbt0xjh6hBtBGjwXsOE/zZLCyqTp5sbMmPIsANWXXOXpHlV0dRYio
JC3LhxKNXBWYLfriFnyCrO8HZKOu7/TkSYHUIXiteawiaLRUtitR3MtJd1cBuLZ6sopTEsMS7COE
XVNdhThgLExR/B1lpKpjiE2+t6c338muijDZl+Sk/gAZDKgAyTeHd7mLBy6Urx1x0Z5lHVkK9d5F
YfGA54tzLp6mNxEerNmoDjMV7kaFsz6HkcAxo63bRiDVHhvGikrKKxt25VQONawXAnu01NE+tSNa
wLTbrj0JIRC5NPLltrgmbpvparK4ZRvTY03X1nNrz/EuTm11UsuY4v1DzpnwlH4eoq66LlISIPMm
lluvorv656c08vdt505rh1plcufh1uuiLxiOBac0Jjz4L+8TLxAbQjWXREPcqEQsLTYR31inEek6
hlCsdyMZMyORjGkgu2OnWgJ35vQqFMs1r+jcuKnlXtWp8Ulo29/SByi2XfSD6OVli5yeGAf1nFHJ
Vuxd1NKCcbAOGDdRsoI5qFJErtkM00Hgl0UP4GTDKY7gVXoPg0yREImCFLlSI5Dwx2zdFLjVB+SY
mDcoiW2XXlKFaaZkMT6QFeRtwVpn67/4HP+B1CpImP6ZRGq5Aj8jMFvHVpgHP5BadRRk8RLpc5B2
i4lnbu3rvjNPsd35d1yuxdwfw09yCmDUY7OVcCHYxZn8zwWmFEopxOwZrEMULclT33oUuHlmk98R
g0MeRJ6vPQnhcaicf1mhnCzC4dyQWhpW7QHWQ0J4UUztnGbyscv8Fu+Hts5Oig4ffzSkWsuct/ST
iEuuguescIbr1q+To62dSxXM4fW/P3h50R6yUD+GVs1cy6VO6lHAmZOSRNhpqAOVad1r8kt/cxnd
v5FmLddzLOZdrvIcLuWHOOwhwhAx2114IJb2laxD61k3CQFxAANWmG4kHY4+/jJ/qaYWzY9a8FbW
6NyjdhTIQTLyfdzMuWf+2l6US7gLAoKddHPsLzS7H3hwMeNo9WhOLZ5kv1mhLwlvxzSRG659uy2l
/J5ZTXtCHBzd2dgQkVxEX7MmQ1NEdMmTRULZxsXGzdYWqTXyz+BGWfrojRNQoBGdmo1Pz23rY8fc
mfqstZ48l/n5r2+3JbX84+3mOx4lIIE00lXqQ0Y2bOuAMA43PGhY+WNBwI8M2n01lLxdiOaUkgLG
VlN3595EyhqRZsA9sB8cHR9pD98EhQ9cggmFmrLm8G5gS0RXH0Qo/G3OvHH9Kqo8vHjbepynT/kY
k9uYj5sgRctoBPmzQdrbgzG4ZzQ8v35v/N5/fHOEr3sSubDlLv/+F9xwMeFiLXqogpPMsiPyUtqn
u6F04q9RRQifG5Y1jxJ/CKZX8FnrdlxVRmx882pYO31JEdxk1cFNRLYtPIatzE/B4RD096nxxbBR
TU6rm9tq1c4l4hUmtpfQUdlf/isV0Y2yne5m0glMFjvtvvcskdKcis+yC0g73CP+GU+4cq2buWyL
TRia6hlS2TF3mcYVo/lkdslzDEH0E9WN3hMt5x1cpe37DCH4Ci0SQsxhkkjUjc90feQDVomUpLvY
3TacOcg9JmKpZm5ymDJ5lM6GJ8c629Ft4wE1Ae/oPbDpnZCW6/VQZ9FV5cvohsMsC0KAl7JJxuDc
1sXnvpX9W8+wK3C7r6WeiNCQSEFtcd/16BhSJWrCqQjXrOjl76t8JDSDA/XGIEB5k9fI+ZTu5RdA
MhermcUbS+uB7mdwlpLIMhkHwarTXviYBGChtSXkDTY7HBdGfsB0CfoCk2ES7di3m91sYFEZdu1c
tc/Y3hCOAziSCf7dwe+u7ASXC8TMtTM01ZdCAYQkAOkTWiz3lEQiP3ROM+0FEJRDn9hLMmjnbDPK
jAgCxPOv70Ln7yuRUMoSyvFtmOPWxyeMAQ/UTDy5B5+G6WFJT3FobZL89Dnr7dtYgeNxw2bBe8z2
ObPSkpZfGh6Q0HPi9wbgDcvMMTbtb7mgz+syu9srkzm5OQkmvYDEZh97BwSJYqMXVf1CAVVdm5Pp
RQ+ybbytA+h+TZD5M8I2RBt0R9duPl+bHV+ZeYM45Mwqf/O2l32KqVFYFsfX//jvNFcs1BS43iT0
c8cyrQ8LC8hDA76Nig6zKi+kR9kXe4rDtcyM+CYU+pwXRLIXYfFY2j4y+d7Uj5xoLsZAQNbUtPq2
dfFYEgXF9EeE10aQyaVZ6SCTwbNc9ai/w7xHObgIIefxxcL9t3IMHIBhknziIao2PjOxtGlvpBOd
7FIcaEenuwxA6qpRtYB0l4tdLfYt86/NzDjrN5eAN/wP10C6wpf4Peg+Wgt1/C/rj+rNCkdwHR16
u+ovE1Cgaw3YB6D5F6m67m4OZXSqw/i7ctFuuHH1eYAk2ahw3Ell0pDL/eo5Sy+klz1kU4qKObed
x1yFLnGoGX3feDwLQoc/+2Q+IFO47Yf+Wz2a5sEGbL1LDNd8cpIF4yl50toEv8pUXpYMXkxmJxGV
2VPB4O0yx81nI+zidRykyak1Gv3gq1MQFNWjpiO0qfOxOkD5uc0qc7g0jJCvxnD66pltj8w037UV
2bOxkE/tlIhLZ7vuhfXyS+bG5kbaFrdpF3f36IcItk7aG7vWgqNhjj1kMOAS0s6YyWvZxsNcXVpG
NZtusq/ftSWs2cc248jfm6OHPKSe7yth3Xu6Ks+6bu4dp/OuRgRR9zmHwcqfURyjl9wzaz0bZYXn
pCvivacFborZ22vQ+51ZMyoYzJglz7sTlk73hoSZFnWhux2gL4bYFMPKRYGuKu/KFq2BaAn5y4i+
bEf/41WR4rLFTQ1A1quJdNRZcJvl1oWOQ7ZPCPfdVqTL7NsibLYxx/etSX7mZvQU4jvLSHexnRa3
ZqwPSE6R78Wcy4OZZrewQvBhC4QITTfYcoOmuYi8YGvVlr13u5Sl4Iniivovo6NnRBif22/Cquh8
zRNSrrl/NpXTgi5ChIIzktpPY3CsCkgKfcK5oZmjHwR63qLbvLaQbF2GnOaoi8PUQ5izAt/b3DaZ
9rdSCWdL7ChNxYmEIYJA0QIq1BZTbD7iMy/vsgi0zyD5ziiQ1Oqz94RSbOUozn0oTOVVricGPFVg
fPr1ykJu/N8fK2UrV1qea7nSdz+UyJFl0BjqlbFnmjquFxPhJVPBAoTtbBK+3deeQ/R9URE7BZ08
21bKhagdWV/7QoXQE2jcwbKqrkvfH29bw46OwPXgKEf+o/C9+NCALNj1iuxix5GfuwJcE3jKa1GK
9tJNBtK9um+BzmfdjR8YYKW9kgPe7Ril0e0y7rujIMVbYdkKRCmq34DhvGfayd7rgdLlXc/3ESi/
GlWRsQs5KYmUiB96MegNEDVxLdycsXlpgR/2yxfG5nSqvfJaRxHAIYv7MRaWurGzrl47Mm53EZly
q8nCup1P3ed8sNXtAKHTwW22+PR2eXTKyYL6rqb2CAR8jdDy1ra/0b7ooQ8zLS+T3UwRcaOocNlJ
BqCScCi2s0w2Awvyduj5LaENI8vMg/ngyPAWoC+SG45gjOamI9wLsXn3wQtFAjVtvSyo5kNOx2aV
ycF/wkZ7TegidAoXTjWaKwpv5xQJHztgB9QZ+zzxtKHvbF1s2Ku5LpxLWlCaI0wC6T2sLYIKF5kr
gY8oYwasSWdZhOYOGfsialuUEIir0buIxwTnDZ0vL9+QpJGtk7ScD0B965sYPcgMtmLrhpjxUEkm
YQK0OEUY4BOAYTWBfbYVXsX3O/b/Y35+h/mx3GXb/z9jfq7jonhry+5nws+f3/Wf+S7+HxzkHCWo
KBwLnM+/CT+++sNmgLv4c0xHUA/yu/5F+HH9PxzPdThI49Lw4SCyRPyL8OM6f7i+7wjfIghFEIki
/iuEH37Nz4sREyLFs0sTGbOlZWKR/3mPd6KUlE+XxNKCYXFUo1NQfeOcS5cWxHZqvY76tuqct2Bk
lAa7RmWes2po/SkkR0j2fyhm+uLVBKZqfHIDWXtPQ4WC6Uc4Iex+mZXTG689zZMGumGLythZsPVj
RdgTkAlPMjgtR4VsACpG1j40QiGMNkXbPsV2sdhC2yrSh7HG00jybmOVO0wWffBdRHpkbiptSNeo
38jpMjwHt+tgRGrXQwyg72HqMbrSvl8DRCvi2GK/i6YKB3sdOHuZQcba2xrw/mLnCcnf1Fnx1fQ8
ZOWdClO5aTJBJLkvBTncNUHmdNczo7Pe7Am7HBuUARJ6jEJG2FE9dnKNUpGcdIneRV5NGegcgmwL
16ZFPiyNiJbfljCWOEaQGOjzJpmIrRcVNWl4rGWJD9ZsM1Ot6oGJ2nFAVdHsoQHduwM2xcSZGQnB
PWZ86Ex2ZeyQIaXfWOy0gwrYz6LrLuyXXjN7iU2h7roZZqg5GkHVE2sTPBd528Y7M+DQsWqFkzvr
Kbamkz8sbf3eR+e1ciW1wa2eIzV8cgavdh74Qr96ldEYfWJOlH1nx5rbfZvWbbpJsETHu0645IlN
wum+Euemg61DgPRN7neEWNqB81hYgvg2MohJF0vUHK91YZZ0ZIeRnpxrs5zKzAFCg4kRjYlVFqzv
daA+aQWIY1f0VTfe+drO0IVz1obWb08mqI6Gt0qoF05yrHit7VZbd+5kdTuPLU3hWE72kijbglph
wK6RSrRJOe0iHaHDW8X02UAs1Ib3Q6jBYT/154FwsbFLEVzkpU+4iIopZJlpxJx/zjneQ4jHtsT/
4lbV7FWbQvZAKrTfDmrVs917+8Qb4CMTLwKDjV5sHt6ElZ7sQxK3ub2TtmzNmwoPz0PiVuymQyro
cmZL5+WalJRRPRXC8G0CGujrnwJWFJIuEGTqmSqGpjmVFfiGdriRCAC39lQnW8mx+pRycv5Sufn0
0CvHuadrQ+5xEAvi0d3h1lRTCEVjierrhLhYlYnlZuyy+DVz7fTRaNphPxR2tBf2EH+r0S3vR8MW
59z0qkPZugFACeKQ7WrJ0DG4zLMnkbHMZtFsqSCcs0u7+joOIQETcuRc8PAbGz82xseskTb6L688
56pWV2NkAhKED7UJaXiegtpFnyzC4UHWIYeGjvCZPGG6HWrHPppBKJ7MqX7PlYvFTTs7b4xQphcU
nQ1y6d69K/UQ3A09WJfCsoq7quhDrkcbrYeob++8MtTf+syqjtqMHeyEZhtj2FfRtZeNfCEAdqwH
g/WFDl98cOokPcqJRwWwZLpz/Lg8pF6SLwPDIji0mLwwoTTTtjFkeEWiY4wFsLSS+4wV8tLMSfG1
GF1E4JroHSkbtadbF5DxqLpdXMTedp7G5tA2dntwdVXcwUCXmHy75hoMVL/vDYQv7pyK2552wYsd
M9eqdVmRiFd1iOoSVAMFBLNMJf1lTkKsQ4mZsTYgJRIidm9RjtDYFZGb36R4kDZRkpg/cjMpHhqd
wySHfOWvJA0micEzt49ADo3PZjW310uKR7seJuBMROek1W3kZOrO74N8N00j8X5OrpbA136b95W/
TdCzMaLuyQx3zJ746YTHXFvdeD+TP4BowLEQUQQoILqpmg5BaHvgdAcIYLkHQqMVxoqzBKE+sVZq
zSSn+K4tO+EOMVluTR099GUjb5pRtDdM8kAlLh1YO66QN+TpeLSrzti5aUJ8UOQ4pzq28AHRFt54
SP+vjcTO2K2mYu91xAcQuK42RSDU92ZwF+JiHV+ZTjLtSF1nYmWT1T2QyYuMBG+Tp2Rz4zWdTQlb
RZ+CNpuuI02mlW2b4BHmcdxj5kwYogOAFF4OuQSL+JqupI0D3LX3OnLVdZZP3pPX6mQ/eokg+mVE
DAn2fm/Pw3gX5GZzwzVQS3pIkoBFK0vYmiaOo8qSRF3P9pbYK3zc2OhWMDqrnZknxAw2LmNevM7H
2i4ROcigu6F5xhgNBdYpSkmVjDJmXh3r5nYMaTIgUrcOs+zB5gOz300O+DY2BG8/8kRDwpmJjqog
1ASumV53U2O/ZuFApgEuTAoAMUBOKjkamRFRn9hWN0bOABd0zXg0UhpzzPeTtU6ceusoEknkNPVH
XKACSYIudo7jWFeGic8Ktpv/Walc4r/w7IsRoCdgw8Qy5Scw7brOhRTORJLHm0W0Y4iVdewW0NWm
XQ0S8UfkmuHZis10Z6Diuve8SaLm0NY2GQjktnomZWE+O8DrPGR5kyRClcSYk57nZpP0erh4RlZt
DZ33N5ykmv0cJOkW3giAEOyAKAcdWqOxKra5OeudMKCDo7CMx0McOv06Ztx16tuqvaYlGKOh5rAZ
xaRVjT7yFKdEW+TrHqvbnA3zOUSPuGy4nK0VlvFcQvqkpzIfdYKUSJKXsFZdlmyUnzTb0eLJgDc6
7ZjItXSufe7huMF1mCAckMWAcCMx9T4a8mUDAek6sd9trBAHz1gR0Tnki3oemcw6TWYftZLokm1C
k3tdNSaRIpPW91hijTUw6OIwW+QXdFPc7VCC8mev50UTwjLTOqgElN/iRfaDkfOe1ETVS8h47pS2
L2VT1ZvE7N19UY5En2Yjeti1UVfRXS+z6oiQHwVYgFb9c6XLeYddpbpxM1QMu9R1CT1LgC7ZuzZt
W8ABsQvjyIxDLIuRJYkEZmYxzFc0n+YMX98su8cRGH20o75smJ431XDNpp6Va8eKKOIYFpHVktdQ
9HYJHTzUXyAE4T2SWxtqA6+IVp77jT4CmVTF/5tT0P6tvHnJ39r/sRyvvpcVOtAw6v7nz5+2f34e
vpWbl+7lp0+2Bb2k6U6/NdP9W6szvvXPfMLlK/9v//G/vb3/lN+cb0AbeM6vzjdXpY7b+OVngum/
vus/zzfeH/x5bN/nacRt9X6I+RfB1Hf/MJdBoGf79E/5F44e/0kwdf4wbc824d3g3obz8u/8Spsf
SEvE9JnJsvQ5/n8tv9Jc+rR/6eNaluUwinRpYGPFUOLjIC2emkGXsdUcC9Ej5I5af+8102M9pzuC
+WL4QNJAIZj6LLrjGvMd2mxcE2uU9DAD5usoBf+GYWzly5Q7VUCaqa/HTou7Jsg/WdAK/WKwNqXr
GVvyjdoNTWlvH1S494oxOsIqRP/X7dnO0X7YzXPm4k+iEmB1YTi+0cxg1s1n79JGdco8uWUYky9u
oy9IXdEFJCxDhWak3htkugvNND1Q4CYGFACoELwqRyVfw8P08EZ5BZ508pTBQOUvdebqA6rYR6rg
jueD91qanb/uiazH5G8T2EeYRw2ewyoM/dbR7QUjUR2yKA7JBHNWGeoRVieFCq7IXqqcH4Ai9oT1
n9pgScqagHScoamA4zlVtPovJPUczAVEOPqOAZ9nOCRyfG2958hqaGcrg+I5wTjjlbazQ9ONejYm
13nAJ7oJiXbx0Qzscgs2SEGPkRhyD52kDEBv0U5MPPcrPWTn8Jc7+vbPO+GnTM+/3yAue7QruEu4
5zgK/XwABi/S9ESVVcfK8R/NDp/H+4fMgwApJDHX4aQJic70BRcPsw5o3XNMzOn7xfz1a/nQGORe
dekSMHWgEKOban5oDNqGZY5hmlbHAR7RKq6KZ8optzmUhr4N7fyT4RdvsZv97goss+SfHxFGHGR+
eWR2+RaE4p+vwIwge24jmR1bgwJp0VRwYzMIX0dsVF0HawGLGTXKMGMGbMh7N0ip2QdDd1p6G8e6
nJ9+fR3sD1Pd5UIo1yfMSvLAeqa5NC3+MnhITI61FH7ExkVciKQAe96+N0fRD41lyYGX+nol3Uxu
ZZKeB+RbOyNLT9EiPCTjGtTj4L/1Y+WvJRvv3i+z/fuPkkGKX922IWokD79+0R8HZe8vWrjsWy6N
Xak+RuWGPAG0SxNeNGwFqKvToUuoHztwEYhUwIiZKMY2zlA/S8sE+hTyHMLyIa4dvDqzztdaUrk6
Ph5cbZTYAqjq4voTGCZmz9gZymgTkIm0zurkW1dWySqz2/TUBzXlgzF983V7U5NpvTPs+HU0xm4X
iHJpwNv3tld3uIb8x9+84+XG+HDjQLXgnSrH9Ollf7hfx5R0ozw1YxKAhqNjZC4n7piEgOFThCL5
yvG9rV8gETBtNzlZ7ozTjGEqik8Zr6pBhbsK/wyuBKykEtme2SypeQ5uGyYK9ug/9rWMsWfcaOi3
W0wcLWNQiGZFFrz4mNpwRtTpSaQEixZCv9TlOB8aAy8QQfJbSuEFWLx1++B3zwub04e3LUwTqb1r
Erys2PV+vjszq1VTriEqdo3/yERy4JLPlybIvhk60Pv6RzGVm8K2jO3Ykl2GQ73ZNlvVkjzntw3u
WHnm0C/h2Ar35jd/kn96bZYlbBs4uEeF9aGdx7kBQ10jk2M9HcAqKWJQyi+lR4lZt/KxQm6HHUJs
37cDuzfBl1UuxlHJPCBjcjn0W6NbHnNtf21V9M0FlbPtQnnHbdludE9iHfp6oPlz80PAGIAI9Tj7
E/CPs+eJW6bxzcGwBxIZE5LzvCy/RXLA8SHkHGFVOVDOGOtEIK9//batvy9hwlTSspjaSpKZzeXf
/7JgpBDI41DiM5plUG5wlt5yxPXXpmTEQM/pjjwaBH7dfqBh4Qd8Am4pXll1BFfRZY4bk+P3m5f0
YV8hqYSX4VP6UMoIi3bbzy/JjYkMwCQfHyNYT6vMnC/0SN19kxeoTZV7jDovPYS9ebZ9D26bam5i
NRjgPazfvZLlMfzLY/r+SgTnCRc0BS7Uj2PcJO+k0Rg8pl0crIX72kajccyRNeH1GYa1zTqUTlGI
/yhah5W5mMBwrebIOqYhk2unU58yzw62kZ7lTtgCdZD9m9fo/E3qwtUSjvSWWfOymixX8y9/QE3v
t5HlyFLSihu/s/xTY5Dq6JdPBni0r9iv5tDMzyquA8zu31RPE1MMoDpFnN9QUL6mCQ0er3pNyed4
GC25NpuBoaGX39rGwreLcdmQE1Fs4dH2Z5zun7SOakCBdnsNnrXfeE2yMRSehd/cBx8a7MvVtwhl
xkYoFf3Bj09kz/wxrkUXH02XFNOalJSo7qdz7HnhpgNVs3JQ8xY2MNDOAsFdoqveBs6Un0RbggVQ
A56gg6Ll8ZtnRnyoNpYXRluSC45+ilrc+3CD9hCbyzlQ6KASf6+6CShMUibs9dOjMKEHjUk6APqb
7z26OssFRFjNx53b7EZb5xShIEEbtbBEIBgdmXfTw3cUGNKJ3kPW7uaC1oAasovZ5zW0ABlu+hiP
mmcgucVF+OiMeLr0nBgvZY6Y1enbNSSj1zF97+bCRqCffjUwySZWPL/TNTaxqYyHVVeCna4Xqa9f
Ds1V5HWvQZ/P51Trm8JOrQtdY9h36aEWVffizWBgwcdDNS+7CB1LlkEtDP09rUpG9SVSviAG1RLw
Qu5+/cd/F8d8ePQEN7MPrN9nG5cflmPKVaibIBAPLuXHgTEkuzf913nmjWdayFsn7+8Cn36EF/TF
rq5JuJrzutrJhSVjgfRrmww5cTqKo3KdjYjy5HbyzAVTWB2bsngrHbdG2Rd+DpgwELQ3wH3xG7FB
UOauBh8qm4dZeB2kgb+rzepS9Y37XAFPJfKTk9NVKWC+NrP/JQkjSUvfXggGQXCcgK6eZsI/ywjN
ZIaQnNppWR/G85DSJNLDj6FV3UbQeEADqNyNNH2CbGrciTzLL1E7XWiLgAnDxrLDpI4d00fOmDo1
7Xcks2HQRDReu4PlldgSpYHdIPO/EpKCM7GcCCsOulWNT3A2gNW583jyKuH/TuPyYb/kISBDw2OU
xgHVk/LjH8j0i65sM66SEXd63RXtJQ0K81CNmG9BVO0RA27LgazdGpbbyhyLR5khhlReeRcJ4lcW
7n5qQEpFX9quCrxJ21/fQu+r88+3kAcWfqk3bI+PHw8FMc14h9Dk+M9auB76hzwIw21psrd7Hlec
x2wVx9OOmfKM6576J6zLr1NMmUxkZrsqq/DggqlbqZkD2G9eHf2CD3uLZyoFlscTaAt878MNPtHS
bd0x4S7D+7WPYxN+mB6+YldJd4Fdke86DtPZcAEbYoRw1iI55ODVVn9uelEdbn79ggA7LuvWhwvm
OHQXfcFRipf2oSrNaO7afW0Hh9HBNCScNr3PR8ouyzsWJOZ94Z92XRQXV2EcR/u8eoPWWL045bOV
YHUtHaf5rsFkGST9HYYZ+6lbvlHO6HOgBvSzgcx2UezcBjm5vgNEiB00Ep5rgjPXvTU76z57ClGl
QsiB6JKO4W2jYo5UPNVH/pTXydi+llWJiBKj7aHt5tvALnnOSY44Ka7kLgrBUM9+z4iyib81SRSh
EKLVlZZwS/2EKhjF1gld1K2mwjhFPq+TRI+p/V9cnddy48iyRb8IEQCq4F5J0ImkvO0XhNTqhrdV
sF9/FzQn4pw7D8MYtSiKIsGqrMy914bkhhXKRkJO5+xGiik4MrU89wUPlQW12jvSazcZ8eCBu0D7
Sdj8S+K8SFTE8orcBOt/vUwH5id/ebtBL2WD2Nuz/y1gHxP51vFHldlW+2a6qZIFWLswt3bpO+c6
Tq3QS2T2bPsfvNjJVVTjY2TSbPbGZAljDfHZ5QDNJudbF5dZ1C6i5fwaITftFUy/oOrC9ODGdujb
TXdmQ/1leOPyICBrgZyOdw7BhNtyTByMKnQuQOWmB6suPjzLmM4pcxsioUrq2RKvGg3Aj7KSDrUe
ZFimAA2S6SvghelMDEsBOhYRagCgFRH0ashNouQAKcB9X+wDM0k8WcN80qX9dyb577Evsk84A6Rj
k0N+8JUkpgxNS0936+ASRx++swgCKYKPSFL1Cc19dFssZMprxLvbbBp5J/1hb6PROAoMz2GXgChv
vGDcTXpqITsYyX1jo7ESkoQrW1oHTjf2QTMIYhPtjdMiswZudGSGSe29ImBnqtlUt+Q9GPvUFdm2
NSFlmY77gZsSxUhc1TczwQOhO/q/E1k0+8obMSKAOKbohSxfZlP3zLGZ2Og+x8frzNXGIpxvHw1c
y3iXNaTN8Xv0hv4QG6619R3YGbSr41DVzR3Ni6t0sKSmnjqLKS+PwTy+yAUNFkVVHLpLHw4twHbF
qXnHdBS1YuOeZaBoC+ElCjvlHeCBXc2MuXUOlYJJEsF/boXLxtIAeB1a+RINLjQx+WCLQe+9aqJO
7SFiLnVvhNmEE7CIyhgrZHu/9OuvcD2SNmvzwYRxkAwcGzWshp+iu6uiPdDWJWwRL2581yPqprIO
HHFsWCJNGUYdRkhjofPWOdSI6JN3nScmTLS5v6fn8gZfgHwHFZFDhLUM5Cco0EWxfQn/FSJQ+tBZ
RsR8trD2UW0OJBbNFskSfCAT+8U24unVVjatQFUuG5uCKUT+ZsPkiO19TYwZueTRpTfAgzS+uy9E
y7l2ehqq2b1SAzVZGQErdZaDO8m7gCHk1Sx/D+bobhaJLWXKg/jqrU86VcGdVXj+FvkV5CoPXg9U
LnqdYkkwXcZtGCSyYVU+tCKJb+35t1ta4dy21jUfoJHJrIY5I1vkeQjuLmZVlxwGLWiGy/AsmUUk
6BQuA7OAnbnCyAMzOWqMHkXl4hKypmvkIvm1q8R8MEDaWesfXnfleLAGv9vJrJ9efRg9+CCXl9yy
L9SPxjEpq+7Ot3lyOXjLt0Qvr8ZiBhvPCCxSPxGlJPg8ezt1DuUI2IUoDEgwdTKcB8Epl90wTRBK
8bHaN/hlL67o4q2X5vKtsmPme3gxz7MNDaA2lPnRov8GyO3eA+uWB47uvE4+/QlLknCZ43OzLBu9
1uT/rkFTA8GAzmVkKCxp+jx2sRU8uYak1TFn9tlysl9NQRYBlZqmlLydvXRHocHRv13eZcfSQxo9
A0KL1kT0pxzoGnBq/LbrVqHdFf1JKGO4SxcCb4oyeIDHgTFp5XlwzOaEU2FsANAUVrNs+VgeHS95
LsepuzPRfIcIf0GIauaY+Xj1QGyQwXWyxu6L+ZNDg5Lpd9GzDg0MbG9pk7yj3tyUjlaoCdPkWlbF
uUjtw1K0Dw6Epk3dCQOLk4OrslDwboDX3BQjHAt0+6IbP6tavuoR6CceKjscUCHvG9nizckgDDrz
7c+jTsrLtmaK7DOfxm5n+iLZS+sXnA/WqhGnbVIwDkUiDUPCJNRV2Sch8M1rQXahTYB7Y8OBklzQ
5jCBV7PGimEvhI2se2hnCM8+wjtwDtZB98NTV7rZvogFrKoAfM1sZVO41O4jc5lV0Mo11PtAKmxZ
3Iy4zsk0JePaCmrzGMeIIJGo7oyxoPxGIYOaCAd1SuqJQ9M1qmGh9lU7X8e6eyEZhxpaDO9F/6lR
g2w5saCD8nPSuqGVZ1j/jmC+t2MJk4ceVLdnvRjxX2QpVWV2V3fOpXLd7IKsh8x0DHP7SEgeJk/Y
1dgE27JGpvD3x6YE9JEAprY7wRDejVXpX9RwrCzhHWUL1Zkr9oTp6X3BNX1J0NJjLbgxPd3urHKd
wQXs0Q1mb46RvT4GVX5u/OeAtBYnmDVKSmVt8NJ1oWm6hARm5JJxBPXgYA72VpR9dzYBk7ppZxBU
aFsYRhpxRLUJHyT3rH2w+C/5FHx7fVJdA5nAjaTJ1WdNvwVbuInzaD4vo0JcOWQ7SIvEbWQOYosO
HIobT3eFrIJDMKptOfxV2szuEYw8FhKBsiqZocx5AukeJyI6tBzwsANeaFqyrZctJ1kE9cFjhkPS
SA87piSu2IKwDq+5e/XT8ddovE2Qu9Zga1rE85bcZucpXwcerOMnPgWE2gZUhk4XvTTjtrNCo/K8
oxLc146ldbHhEfjpU9rTZuQjB3OFJbmeYfkx1lkOYmyAt+lPMyXkjZ14mss7g/73hpMfbaduXxsF
QDa/culCr5Hv7is05HrXEnlEzyx68NBur5SSjashz0YT5glUFvteN7dM0hnTUDtBiJDbTDpPlNSh
nbrjpa9IMYIqtJ8B/9KGKb7mXVT1X03ceduBZgxa1I/Yg6wwRQVmk/y5ozWywVz53o84VAe2gdNY
EPg9wC+hJAYfp2bCCJAJWaGdnzuzYby9eId85ZWbC3wSonWCzbTquZgKOEfo5SkhUztzWnCym0OI
1n8Aft/S3Qibgq0ZUsnzuGCy1SVB26jupagHKElSbCev1Luxnb+bUUy0b91viwiNbCT62pkUuaXg
haGg0qUB6DnnNXw4E1uM2LfInciGUocshUBPh7UhPxuDiT1dzGAyyMs23iW0MORen5ztoSO3/iFR
HLeL6QRLawDgkBdhX9ndJhLqJeEAR1nhkWzmk/KJpSdOmi/LFWfPRewzs8nRgEmuZP9kWLAPmSB1
WLVJueuy4KYK3HNXM7hbYmjQk4HAdxcsDfPwMd6gcsDi47W87H3OjL6M7keoN4ils22mixGJAgrh
jM7/ht3rTiCz8mBrIR6YODghp7wUazMoaOxPUjuu7Yw1k6y5S2cUv+1qPgcxSeCgpFdTGBd9RaXQ
57eks2q26w75f/SV+8Wj65VPjQv0aWheNP0G8Hs0OdqAQ7qsbrsc+z2QbLw8LHzgM9DFIYfi1J79
zpG+wHGiN9G/JLpON/QSCXOMCOyJjeDkwpcNf6m6rB5KPzgmLAVrRAhL39oNNAd7OHRN8tR0gD7m
yOmujAD5SMAHCOel+0VxtMLbnDx0k+DFTU22Tqs6/JBb1YpvHVS6+q0isiUA0wML4Mufb/zc5efL
f27mpbpBOrVuaz//O0bDTvvO5z8Q2HJkH/u5Y8D48D/3+fl6bgmKYRU6/3xFOB13tAIz2AeTScrX
+uX//Kr1ocfcj5ctGRzR0YLF2dcj4Km25K34/49s68bGUbo+4/887KygVRSi+ueZ/DzP/3lO/9zp
fx4lDuynCpbuvkbPt2x/ngbMEpNCHgPif3/8X8/vfx7yX/f51wv375fmn8dZ/8S4r14CRTOKLOPY
4bguNcHujlLDHVNh3GWoA0Zv+gwKNLhD3KMNhN3Q+MlyY3Ref5gHOvuLWYPBYEXbZ0oW29gaxnvh
U+Bn5fheJog98vRzyKtr0dEGVY1jbgErdjIXyP6S11FPLpd67xPhnGtw4OSmW9PwFieEU3hlgbtx
jE5KJyiLmBCDV2uJrsobtbHEcA9kvqO0MhATRsmN8pvqUjN7d73m4vpleS/AYriA2AjzgxQYqGSH
YgXkrG3+VUkQP2bmVzc6nIHz1CfFXRJoE8hp75/I/KIgmZbPLiUaZ0p2MegQy2xALxA73tLtC8mp
IaKzmK6Fk42nwqpxo4/EYRJM183rHAKW6NafLjpZifSFeayHxdu2OE1D4gr7g+uR0CTd54hrBVMx
+iBC73ZKDsnBN+57ZKshf3VYCbh5Y+MxIBfH2DGMx3jXcWLbxoClty2pjEy7eNEUWqrd1AMWlsV9
YT6RlVFimfF++wO0dC0A9qpEb9zx5HLpwND9LqjZbMGroZNxbzlNu1sRdIzc9BXhhIClZqSHqeq7
K40J6p6BIMHSuC2nNrgz/FNbjlf6Gp+mRWSM2Ydx7k/gKzgHJaMzY+J7yUTkX5Kg3Kcdrx75PR+N
FdyjKdaHLrPo5JbGfhg1qrARqmaE65Mebf7QCCxTHkj94xTN97JgQZWg8RIbVDUyPRACxYnwMuZY
4s0e8FVgmMeJ5uU1z5Z2usjUpeNEfefX4z5ugatH6UXOwtlYXPWbqfZbgpnldBMjY8bXm/Gzwclm
ASWzeooQWJsvuY0LxF8M0LZlvU+qlknOCp4GVrqx6D1E1ugThof3y527k9/T8kiYZM5rIEYFt6/s
2QNnox/wzhjky671omsgszQw9WDeA17mLHF6bKz0O58qXC6m+I7mLDlMM9YdS7v+LUFZW2vgGaMz
WULbS6Ft9c09f5q6lkwTKubKt0Zm0tDw/qgCgYsRAVC0U0R5meP0xx5kTDES1RsQB2uQGCZa+E/Y
7qqAC8tv49VT9y1NZZ74oWSjpzIPy77ezeTp4aEdz533lS1P3bLgyF8g8KcYYeY1lSDtdkus2U7t
5dMhYo8gnfGuqKLnPJbfTJFk5wHI8PDWOMZNlGieZFlEx8HzjW0iV3htDPg8iBCPV5hawBbV71Nf
cemL1KdmJp031u2dyOx+7RwBGcxziBX1LumYCJiOx0bcBaxcbXeG9IgkcPkCJOAjB94JGPmbDpva
3iy8N1thJp1w+LBvymdFnsM6Hpj7EZG3B1BOpOo5B/nuOF+mQM5Gl+e+W9C1JCXAD09UYAhn4jlM
Ew10Gg93BCJjELLhCfpmYx3x7Pyqeo9FQ+IgsxxU416KZsQeSwAxjX4nr/SsPWs69GL5Nom7pWR+
spvxkP7toxVpP7kQqAKFbc36ywU4bsepoIbI5KvljXtAl/ANtYQLbnjzPkDPvtEL6lphcwEiRUkK
mKaCBj/H5GQD0YP2nF2Uu+KLGmMivPRcF/Jmwbu6TXUQTuvwOba7x6DKahzY82uBHWCfp6+BKUCX
gZdTJmmA0M+utTcd0FgDbw/oosrh5MzpMx5zAm2AMYYe4UHMc2R56L4dwGpuDdgXmRK4nsyutySd
eTvEl88ZbQtE1n9Lw3/wtcmFFskJDpjcpY+qbFsYPGrNYC4eyry8zo5t7hgWCM/61mKFu2qC/uL2
LZhLmK8xaoB+LJ8bWGSHrMz80BjpgZP75+4mNLOjZxR7D3xCWIoCljPNBEvvcJq0SL5UfY9iDcU9
KX9m9gpBmemEGD8jZBMbXAb5dsb4F/pL/Jrl8o/dztFera2nZXFvsoqSQhW29yh0AuMJAN7Y7pzW
ExfFJyDpjC+VsT6M3jsYVg4sBFyBv9CQwZ1X8AhEu/6aTTSaxNcBByznU6yMe7NN24MPH37JcclQ
hrfbyGN2RrBRDxWakNoVcNia5YdLoddq097bPTlaKqJdNk7u87KMR2KuXXz8/prjjOoFP1lNNMiW
yBTOsyVz0jqbjsR2h0BsCw70EZmVCZhhoYdjX9TXtHd+IWHO9gEeiA2pBjRF3wdLp+c8sP+4qPcx
WyREinBIJIJkqxoMx8tIX9hPuTLJKJp3vl1hobdEc1z9DhXnDR+A/n7sVbUf4KNEuE2XKKkxQu9b
v6Gdh7H6MkbEe1hjDWCv1Y+2S0+jlcWzIjbVNci/YPXkqErefTEQyUz8xrlL1iOeUvaNrvVzE3Cu
93viU/rGGXbCRW6dSip+tqobUwUr5wvZsNHhOc0qLzTMoTgS6QvtZ4GXw6mHUoRleWSyjUOJQ4SW
/dakm7hZO1QjgLN9ULNxmgms2aw81vFwwm6wkVO5YeF0ix7yXo4Qz8nTl4hG5rayYfza6XRvy/m5
qgaawiTg7GuTbh7L9+gOW6Md8q0XixtDgXkcgIx1bqBhbkoyKgZs4OuH1CRQecdvnKMMTCdOfPpt
+Jr8mCyhpOSFRSvcWwY1zWyn2HRjeDUOHRCaFQhiUXEzpru08R8yzmS4dJ6/y+wm3dETesxw1kLq
Bk7mTU9LLapv+uJFm5DTaAE9XBjQvsV5/NZLTeZJBoCa3M0zmQfxtmpOEemt27bD/hkFy12hWXVc
wzvzIfp26thnLpIT8VKBL26FfWuMJfR9CMvbabDf4Uvv/Zt4KeWR0w6NOtX8KtWEpaVublNie29b
zz1BGx6IuAmAJIA8O7mt2PugD8luvAk5uLko/k3vHNjwepIyOM7m/DhFB9Rzxk513QG+98Bxhsib
9JedkqBT7tIGsmJp9c2GkA5cm8EQdqJvtkUjX9tgfJxr9dpCZYI85r71DekOxnLXy4iILVtfTdgK
G1nqKxK+sxmLe0N1vAIjJEadkEqEt5SB+23mDCUf9jYK/bXfqdQbqMCJlc0L5QRpmJXEDFvOY1wj
CML1tIA4QLTmWdVwY8VQ2/Qzc4Js6xtBGdL3f1yse91hMZMWiqdWB4QwzFE4rBy5nki+xegu6APl
bpgGSq4AYobjtreRSQ6XUxLgbg30Pmv6kUzeLeNu0sFTqYjU+Mk2oXVLU7pK3XiXNXRT/vnHfmC8
3iEOggTJYGnNhC8No2GLbcRLbDOj6mNMckplNhMZOJJ6TRrqZU2QC45i2D+EKP0EFvzceLExIb+j
dFohoD83brTUYeIJAuBWrJm33ihIp95iiqOqjApwfv+O0g/I9hpAMRZghrVurFCPKj2P7otOE+YE
RrF8oM7d5aL3jjBupptm6lCgifoSGWaHu4Abwwz+839sVy5HBxiQP/+WI4+b2oxE5ay7+UmOSdf/
i/TIENUaY32oIcFJNbeEthAgRrAKf+F/vxY95pg5hvAZl57oz06fRZsBtySdH13fuCujtUo5P2zE
qIG3aD9+s/Mi2tESmsHMn35+ZyUSEhX+++tTum+qjIJjVrprqLDK4L5XS7fvF+NJrkQ79cGgubtJ
1u//3GmaULxNtoGyQAAt22pl+PiGx3LjQhlzG84fsWcCrbI6xuiEGbMr0o1AOw80OwE8LlKS9lqM
HlXKxVhh7dnOFWUFVwBBQ+Z6k6uyuFluf2IdSmDAxQZuByLViLi0yJsPtIOO/3xzPb/zRjIonL4W
TJnMwNaUilYLWLS65C9h2P0wrefPn5uMrQK8gGQI1BlEnaTknZQ4/VD73mZuiQa10fj+FH3Ln6Ca
H3JzbigkM4zL9bHLlpDkPCBRM9X2aPj2R+4s+uSn+REtt3Pj5fFn6xLVLCquX63LlUKlb35u6GdD
DfUolcfW285F5NPR0P/55s//FeuXnd8wSdFBghqboWcCYRc6C701b5heQeAwymkhS60dHDtpKC5f
alfMtNL0B3vcByvgb/CtCKBWOmHhUHjayAVyDy+V+Teu+edlGB8K/5xH5qssgIbT16DLa74unGs3
SFbv7Um8Wbb16mBmh4YCW7t0H6MUd88yASa3+xM18Z8aM138C0LJe1syDgXzizGsqu48Y3xAgfmq
hnGDXOdlcqlAvOHTJMx6A75Yh0b75Un5ifjyYepcDpuNCWdlRirmV2ciXFmTRlrmti3Ks9AI2CnN
CPRVjPpKSkZWJSDm3nyBucuhbv2n/94o+lEMHfrkVM0a6gvfLDyiVIyMM/v6vX/dNS3Wi+/nIX++
bfba23WTfPvX/YaAwPR/Hu/nfoty/L3Zymudk+yEHLc6xjORC4wa/rbOCGp3TTgOCCJkiBd2dJtg
kBovHhXAxsOzSgKXGfr4PbPIP3e9gey0MEm8LN0tc8EHA7df1LkbRBb2RrXEgowxb0g5An0fokdY
5YxxHGNPOB9nWJPVTfAt5TPaGNKWsTGhSU985Czzbz/U+q4hbKMCqujU3ZUA4ujiejcSZH7oAwua
gyF7FGWdUdFT3FQ1bBN3ys5koUy3TsLHqlt7d3Gx8iAa/dUi8wTO5920kGloJNiwEdpnjv0eNV17
cBxgjo429zYaZeJNK3IyeuvJytoJU2JM0U0WsOdTY8xs1wfh3oouOEIBVPcTmZutMvVNEtmnzkk8
iPpBh991OiYcWSgVUVxjfxMHOpGc9bX11/PguufQ4rH+DNtMZO/NVNOikQvGu3g7j2+m5Q83Xp1/
Wmmh9zbAMVX4V89VDyA/710df0sHW7qZGDClLg1b+cuY2wczV84p88V2NCl+Z3XQjj+cOM6+lFjM
mA0zqLPK+btW/mtri3jfGjT3Ve3d8ul4SYMEvYEVg7EQPoGZyVemxndWe/5EQrOEzVkiSZ4lYA3P
QeTEvH8ppmVbEoS112ODs7wdmbks/QHJ1x/jm3PWSHKg+2y5MViHNPZCvBMksVv6xpEzOSoaQrQb
e3+beowOarmCO0W21okb5phlgA9RddHeyZcnvGgM52wLvs6bcOVvryJwibziDEdrOu9WLbRmGjuR
IboVUbpqqRrc1AyR8LA3h7Qr72n1UuVyOBcJKBj72Kv+Uk2ELjpGxRIhh600U9IYrV+eSO7HeAA8
T6RVwYFyJIKKrOgYVH3Q0rrOQ4eAAEOuJ81dm7skwcLoEgyvcpQkttNzTrYnwHgMgasu+TbEYtNd
MM4VSTGL31/hJ3/InHI1EeM9qWsPnUuvQjuP5ji8JcXwTljJ1XOmY0bP3skawg7m8pfvoT9bhmYj
DD4WcqwvZNR+8u7nuEPiB7dIflNrLVunSk72nF9Y6Ffe5ber6gtM5j+TJf/0jORZoD8nkEsZsfXM
Tvr7pSq7raUV7nnXvnjl/FUq/2+D0LxBSBB0HZR7bd0L9Y0G5muw3F/2s+4VsOp1ocR7/3s2wQZP
yZ/JJ9bSixwyG6fslgTfj3xZWwE2Mws1kKxoT5yJyGVWeBLXLM25xd2IwP2D6zLdwU2nyV6L2zk2
X7XvEn2JTpg+vInLlMdBLwL20Yohokz5Wfjdk+XjelBME2mdlLD0SYdBq7PKAD1qPXMbmJXN7Ba/
QGEvF+EJhvQ88VyZTWjK8TlrdXOosNpClT4nvf7QhVkx+n9LocHuerbV0oIG4A1RcO4IG8qB22rD
uUsm0R6syqYN2tKjQENuVWMQjtZ0KwaYIwgMshn80NC1F3disMHh+i6JbXb1u2a1Dcn2paPJ68bO
Be8hF8y6ZgEk2pAAewJZt4HBENNak79HExmOnbXhTLJHaMc9ta/ZP/sqexzJ+W3pvE4N45O+ZgJi
0PrFycNqxQUIzo/2X9keCRo+8ilddcIn3KEPvTA+o8B/5BWeqUTY2we46Cw9JYbQGRgXGVJGr+/6
PLqpY+dYExtRjvauLsdXGkzCM/8ifq7AR+wDL38kvfJp0MtbMzaUYxZppGl56QoGIAZvzwA3F2Lj
+2SlvxGG5IV4IHMlowUafFmOqbbpQChdMoo9uXsoapxh21SpOpDZjspVISX5jNHSbTBe/1pGcsYt
nkfBpzIx7p0Ijr25IKhhXtmLL1oT58XBpySj5rfW05ukr5MRNsMp40/TI0PrXLCymefAt1GvSeq+
MLWgiYb7nRiW8Y+G87QZLP8BK+ahbz8iM5pIfDBvzdK4Ztby20+D1ylmFMqkEEHcLtIOyI6oejU6
dts6aH7HCcgIaj82nq7dw0W29orG/nYOOJ5K9c4wSW7HDIQAVgVsXsOArs02qR6m+WTbw3ekOb+Q
2X3fkdK+iZLSDJHN0Cyv/pq0Rdlch4e4i/hQoiaYs3bPMZno8d9Giu2oz+Ed21qfrTUbjMk9/aPy
qewsjGMtojaCE2ABDpTA5fA5x156TYPuLa4ISITBENzFdFM3zJK/LIYCR9xPACPKujwlrCXSYBCB
MKEMDZxu4WLwemaAclGD0gJdbHGpF/qsYBXacEhMSEjI6M0muol959afXPnUzk8CcEmQ1cgrLNR4
TqQz5hTujr8S3c/aXuo993dEUXNuF8VLPOIV6aPxsPRxexQcxHYeuPdNQa4jzFbk6/A4YReZpsX4
Wf3NrfFYBMie0rxkfbXtJvTQMsLfR1pV9aW+SbUv95PftFvHCp4jv2iedJbTQpFqOFBuphiXexrQ
Ok/PBBY8tMzzLoHU3sVNiTXAW5IgFHPqiwXCDWCDfQ3s4iuGT3+J8FGcJmZiY+C10FW48QkO3E0W
by/ePffGXn0n81SAv6dFDmaggrLGATHP187Smt3WFX1AZMT8PMMdO9I/u3Mz1HM/N34PYMAuIS46
YAMcb75JlUATRFs/dkeH0ppN1JJ9iRxB0R9jK7n9ubFmlHtGgNJcLvc+g3sXkPjqSkT0ubF0QNor
UWCFO+EszEqgdqh+7baWl4nNcNtgOd7IeppJYFXmE7Xq8OSdmsRcnvw1hgq8on12+9reRJrp1wCc
5VlbUwlSZKFKzDL74GdccrF2jAdRv8R97UGX5gs3tua9tc7w6zUrVjqj5GOApEDaKLpzpZbbZEnY
V12qmcYkiSHQvDyuXclLMgAgkkARhd25l2LBWWV16dFlQrd1W7VszQTxjxeJ28CbkM31kbFzc2wR
BZ3grfRGuVtGWx8IdqHnmi3uZhw6SWlpMFwvNY8GxIFUZqb8s0nPRQe3k38YRTM/8SgheIfjzKZ+
l2etFcoB+o5XkVThji6PeYhg6lzimS1OrRGhHEAb3uTJwJnXc2RIlhP5BuYxGsTJCLAYJZQTBYyP
cz8RtNO5R0JlH/UCTj9PrX2y+iwx0THEWIzr1Dl96EOjYN1CeYc8Rod8zCRLanQ0pmzhIm1nBKM7
3bIzpYofFmRpubxkh8alEW809BWVIqR6HFBfIB7ARAlwIEVQqYSiVvRu4kLe10N2smj8UUEZgJHt
V9/k7PFj6O0bmW7NGEDGwslvFD3+PDbQnQQSZ8l4PmE/uMZrCHeSTQXkyu6uWeRlUWVFNGH3kcM+
CuQo0ZKWmz5e5S0k1eHw5YVAr8PRNcrPRYX5mCKw3Kwh4Yzfv+Q83y5D9VQDQGLmOUWbWsVkbVPD
iZpts8LUknrGzunidOdDx98Ug/ybR2N31HTzkDhNt14Wndf/Fki2l8wjraIN2rcEkRhjzYSYrbMf
2c/NnM53/mhw+mT9Fw1hr3PyYRT1Yw2mbbLiCCFLjsJrJhI0pUyRzM7CNGWplrW0QwRQW2OuFubG
vQwHP/4qMii0gSAdLp3r5Zqlv4vKCU4c9mmguorMiW5uDrJChplGWIoN17nmFdwcr8OSHQc0wbr8
hsYrOa8i02uv2WIFNZmRuW+4ZLJ7HY/vLdAmMqB7CJwc2JaRSJZMlbuhlOcZpOy6bU8YjkegJ7o+
xrmIqWZ0chSk/2yy0sQOWcZ7ux2jGwFfAEVLoR8h3h0z+R0R1kANjuJ6YrR6jrLkvncG4xQxk9aA
oLcM+vEpJdZZZZMf1n6MAKsYgNfRI1yvcXPXC1rDS5C351lb+7Ziw5gn/5T0TXcyMV9ljmTYMywP
hVXcJ23pHqtArfBBK71UTkNi+eTdsR++mFPzwUfIXOka7sZfOsKuScpA3Gnc2Ta4e6ZQB7fXX+BE
CGF20kdUxavbZLrMmby6PeyZFEvVRlXja0cG4+ICa5yZeUwuzVmilngsPWzdjAnJsvxqh66nrehc
lIl9QDacqGwYBRumyBFWyuyG6yull9fcO90CsqHH/ANlMvQJKekXpDTxQ9UMEv+4c/Yb4BOIlplK
OG8FigjhAD2lL4uhu5Jf1mIZJJz79NCZSOzSCXhXoL9+rPE/r1hZ6YEA4jvCulWksIUSVuUcTZOu
XeN7Z8VLCxmlVmEtKRFB/cSbnMoKhTnuTxQi9IFpUvgyu6jAeRh6MiZ/PMA/Zj9zJHbQ5QLfRg5J
w/DbliOkjOm2gbe1mo473aHQDPC0gilA7F1RgwwJgWdQAQLe9CjlMI0QwfYP3ugGxFlXVAWZf2sJ
VYdBCzFMVtnVM5mbtO6aWOaDyEccB7ZRCX4WvIAmSHS1Zpqx8RXP5TNnfWZmy5pQHp1zK6fYxE1T
51/JGJtHy6UZrBZrlzvpVyURsSJpIW5r9dpbAxkNIwPcqkTCRFT0lpgLzp0Eix6SHatDAlwJlAAG
cEyayPQM6eBZ+CWaEZs3stFdPYMDjRhw+hXmudj7KGjGbTlhPmeShyxEM2zjNjoVglccXdRNidFq
o3DA9i6a2bR4lu3Er86xGtMzOcpmuO8FFVeh+PEkYvoddc1OEQi3+bmnl3Og/VlSc6ctt7GMPrIh
eo71zErHDAn5Gqfdfi7CMTD+imEItmVbldthYUKTY6DusIags4LkYtC7sr9ZT1cLW35vNfTi7LES
G8vnd+RtFiYJUojRrsMUxnLqiE/PYj3KwfHUCRW1CWk1tlnnE+bHyBn5LDigfCVvku08tlwkM8/K
V8bzVOApb7L5Q/ecxchtZLdKebMl+TfJnFEYGajMlArXV4ZhZLbhfWckMRnpdkLhQYPz4CEuFGXh
h72VfP3sJ0vrnYq4Os3Z/WA7v5OGo0MT8CM/7btOoAnirhO15FQN78nCe2fVhoFTs8IOjQiFIOb8
1s7upCWqg9tM5TkLMuvYYSBQvZ72ZcIh17cp5/1iNF7cRBMjaslja5q3i3LVtWt7fa2ZuZfMTE9e
Xk2ntQZ2i7G9LwSLZjrLjz4e5f1AGWlOdofhr9gZ4v/YO4/luJUtXb/LnWMHTMJNyxuyJIqUSGmC
EGXgvcfT95dZ2iptdp8+ce64B0QkTKGKMJkr1/qNObxPO1nhWTbU2orNOE7Joeidz23YZGe10Ib+
SxRp4WnWKnublfGdFvY6AjQz8GqDSci5WNznaNSAz9oo586THh+CBSY4/egHiu3DfjF1hHM7rGkW
2z4j+n4GjEI8NLWbiik+ZgH1Fx/z2HXdGg9RzyOK0Ol2dBgk5UOlS1mHqBcvmlQaTDp5/UivnewZ
ZpoITosgCcp/eTf5R4o9/l7O+eepc/ErZzrZeQe3znwUZKmxgkWgcFfrm2zUm+OcwnhSsFujH6w1
WlZXbQICg2HlEyaMcqZmNibWxhRgupLSHy9ieCz1+CUZQIKmLmwG4scHO60uLtpkmbtsGtg9be6C
Nm1inqVRu5REMkAcCJoyJ30UnV0Aw/kBw87bOBYAbIPZ+soFO8Rvq2YMEeptPTqfusprmAYRLoWg
e4q2/tQQGa/riT5IdUSkV0rEFbASR1I+XqOsi/me9boUcjbaI1+txfE7HJs4L3UJavcEtyjtYrOw
AhlxzF2q/mTWcOLM3+U6kiWof9UHHZUIIkXwIvhf7qkCE+/59MZ9OzwbCKIXAWGZQBeGUJ+ScVet
u6w5wXoBbTswqKrr5DgveEYBVjbgzJswhtQPrlAgXIVEW/oYflwIBDeEroz1aKAYOYZ5FNF3EY8A
wBTjxzxHE27UdBClgI3VA5bwxoCgdSKRCauOjALvaqzb0BOLhJwBHZZp0NWkwH26Do81cj0DIFFq
pu6xTCnjxVV0atzoVZL/uzZ7zQueJoC0gL0NbWPiu7PWveExNLpPM48VHCWUVH49gnpD0TuB8x2K
/gk76ZQeK53pHwsE3upL6s+Mj94RLdkXWPQtnkcQ0VCFICzhoLJz93NuM/UNcHQit/ZDh8BOtszD
0pUuH9XFZaZPdsZ7Utfz2kUOZh2D/LRDQCbgA1o8iX2uAFQXI//APP6ihRAEXQPAnOyvhnY3AIoA
s09P3s5M+FIOFw0hHwQRKZmWvPrtfK9S6tBI0KBlFg9MoiQFl8wbTTh3rsxT0rUvu6CSKhdp/r5y
+/uYTgb129fOQIsxCvhvECLcLoWg1r8c8qCNNjbpc8zfuY/XPrEfTxomqzvcoF6xLYzWtQVZJsNU
3hysc4ZtQWeP/jqbeNu9+R1zkuhSU4Va5eRtn4chqmGL4GSXueH8nMM51EdPpjP6HzEJnUM92fp7
r9R/TBOm66X5hUQFiOdiWe5i4SQH21qadQhZfaORoCp1PTuVdYlMuNnfW9NwzAcmf/h3mPcDMU6e
LeCsseHZ+47PexKgkFIA3wTbz+NcIXmwqt2ME47ZJm5a9Oa04tUuDAQ8UJSnBh08NUb/rfPnj6ZZ
3KMpcBlL5ECCBvdXSO+YpYojuW8mOb1BWY888yifHluv6aSIEnXZE0x+yjBLp2JlKGh3eMphdud9
Wfr55GbwnB2RPsv+kPcE1IG7raL4NXKDpzKtUTUWL90cfc8y5xCNBb1aYvcrshprQDM4jzjuY014
baHbubZimdnPCHfRK8RBduKLWuSlV4stqZA5Gqu4KUL15fGuCDvg3XarZSb5ptMj+1kTbzL3oAbs
gLmtbp4hzWElEtrZJqHg0Sfn4Ww23mule8dU+LADzWNkxNCzuupbgHcv6jkI9fT20+RRJxf5Gj5z
4efzqqjpomfAvAsC2itv4NEWFFIY/JJXBzL1Klz8g3x3zQTRxZyfM2ne09TR3TV6kq40rbv0OrFi
L8OJyUItr4at7JXvgoqXQS9gS7ekuu1QXEpweCv1y5sBlnbizO9qT3vsB9QGhwn6G1FEtfgXU3KD
54WBwHKhb3Zo+w1YuYrJvdQpj78SolKvS5j4WN4W9xrYaXKL3N8QEkLfJ9ilV3RLAeB4CBufHLmZ
92FaDY2FFCmjSgm/dpMj/FEaPgaY4qLVGVdBuEjHh3rwMxZLsZfb8XzBpq/OvU02ABUCMtQENXdS
UDGd78WIY6/6LnlsSweHPNKqlCZbarpTubq5Rte4WPXxPYwomaVn0ImKNl15VgeGinRIoVEtcehs
q56HwoPTlDkNNy9nDOvz7NVEQ7FJPehjUicriYtD5pJRDEIJsHP4txc/mbdzfrbxFd1Ecm6fa8t9
Wtrf7IqZCmbaQPtJQbtR5aPJqztbIp9Pgx9stYbJHU//KsugDChqLhrGFNBNmSnEBTlIw1XdMhXP
M0IE1/M3LuJHFHcgZGij9VibdrwC3uYQgzUyXREBcGMqIIdNHg6cHZtlD0VD2y417LMU1kZRfym5
c9sk9T+2EGuMWHuIWwSUYsQImYH0TBlR3goaoe+NGn+AoG0fxdh/6uQsK2vcczdYqNKGDNOeTrk8
Gt8ncLtxuo5fR5OXvhH4hPkLM7aUsLaGxQEBqTmEQPzBWC5AShacHNXziKaktdLKQfBrf6q+Gy4d
iQYDBPtUHoaumIkbuWWTZT16dZVc3Fn8yPJXZMymF8qguBvdwaIDiJ+B6YXJfLTSeD7VRpPCfhb+
xnaTag2sIX2XkHvAKh4DLu420kU5bmhG6T1SzlkXY2RuOMUOojDwINh3Bm/QUSTZdvSnj2k/Rxu/
SQHhzC0lfh37BpKH4wZIz1YfjeBeW+ixTHd+8iwwUbz8sDUGSiu1vxyGtn2PpPB8TlyAbLPdHEU8
1rtmfteS8VrALXlJ8MkvjAZHw2YHDsfZY6wBfq1CTwPNCCOOU6im+NR3Vs8YGxIAQW4o115ULLup
7t4jewSpZU6zD4YF8qak+4ZIMwDqQ8X5vmUGv7ZI4hWaXkjzsubDAoCzB09ylfT5P/X1f6NO6DoW
wkr/WnwdIk7ZfP1e/r9fYofStuX6mV/ShKiZI0CIwjpCAI5B6RaVsV/ShIbu/wUlCzMJNL5Bm+t8
09/S68ZfumExIAkLvQqKdige/JJet5y/0PNBmQD3CJtcjO7/J9Lr/Ix/ChXonlTOwpsVjQILefi3
8lkIMVd6QK7znDURA1gI7GVsM5i/v1vXbVTOZaUthrszqrY66r/tm4KOicM816s/9svzqVW1KA2z
PpleCCh+9N/DuaAc347ZQzQgVFxIb+i0jeCktW2Ln4SUDFQbYwnVUQsMW9l9PagpknRZq83qqEx+
/nboH6e7HXPbrVqTBp636cfPVMcIc35/zZtvHUUCcfW2W7XeHHP9Za3m6qvcn/DZlSdTx1D2eQb4
6m+1rDtWbjPsAc42p2IZm5MuHOo7I1IjRERyq1oAQvjHOuPOrz2ou64MzQ6P6tPq4Gww8pPxpNq3
A28nux15PVx+7R9f8D/tfrMNNr+HhKpzH+konjt6dbydSbWAeJBoqh10KTD/JmFbg7yXTbVIfrfU
qjmh/roG8fFrN3AmWOTYtF5v5e0uqov3ZrVQ998LzWUzQ7FZdU5FMb6BYXma5aOWCApH6PlT5o5C
nlr1kEJ9iOBaVhQm5YFqm2pdP6ceadOmImF0xkU9p7PapnbnhnGGqp4C0uWz2eh4azyegeCo77wd
Z5KacHrQ8mrH9eWQv0itXk8qV6k1TIZ2GQVWrDjXIOOgmmoRjwYs8+yrAkHOYUNhWSEl4WQDlzQn
uLOyhWMf6DgNfmdMrg8IS4a0j2p2YJvKsA6PBoz2TYd7GNkfDNPVom/JM+rc/Q1W9PHBRRpQbY9/
H6Gnwd4sGn3fmFN5CipkNRNfmr7d1q2GcmzmFJ/NCYkPtXBsrotqWZlenQy5UKvZMj8vc+VRxuUI
j7lI5RfigCEeLxPASJZeHA04SLsH3bbzKwUvdBW1TpLZrk0rfphs0v8tcp+btMxAwEd4wp9y1fSM
HKIcmb+jnb93Ql86Uun36h+D1cFXqKZn90D/shwflNIPErCvLuQczaWEnySUgYR0JLr9fNfA9Mms
Sbs68tmt5OXogP6d1KpaYDb1azXN63uvjZBh8eOK/DT6+8SggkK1Lq9Rnotut8ztg7oKSc8zoFrq
23SmyYdJuOtEAiNnaRmcLKBuomKut9PoIpehAJdhjK4hsN4uRUmkQHcixV/UI2tHmpVs/Zwg4wJj
mp8kKCZjd5PwhGIMBj5D/ih1TwScCdw8zYPapO7Q7V4Fu6UailMWLHTyaZZ/qnBf2l1XM/mb56TU
IMCWAsQ5jOg4CI+hfPowyv3kT3W4G8VyTOqSVBlOOSe1T7WEYW5hv2eHN1BYHwsO/GhqcKR1pCF6
YPXfPQV8VUhUK2X6sGqkB/MVpLok4FDSamcPojppgwXSUTUpjzBiyY1em8c8TOFdFoLkNQowfmkX
AlZSOFgFDYWtWsI/45G2/fBF16KWnCAL1bqtepIPJPB6Upv6PvzsDRPl87LnkXA1tz2hLBjsrHBB
3hwgp9oUhZ25j53yMKXecwVVfKv9xv1SbwDdflsnwUgWZaJcefsPr/+mwuI6EvFbdQY+BPmdQv7e
/ku1qv7fSlT1SQwDdfYm2MeZAdxTDGQW5X+u/l1Xk+hEWy3VhhKrMKZMlJnkJeonl/4cvsD2j+dV
PR0lE/2N5ZCSt1o5+F/fYPka+722zyPL2N82CVT/a/gXO4WeTSyG+NsiXDJ42zasUnVXIL6NyICB
+5KI3FGilFGFxwBYriY6wAkEblm3qW6uADogcK4CAsUYVQt8disem3rYZWhHr53B8jcVDNiNK595
ZwrGUw4PT0IvINhXxXRS24Ji/uKWXQJzxU7OaoGQ1kJCVDc2aCKIjbWQqepRrzgpfK9qAUfkIS2A
exwb99EYZyb+hYdqArCJU5Xnk0QAgzdDLKE9DRNoSF+f8m2oG4zfCtWtHvDruqi7YA1QkNcbKrNT
Nbxq6vY38kaqxTJ7bKzn0VuRDLLX4eIay1phoC15VztNJ3VCggJ3k5gR72+Qt2rdVrvGYTKmj/3W
g4rlMvM/qQVpuGfQu4Nk0RQnXNV+LeD15dIO/M9VTKVJYqg96kC1+7aqtllotiGl4ZzVmmDAZsIv
T3Ntqq1/nOfaRFBjDVd3PjjzgIlMW9+ZOMOA2QIkjzCNfdTbh9J0BrIOiLoJAwDXgDPaurSlvFsB
P9BEuPpEsp2uQYVMRkFaRciNrWqq/XQq75DIQjMNHxCE0RhPRjnINIo8rZpqo1pUcrdqaUTNDBqS
EX77jFodHizqm9eTqF1qqzrR7MgxKyXzQBLbQblBrcfyJLczRUFCVSi2gWEToMAfkrtLFc+oZqSi
T7kxkS21mipa+G1dHXhbve6mksP3qCPVhzL1xtzOqY6/rV53v/m25PYZ9CtLpE2q6y9Qn/vjV14P
vJ7DrZsAKJ1nrpuUQb+c5KDXjgx6ah0hqQEL1E6mqNimFv3vllpdPEYndbBq3T6rVvuljk5g1dWK
CF0GVtXUbWdZ1upgDGHYqprXrbfz3L6KEVFfhxk4WLVXfd/t61XrdvAfZ7yd681PfPOR23FTTE+B
A54pX1ZDshbUYvnderOKzCYaLxOoIrXDlMNYLaON20LYEBACe/6uNuk99g9krQjNboe8WVU7/uU2
xFVJo4DSW6njLBUvvDnX9Vv+x/39YEP5dqg4Xn/x739U/Xa1rVWdlGrejlG7Gyuh+7pulP/q7Rgb
6thxqCFkjdZhjOu1uoJqoS7eiCrwAklpzHda6jxWFZjzAcHgDQQfgjzwffcRHJhdK6M0WwZCrgr5
1Pptcd2IMTkJubo2GZhkXHjbb8lPXk+pTqLW1e7rRrWuQ0jaGsWyGj0Xm0EP4+UKMDgT2cY/dRnI
E11DtbFuYrSCoJFthU0FdVtXOM4IC4DAoIY9nCbGR4MCIki+9jAIPaEeCwpYlwG0kGFbr2LJRUXa
FJCXtdcgGjwbqHUHvS9O/qIDJ5ItIBz2tSXiAeqk8A6RZBK1Mn7yVVSVFE61hrrbwDEJkXbQzgYE
4hN2hIw4k6S8oLJPyBXL8TuUC7XR0VptPZhSh9M1PpgRCatMDyd9HUfeSZ+6eT/0MFwmuYCAVR1j
kp1NWHWnRM5VVCsf2mOSEDM0eqGfOrkYXQxU28aiElTar0LSrwY5Jbot1DaHCGFjGeQmRw/FAG2p
x23ZWhoDBXJiGdidtVEnL0vjedtcDceeHInVgkrtcCzLZ50umHssr4Qt4yp1YVRLLdSOrAqhkwxB
QcYUTtN1YWbRoV2QpFN9Y6d65kWmH0bZPyeqqbYihnKZReLvZkgCJ98xfOYaMf8vDieHtwcbsrdW
H1N7VIuCSWVxM8oGps9tkf9zVe1Q2+Kaop6GxtamKOrhFPjzcHISUXB/o3Gttt12qNYkL5U/+T6Y
V6J5dX9V67YY5DOg7rnaplY7QyZ9buvX1tI/RADrdul1tiBPqHaoD6vPQUO4dI4wdlTL81MvR1eA
B+gi/l7FMlZO5NRkD1u4gvSuHHhvhyKQKVbI1/nkl+Wh6qDMitH47LbRwFTVBzbYHiY4VydcAbnw
pgsTrgR9AZSRqjUTDDBzrltuBqvq79Sir8e12/XU0xEsZFAgActchQU2VSNBhKBirPfVtQOvh5nB
5daH5YY+bauBGjHc1fmESN5mtMrxZNGDnwy5uK32i4hAiP7erVrqGHW0Wq0CPbtqw/9fsvbfJWtd
H5nV/y1Zi1Pmty7+1nf/yNeqj/3K17rGX1Rb8HwAu+/IdC0a4L/yta71l4sLpi71XIXhUkK95WtJ
8to22mcOasWua0md9b+tMvW/kKQl/2HZtmuY3n9mJeO5b/K1qKdb0gTdxF/etfX/puRtE2n7ThkP
hwZ8U9RBlwKufSekGUhEtL62u+6l036mjfXB0yk5VjhGb4t+Ak2QUP0uPMBkMRSy9eAVz1Up3umd
9+QNXnoKiyo4D/XPqc/uBo9ioas5l7jMxhWq7ZkOHdYlgYkygQBbGWJRCFcDr7oSWybpYYNWRrMq
FthNlM7AqV+MSHtQ+KHKcr+2U/oRDx6whhajWwgJTmtQqHivb208PIjm0ayosSQLDX5kk+d3I5IT
lvE1MYpqPZfpRp8+BohoQ2gXD/78YcBIAskcULrFkzRkjhrn4tjJaz/6uF9H92MT3E0dITHoqtSQ
lX44n6uexOW6GpqXJaqe4FJ/wLjic4sl18xLDbes3+SB+0lYgC3d9OfQUG1z7OoFtNDPMuysFXJr
TGQd88Gp7HNjI9VWcJ3SkN8cus2LKLdVHO2sHFRy0G6Tsbh0PuqDhmCmLC6Dn7zgGroPjRF+y9Lq
m7D4Tnl620i4hc5lC1qmdRYfSQKEF2UlMexyEDVZumUifm+mGsU3h7sqUhTWxCqN8noN0xCA2wAQ
AiFTLDcLUGTQKyPH28rKtZicL4HbfbsW8YcFHREMucoxP8NMtNew6SAkqCdFa+uVs3zBCGuTIN67
QxUQbYYphPcOnGJIxcPiZsu6ssyDPHEioKmqux202ndRPYeoueE8aRH2TN5z0mMXoqq15GAf2pCR
V2LzkAVETW6hJF/YR3uk9xymVYsiKVoK46Uv/BrqVbHtJZ7aqhxu/BJ+JBMxrfBt8zZ+WfxsrcXf
ZklxKOMQvwIeHf72FM/tVe+2BgQ197npvOHsZ+E3sEQgnii1J24DRA2FKasE7InMUYQ2QatT1EbO
HOfDzvPo5uf32mB8M5tvSMppH8w22BgZsKywhzFvRZtaqqTbwQkSa7prXDc+wPYePaCaVstvHW33
OATuEfg3SUVZKscdG3j8QJkWPb1F/1m5A1Tf2XrIB96ZRvef6il8jpfsksbcX6rzuQ5ONG6ob4Nj
rXFeRy8kyEAXgBOqC/7NahcmQCnnoMKKMPs2DcGaUBhNjcL84Hddswpht/Udug3YW0MkWnuEPhiv
/EDvN4rzD5VpEbnO+0zoP+HoTKvFlC9encL0JXmR2/ZlmtOfCsZhmlwV9EOe7fEQAVEORMqboD8b
Mi0MaBUGD06PorkTI4+IO5TVGu87zgYmdrWM4YsBBfIKpCImo4TcNi9j4hgrCL0h5XuFO9F46dae
vq+r/C6weBxi68n1qXyj7XcIjQVJkteU7CIw3bVZc617fgU6ExSW4SKNmFbGT/Ey7YzUeO9h742N
Ii9NMxADRIoqmB9rASEgykHsWS7eexH7HS95tQyQEPSNHuJzwQsMwvnQcwtd4T6ZQNRk1RzJwKAA
Bxn7IGCmFH1f+lPE6eN1GI1IqozZ1nfbFzflex0XIAF9Lep/851H7wleBeJk9b6o6IGg+gHDhrKx
qtL8FaUXBBa7+phXdCwFvF8YQ+j5YIJXhQj4URNcVegG75rM+NB7UBCSsO4PeUtVG9WeZDU24EN8
U76zfVWv5ti9TAmdZdk0X83S/2lOGbD4Nttg6jVtAoi/ZVoF+1JoZzCkGEmG1ntY0qcmQtvGqvmH
/OhT29IdpW5pQo617uIxgekmgYx1C6zX78SuASfBYJDeWxLKY+fefRic9RjIhR9bjxr4tqnDKMlb
QKMaaQkYOf1plXmwjrQC3azIvihbKQgo7RrHF3Q5i8JdRbP3Ue+hv0G8Wxv2qkZZGOcMsCfMo/K+
BVkHnkDPmSNTVNmGkV7sR8SI1hMqPINR6KDYvHINFf49NdidsN5pGHziUlbcmVXwjUQ5UZ6RbqIq
+d4X2aM1crdS+2XsUCdY3HTZlVXj7+u5eq1Snf+5tZ8GBt+1Y0W8epkHXRrCsCUkcIa+JGzNB1QT
k03odx/cLHoE+vZ96qePjQMn2+s6Ogvs3d30u3rKJ8A+aQTmHzhm5+xHMYKEbmf8h9zyXWyhRJLD
6k0L0RxrC/UyNWAp1Aii3NxRrQ3QIqwLVOHAMSV2/GoN1btp7r66fYE9Zb5Plv4zeV0pfJN91zXe
xdwC7BECzM8FkjLxII5QNsFeI+AMjSg619BeYHEHe3uy9zW9/Rz0Ryxy5lVgOpdldO/HUV8HiU4P
LNUcUCDc9rG9JThinFqA/TndJ1iAMa6f8wOcXCSxi/pz3C8uoloMRsDm6MohZK1ciWJZhqZhcMou
WguCSSE73ST/qo/pc1PpJwN9sXhinITlVOn6D1tEgFaC6UsXmEDqEV4DHvFVSJTPUN3Z42fUIbNN
04DsCYx6WTUTlOvRobPBif7oU8klxO+KndFCvs9jfdMg9ooHC50UoMhtX9H5jK721A4LXYUXgljr
TfD5yKn007RbZAfpTAgQDC0jsW7pGco/5xoWDHJleHVICOPYA9QEJhPuZ+GuMgP1VO5rpncgukBi
qeGQlweMKxFHJqMvqqDwOYz9EEvxnVB7WubuZUqXFCHXXqyLhs7WFg9UxTaxoUc7bJ0WqMv3dgeI
Mk0IGzS7etRG/pfIv7daUhgUwxBkr/XiDlpAWGrRRYYucWXeuy3sGdc0LvOiv6gnx7dKsCV+A+5v
ZqavOVt3gg3WM8TtROGkuNOKZtVo7btxCJ5jNH8yYaMoAa/LSnmQmFzaE3YbUxS8N5cx2nQJTOlI
D5AUrSJE89A7i4sf3migx2w7FUn+4CsuhfYWICSSsQF4XIlh+ZSXhEopgvO9k1Iyg5RLVh7V8SHZ
dYb4wCUvDpDxu3NnTr8W9Vx250ZqP9hzUxAybZ1p8E9gZfcekiyw0XD4qx1GibDbtC3yogTH46lB
nW07ltlzpk8bSkzybB8QD/gaunayQ/7JzKEEkBsPITVg7iHX9XbJNsWAfJ5ZLcEpKrN3SSImgOD6
o+dR2Kpmil6GTFiX7g49lWSL1h2iHzJ5oaRkqjjpEWphVS162Qp2c9hivyhex9/lIqfGudiZR6D1
ONuc8Sd+J5zZ3qlir+81Pp5tECE0q0VkqPF2WrdzPCo3C7XtqRUXI4+MvR5L1a80iDZC1Amae2nv
73Oz2Leig82vCsmqcDzl2Ue78dGeUDtqkBfrDr4ZkXfYnZbOABzfb+N6kPczDHmTguWIlju6Vk16
jooLeiX6FjVzE3AjMkGu091VfYR1ZAY7uMlRrwPCcKeVpg5DzXIokPXOyRfWFs3C6eBoUHiK4jGw
fzhTETzit0sA5g/fyrIZpIT0cAcXKXIuwPGoOUnNFL4FmsCXygvxmghswGkDqtOo2JBY44HxWn2i
JhtoWAPIZuqahDhO9lOtkbUgl9C7y8qgbpgonRpZYVWtzEXVwA2R3HWrc1LGOFma7udCwzOg5mFd
40f4gh10uytNw0I0JLVOjg62jILq3+vQJ82tU0TflewLxTw3X12bIhXr2U2JHQO+R2sq84T0LMT9
LPLPOdpBG8IcsCQTas5lbt5RMdXOTUIyNESaXK3hg850yg+Bu0/eUMFqy7SzWrTy4OvqWH2y4iDY
OYCyt0xUwK3n3Xju/M7YmiNJG911BkzUqQeS+Zo2KeqId04QuUi52GI1NyFgbd3GPtO3z3VeONdW
gGriRnTAF9U2dUhfB9RClhP8H7FVW8A8QV4qCl7eBgkR+Kr3hmXfB2My/Kj4sdWkwz1sAhQebd25
jAHcwsHvh/NYj879rGl3yUIUvojxMUYq6NLl9rkYTSnWBS+wdnvjSWsLf2Mi2L1Xq/YSXSzwSlt3
JDYj3Wo+ZcgD3rVSemYccOidjbzaZb40tYqt8Uu1hHt3ctOH1DZT6hPT57x3KWv3PgyQggCBMjrh
uROBZ+ZqR67z9Ed+4f3V7+Ufvp5vHcWYrQvH8oBy8bB4ZFb/6SiW+Sj7i7LpcTJr8a8PtnKuCpER
eHnhPfUAKZCWY1oykDAWMaPX/8/3C8PTTQchBkt/44zjw0ae/a7qD607fbSX+tK4BJNMIK04/U6w
byKfteqd6AS5fP+/f/dbwzf1r7sOvrzCQMH4rSkPwb8mYoxDDtnMPFFOGEHQQl2CHBCKeb0I/aBH
7S8voP/Lff2b3JcJTwWQ4L9Ofr1Ls69RmX/9M/P160O/Ul+++EtYBlkl0zJ8y7J9kli/oYp4Jes8
xLZL6skQHrv+dlF25R7XcB3P8DzhOqAY/4YqWn85hm3bHo+AKT/r/SdQRVNCG/9hqsQGS/o0+/go
08vydf98mxqC/GJCQvOkxe45wzWPLDxQLjf1N1mAhjNs0Gpa6BrSydz02iOsN+w2eoORP0WtWfaN
YHzQ09BQiGaO253qjuE+EQL1MA2dRsHgLsSpaMLG2vag/cciPvfWvtLtdG2h87Aem+51qoHALS2+
pjmQBstbNgKzOR/zip1wfO9EMOwjAh0OmySamMmVCCpVjv2psnN6oZaKekOIDtJpck+qdVswdZpM
AECzHoNwxhVd7TJDwtjrh+qxdKnzhgxMWvrJzxAcq2bUTtQibBlpAkjcGyQLCEDlKuIMhK5La65v
B6sdahHLQ1TrdoK5aGFdYUBjTGGyyZufUUuAonl5SAIjy89qoRt9fm6WwEHkiVFwNs0Tvjrm6doC
JZ2nBMM4F0HYNNzuGPQgytHvPXs5RrMr39ceevixuzK4E94CC6nFa8ezQiw8fy+QpCH/5qTeek7R
nsQgb7A3KIV1K9M2q3PsxHd1MAAeveQOQjh1ayb7IkU0PkGFyBy9b05FLXqoFyRh9ewlW5DxBn34
xZMdoD+7D4xVGFCQKIM/hLxYWxZA+iC1eJ72uSeTsELzejfUGvrHPraupZPfgeXF5r7ppZJibd4D
9zHuMRfDjSntAi5b6Oi7pEno2ub0qHnk7swWggTuNdGdNv+0CqO4H/yMPMKS349MTsA3MPRb/V1A
7JV05iteDehFTk6yKpiB3tcaq0bTBTCXS+seZyCUKQawIXE2PM5lJW13ZpRveh85bgJ+yMfRvTk0
PJ24MO1ws2sPo0DPsCryC/JKUlAY9KmF7hLl2xTlBbsZ572otf0kAJB5OtgUMx/vCjcQd5YDmHCc
2rM3lRjxZLGzd73lk9pHmZarhz5THuBxoA5wEsc7ggDaG/zrKDTP1r0hf3XXRp8GzZx3DelRtW+R
Bzhx/m4m5b5B4OKjEybNvhMgBea0WO6akX+LpBLXw872vql9c5cuBERXG5BGl2Rvzz3U8oZ3vhUS
N5RYVH4hkf65bWw+N1F6iTsk9DOSpWcNHvVh1pqdWRDyNviTUB7VFzA4sqk23hYFApJajiw7HWD3
C0Qn+Oakm883/Bz5AjTVFhcKpBmSJ4gDgtMHFA8+Tng00EMJ80xWV+GJ7ImXpbac9xngH0uHEUWQ
qjFlGS6W1I3sbdKzfoc4hlnHUlKoEMbRm8jTmB3eaJ65Hbz8i0I+juY8HErfWWNJTWUM9ZacIq9s
ViBmGnIvBx3VlmX9LfOoiykEoanKU9lX1D+aDdEKpBHmV1dAaTMwbUqz6aA2+Q2sKcMQw7axjGZL
lwDVRrL/Y+ppm9GB/q+XiPM0dQrIyZcAPoV0yhw8HCaImCSVfiHAZllSVFgwtY1odp+kmb1voWAC
d8Z2djGcQ945qJAP/rIVFSktN/C/WnKq0soqsvpJSx6i0oZD1vVK4imyKj3sN5QaYyFgtFnTeJiR
gtmYNvRshrEG5+cacWke7HWNWQ2m6tIkMSS9dUXF6RKTcQVVgVw+OvCsYpOatCpRJ1Z+kIK5uh0e
4qLeIxcT7XLNmXdD0n20ltk51Z43wY0vnpyAix4PNZJuGpNzHV12JCnQw2So5Daif7cZY6dZmbPl
ozW7AJlhwj7U0c6O0W+zBh9O3xp9Fvug2RpJB4qhV4cG1VSgt5ufwlh7K8uLmbqXmh7t/XzKT+oB
mGVpVbXasvzQUcTcBRLgpeC9jh0zXPkSmhVgIwFbEHcAgLDtKsd4FVI6uqhoK40AtwRuPFkzoX1u
zSdzML9R9KJS0wdiZy3tA4XW4FSPrXXoe/S2PtvtD4X1rHN0WLB2ZhR116bNm1pAclxPRmStI8/5
GXt4uasjqRpZ1GZ9ksTy6NTJZnTfSpI5SQ+JN0HFczRj6I9YNMzHmgLTMc5HyC90h+gMz3BpF/Fs
Zh8U6vfN/65W4ZBKDNeCpqDE5arLgA302tSD5aDW1AKOEkDDCVkbc34dC+xel8SxQFRaxdauIFKD
+dBPZh67ZN/Jz+o8Hal8QFO73Cwzya7G9HtEowGZRRoJieUyuVbJZBcxqq7oETpt7ka7TPeZVEbt
nSnb9rDiN4Gh4UGKRg3wCBB2ABMU/FfXd9UEwkzBgJHPedQ7Oog+h93kJzJ1PKESqtsDXFjQh2oB
NoQOrCx05FzsLNr6CGn4FTUIJHElEobqBvTYOICzzVgA4hCoJOiiG4xZtdQ2RIAfdPCxVxiz6uMs
CUJRLbW4wpljDVImFS+cAEPGVmrl6u3/A/Ko1pkhwpkDHbyyRXcHEVXOA4ziCtBUiEyYuO2eKsu1
D8oXuvQIHeei8BGoMYd3Gsj+bSf0L+p7FV759jNuq0uga/vCwUhQwlNdaKNQu49BSv2I8X8WQMay
Z9hSFBy6UT+pRYtV/KbNuSKlHoo7w63rPfzunznx13aKtAhBf20DgXMCCPDE9B2ORiGfzEhgfKo8
UtS7ecWmCqfJIabHlF3kOzgGtQbpC5p1ZOzMMfyc1ek24YOxxL62rknHTJbjTHow3U8SSoJGLEAc
hSdRTYWAVXtuu4380Pa9hQUVx942q1YSiOroDl8UpNwdE/swBvR1Ekd0A53fVq8ty0mPFnY7iIOE
GBbIg8uUct1KXcfKdkpcqusSpRx03Cx6j8IESwt7Tr9LpAyX3fvHodK8ffhf7J3JcuPM1l3fxXM4
Ej3gsD0gCbATRaov1QQhlUrogUTfPL0XUNeu6y9+h/0AHhSDakqiSCLz5Dl772XnkxfXxe8471Wa
Hbp6qpg8+6rrPqyS1FX4u95bVcd/AonXu+sn/37Pf/Q5u4FGUCohsfiLaurvTV7Y9UGFm/33U//4
/+sXVu33eq8bKwyWis4MfLn0pMzhRax3q9oi7d4ZtaVgZ0g5sqBjVfSrRZ8BR4tlcdk91y3074fr
vX6VeaxfXj9ev+fvhzkSkbyfp1M7otwqFv3IuuWsil7Sj5GXrB8Py3VkLuKTVYYSLYqU9cZZZSqw
WpwDMAziShCyrDfjomuZFoVLtmhd5KJ6CVYBjMsSfZoWVQwZ1whk4kUrQ/+RuephDbS15CKKX++O
a3wtY1Jk2Et87r996d/uAqcfhDf+r5BdRrQCpddMxOrs4drMT6s4Z7233nQ5fdQ/X5GpNdc0d/gm
Ti0VyQvL3VUHpEZWmR/Wu5M+crn+/SmMwkhEs8c+O4eLXrGsOAsQ7lYvEqH1h//7Z/7+yJWjvf7E
9XNjoznHzt6un/7Hd0VT5Ex/vvLn7vrb/zyQ9VvXj+MKnwxW0uXhr4/h748SSYFM0bXa4mzbMG/+
8fP/Poo/D/vvl//+9P+Hz5UkqdiVqElZToPjTA5Mw3k0BoKkWbvKa6Q+H8QwPY/FwrMA67cb1ere
SMhrbIeCRW8uXpPYQSjpytfVC2+6s+kXtTD2akDIRzrKHxyFvynRP1o7qrwZgRx2XqWg/8nISS2h
d+eamW/jJnoZTQZuXUJkpeWSvRx1gIUDU6frbk1eFrutvxAR9DJmp3GabjOzowDH6Z/nwRl2XSXe
rNJAdQ8W1O7tc1gkxLTF9SbR0K8g2ACRNHIKGLrGzxQ2Posm+zClAOzga45twvyibcn/aRZEFwL6
vSza34EVESoxDkwaRf+utSMITOuHkxCfYkvcDROoFqOu/WlUf+oA8jY9MbrAQbWKOfwM4+Fo06xG
CVke0iY9Ma4kbq8xziAu4U7G8TuA9+I+ir6G6TNzQX4wAwYqiMc8LKK3tmdqaOvR0ag4kBYlUB9d
3+utvKoyJD8srEiqD7svi0m+BBpNK5CORGIVflhzcuvq9k2xrS9T2dXW0sDIJ/ZW/iss1+kxHbGZ
MCepaRI2MlfAEOFDIR8lDbIHl9bEa59/ig4eCSXXdcI8liMfAN2Y7vRY3CqIwZsSSSeeArveZkPB
icOAORBaP2f6dhB13YZYkaxHdmqEx0QH48spez/WDI1zS8l3yK5p8hsgEx24gzM5GSACX5vRTc6p
khZYTrqWfImWP13t94qRWpsxN72xNhaWUVRsybj8SHinIxoQPH6jn30Rxc/zqL4EthZQkSiX2aIA
zalWC9NS92MbnKB84pOQI2rgUH1yhtrY6yQkI3oxHmPDecIncT+4yCChsQA6VsMrWbn7thqH3awR
8UBjYxfwlOPIcffKUEkvzMkijpPgS+mbO/5VdIXTfJGRA/SLWeAaQ222c8QyGVNgbapyiYKY9ybo
TkJ+r24MuZMJE6ZNO7kTRNdf3UlJj7mSMbYwNmPD+1VVg3JrSMzeVbWDDt14xjDx5uxmfZkytNvO
HW5aYhCLAbi0adtPbSmyaOCOx0G+KQbcL6QUS9xVjRLH2ZoAsqmJWvPizGQ/ZqSKEAiWJmeDEJJ9
1duPxVZPgJwomRrsCzP9Uenmp9mYj4YjxA/ZlG+SJYrwWRTfkGyZlI5zvWeE11+EIBaFfiwJIenG
0EqkwT36bOaXQVCP9yRmGkS74U5VH6yya24T2ahz/FROjXVmZcXfFrH2Pdt3lXDTx1qWxyocDRpY
ytesqq9FHPhZFKHpRkVjJQ7EzZDYxjRDMTCleHeIpfsKoszcYep/Mm1U0NW5Sxpjb8A5AOhREcHX
jQbbP0I0C5R3WJgIQvKcMs/xBoV8DYhgd/BwStLqu98UucijRn0gyG1mHtI3Hnl9+7izAb417il3
otEvF75HwBzYCtOfZSrYA4jqI42kBj7OymdXFKEtfR9NFjU6qOCNrIdkW1tgVcyMZBLxJG0lOGVt
6ke26XptZZxTYVfwhg2yJNQh9e20+Rpat9kHrFFbMYFhQiZxkOixNgw87otkuIW9bgGc3g+l8zx0
BCi5VtHu8IN/xZZ2NicdFdAQf8xDtsXTyjheC6MFZx34hdtfAq1+1WuipeGOFP6EGSrSXvs++5aY
ojbMeW1Yb5vCVHj7yg/aFPxNveDZUdN3NxgPs1U+qxFB0E2ZfpEUir1mjrI9o84lNlknzNZyfKzj
Owfqxy0jkEHPYaiW2WM/qajMDMvw4FNkoBHi0ncnnRgsyQBOnSVJeh8Edf0cnWrrEhjahtmJ/hUi
8yZ7cuP+RWE+tiG9jTFmdJ6U8Vpo1mdf+G3GUhPbycntLd2rCjob9pIpI76RbAhin/tvRy0OadST
sO7avU+k9NmOpY18TKI5XJ6gwolScLyE0o5uu3FSg0AOImS3HZqzndQLsIjUR7uxiz/l4DlZCXGu
6/fDkqKx6M42IUdPh60q22dud8l04Xj6wr2RMQBkUahfU0FmYRL/YOAKyRRJDdmY/WfXtCqqK8l1
kZJVFkFYwzaw0372NjaDQKb2gT6UBN7ZWJ1xHzaxFwhyGwW5bsCOtlZbhwtPId0i+3g3zMucB/ej
dGhfDyWBh0H3bpCDWXIa9tE+nsm8s+7VIrrUgkTq0DV6P80cNF+8bEm+RNWi0tx1tIexrcuHKmNK
3veVt+h4GNzrnpbMb2WUyE2Fbc7rCXvdRRSNmwEd1yYe0gcgg6Q20mPXo/HD0AyxS3hFyGN5rSNy
QDJF+62Vt9CkDWWU07AbjYml8JXw13PzIaPkxZiVj9aN0ZSTbLtFh5keOa7eTwFh4XMIgbSH4R7B
4DTlNS+Qb811S4TOEnOojN6Mw40s21A9TgaLcUTEMvlmL20VIVqI2JdpIDwaiv5iByyQaSzFgwyL
bk8ogE6bR3mEyDZ7eUcoUg9WEigsg1BSRzZjgvMycgVhqc0NYx8JH/AOxo7UJZHfxnKJP+Ely237
OIUTqwMwDE8lh1Mpwgg/ARGQRp35mIhhI6VXKr+WtEL7Rab1GXrczY6r5kz6yadBWqoq61NpxDHY
s0nzRkQQY5Q4ntXlOKBVURxwS/xSo/G5m3kelaSqtlmAfI59DDqK2+QEOVLB9tqjaurkMiT3MzNt
TUFnKSK782SThDs1YfzfF59ZORC0X9XDNiKbiuZvv9FN5yNIemyxGiWg7jZXMaG9HaW+7XV7nzi9
F8JL+o30nS6+EXbuW60Ujy52iI1qxBMtYXkTmN6Kcj8UdnbSkpjySQjXSzXdl93wyCmXjZqrjvQx
VjgTPd2Ei3M0QoGMcXqGPvNUak16N8SoMQifzRVs6ZbhYtjhGDLnjyanzh2Bijv8vfNl0uWDGgv1
rLS46QqFkFPyitQavLOwNfyFcyUf3L6m10yO2Bzqw3YOGULXVXmmJR5VQUp1S/5zo5C2Rweu4ey1
hQRBRljq+HSbiltIANd1iv0Rbc1PliPEShTzPo5bxKXdqN73iB5qIU6uyw4eqyG0+r4YvS6LmcAM
nj2Z+rHUpkdpTOON2WsOjF6td/TAASLE0mAYUNYHg1Q9gpcPWkjrq8jL89Sk37Y54x9gT9qJrvhV
kveKxW7aZHYHtoPSajMgV7kOQDnS4bmgJNyDpbKItOyOjL0jYpYgfessDSyIrngAXnoXpZV2nR3z
aBn0drPBJeibs67Zp0iaAvY+s7lPCRXl7AVJqexpULq2xEEimnjft/EuiZGfDWqd7HWrBvubyZjh
OeGLOioRLbb8kskNe8dnZzFkXzP/Yo2JtdkEd0kJOwBhwXfcXJJC9XP2V8pIGNe5fNStJ9tV1ecA
teYQDo3vOqDBdNgOFeLrnsZ512qk3VPcozN6yEPzTeoNye7igejMnHNfgapQncnfI7hzJ8r5sdQU
ooNyXdkInvEpUlo6PiFEAibd2Xjuu7TbmLagmTw+AmTA6ITeeWePJ3jhydbItVvLoHPbivGXiYsD
dcVAYljHp5SAHDVRz6+OvZwLAs0bdDDHRhAx9lGan13IZE6VcwveTFDCMBeLscJ3I0weJu1wuLLn
Ka8RNsT5l17AJ85z2+I85gAuiBWB/Emjbfdbi6DPVmYw7ghAIbDEPRBFbe5qm+lgGpUSlF6F5NOW
8JJcFOIS2X7SJT6zxUtm8Zuz0sTK1ZAqOuhX0bFp4bz0ZAx9gxxrtIZx97Nj7UfaEM/7KLXeUcx0
LHiOh4Hf5mLqPqyxfUYs9GBUdNWrmeR7lbzWYPbqBsuwPo0f0xKRnGsuyJskRk4iNrMk24yUXY5r
0ZTzzoZdnxln2yHUghETLX0aQMCZj2mtLH+ltgnNhNiyvQ0Rb2jy/lSe+zj+NGPbWnLD0OFor0My
fNczuxJiRN8K+99AS+5zeAOeYckjrxnHNsRnWV5P/uCWL07F/oFt8g2e9V4CHOry8UWLCLQMjT1l
/UeQRmANCdTbwMt+FE1xiZTxOYWMZWVKe2rNbl+U5rQjZslc8CCmwwWJdzXe9fp4KUOQV0EAb8L+
0GZ0KwTUut4MJw4FEoPmMEeMTZ9MveuEhuzXqsZza9wzGgp31oyCkaDXF4I0eJ4Q0PKS6bspm66c
XegEmcq5pSZlFXZp1+A5eJ0BMNxzStFSAsWamadMTgHcvNrwp6j9xdz2e8l350s0HkONt7ZlvLBK
fFUMz3yZ63u1DysuDEK1QbP1hO+RVzaP4V0POwhiH4HHTNZBCjJacKETukr1aoWi93eJEjqPXD2D
KVNOKYhgAHoQShZ/iTmaoRGZ7yXgmmlGnJg29s6NP+2aJG2sDF5j40YYGVeDHbLpj8zxTlFpJjZ1
+R3NVbqNkFMDjfkk5Rb9KAHnQbA8ANEXBzWqO8RgJFwqP7qQTBI213tqhDe91Z9ITL7phfKAb/3q
JrxKeRLSSs2HX7o776uW/YmDfEUu6xbgwEtog1KWpUsUQ+pgWF6UhErECTkKb65WqvsoBzPLKZQK
IOtUr3cBnMStQYeZVW0ir3UsHDqlLmnehOFvOui9W54KYjdEuxtKs92OIbObaCKNW0xlt4nxB92l
dBhiE99pZg8fetW8O52yzWf09LFswCYMyeukfkSa+h7CEdu0i460mNidkS3Hvdrcq+QIZAqDktG6
aLptniXxHqMB0wY5BYpWcab7lJKv7GaHrBHVfY9rwei6lxhK0qUeTpljsQ9r2ifaUZL7ux5YJcd4
7g2Pk7RJshHC69P0262ZTyuVIKiDQI9Gj0IvWhDLrg42j7MDETOtSieRYNFMKUu/Mx/HUnnphm83
outtqS+DWcFtcJyfivkCrpZdTu9zaj77EGScFhdvjA2ZE3U2v7/OkpiQxeIYSYBHEtLoXIbqXUH+
qr2wU0C8UTmkZBGXsIPUhhVEtPY2d5pbpDAUJI6Q5SG5uRHUh058EgCPQ4eHsJUE9VJaIIl1Sq9i
Zq5SjtauIAOQ2j1grKaiBuaC5E8axfjWdagbLaH6iaJpW5IdKb8tdF/SucWtiD2FIMzODaWnzi4m
k/q7zcvvRVNi5vG1L0pYby/sCJS8VfwaDa6z08ACp3FGda780OPI3XSNOV3s+JeR5Teyu81jNdfG
JqfuRFk8keAAVLtRXppJZUqMXG7XwxNRX/Og244cBViM52KnttEvBYq5X6UQzqNq2+YSC4R6gVv3
YIe8PXNPX14nNU3c7dDr/I0ZT2BfQRidCUICCyqILY01tPEYh4T7qA/qe5kg7HWRv+jWUSYWThfd
fopoQG8c45KaSAyygOFgGN3ox8HlGtKbbTI+RWZRNcOzNSXPcT8/jmP8gDAcV6+8b0ltr+t7M9Xe
S/6EoCc9p/olIw4bg3JrzJm3l3I3xhK9zWz7y8F0JgaXC5eCNlSvOhQ8LdBfZq1TMfp0+y6pvpOI
fEiDU0Kft0ToKC+OOx0kET7wiFUkxT3BvQF/rllZP8mgfdB4tfTAADOOt8Z4cub5GYNHclDf8cXr
GQUip9LFgJP7LXHAxDQRL+yY9a7FOBSL+uds2z+tvKKFoF6Emn93jftT77rPovgcmsDeFAw4wKS8
MEZ6qOAO5VbxrfFgs1l+h1H6lJnlc9GTiE3HMt+ohf3p8n7eN2n3XlBgb+aYJSmBmLbR2/IjS+pj
TXRIETMiMjIaBePRmArw2/LJJIikbsSbrTZPgw3IY2RUTLD7gzPOdJb7+jt10gc3fB2M7qo1yl3U
JsdOZL+kYKpU2+S2KZ2PZMTeijDCn9ETY2428FI0tXpT4puc4/e0bX7n4b2O13ovJdjpsHUuJVLL
souugYpgQdEvdm9+m2reEIK+NKs0/b7voSczQ6OLRKWN7rK1Y7iUb7rRHKLwRz2GuHja6UFZbIC2
QIEWP87xHxnh/xf0/d8Efaqpohb9Pwv6aMshHqjj/03Q9+c//UvQ55AvyITVsDXLtDSMpP9S87nm
f7YXHZ21ukv/Z+SgQKynqpZgPqRjLlp+OT+/jf7bfyJyUAhDQyysqsLRXdR///2//hr/S/i7/JcG
tvnHx/+uidU07R+qWIxn6PcMBqGOAwjMFP/U8SEirroqjE5a23FFhA+SEmGfLnFEtLDaE3mX5t5k
YrV+tN5YkepxGENYNaXy2KtfazTDeuPQi4TFtqQ2CAiZiDxmzHQ5DUUqmLglSThxyp+tCKKtiy/t
Tp3NXaTnv6G1bcO4qC840yhhgPxSUXKGFOylcZ7cBWO4I6J710MoJEWmYr8i8fZOcKQv6oFsUYyu
3qSSBUBn94mWWLqX83zuOg7SVmq5R8KusDLh7aEJzIJK07ZBL7lD1pIvaWrpFfCZNdinqnbnN+Tr
BZk/9IazuzLlPxfBZyMtaxcikSPWGXZz51sN8CJrrjgUxam+1RxWESzM1mb1k2scJ+jayp40YZ2K
I3T1Q3Tsa1wiQxVb+AAHX1MwsumC6VETtEilU3YLTraqFlzHMEJgk9JaqSE6j1L81rVnt4EblEwF
+HOFEQzWWkQsJgev2enozRkVUfH4RAgOe5FkSYIENWsQ3JPflWepy3TP1P/bSuxHjqfasU1DVDKc
U7Dh3TLqM0dOx1YFFi0sxO9pRd+czomq0Y5zEPY5c3QNM+osT+BJ2+VTea4KxkpYJoLLEFjYYLQw
8JLKvhG/pW4KsKobN22utYIbM1ZpDvcpj9ieeT7SIH2ei4TyTR16dr2E9LjHRO3mj0YjbBVsnxsH
xzxAnqhaFH5TjXcO4hKwgOzJhDknnQrMX9EYu6pd7HDY0DapW9KnsgP6jHUS+HmLxStWhhFWCqDa
8WEiM/yQSeglqW08u3m9kH2Vo9E7l7yWypGn5myTlnwOTf13P+fDpgtAimAR0fH6KLcY3EluopmY
GIkI/ro6y/qDDWMLc5DdA6Hok0Ng2LRjJYS3OSymI5ndsZfW6sM8AyMrEy16dhTbK1Bx4Z/UUdjj
UaLka5Urx5edlabh0WRoNnbU2gQxOlR6I4Nqq/CGaUcEfL9zDKgNIUgeZhpjhBOg+IqzB3o8ZO3S
Pr/ObE9Y/MyXvnR59Jp5EsmQb0tdhLt+bI+Khi1X1+tHVH5ogbRqG7VcZ0498IybJk0UFHadY3xl
qHJ+Rs2xqehvGjkTaYfDQZ/ekWmnbWznOZyLd7XoENDEscHxIqDiKB9DSScHBMvB1QtCbZQOwJsF
NUWf9gmeV9/EwAE5YQfZiVePs+CmRVyzc6MSetyk+WrUcSqF5xNn8p7xP823mm45/SN68wwZ990c
3phP+5pp+SgHgHGCM9m0BaHAlRaJfZsnBwkKEPfG5EfUvB5+qgK5cOjLDF4IIacEVrtHBDrpReNg
o1H9eZwE8Cnc59MLDgimTBIRieIctFwJn3S+/ZI4yb0QzrvdI58fOsZJin1X5sZtzHkjY7Xtz1Iz
P4WrQKYpITU0vMZ3iPQWlzWaPawX7jGMX+KBOWyX1pEf5s1DoHa7lsjMEAurp0MrpamNYznrlGwf
5CnvDfM29fN8JeH4h9JHb4nBYbahxQubnvj5OnD8kp8hzfKzxialCiujI+R4WginMyywdSqu+MDn
zqljG2C/o4EyAJ9gxAwp7dS5EsDRFNxrBNLRbebcaqYmzc7RtrZymoEvCsUBEQRWFKMPcYPAkTom
7YYBOaOV0CQ4dF1aBYXYnNi+kannebaumGHkvrTomaRd82nkSumXrvs7rowfXUURphUxfXmNoeyk
0wmmwtpFmpCIYWm3GkayK1jadlNsHaOETtw0TR8oe4FSSiRjvd0cRE7FLuLooof6eehDnZ1ovMM9
xPm2GFrfSXPAc/2hyWLtVmuIJ4NDYotyL1sGBs0E7UmG0321Sdr51V5kiZgyVc+Zna8BN28JhgJP
X3eHs/hW2WD4wPd9VX38Kymc5Bz0ERHQStFDKXuz29Tx6slJdqYzcofEHcOcP+qYg7UKEYsfxNBT
KhAxpZaaVNHZcEjF8D2NZempqYH62J3A5BLwnYwVcOJZ8QpGvke2lgcBQbAszS97eLXi7Edrp+nT
ELswSk12TWMgii0TQBzdvH8okv4xMC3QNO5I9L3unommZ8irip8x2jcnpSUYnEQJA4PgxXoE0tIF
iISscNvKjDiCICT+fMmFoOVMmmvf/8rNtzAPwycRYfJvGlaV/B6kqb4XsCWADYlXvXno9DrzLFLr
lhACiSx0mjfup+rg90LcDTVh6PdTrD+JMgdLE0UszByvWhR0vq0S8zKC2olJ0cE1WdEAnmYEUBp6
WncIfIH1nC48OaeRNWJBm3/EhqTTE9P8G0x6AUn3s6RG9koBydRyHCQEocUIGsYZ40a/WSB1+lhw
8Vs4FmlebtWIjIMphv3qqvEP3daSs2kpX6bT4ruEzumhAsdJ4KBTMMmluo8nBZN3GMSXAcaNOfRH
J2/1W0n81TEEjr5ZhkpdYUH1SuyUKEFk+GCOAf7OiWf3NJ5SaVr7nGID8Rk7RSOCPXvt1SRQzZFI
MjI6RiehZUelY1w6hq68k3aNKtFkCFuHdGe6zPLtUrx2oue0i/dvagpPoBPbjGlEuGiq/4omkgdq
E1svHW9HS/eFVDN0KaznssBK3ymPltPfUHIThN+cBVl/W5xOyi9C6XVjUJ5dkVxDvQ8vc9Pe03DJ
2rk9uTGw4Sh2WHWm+UcquXgNrXcPYZhMtBmbH+w6CFimOoDZzmZGVAroEzEriN5RB6FZRrTthNeS
qV0jO7IjmgJx62giW0aV2mbIepUC0gjtxXpsfiL7II1h4nxDqsdvUt7PVTBDPFEqhOY2/Ga9VBGf
OeJohvnsmXkJSsPhVGkbqnpTFwW5YmYv4+I/w0+OsAWd6X09wLdusaNtbXsGE0zm7S6nVthCVlH1
HzxKemsuoSaxqiCnQODh2e6ekDt93xE5adVlgQBKRF5KQ/3E5UUylxjoVpbzUWQFSRTs1mgYc1Yw
R78zcnhgcIHZBWWoMINIqUgHLX0gkv+04CPxvrh+mtOfn6HZ1K5l7Wmtd41qHppeVw+cLu4TN9bO
YkSnMpjGV+24aFnJ3yJHy7l05jPvT+i0A1PkycIabpQ5Oaw5/QnM0Ec2b94ZerurtBCGl+sUlGYH
vcdu7uoz7siuooBhaAgLr/Fy8MZGa1RoSchpKtJhUQ4QidLT6xuMyZdp6bPnoDVRQnznSc4Uhudz
QiXchcvSmdnuMr646tL4OWq8V5hgnGc3x7SSmj9JumlR/TT9c0tzZKd1bI/rh0xx6OtA6mOTh/Fk
uu4t6ShOEU8fWy4OpE1dsU2yEle/UeDljue7QSzrN87CLYGr/Z4OWMgqWD6is9i0TC78lMHqK7ac
02iBlzIrrNCUI8lZiOJCykO+M82o2YJrrdAIiEHussJG/J3iPo85pjRWlWCmtG8qZ4xtoNSxp/OS
5wkrdy5jXPp2+crR3rrMQXzVcxDAioEHSFWMszoQ+LKrnKZcRNMMpixTofmRkjAOn9Qtg+Ru1tJP
IEXBNougi1gjw5DM1c6G2lp3FCJXN0ImoTJ63lnuxMQg8x1U+/gztPlKNmc4WpWXNpDVXYPzB1N3
zhzN25yNVNV5hqkqpigQ5VMJqsRD7d1u0J2d6Slad0M6E62T1nvD5oeb6UZztMdR696b2KWpYL9P
hBFuRYpEvCtNvPLkLCQDy+gIQSR0E93vZbSb6bXxSC+1Mqf3QuUPcWb6HCFZHE7TMAH8GZG9fqpb
MLmcYDg4/KgdI9k3uCS2WtvvWRp/ASc3CCDCtwQRA0YTTIl2zJd8WOtkmPIQnqLGDvZR2P/Cy+Zc
VDb2bUAmfDIZwZOS9F/MUysfeXa7IxymR9b2GplWvo+jLxI1hI94YLyb54SejHbWJoheI9Tk7t01
8/7KUUbMbnyxkXBi4R021K6YumpwrdX8o+dV+5gSLLdjWnyHnkj6C6/5tKV7Cea9mq+ytbmmIwfp
Dz1fHyB8vJtdn/kLbyXzaIsBxhOIr2O9OCmcLgTUBfBHhM4vzWKoBYqdLDWLlbHqm5eQqfHBXKi6
XKRRUeOzZX4PluaRXJy7IlRwUSGAOiB9PJaGikHIaR4VARqQADnjI08AYSWlFydK8cU8mAhelUtb
VhUVLuShOedK5gzshUNKmsx4F4bxtW617BmfBwu0yd8vVaU+ATHKtooG0k/RTa8uBLUyz8tW4+re
zULGmzlTS+iyWxNkzFVaw1MXR2yRMZE/Ast4kCIPQ8ZNGnrZXsdhftclI3yhEfZm9Jofay31bGNs
s7JYCqumYJqPaIM9mYheEpjJanlARkVknshec5uhi8XhfsTR6NfmRHaW3R/HXlp+bJjjHmInbjJL
e2tx0HpRMAxHJSNuyVV/NY6TcZ3m30la+VGdxBe1768ah22qzFTZdInWkA7UP7upap1r1HLYEtnj
R93ehdQFd4U2UIzlzP10PaC0LMOLlM1vaRHUUEatZ2b2EzLcGHabkpHbrgrEv3QA3EJWlwquyDjU
r7UNjtVlHfBHnMm+KlBYOIQ6MAugXeyW27ZQtmNmG55rCEQz8Vtt1Uw6FQNonNCeonYR4fbMzhUb
GZ1NOEtCTx7SKyNGHhsvW/+7idWXZgyNIxG2eh2eRQCitpUcYYQHNluJoPqwmEi3M/edlj4ak4Ga
fqr8IQaQSg+i3VoBciR1LMozQKmTPXXEgqWCw3lJA19JJ3a+lpwBs3jRyvj3rPHjcn3ieKxz8Y/Z
J5Xvh6aZCR2H9i4ceG+juqw2IqdjbNTSgInNj6f+tiYGjQXFGx5yLgcYepsihBgmFx0q/YFIhhT3
k6S7XF+hMKF7Mcnfcjrc5N2tsNBEVAJnI+uUTVN7+ZiOtn5a76039LqDbrF6WKgtJuWhqstk5yqR
elpvqsUIUy4364cs3qiENCRdRZ5h3Fxuomww2I7q6B5JT7IHV2dStbk3K1j0vstva5aHsN5IZk0n
2r1/H4Ro8aOaRAd545Ko2S83673/6EOkjnhFlOZoLw9Q5KY4NfZHiarpuH6wfnrUxtFL+/q3qBF6
UYJw9F4CpNdHvN7T+/iaUeb73RjoBLktX1UwCPC2D4/Z8iTlYaf9eZLQVRhbVVNTpleJc7LaDoYk
A8nk1EW3tmV2ZbcaPGimQIeObI/V1bKma6/31lzt9R5iebl+R0sBQKJ8HcQ7azCYly4hmWusho7K
lvlHOYA47wHOzcnQnfTl/41jwwGUl8kI8ADWCLPKJTeTGJN/3YxtSmbn30/27Ci8S5CXcta9rc6o
QNj9H48U0KB/uaXWzxVU64fCSLZ/XC2WOpza5SZTevSDTvw8Wku7jfTUsCI6i+5feeqjgbll18e7
1cjy92ZN5F/NGBWxrTsH9vNmKK34qBKO5iJLlIfVVLdm8qNu4e0dAgQ1aqXiFSpIAHWK7s+HgOPV
ndtV1Wb1I6zRFylX4lG1AGky5iZGq9hXUXz3x8mw+BzWzzv4QHL6oD3SNmc2wf4xDYPohaNg9RZU
KON4P6ctmTH5u5pc1qCTdDQzDDVL+olCTtB2GHAOrxa+vzfZYjkEM44KcyzIhcPfx+9H8OduEayj
1VgNYqstTBYioos36JtpUiXIeBsRYSq3iYw6xJxEy/69WWNO/iSerJ+86YuxbE02WbEY1fKLALkK
auiFWVArUwdYBkE0Wqtn2CrUqgbDHAVsS2izTNoDEgjBMakoYJM4IV6QqH11B0m57qas6arxs4fR
hLdqoC8yW7+0iu6snejHIVUuQd8cHRCNhFBNRKylbUEGP6iaoayaLfnJ745dPoRRve9Fb/pdoj5V
uvs25cUAWMxX4iTal1VyA1rJ0Fet2kvUGqh4LOsrUZ4MV6vwYkRYvUzndTLDOz1Bat1RrW9c5pR+
Pn3l8ZjtHa7jnKxEtPXZfQZv109wbh4GmN67gkPDgRA/bWc5J2D3iVfq2WvojMUGrK8LAMJvO7fj
fIGkALnbUykdfRfm7TclXXfsTKpSPOhxahBBlrBein2fTebOMHkLWku7nMkAUfBBvyh+umsC/RKK
GTldc1hCL1SKbV4hlE1qbNfZgPqc7P6x079acmGy1uU8YaGGSTTl3RC8L0pgL1xVSJ2DMdj1A3Nc
ojA/lOy1yaGVmrWFuCDjwKXBzCJYSPHLwT42KAhO+A5ViBa1dbGL+pgmPVSu/oJJGqIY6OytwV+G
2r/qbuScbRsUhVX+P9g7jyW5kW3L/kuPG9cgHGrQgxdapSQzyeQElhQFrTW+vpd7sCpY7Lp97c3f
gCBUIENAuB/fe23iS/E4rPJR+1RaGMD6coE0JHuZxYC/GRoNQsJgwSdfviEp6AjOdnfZKS+aT7Gd
4S1yHGobmklWtvHW47SCg2W627KYzGM4viYAmT9SyVo55rhP/aXHnz/Kbmf2NIVYotsi2dkwitY1
A7hb1+g/D7ZHc6+mANU57wzYZF+dgfFGd2I82SUKFCjQqlo0H+cEPwbpttNKG4uvfOEYJRN0ru4O
g3CFTaHch4P5fciHD/FICjPRemEYPC6BO6OBpO4JgGHf+RRAKEswaE3YduNCmsqRoqM/4BmclP6W
8vtDMR4CfXI2NoPae6t0U6jTIzrpsIn22RT+sFLHXlk0yBlbkNW14WnBwHkwoLEsdU/PTke4i0L+
Ajm53lit/0IPYSJKki5mRxshbr9QK/hCmq/YhPYE4Y0KI0MhPEqiuHycC1TkadXqB8tjNGSOXoYG
YVCLRGVFtAiRskV0zo1HYtFMPnjqjXc0wd8Wy4OjVAEiyYGHd069caZyvLNIsN3a5gDP6I5Li7ML
ZmeCbhsFk/0m8hjfUv9c5nDvJmt6ZdxY7MKh+xJofbbRbD2jb89p1iagruKEhk+pkQFbvIX8MPTD
7U0pB2iTDqxcT4+x9ZJjU9Q4wuYlg2AtB6HyACIY7xQBT7kziKVZGbj5ubhWcigDeWC3Fd6crYfc
PVpWBusmRonk5n3yLB7xsmUbCwWGLG2RF2haJ7323kPiRS8BNle65yRBmmj+7CQgWpJS3+xoISS4
L7PwNLJ+UKigUmjCOILsnRlPRqB/RvL+hcI27LmQJOyxOlaeEZ65t+Jy6fY04rZRg3hYm+jaRU5l
wNiboC4N4d7ukInOZvMRGTZ6tea7pvF/EKGKGCYodCCjN62OAB600TdbgGdFIvZHg316xBfyWsbj
souwOWxoG310xhH/QEqG/RSkWISF7+zyAAT5PFB/9rkN054G6E6he+VEZH/Ce8yK+VRFzgsZpeaj
fmhxSpWceUFV22h4Qc+kmvNetOVLMaE9dbtuk9ZWvgu9+lDjFUXxhM82Jvi2X7ixmxmcryJECh7y
OI1H7uB9NOy8br6QrHbPDctEdEfnxrR6/jalSTqX91H2ag9Yu52mfjWXJDhp1rCr/bCjPhsvr+Pg
lRsQd1TWkI40kPfK2aJEa+4qC254ZsSgfX08W3Gz7jxh7g3oF9RDckI047shDZFH0PwUGVCkaP4a
au2yT4IJUdLgfKTh+UmPLI0y1rR3fdyLZdRshw5NbZaHdzERsFvd/9QHM8GeXWZwzYyvhKRTTXZP
+mjRGal8Y+/O7odRILOd9b3AwL6Cy5HS4bMrusrle5kNn2pGDgh/horuDu9xOZr0a43ndgLq15na
Kq+DZp2jqrsMev/Q5tkPioFicNaRdL4OQmVBUcdtyyA+3pIt1FaVPaHSLZIwe6WumZDlSCtFTfDX
VDSA0BvmgLZtZPkHzJz349yuiN15RqY37kMbWTAtsaHp905Jm0FNAoiN17k56JDHkusa7NrA2FQq
3BENl8nQSq8N5zkQ4d5jYMIzlmMf63h4qUkyTCeCDcOfNfg4iquiXE6uaKdDFqR3ecaDx/erh2ji
MY7b2zNwBoIeQ8V5THV9poUP5GXyx5rba2WSskr7lYdkSwsFKo2D0d1M2vKo1tdLZu7BhtKp955q
yvfbBbfVGKfPIDCdnS5pM5bkzsAUnEgVP1UYUJF0oejxGco6uhJZ57R1yEPVHolFRYJl6nq1nSXN
xcIafV4MaC4iHKmI0L0KZ5Xy5yC5riHzr6Fbc+2ZbbIVISwHR07UnJoQpESXSs0WPXZzSfnU0zNi
l+w8pcD9SS/9UfXAzWaPazsTNOBmI+63VMu+hzoBBZ3mAAcuYUioRbp61QpY3KGZR+of8idzg/jn
r0X25bgXSXOpJ0APnulr66VJ0o3nIkHMgjhd+3T+1rH8U2IqqJ2HKDD5OpJwfNLzWNtbwskPsGu3
+Uwz8DaxJBGkNUHxYsdlVm2ZnXoXSGZIKukhkeSIDID+i6h6w2pRYHNCN4sgrLnTitGV9os/13Wg
SAbJKSEL0Tg5C+wSAooZUOWMV/h/Ncd4dHfsCwSwQAek0+2UDyFXAhHAUs8gpC9MTYypqU7LIsNV
oqDb+BbG9Vr2In7L+LCTyVwZIyL4Fs7c2Ry0fSLD1eMEbq4l4RZauy+CNjzFPnhBx5oQIFa1R7VZ
WoYFQHHMEA3nmGzqq4kb9/7OBOafy25dF3s/ypkqKY/1IxjCGNkfzXCacEXMuVPKtr8bIhXFtUzZ
QGo6GLBDlzVJ63ZfkX9hODNoRRkacpvgQ8wOBgblqYgwRPO9Eswdkx07cOJoMt5LTfy/5iwZjWS5
nKN2B9+B2IH71Aq6q4DE6ettljrVAW344kowqG4eOkesB4leVPEJvm3Rnwmp46ofIpTZU4TVydzJ
BsG2x/C1TFAbGcSnSV6VeDG8pgCTZxnnjiEgCpT5pO2Vwzck/z3jej9cUwpCdH37fhYHFWSQV8Ez
GOhip/7OmOchcX8q/q5t4WkE1vjUeah7XbenrR6UFH5Fx5sdxMEz+/UouzGVZrsoOcvP+InK0zWA
JLZpt/ouThWZ3Scf8KdablWLomg6onC7Yyc7eQN7gBzUiU5SVnVLOtn9SMbJiZ4eCDySPclj0GEH
isJW/9Ux5+dkSdqdKZEAroQqZIoLoJancKDm2cR8F0PZn92MmHpYQCslwZmKKSJuTGWoyPOzaa3m
wOiBtEIR9lh/np0MzK1cAC1Ph8gyO1Cl/IQDzAiGUVSsDWacpfYxx8bnUp+tYwRnSh5yVtE3alZN
9DS+/m2Gqn4GUJgqrOy2PAwWqGGxPGl9+iUKrb0zRt6+Vb57U55dnCHka0WLdggmeXOR6xqBtNZl
FGKjPrGAs0vKl/weEq39vEDc2yQT6m359UQ4SlOLbHP8w13brssxta7XpnqLw1z38DKJykYLQtsy
974Gc/mSyfJIW8/h3pGlFLkUzPF38tyHrbtgww8YPlyLKGjXt6wcdb3cAnOuqTgQOKFiUXNX73ya
tXpnWebFb+37ELWhW/PrJq4tf5UZQ721S2M6gcPYH4c8T0+OxSWf94yHV/NnnmAatuQcT3XaPGnZ
LqurDxb46YOf9njNDLoPYQCu2jA2E7UW9ObNHU6NR1oQFCO5c5lZB5d3AIMc1+G8IhS339cG3sWR
wJaSb9Wshm8Vdc1V6efPXmV+TjrnzcG3VleGv6FHKfZ+ReyHa9uXDGTYvkpA1Oh6d7Kr8ty61Zvd
W4x32PqzRv4x8BpUOXOExqDNv4S+CUt1MPMt9pV1QTY8lRJ9NVheuq9j8dLPZ6sO7mDmMthuj5vY
7O+TMftSthn3WXHXj2jDSY77Rjm+fR6oVSK6Zsw6mp+zQD90tMe8sMbQPRdHt9ZwgXh6sGkyBxlp
/+glATroJ8MNiAgRqRT8xg9TRss4rroCbo3YWoCd1jRSaah047Fqym9ckfCEpdHJjAElmnoLDz8h
osdrkT8wWlCc59p2VvhQjnNR919L/dGGzfUtCpqZoQk5xFPSRh3ycOON+msotAefwsU2MdL06Izd
H4ZPu76Ohqepbq11W2r+NSKJonN/SJKEwbcGb4bj7dVdxG/wBa7VLPB/81jPR2QIKArmzngwskXb
+VHhn6bc1Y9KwPg/Ws//pPW0dAt55r/Xet7/GN6//x3deH3JnynThviXblkOCk3hCkf/Fd0o1Zd/
ajxNhJzASH0hbIzfrgyj/lPjabMJkQbbBVB/23D+OxpPwxbu31mNuoNjg4IGVErLp65hg4Wsvr0/
x0XY/p//ZfxvqlXTUDSVhcNvAIPT2Fu3QYSHJ4fWctRj8qU4sU5yfVVF7z1GmTWIdPtCU91dLWbz
EmD7Wg12OO0YvGKY2my2jFBUWoOBwuF+3TU0aEsTt65mTO8GPTEGY+CbMJoNB35ZLTrt54FiA5YP
KBaT+9LkwQxEica+bxSPRG3Ye8MjeC6koSYbJCVVl6WplJMlEaTknnBKeIcm6bgDTvWlsQUp8KGx
r5Ho7UjpCtf6OLjbxByOeqfBMEcPhSFqal+7sPloW/1rg8Tik4Wy1Cqme98LWsjkoNesYQQ7qyXl
yRP1QwQAYUV6PCKP0Pjman64DVB/cpdwjTP5eadM7/NH+Isr14jGjW/2HtZfRtKJ+3iCtbDq0ryh
uKJ/6qlAJcZy9vGol0FYvdHLfYz1+W6pIqhtQw0VrRhPHnCPVdzIxpa+PKXjm03zGpGK025hJVJr
XoxnbETjSr3CwYC78iB9IDct4o1r9/7GidC0uS3lsW5yQEMkw7AO0kdcjdW+KxmoZ+BpjPcGYxu7
shZ82dUffW+cmlJHJti11QrhLV62Itj54rujca9uPTk6bTnnMfUDYmdwnZxJzLUfRr3Lt0X6QHJm
v4IENm2EP/7htuPbZOf1QQvCbZjESPsKbuf95G6SJI42TZIh9SqyFlyKkB4vohoKDEfAQoktwIId
MWREZ6QndgHzCdWDXdGSgUpsyGnoc4AByK9Q71OAThaLB6xmPFbNSO7B3FBLa/w7TKTScpEShUzi
8HoAtfMYJlp8lzFwspHfTbkk2kfAjRWhN9RBJZp4HLgOvLmnll2kxJWaWfbIQNQ5sMvu4n5APxMe
wrbM107/h90MwR3DD1+LWDCYT9lxZyY+pVIvGinW6J9C0SK/RNHI1xOA5fRLmmEwQjTM0APNHgT/
1FLysDlbIIjKZbQ+pZW3I5frEDd2egYSQ03Jt84J4op1EYhlYwhghiIOX3xnJF0Csei93+lQNHId
CdXU7qOWZ2tgTMNdw6840jXYRzEPq0FL8YrWFgE0VsZTx9YJs2m8R971AT4s1/yY2dt5oDqVpcUn
ugntxeO5tW6tj1YW9W91X3zIwuJF1zU4NUNmHwhCbjfLdJ6GMTxjLK6Oc9S4DCEGAEGNcUGZBjTG
DhvtXbMYbB1bHPu6324rg3uIFwwHQ9OOqbD0+ybux32waC66hvyT6eblXW5SeaGhLhveFOvgx1r3
Xu5dImHmB3m7Qm6YW3h2w0V70zPjrtO9/kfdV+XF1VFkeyVu+4RgysgIojN5yIAzzIjAC60r72LN
0/fkC72ZNplKYQ1RDIhmiAAqrU+Bh1uKLpDYLNqUPQTolQ8OoapHPMMZuRopBdYCVUDYILy1Oyx8
dtuam4i29rZ2InMTNIW71YaJijmKnX1DTtAGdxwqoyB4ZTwt+djnGJ1rzyG0j5SRFI7DqYSQ1gK5
f+RzdjOsTETayF0HvENlkl+izHaukyxJ7go7OLau4HLjJ9cco6VL2XU0KyaGfgv7QxrGAldet0V3
O+B4nxhP70it1J0vs1aR4hAisqgIJ2d4oVlrBvJUhctXE0uC83ugspSM5KxaVnOF5SB7Yuj1z+2z
zINVy2r7bfG6p1rpNj5HUpt+mVWbJhtYYzsZj+oQahe1/rcj9nRlT1ZqvnjvpkeHG2Aw/epFZWjL
3sh1ViuZjeSymlM7qcntNakrg9LVZpIK6fPeNt1ec1unXq02kGqKNoMRFbDxGeJitfKf34Gm3pfa
4frn1FF+mb2+TP2V66wFpYfLPdvf3vwvh769MbX5ukWt/GX5t8+pNk8EgWOQbRo6Dn/7UtSfbhvo
tHZY7H7/U9cPePvovx36991//3T//p1dX/nL4dX7oBQB1Pb2DqtqMLGsE2XUmBrftDq+mtDja/Wt
Ov4vb0JtUivVXOWLY5XZzZ5b4FtoD+b1Bde9JuFgMhhQ1mNudxjxw8RpBvZdgl1/XYbgurwIE0c9
VU+5pK25kraWVBnuFRyonC5q7W1T15jZ3gm002/r1aItX6yOcNt6PUpLr5lyy+2IAc6TpKLYNdVp
fQZylMiqWzyAT1qpWdgDBHao5TmmkhsVsbf5ZWURpMMxLT9dd1Eb1OuCaDZ2kz4+YM7zuQ/IOl6Y
+6Uhy9nc+oG2ZZ5/rmUw8NzSQVdzjaAbbfX0ygVS2Y2Zn9JyuY8h0lAr43pXl2ilbgWVeW92FJ16
ozxjkuFxlfKb0QYujh5pUm07/HDbH9zJJR5p/gItjPqN4VIPWeRklkURNXFkZfKfFm/7qZfxazBO
hBaeOlWPZKAiIqd1j6LCMaxPXwsZfdo0VLBX/oJiTVjjW5A7H0pqyBsE9/A5Zc3DkaUKxd5Ui/XU
rQX8pcM8/pKLgWafcAw3adfB1Pek+FGoUZNWzl3H33OqgQdREjDz18C7LufUYtVhfmf84KiRU3NW
kxHnEOVbnuYAHsDD8gQGa505ZNDKn1RxI9UEQ8zKHAP3MMh65PTXpKfkVhlUiauyAr/kB2RtEoPz
yKhMfJ6thVwoDbG4JE84WaAdMoYaNHspjkKVogoNBV/vENc3EHi26iz42rUMzHDd1joReNMwnpqQ
V0M3+JQ0Zk4LGkGaM9RvRuXcNbRIeJzJItb0nBvIFKIqykinSrFZODI5fYyc4KhbW1vqTZScxoA9
IEbKEoZH008lyMuao5obJVHBsspDJNdTfsWWLYNzlWpH6VOUskfN+U5EI6u07wjSG07qN+DMrrsD
1e5sTQNghk5BhdSVk7HzjGOdPWNfwHQmIcJXnnCQWQfcZCOuJ96DIk6mqvIy/sWtzJaCpgHNPMX0
VahPuw68/ADucZF2EFTxkv6roL63SahIhVbO4IYGYMO1BUPjV3gt4YsLgiJw0AmCACHPvdsJqOZ+
Wzd3DFgS9basPHk3JFsL6Zf0hctgZkuWv0z5kX5Zdtwo3tI/Y7CSuh+1Yvm51cdTXE81UR/Zl8lk
jDwgy5bnlPp46oS7kk2vv4Pc4gVHEVFAwCSYUzXjA6u520St61INAIdnfVasXsW9pv+IkluBrj2J
NlYrKY4Pq6Fr64266tQppOZuE/UdqEWelTRXE4Hyl4e94tsqUY6a3BaRirzhc0CmNeuPXTzasNFl
AfA6a4kJqpBnE/Qi+dam1N4k6qyWk98Wy1bsciukyFrbpMwa46+TWYto7sh1oenVe06LkzdajFik
o/mjA9WzLWRdW02iqMXoEPB7tXUdHIQo9mQKwftKBf48snXV9zf89XWqdbfFLisY4WiMY2ALZ99j
ZRpSDPTaQj1tHt3m7PSOuZqgeG3ImmJUJ7SJV5p55qkPJLik7RKq1agPJImCS8P7HJrZxsRCxZXF
AJepMcINgGbQzQdPMrFNhK3gTdBoMbDdb9JIZ1TISi5hnHwcxy7ewujLtkaDCEy92T71GGOBUALF
y3QgHXN6XK8CjZC3YkBSgU9gM9ZheO6JLWxChFfq7OisPN1Re/6Yynr49ZeWc7eTgXS+5CQ+FBP6
lAZczGaSfSORvU8GCjtfVvfJiLTPpNjttLoD9SbHpNToVOiP8SnD8xn6PsOGtXeIiefCj/PaE3FK
nToLN3VmkQ42RIAjTMO+xH027ZdoTECDwKRy2+qpTrVmLRZ0vDQOtZVtC6ALdd9vGp18Mc2TaQVu
CTQcvfYhQptuVO3RSiB+9MUIGlOOLnUSdi+gKMKJkcuwBhE7pDxqfacnowdnCHohD+yaRzNalw3s
ST5VXdOip9prr1YSSyXGfZZDd3dbn6plg4W1aT6Ozt6i27u+Hp3YGtlXC7yN+jvjUlrrGlt8gVpV
ukRykDdG19HScUh7aJEgNvI5j76QkriB9iHujEtl6LC01Dq1dSERgwiM7mPUc69ZiPYMgixAFBFS
2hVfF0EwGYEJxhkLnhtzOOkLOBFJ9WJrLSiZHOhmn0H40MlP3ao3hjOq3fepeSn98qGhLrDViSld
acRWcNCoHj4bbThvvbHbBuhEd4NHqtuEki6Ud0o1KTSNQZlW/yFarkWvGdZLS9RXUMeH5pTIsVk1
EKvm1ABt4BuM0oreObrDg+tNyTaJkKRBra62RYPZ87oDV+8xdd5dhp53XUJ44UCxGNaSB5q/Ha+f
LaqkdX8i0KF25E1XTgZJ2R0osmwAUaHngdI2N6+h1gHyiVGPMmDB1+Okrx1hV1uYsGii3HjGaFAQ
LFQRpol653p65LMc0oJqDwNbI0QuH6HY0tnMT2rO82LJ4ftrJQ5YDB3tfM4lWF6tN+VdVs3dJmo3
5/ZatayOmsZFtK8MfkB5zF/2U7O6Scic7Th/XF+r1uXJeIwLHMmF/Q0UT78tM4QhY9mFG2TD2qa1
kw9FDhTMX4z0GcfPckjG56TxNYrpqH0aV5bQtHmHZhqJMnALe/ZJjchflwremgJV9RMqETI4sS0v
tYOPu/oU9sU+Bx5GyUJsmwgzc1MAymNIK9iEzXQe86z5FkztgubF/0KCpbcqZ2pKwVC7a9GigqKQ
2kAuSQmAHRYNiVH0zUj2k2eJL63l6fivx+DBjcLmLjBIKCvSeH53m/iyTKXzYlL7OlBi6nfGYA9f
Uu2sto9WhrzcGLPTQI7Lh9roX5xpgb0XtWhyQKnfo2Ns74sWh4osucCXKZ8LM9AvYVaGq6qN8bAs
I4F7cmOLMmzq03ciZxAHLnidktAtXmD33auj8q1xqse2uMPAMT7Y1IUxh/DnOgJQokTkH8aqwTok
gpTRcmxUek+7vtRldJm/vNUGVrqisPtDjYvpdayio/oQczcSMNzG1oUoB+OR3g8XBO31R89puM3P
8LSQXwRP7hIbZ8hZ8Lfku12oKUDASz/nWrOAHuuMvZH10Wc7oOAo31U/R6AQE8iYo5t5Tza62uvb
FSGqGOCa1uMQzoBmrBnXsTzk7IrDMNnm68w4+6GcgQSlbTe+ESJ2fWVUegksJguBte2mH/ph+qL+
FEknGG/CYHow59xSaFrkBLwHIyrvvUyvX6gMlsd2akBgaSRTkj+jPruoOZ0Q1jjHAZ73xzhdntUB
x8rG2YDZ7z6aK1Q+pQe7WL5F20PhThAW3cI024J3T08Gg/jXH1An9y8yxy+Lg2IN2F5wMHXXBp6S
kfjCu1kiF6uZPMV68GsP6rRTRxW1/o1qtPks9Dk+Rx4JSertFwbNSxMvUVw6ayPXp91cV+IYuaX/
lIQUWKF4Ft+KXgB5j8xPBNTVOzrK4YlwlukpnDBOqz36sDjiXkw+a7FIdmJu6lPFDemp1WzoIthk
v8kwz8CO5899XMCis+qFphrVUTxBmLQ50dRx8pngPZFFb7S2zG0SWt7J8IP2ce48SpvyOHZcbpNR
G94ym0qY5to57QcQiw0ytbXaI8zLDTCr4K0FaLdNq3wEJ20YD5SJ87X6Kzj8GPaauy/hbPJzByYP
ei+vH0BCNNdjOBAV8872viy16xNMYSSXoqQOnUWk76i/gqINjvbSvnstHuEkI9Agn2P93sbBe/0r
E/cAP/HeM2JJNgUIhgu0hOrebRv7egh/wEpnZRe1g14Ra+t2TXzXda6PFrVHeCM/sIszJpndr0MP
+8533PYu9bqFU9BIKOG32bfs5xsqDQSUYrTusFGWQOGgJaXNaHylrqk+9VTr3rrXSATFTxZc4rgj
29BCNpprZ/WX4LRaSKDL7r4aGv3SB9jkAsRG74P4pHZo52mGh1GL+86Yq4toMWF0YafflyiNKTFT
ptaq5jtNckqRY6c/u9CHeLbhG8qXYnhePGw+g+HU37HOrTKgp+8I7LR1huuY4V67PBe8x+2QxNqr
1oXP16P50YfKK+3XQMu0LaNZ6dk1NHHPyUR0SuQF7x4/lto1tbDZMXRdP8NgJQ0HHvaBiFP7GbE8
Y+7yvWEKwdhjNu/CHZNNldbNPWiS8ZzaLfzToUIhl9WPaleuno89gu9XSivpruOSONWLFz2MpS9o
+RTtVwsvmJBHtejUkuriaE/GPJsHGk8oQRwr+YD5plkVtPK/55yVuj9oXxJNJrID1mrD+wjP97lD
Yr2Ncy4vsYh79fU4pvc66E38KtoOg1k4GScTMsnD1GoANEUlW0af1J4LurNVPxjG00QG7WGccQ93
Q3Oe+rr/MEKSuH7fc5htS+HPX7SkAqXYd/YdFsboMvUYjfvAjT4vfXqnPgtk5s/60ANRJb9kRzAv
6nxd1x8MVxsZ5+aEM4Y79QXV9ORW4bI0T0M7pkdsWPMeoof9AUgUfUL5xQQEsHoMV30JdO7VyLPG
O9fUyksgDPJUMDl9NnLjrHalUvceR9AauhzdswtHDFX1VB6dwveenIU84aiyxLc+b7am32hvKc6f
zdiV7aWwjejeJtJkQyOy+5p7T3Of298mDefZ4Lvag5XrGGtqEe0Yxe4/NeN8p44Fc+IPDSDJR8YX
3H079RPSTh7dbgiiindtfxti/zDNgfHZtxfQeU40nZOlCB/ytkQjKN+PmqjFPvS1e0/nZDLkrUm9
TL5e7WGFp/8ZG0ee3c3/YWzc0AUD2P9+aPy/svc2/dvQ+PUVf46Mm/6/fNdkfNIDwSpw4v+JQTJc
819C6IQKmrYpaUikDf4cJ3eNf1nCY3dXeLZlG3Lw+uc4uc0mmBlstSxX6Kb132IhWe7fUUjy/WB8
soXhkNEp5Nj834fJPXeY87zXxQ96tX800xxeosWO74c+yzZ+YyzvMXyN1OiS73XR44eLDOupSdrk
aLjusC/B1k/RyJM5Inagh4K59W27/ICrFD4CYNLAy6oPahJyD4B/mNuIdufqQ8hjHz+39+jSl6jW
3QC7tIW/y2gLrwg1bz71MoWBLlq2plBc7axYevTRplM8v7tN3Goo77yoi5Dtxxo12RGz822zmlP7
qLlhcLULOXm31TRe8Szm/U6E2giCvTY+Y5O6x4zX/zDS6YwJr3+bmwlwHsM59xmAQe5PVo6ut4s/
CH1YVrWLsNJdpARRL9Hum0F9h5CxOgRl8HJbpdaryW0dwsctqBmw8PJFGiXcy9g/aVbpMBpdVxMP
KCZtGk5ntciZlh38Jv9/1jNyW2PSqgiWUHuryXW5nFK2qQMhSz022dgfXLW/fX1VUUzHArnACqzP
sGoAXjyFkrAhKA2t80wQWzf0dknG85Cf0zmknPv7bBDnCHgrLTv6dAVTjLR4HZwixzEt5xYKwzNx
yRjS5Va1oaupKxc2wD09IZmqSZv6LQZ4uwmGIUQMFXqfYWBQzq+AxWO2nfB/uX4/3UcT9+ZxRohl
GDySwZQSD5j04tUAF+eOVf02mU5xcDGGonlktxGSb1kK69lNnPGXl9fhIMi2Dukwuj3ii0Iz4pPn
1Y/XRcS84p7hD0oNgYODu8ACuRLeA+7bgAukGjgjam1TC997cI3Sf7DlxEc3EPVUhW/r+wj+iGuG
T2qVmnDb9x8EI/UbYsV+HiPyqYiW4ZTv8N6Ml15OBt0mlRoHFQYHzq/fNqhdbuvaGA+DFbXltnLB
OrWWiPZGW39SS/0iOoYH5Ibfl0FFsYmyBqGmWQ59sCcc7bZn0eRmhMXG/PlKtYUbK6FjjKZTTuie
1UTPOnw6Gjrdou+e+8rozk0RP9WY3b8P8EZnPcrfrSo2Vsj6w5e5BUsbl675YFbRQpUfY3yQjBU0
fYBgdun3tBIrbXwBtB402wAo0X2ECmHF+I8BpXKOH6+TrEgvRWacflklN2peba/tFHDubUM8+PHj
d8yl0c/Xyh3zpAXhVWRinZhYTOqu9tCu+R8HPtCzmgiT35mUYrG9rQP8dPETuIWwl7tngkb6i+5p
1xcFCBzRJiPlm0tTXPx+KS4plgm5ECdLjEv3NhvNrbjMfuVtw8b6uWWUmzGewYxBgTltZ8sg6K3V
o3tvDpEs1eKOxIDyDtFpBBKT9Uh3WB8As8PPg4Txul+/BD+3UyD7buXGaR4IVtGw8j23TTY/uxs1
f52MJh7HFnRNXacGVF52giz22qRBcynlqon61wUWz+fbi7qI3sVvBw2uByjD4aHGTMnPGBWPkoax
4Iq/CxaWrqugJO1gLcgeDusyQmYf/dnMb/ve1uOtaHe5Bnbb4pomqIxO/CIQqIyJ6YNSsvNv9Ds0
LVu+Yk+rcd/m6R1WJXawfz4V/vMOdrIBrR+ufmkP/GMI9+8PWeKnLdNwPP7ZAm7Wbw/ZsnWMsmsX
cud9RvVQSOjYXRvjYtqkTOxcpA/7Ou9egJRhQM8FKOQOOsS+kt9572kb/Dj2Q9jze1CsKY9ATcWK
5EvMvHJdFFLfcNGt4yWO7TsDy0UumtQ7FknyNVsIsdL0BjRg+J6anKHZUE9P2Pbpz7OkJrB96Bzl
Pxeq+KJHS/zYRdBx7E7mj/p+f1F7VuAH1kXRYGKUr9bRyLVOKV2nXvGQ0UU+kUupbatMT8Bz1I9h
lCffgeZ+TtPeeKFbZO0QK7tQj71LHuHAYbxGf4wT4e6bzIpPAfTuO6xY1dYJ9OLFwDcPIGFK93MW
9xswKenJHAviQYZBPOOwFs+IDKWdyA2OMy49FoeMUPnwopbUbh4jvziJ+NMzmpLn627HHtTgKjKt
/LFE6Lon71bb+13svsBtfwCvMnwNwhSIqukvj0vdwFX0w2Dj5VP5NbhHGddvYZUi2Msqmj9d6tz/
/08ahIp/EzAKTgXor7aLUtJ2yLJHEPk3AaObmFNO/T/8Prp4qLEPpc8YypcnK9ymiYkDqh58jL0d
vUcPEPoctN3WSqb8o17laLnwwkBvSib0xhlnwCKCM/cT7Uxb1F8FjNlv6nIIzrcNak6tU/upxd/W
3V7724Z/2vm2jhamieXOPUIlK0DEC/sOdbJ2NGwv2KeDGB5zrfbWkdDE59ntP4CFFvjwZDnRCr/1
UW40wP8s+zJC0TvZcih3bHT0iGo5oomANFGuvc6qtU5nE+yIr/y6u3yhWu+b44StvM8uWF4SZPJ6
e0Q2DoImsTBQppb/2YPjMRtl8CPWCsjmdXXMfScn7WXU7zOzX7ZjMlDPGZCkZV0OFVDNTln9kJD3
SP2I/dSqOXDKrZ0nPOZSN+fRYBPdnfqXzuJaQ48X4QccrG2Q6OkTPCmoZ1VHAlRJq6ARZfpkUUp7
8kSU71PyOddqndpPaLV2yD2yk9WimoxerZ36ZJZkqp+HQwGb3zHSfrT4yjdmM5oHtiXUd1LrJSUU
KJ8c56wmwqrxfTOEhrSeFsJtg5pT69q4p3r6T5v7JmXUzoy0zW+v68wQSQI1p3eq4M3F8cMfIiPZ
YvJ6+9XNkApYYfwRONn4IZrLLVAX7bnS6a5XPsPQQKmNrw4V1CD0zE/ukv9fwt5rSW5d2dp9l3PP
CHpzcW7K2y7XVjcMuUnvPZ/+/4jSVkm95l47QoEgEglWqwwBZI4cw1j5rRdvO3gvbywu34UD5Ec/
c8Oobo4RFNAa6wiYSpr0Vjb2Ws8JRzmuB9MXkYATSt75gdUHlrNpIF57abT2oPagPEMz55mLWCvE
H/5xMNWsWhi+uu0q1Xtia+zfCrc+B5kvHwvd9G/klxyY9VA+FIOiaaXyPJSKfBS9h0cBd9BNzPp9
D+FBMcXEzsc96hDEZKcm6rJAyBXWRLJeu/tlmIERljQb6x+X/XnsBmltUfu0LAySalDzwWon68YG
yLD0ClabInqb1UCMmkjpwocg3fwola5d0qyNyQvKveLOlvwX2e7f5Lp/P7UsmYWO3D/lUoYC7tqB
xfdP2LXrQ0svRXH6M1Kd9oxMKSDN0K2+5ZG/RwoEzpXoSQkSirxbrz2gjgfqrcn0XR1CLS1IlQKt
JwyYx9lKrG4kJQmOw/QJQIiQKKm6bpgozgj4RBRG/fenrgYAPc/iAbTr9sf////plmxopm2gY2Mp
skWh07SS/4EalxRPsrLY0r57mrSH/4yAE8ntdhMl1PTf+07g++eqoPKjD2vIyYSTXdj5EU2zpVUP
kY0UjeafR3k04bTnSSum1BG0UWWGkgG/xPBU6Em7SEsVxlPJDE/CJhozdsx1Re5xJgaMadSCVwmo
DcqL3f+xOZniD3//jwkkGKBjTEOxWWbsT//jAb4fB9EAFOm68Fg4afbaw33TxIAeKi1vtmmHfIOp
afp7KHNGb9uCIxQhguciS8A25/o7te/BJsg0eym6aDv/iKH6Pmu2JF0sw7vdZ8PGt9Jr31+Le8ME
dKngzaeuMu2+BP1YgdzKq73MOwI6e7q892vr11VkFDlEqvlQ7euskZbZkALUzbKwPflOM0es05yF
jcEfoTfbyDbacta3kb0PYsu6N2E/kc+IfhfaxQJBDYjYEokiz2m910FyB3Vtv+tQJVIsmfVbJ8vL
G0+NH8IB/iikkmXJvo5jbG1dEtSgO52K1ADEBJByfK0qNIiinoe6MdbqC9LNMrDuXFvKrflnVx9M
bwaL0i2xdO8YKjB6iivRTGDBmW3bDVj6vwaQc0/uUb3/9fdq6v/58XPK1wDqQoUNXcU0/scXXtG8
QXb60PzRVnZpPhnErb3WLI99Ip+AkA5XivhoLEdfgLOGMW7qigF0TCg9MIe7m1fBpOt7MWFv0LCO
Im9JgYOSuVBb7V6i0nf2BDhf24laHq5/9zIokDMbnqPM2zizQhhgO20emWGwFjOE4+h5byxRxl7M
EHYTAhruKgypp9virqInZoi7JgpS64+7+EOpzUOjCNbCD4bpXeFVKzDpxo5yzEif3y+nvrgSTWf7
xq4zOfHMxGVDjaVcasamiaJ09d8fO8h4/MfHQKhPVxxNJ4KjETD8+2Mg2B5TY2+oP+K8KueBW0Sn
pIyvDqjMnZV70Uk0E8f3KQy0cA4VSr4SNuErrsra0pboMbXwxTLjMQC3dL1t/eH9k33oy+gp726f
zNH06qoXHups8PeP2wi3SoIjTo016f7qwnZvtBZ67qaG+u/33/trRjpu1Drhp/P3QFp50dHjRPew
P15Mgm/HThVpLwaFPdDrZOfbZbxOHsRJgjPp3v98KZiVIJxzAHp0kCz9cTk+fH0tK0A0TA5/WEW/
lnJpYeaSs2hgBj6acgwF5XRlJSRFmv5ohM0t6L2b5pX2ociqYmZ3DfJnfo3UiJr59kGMmAReD6KL
/EqOliy8FFFIQRsAwu6lUpW30am8KzG3/snKLHlmSaP8EScOpZdtpBxGz06f81jdCzvhg3AFADDf
JH6gfKjmdVDb8t0kLrfNlVJaCK9/uauSFuPiv39xVfM/lw9Hga7fNg2VNYTn2d9f3DDLlKij3vEH
YR4+YZMSVtg3VPsYdeWqdpEwE72JBBzYpZrE5CkQpBXGP0a6cAPlZ3EUpnqQA1RhVRsddfhcFg/n
fvScu0+VR8lhQE+p9t1mLVMIMlOjZh0off2koPN7QX2AHR/V3o6VOhdhSuu0gmgRmUs9hcpAnZp8
NMtVAsPcQtiEX1RPZEKm2aA7jksXe/uEHQh0SoCzUvh39+Lq0QibCdfKikc0xUoCyQV+bSIYZ4po
Ps2zHsMG/E0byeH4Hrj65/t/mvZvtyoqlsTBXPybq0NydxfzHlGe00uHzEqlg7gKguq1jZDm/GRH
teaXh/DVSvb8TqZPmzEi54/5n/w63cvn5YR3/TSQZQWIdPEiFdKIC5u/dv6HUdzRJCi4cYgc+o2h
792o08FfESsenb0HdWe1kmrsYtDuITuYJVpg3P0eM4g3XlwXbouH6TFN3NPX14F7I54tU0SbNktK
ZbrXWjU+tCnYH8EjVBNZ+Wq2IagUwy/WLrHac08qszTt4os92JTZDyVnqqawDnB1GgtJd80Ph9CU
CHSYMbgOCYjhrVe7aGMha7lJEUbs4sI9qQCHctvKX6Wq8k55XH9QbF+8Ih2cH2BVmjSs6UIuaW2T
CP3ku2/SqOuS6sRlNI125Rb+9STI4K9Pm+6s9RATDzL6fLkhBbcuI4iPQqL1Q3Y+QhvUQVwoJGEg
xrva5JK3bQibfRlp04rejNdctyyos0ppI2xGSHnOEEB8Pk0QJtIbzSr1i2YB8/F4FQOup12cPPOP
wqPtYcjtCOotPRdmUdMJiYsPMDAt7k+83qBOyHKJew1KQfCCJ6VoxOjjyfgYiFhbDBjqdw9TJ27y
eKA+XulhE97K79u7G2Ur1m3yxazj4NHSmVjX7/1pcR8UgyyO4h4fpsfyr/zLbkD4PTYHn273mMtb
EP96NV3p/P9js6BNe4G/zygcrszpH3goMouf1EtgHa9KJ4RPVi89VAaC/BDnrgozV/izp0hBRn6z
yg/3S895q3MJMk3KTr97kvtMUt58VXxNXrq9AVO6I/AdOdVUJQIXZVT4e6tRqEYFCHgcEQN6NhNI
TH3Zfk+VNN20lP9C8+g777XefM3dyjwD/IovnuN9ENa//Pf1ZcqBfv6/KpOCjM3mSFbMz5FTxYls
tVfl9LsZosFchr15hZISOjufmoCpRz2xCp9IrMxjaShgdDNhtVM4jInRpDPLXawmJYBIS19FE0lp
hEzXvh8Kdy+ucq07tTIUBaJHxtNEfmVyEY0xVCjqDfKu8ya6OdJyu0IC7lBHNWxzIDNPftCz5BKF
eLb9AoU3BxpySCT9uV/ZlBuAGvEOnklDJBXcy3QlbKOuhtsGut+H6eEmfJuohXhRGKVyulcQtE9w
4xQvbMKMFfqQlLCGhfRaD4lMKalb7URX15Q3qK6Mk+jJUBX0I8SBvaydm2IEIpWGm//+MSmf08ic
mx2+kGwPZPa2qvI5WOlKitznpSF9CyRomZpU+qLFbXoRjWv0MQma8Myf6RDWCRIkv2UYAwYzvQRG
mF7KxktOEQA1hAFdAGKuZ57ROWuDFhb2pgHcJrmoF3JDZWpsvSGVoJdPj9cwAj5Tmw2XuJ+wS0H5
4sEeWkfqeGlyr+Hjd5194xrKPkP/YBW7pnpFPAZgY9d2X7ta2SRxpv+DeOk6jU2K8ToTEJjheLch
HOtVq6QuZLFWvWzLkmIWM3t6pIP0seBPhRjuzxRRaV4deF4OIkU0OClazkrxr5OCpgaBHTDBmiaI
+0p23xynV6nhQovRpYj+fAVDKs6B0XXzvMhqmKaK5oj2wlMQyfVVmPhRDMvC1xDlnDyU1smQc4zh
kVwUUNIeqIz8SQ1wdu60wLn0mn3r+FW9l2Y1QqrK6pe6jfle+M2xbZ3w1id+fCo7O53lk71NkB/U
Bzvepi51nCHaW5SeZtleH+KVCQDz+Gh82fzVLev+hVouYuw3H87jPXHsX43q6to+blAegOit0rex
Aax/sgmXoU60PRBUZR3JnJzLMGve1O+l1Wpvcl0Mx6RAj0B0JSnvV6U2oJJSBtpbyQI569rUe/o1
J/MK/ap4vrn2O794srWCKmz+G98rqM3lHMmIJJt1ptQeQMRlN3PgsC+H6ZdiQJvGCCR9Z3X1gAZh
u0nIuXxBy1BZSlqUbDOoYd6Bl7PZwT/xFYtfJ7WoootyxTQZdTaeoQRym/n/8QtUVPlz7IpfHTID
U9TKsVXIlz9txQ0PsGzSlNk3G9TrXMtt86RMTTGCeUeHLlwJW9fkJclECIlKm3Xi4efbebcHDX8o
Oq3e24RCZlQ4KGtvaJy3FtrpkGLdr6GTTAUYtnfQM3fYoQq49SS1PKeGyYKUgkj3g+osTFQCO+vW
qJTZwyYGjNHkBxyjIO8yE/kpJPKSTFkZssrRKNGAXZAuANfk2zqJZ3Akout5eQjVJ7Rc+/ulsJpm
pbrzPxzEZZ6T8wnDfit69XS3u/c02ynLcQZRu7lvdYlAqeTmN733g00V2cT6hlS+eqUJ8+po1XMj
tFCgqjL/IBoXx8OQU51NIiNdPGziyp5G/1ebFnXR3jWfH17ClRzZJHLdOnAXVjIpyIbyaqmQUQqO
rWLWmK66RSbYvrjTUcbM64koDojKZALFlp0kJE20qSdMVZvGOxITEM2qbnhWrY5ln2OZllXDR0Gl
yEb3NJTMc3P48AN/j4JV8YyMuE7aTyvmwo0PxqACJgqeutTVrm2pX4UdNEw30fN5W9FVOeGE8O8a
oQ15HujdMIv2IeXis3bw/ed6alq0fUH33O4WP9FmXtxTomGWxilKk3zvG/Ve7ZuSj4BG0vlsYspW
dqNilrfK9+RdGVIBLkaBw4JukId8K9lImQ2hFzwBUyl3VY82VJ1GzVWFiGDGgdX9RvXcHJ1V9ycC
uW/ktMs3SvSNhTxNQoOpmiOZEq5iL2ggpCsjDkri0ko5M90biTz8XFxqsuvCBIRUOzHsQluohm6T
hUIRRK8jeY3sezWzpWQjcjtpS8bRAOe0FokfGVLdLQCYnQ0q541NRDzvRyc+ur493ghoQufGQd5z
U2MZ1RL8EqMd7ox+tM6+XjsH0H1b0SvyzDqLK1uGB1/OTKDgAVkJu18hguWCSp0evDacvZtaDT7E
c9dIXefXgOgnY78Yh1zdf3o+B4Z27RoEShBazlmjEnfpO1l3oTgPeHOpBi+xQ6IXrg//Q8/MHxbF
Nt97CGxbO4HAyekusAvD6hnRMevWfRKNXZjJIXTNpYy8I6wD04AkGe4ToPz3YNRIZosBqXHUp7xo
107qwBY6jDR2ohxE167jEQmVqQ+wHd45Kz/f/SbTfVT0+XnI9ynCj6/YWdyqr+JTUMbZQqGoAEpu
ub2JBhIpB9jX1YQa8uaGBZojJkoRYszL/OyYK+2L6DVu2t6KMvyGfpY8VzRCgLltuCfROEVYIXme
stL+tk38v6fOhUIMNujDw25F1nSGa3/yStJJlQtOYDzLk/nQG8pKGIUzvBXQs4bpU2Rl9RYgSPw+
aM6mNhJyX4RYz00TfhNmdNOjdZTUiO9OXi1f9FnIw+xkpq79DF33Qthr26JkMg6iharY8XvU+9DP
RUG3smG9G89mpnzJJFi8s5wHQUrJ1hk1bSBllIWiZk0aHviOdwH7BGxB6yAKgBYD4D3s4T3kUXvR
RKqp5bNHv5fGdO5RK7doJ59EDHuIpO8jU633Sm7F2yZWpWWBjMPZcqRkXpVS8IOKecov+u/keCGf
hhzmlIWVSWYVAXItiq3XPukvwjNQ5dcQXdwXAyD0SordGF45+dO9PFuPCC3nZwtmmX0XK1axEpd6
H2kTzRpWpLfXed54W1m3AQi33+GysWaVY7ZbyzOLlyJRakqOu4B6jrF8kd2ghoE4MldsW8uXDGrJ
le1XiDtPo07Sse67hrwQo5ZdRtvKhIRedOGzlne6AtGZ6PqtnB6aln2K6KZ8YFasm1dvLHwCVa3/
03FAZ0EuBHM2hTZkBqwvoYuadIB2xm2sKmlpIKLKb6OFG8L2vU2nzGHuU+KIcp0h95dIlqvPelpT
EW3lw9eqlvdNqUlfYGJHt0Pzns3Kt8+jNizJkFEQnknRh2tWyVGF9PA5kwMoQBrdQ3tQT7ekYId9
ZrDCDMlBNAr5vvuV6DaKlRy6qXm4SK7ZLxUjJRRUe8NKScOlDLxzLxriwPVe90MSPzUaBvs6saW1
VOrNRuP4fBINZG3Btk3rrw+TuBqlUlnpiDZspCRBFkXXhi/oxZ8A4kTP6MUWe2H3JnsoSyeUHW49
su/7DsjOovQiFxJYamoIr2aUxnAlwz75FLfDr9Fh6gqbGHXgnT8gzj1CVefncD7LxpNm9tWxJAE0
lyg4+taWcILmZvIxeE25gq+m3Rp5od5yDenhkR0wcNGN79QlXLth+SSu4BG1FhyyqQ1TOYjMJJth
MWKbIcktD1VL0X0MiMkQFMESZA3pWgwI2/0OhhrcLLZoUOZWB4dlDIRucAJfR765gK1adIfK6+5d
l8D1BKE/QBPr7rKxHPZ13hXER6zoPOZtRzxW5k/nuDwzmx6i8toKF5FCmRJ0+9pLahsFEbpkEnr7
qyuVZrdyEU09JF9dG9bjWZFozzKiGh+tpvfzJAVRDBGDiQRmre9hxqPmqBmCdWzL+QW4hgZVt0k4
OPCzNb/c+NQ6+mtKxd5Wm3rCBOtXfIKeGv2DJixXlITJOm8Lw4kfFUtbmd7YsjjauelfUd8c17Vp
ySsgzc2Hn8DfO5rNs4KM/CGX42yuJkX7USOODh180B8D1RxvKEQcncRuPtQ0S6D7VAGPTNPB78Bg
noboNIdrkbgnQGFTtUneXjTWRFYnrsRAJjL8Dx8d5p9FahRLRWr0m0o1Uxu39VvM73OfALdCLcav
30Kty1edL9n3UT5KiL6hKqOwgVFqQ+apltjPel2457QA1xcO8jGT3RAoVuaeSVKGx8wkmzv1hEk0
afox9KZ2QlAS/nXJybcRqh9yBM9WoSbZ1i2q6lVNDJ0iidLaiy76CV9r1NCfRC911Y0sF+FV9Gxp
6Vl9c5MTE5UY2JE1WOgP1dCZhylj1c5QmP3VF8ag6ylZLqt4+XAUA5+6jUWBNCRef9xPuP2b77/d
sy7ICMpd47MPiY1To3rBRisDivYIrETLmH3znEKyZClHbwNF6D/qlp+VrgXomhTVqaBa+qNyjHI+
app37aZva9vJw36Ic+LQWaeslEGO4O8k6tvDH7I3cpLTJU+RL54RnkpPyp+FPfCDX/ZUiU8G26Gr
2n6tk8A/Fz1htzzvy2+1UTxZYe+9UtvFZj3lDFYN9vBaEn8QDpIZT09/vT8FQ6gczLHJ+X141bfU
CGY92LQviWRSVYru8E5B24USQKjcxVQ7DH94apLfUB/UtnpjQQTPd/xjhJJMOGil5ELjPOak5nTr
KdcAVafTX9XFyJ1Cig5DAxkU1KjgI54A4aIR+G8BFRdXj4FPfp+6wrkI/Ghum6gdP24lrj7d7/Ea
qPvBKKOOOZwncrQysqGHXX2oP+xyRcFN9KUyNSCwMR8T3NfRF4I88xZ1AWKh2giioSiWwi2B9Mwh
iPLsmnEAw4GEIFE9UMzUwUUQoAu0f3TbyRbZUsMGZ7oU/bvj7ykPG3y9HfKEkzzgvzj7lN1tSgM5
dgWSkwDe4Cv4QOW5qULqe4z0qE89xDWNeQTvw6aW4PWUApYsf5bViTUXASXeHmNhIED5R8jJ7oM9
Usv+Pcg0KfZxGg3e7hGkx4R7P4R8v5qc5TFHyqkz/J3UQpQKGewkU4pWiLiabKgzFf/oWg5xwOAc
IILkWDI1ovtoMg/ge42A4eQlmk9eKJIZ8xH5Q2BuDbI5WXWNJmzcAJYIOF/d7ERXqeFx0AeqRp0u
TZ9NaGTAXUkfUKVSp66NzjzIoESTlEheUFWefsRFufMj1/wx9NarZqJvkXqmsdTLSt2HEIUeKdKT
UVMeAEXmCUywVgJC21UgFNFM6WTq7a+m13V71nFqWZtK7J3FQC119UlG/XryGqAUs9AbKrsVQbsd
8h7zFLrFmebJ0U+q8nPfif9pA/9nINvkeiQ0toG3j0ef1NSuHLtkPdpdfgWa6FNHr2ffEJPCg0ns
kc517pjvcoUUrJMaw6kxAZJrvb5UghJ+Sada+NJYfysgm5wQz0FhW9BAF8GTOaH6FMpyhmzMLroU
dzNVT1VEOaSTX0fui1IH+tqQdfavkVK+6LZ7rVIz/9JP5byUfV4tWIeusmWzUaAkfS26YkAqqaak
JuNJmCQLjjpSwedae+O0DApAyX8oUfUGuyXFLlZVrzTH63fyGCHfO+3fw6BPv+vZ3h6j4kfSFqRs
HSW6wN5TbPnTq7VD+vjZr0O0IyeXaoAGola6D0o5UB8vrEl+XLUPHcvdomnH+sNok414XQLifFHZ
o15zozSXVep2T705/moywE57tGMop/gfuwNVAsGkEIQ/bLwRhfj/4/zwGTrSBRm66ugVG5fAlcN1
2Bf+K1s9GXZ+H/J20bUrdKp9/hOiOypoloduPEIdhLMRISfbVrKzJ5hGtybbXyhReRSjQe2+E5C2
nniUBq8cg58QhW3O9xuRdkZ7NrqKiYpmztyuTi7N0M/v63YC6AyBH1TGpkVb2JouJIdYmseHSdgB
yaFSc2hr09ty4Avrq142/hq45lcFmdua5ThGbzcevwMcHjfUZianrOCHUmQaqcgBlocoqpwfAylX
dciAcBRa9dQQSf4SpEY6lxFRubrudBCUgNqaLlzBDsELCBjS+kJUXZ7LAE4X8Wi7CwTXQLYUYK1z
xwivonGaeCuDC3q69wJKVEsTUfIxju4ONuROay1EE8VCu3ciqZYQaDmKxlXreID9if7gvLdjuBor
z33NqC7ddxVFZXo0Oq+BOsAeP4ldqlMXcV1rztfL2YrRUot/5KluP4mpRtzOGplwGYGP/KrFxt3J
tHP1kGsQd4o5mWfGG3SuEEmsoUrV2ZogP47ScDY4ymrILaSReDrNtLCyFU6FQXVAt5CqNDEES4gy
E/6a+AjgNVAWXpyo84qN0Elp7BYin+Qiepnh1Qhg/mmX1W4w2Pthg7yzE76ar1Z3NzCrf9xD2IWp
D4buQKjqJZOTpTgMkcVSl21DRtlSk+CtH+O7nZp8hHyzrNw6k/1vf2Fvyyx7Rp4XYkbN3TdtA4p8
ulIT4OVqTK2OFBEshwh83KCixoPp96bT0ElujF2xFybbsp2z+MqW7q4mw7ct8kJCIaTs3v7X7Z0Y
UGvjZ14pPvuiv/aTj21jE3WQkxkNtCrmO0GT7oMIeLtxjdBZWlPXD7oT8VE2QnGoHr2KVI+wa5HD
F7scWb9kM31u2eeXnDc8VXuR/CSgyA3FWCmRKQhWpS+l2xoXzdEi+ONKDgKT3bTZyHE0zwloOe1S
zVpz18mOu+OrR6D7d91GpVjxPI6GieKLMg72G9LZRYFb9ETtRx7K5WrsVLQsJ4/EMuATCZG+UVBh
ApqBxndfGrcwtvKF4ZTFmrfXuBE0l/eFqUUzD5HWm3D5PaEH3MhROQSw6MjJc49o36hawQWNCeo/
Sp6JSHY8h1KHzFFlQQIzErZL6959SqzEpcwIbUsDbjGy/rs0jut9i+w0+4f6iERadBKNOh28IsN6
dztEyIQpnA5o/tSYBLXm4B8jEjSk8KTRhRRF8gZnkWYw9KKtdbx3RawQsY5jkJvqTvTKUeWBaiNB
Sp5wzSbIvYkGgOOb1psFZQWOexsjpDXZvFvLcuoiL+Mc9Fz6okc1amtenq/YXQ1n4ZsFDrJvYyPd
76YFU9wZPlZqSQvppqmtehu/951swiI6ZPLM1IN219edsUK9wtzq4Sv8QPo/skutimPU7/APeAsr
NX8gHQX5VJhwvA6imiSGbqIbG1aXMtXLiwJlvjClact5fPKo+9p6EoPCbTLZLsIdNtKBnPEAlFEO
bB8sM/NLNOmCm1zK2YYNDdIN6gR7EMN3z0IZR+jxJ4bDx0zhZHjej6hrUOAkrHZFG+GS6PrwPsoc
9QkftSvRpV7gS8zD61wF491LqYmp2TWw84CD4tSwp+HLOLbAaH/bUi/1t2RIC8oYa12ayfEI5RBI
1z5kW9pB4edOVIGiK5ox85C9AwA6KwTfnzAqseT7K3EZgUgx5+JSzKxX5DfzTV2ZxSZGMxg1Q8jr
C91qfwAU4kJtv6GJABig1KpT7TbdzlNYntzOBGgHGQKpifaHGqJ1ECmXJJZlZCKTxkPu2iCFDtvA
wk5L/0isjg1V24xnrZM7hB5T7aWlgiFBkexspLL2gtTpIZp6Yqyj4kaMyZPnNJaXkXIf+895YkyZ
EMG/5+kOpE2tHyH+hp7YHOkFMmqD22zBXHdrloH8lmkOmgUTuAfRrJlOTDA0Ec9OAv1bB0poNjSJ
epbGMoPBusiWCgj2LwV7s3zUvjXe9JGjNksuN4ieAF2qczGgaD5E15yYIO4Yl2Xla7vAqPmCFhZL
4XTvOOxOPXK8r75C2ETtlGyjQIt3ANITsenVjV1YJMauittfV72ZbVyp8zdalkwwmMnlMSquHtN8
PZepJ3PDJ7brs77QzHfPUgfUH6J+3Tux+94nCnygevKVZapeqsqkGMHj+Zm36Wzy4IPM3Y1nRTi2
z27pA9WKGnnlDFL7LIVRT+QcwV0x2soV9YiEI7R0kkBHr3reNVp0NSivfaZOnkCwrI+okf3PnSoL
9HY2dfGfUZ5W7ku0vw6J42hzrw2lOWyfdCuLD39qYPZCBUNc3h0nIwq7rwrfpPXDT1wVo3cBe0ap
fV6+8tiv/imnmAOVDT/Y8sImGDjxc26i/W74TX6o+kDe60EYznOpf4pKq7+0VjJc+rhkSwRQQJhE
Y0CQqfpVcxI9Itj95T4qJvglO4RWruePe5QOj++46HePewTIvEH9U74KU8Kj5EnJO0BCUykwcG1r
307lwvXUPLqJ5L0Fch2sPVFRLAZAucv1Sp+qh0VfNFXkRhQrFXNxg893/aOPmuu1UHWbgnQDikog
tQvFkuRXXQWGYdZKu3a9Wnltka8DetMbMKYo8XaYguueClLJT4NsFad+8uJbzrhGIgWBODONX8K0
ULemX6KJ3snxS2tE/sFMtRLxwqnrU6WkOtmL6BUSWFanQNx7dKJiX4ZasRdXj0YKbFIkoh+Sy7Lv
nmjBFvuwhi4uyBtlaUrNs+ugrJt4dfcSVCEqoL0dzUU3NI14n6qpMSvkpH/JfKgYXF2nHnRytnrJ
PrQ9ykSxaXQvXWAbRyglvqdTLyXc8RSGw6sYq+EBPDlBfhYTI8/VzoPn78VYrAfGpbCklRjL8ty6
uh5MA9NdnJQVr05/iqFe96MXhacR1PbDPIw2qZXoz8IvHZpZWBIRFa9tdTqE97298JsKjobGTF/c
DtY5g1Ql2PnsZfSJT2ZO9STG7BBQrBr20UEM8jNP5olThvDxMlOygmyhs6PeiC4sKciF9Qib6yF0
N2Vu71M3D475380Af5fcwfU3mcemzIlQ6+Mvt1AhDguFw6LxArVaCB85lPAZ6xFxBrW8/OqKiWJc
zA6bUF65vo4KUw4/Q2528o7tADEnlmwgPUasHbTG7hG6hNy+djWHj2oydkXpgsIUTrC9L3R5JLjY
qePx0Yy9Jx9VJFN3tqFulaknBoU9Goh/UyHulOtJLgn1MIZTKO+hS59uc5+cBcGyKptpQyP90+ag
20j5gltFhXiR9WZ8EI3vAZNu79VKorWbOrkPJUV6DQZr4uP47SMuJQk+dos3O7OG/hRZk4J94MGu
rofVa1CwuveO4RGPoVuqxXWM5PAsejq8rqPWDjd2Lxw1skPkFVA1lEW2cFUS5MEoadMTS7/4RTSs
hgDJmBBJrXDOVidFliLLVpHOd26OkmUP/xZ5s3tfKZ2Tn9jjIdFV/SLuY+cs4Kl2Hqf7ZWFQP8Gb
BACblxAmyo/G3RDV/wjT3T7GcJb4ejUXf4SwQWBMWW/rNUu/VZDPcDqdXRPPyGj0qpM3Ui2qu9qx
ng5c5dQIuzTRAymydhSuetFBrsg7dbc93MSs377CnthDcUCANJk3eTB8QWkDAZFMfu8Dq970jVOv
Qmr7hN1zzfHdLsd6Y8gQ9Tk6Yp1sVPyDXoTdvC4Kfd0kbXsdrKS7+srGt2v9IizsUNQNcU5pZo2O
G8/DFO0tyTaqreRZ7VUHxHdWOP/fRwEEUYoTQN4rJvtJ9LMFWLsw4Zp8RXlk26eJetGaOKKw0KSM
gweFkgT2i/9VGKvAbm4lNJJiQtoTrsjMei/GTPb7J0ca3sSYR7j2qKpVOmvqQL3arfHqjeUPFZqk
57DwzBsy95VUO/Wc271Ijisd9WnMjCtIJaOs3ghX9MQg6CuriocFo8noOoff91GHStwnhLbs3AWU
DleKetKmk1ExnZbyVLspYacdRc+Ta2JBdd8tpYzDEoyQ5dPkLwazyV+ujM/+xG+7pRh0tbF8sgb9
ZCU+oKXYDWej3SOFmCO6lHe5fmWR0q/QFRhIJSGQgca6cU0V1TsNebARg8LNV3p9UXmE4x+zjO6W
Ubp1EXPUXGvWYzQg5TndUXj1Snm1XTU8ip4rZfbOnl5Ynzw+vbDoemF4iMrgxTRb5VQaZbWQI999
hS7lH6fUxp++9pxJWkzlNZXHiq2OH3XgNaBVNMBHLDOrojTGfZS5BNYkDkEZCMn/x9l5LDmuK2n4
iRhBB5qtvC2VyldvGG3pvefTz0eoT+tMz51ZzIZBJEBIqpJIIPM319Aem2VvO+LNK9Kdn3XIPwzp
cz0fKr+HgYEL+DbLk/TZdVhI6KFA3I6WHGGXtb1wXbPZy6vcLo1OFQKatmkL/HbtnC1zXLYgtex+
Dxu4WOiIzT50zqDvU9RPQURgQFzJY+i5/llTP+WIWwgiYvwg2yVVJpBx6lGbQzJuTWxOsqgcVmre
dpfcqPNFlMTl51QbCIer2nioa8N776sXJ9WLz6lXvV3fNS1SYnFJDjKBIoIQLLdQdNJKtyie8vlg
eo26CKag2MuYoWkkfNkGtY7/BB0uf/JIwoLuwIpI9slRBUIP0BTKs+g742LMB5GJbtmLBifmuVlr
sXFBTMK42IF9ZeOiH+6h0mjNh1C76jXrgoW8vAAqzg8+XfKLhmDyY7JicZIHxXFJdcnTvCs5zU1/
XKXsjpb3QeiT/R5OvVewAv2nGfjtfqAyuze9CH3E4OeAWA95z2k64UUS8gvOu2cIvzblfNX7mln2
VtMN5Zfo3I3iq+W30bKMRdqk4nkMYneNL4p1ioxaO4ToKc2wav+K5AIa6j44LbEyhtr+ROzZ2WiR
GLba3FQo3qGSJN4dw7P3Uaf56zymyJ4HSFIkk2fsRKIY77hvvkK4E4/6kEUvE9VVGa7jIEKkMRuW
sukbSHymXYok9/9xkVHE2VJMFegtktOFFnyzAqGviqYx+DWM/sXP8KNrjOKDfSWW4aBqOlOIJ5Sy
TzJcaTCJR+T7122YlB9ZbA2LYugtCsxD+EYl5nY1tuWkEe20fUyc9DBQjPkkFYOCBzihTVKM/qcx
Bo9eDyZP4TZ6IY2PMcEcR+1GW/HDmJObfvBZTps+EsVHkGkWC40pWgX5gMpjh5kueMuTio/5c8eO
8dxperhU5up21ZMCGjsjOoOcjV94vBxlmbtCbW8zOY3YyuI4bK9lT4HnrQH1fhyLCvnpuRpuwIWB
BVZlFxMlj+s4ig85bZnH6RoJJKBM86u0a6f1ys86QY/KtppoLSvr3eR9UtnuyX3WNXdU/BbkpFOh
hCsBOmBfj99Ep0bjQjPG5ygOjF1BbTLfBroT7DIYQKdJUEeI28bdqk1gQmtouuah6aAwDFF/JLmq
4bp9i+VIXyK7nM8tYXbdhvVwvFesUTlWRY6OVp+6L2E5KhfhJifZig1zepk1T+Yup+vbY57jvE6C
Am4NhLVTXlGnD1vYfJ5mqny78uAjddzvRSeUHx5eihQrwmDRsNBx+mr8Du8YoXXE3d/QjglngFEJ
NHfApzUcqudJGUaktEokJ+ZmB0/30cURatS0hvS2AVozg7CAuqnnPRS60z37QKu4kT+FQ0+jT8tV
bCByIPuUoBjOgVlCWaQzqGNGxNqP2B3jUwylYMPrUtRC1HJZoCx/nsrUvBStqt1AYPpQ/srUMUU/
gKKazQJ3JcFhWjdsMjb971pVFzvDFGDeBsP6rHJSrnX9lV/xsE4CyNXcWn/pXjDCZEfbHS2HyljV
uHFnSCnOLmr2QR6gbwDIlKcM5DQfLftQzoe/+/819H690bTd7+tlUF5+664a8gVlpl+xzsZFvYi7
r7YKLMRW81mYwCnRlgCoHVxCVwm+6j7yzmVnui9VCf8ZJIx6IT2ubV2YoiiwVfVRiepgYahWcqhS
4V2RnOq2gRuwYh4a7ypjfZspS77LxqbLVBLDScf3MEF/Jysm5PaBPH+MlfXVQWHpsYLCgNi0gcx2
UrJbxWwkniyQyNz3rHU7kCQCxdCePL3unfNYAGNwsWQT+MiSpC29pwaQxE5FlHkH7kZ5Cnp+QwXr
plcj1jBxN+qU2ppXvU8F7qG6JeKzmJuKqyxKJw9fkfwBYtrZTzLcZIO7R9A2WHmsFd55xnuA8o1u
J3sdV/yCpOqijEqnDMlmk/dHE/776zD0087tY2dt9q32SUbs3HaeeNZRAT7bQf0SD469yNUumkEO
vLiuRZs2H9y1PjfB2FW7ystiqJk0ISYoB8WjEo7AVfiKCa3/gB/dZ6OIzywP3lUxipe6znB8c9N8
XfMHeDG8GUlrV2gdowz84lCceDCL6DXpcS7Tm37YKJVxaoXdPnczwjNDoAaAbxQfxxkkipqUv58S
tMFlrxwXNeGyYgF4la1+1FFHSIFcOqV7BSSMXXLWWI8BUAC+t/XwXWuxie4yFElRNF6ztmd5ozvq
Q1sIfSlHFKjKKXn0vSFrtaxRh3/wJlAddmXr6FEj21S39qJX0Mwuw5NX1dmHHSG9i8l1exCGl370
prPseQy9trbVPSCDTQ2BP8QHJmbempWovsXLvVoEPvkRRL/8xaQBccm7YJ2UfM1DHWEK2zSUhwhk
5wHxYXXD71+86L7mL4yyKK4oJEe71FCUs9trvw/o1j4JNDn293gD8jIxhwaf0F6HgTAMn8qUX1ow
zr+8NF5Vlpp8x5h73swDdoKDGG+6ln2iitXJ0Zp4YRX37aemwJFQR7jlm13om0gX4y/cK3Cd6dUv
tZ5XS3X03ZMQ2MgqcYUsOGTjt9DIogPSPONSNqvAsrZgVqjSzb16jD5FkHpiAz6teqNwm69szXZ2
49xr6SSMLLMkuTP3shiCxdvwn1BITrxNuob+WRFf5UxFCwchr/sXYDrjy2jg5DRfoxt6tvOK3Lq0
w/AVQFf7y3P2ptrUPykGp4sh1opXCzrNuh7N7JxqJPdFkGbbkTzvVQUuuRwDkX+NnWoHR6/5lZZi
35No+RKhr73E92S6xnoIxVlJceMogvFsqjE+2V6rvxpzqdaBuvnTapes/5pf3AJ+pFasvjVJMnsT
ujnfOBjiaNt72wEdg0fhggDWI3sjav6OwPi7g5K9ABrVwn1pN9URtRos9qbRjiiRmHF1lAfZdW9a
egioCsndxb+uyRJYFVrpKjseH/lDNR9qMCcrreq7FUqV+QP5JSBsslurnfhfPSF7OlbsjJG9sFpe
XXYSzbDPHZ7Ft4PIfVZHfbMp+wS86tzRlx7AjKzWPxHM8vatbFZR5KBCCGB1HqKKyUQe08PWrtPC
IxXxKl/I09HX5tMpq7e51z3cesrOC49d55XBRp7+a3zgXEYSLFfXrDch2ZH3STWyMzVFIGVzM2z8
eocLMulKr/Pf1VY3ViRNpp3s5UldYsjY9mfZS1Ed5S5FfRZjWT7PUw6NprzJKcN2ahayKafsqX6t
ZNNneXObUjbRStgKs7R3/AbVQ92QrfKhYyFSpoaLe0ye9bY3HURf4Y8u2/eDvO7elGf3GAuWXe02
Zyo8JtT616ZIoUcbnfPY+rbz6MDlwuppOt3j5oAbfJqAmZAj2N86j8mMSmzIxFKh+udSveJPo1tY
fspxw8HEdeTM/Tne9kHrnKv5THOi32cyxlbpd+9f4/5TL6AE5zZfnvhnDzXXONbtQzPAJ0SJCIas
45om/uzzqWlOrDrk6W2AHEsxT18ETlffLpWxSl4vT/91EeUS+4CLVYP7u51CFFCqXdgB1MXSwX+c
Ut+Hs6GxrKyA6ZSZS/HxT8cY2/4DZPKlHHaPuzEas9wvgNuTqnYWsrsx9TOo4v54H6dEeniokb0f
hLD3jeeqG7tWMcaJ3eHQCTNDKm1uT04yHkI198z1vR+bMfrlUBm8jb+1ddPXwQUCAkX1aRGpl8zJ
pq9+blVrNcmaQxCG/bOuNR8y7lUFNhjjUOsQ1VnmJbrvX9NaUx4zBwU1vuzNqqothWVHYNQ7So94
w/sDorNT2VhHUJa30fISFpfuJS5eZIPaH1f1AhdoSlxnGZMHIwFbDISXu4qK73bn1HPydGbJLvo6
M0nyxC6/rEw5dH0MNdUfXz0jba6FqpfXpIjfzKIYP1AQQJ1wUwaF+tq8Vp7dvdZeZ3Cux133KrHO
v88tA+HJ1J8u0LSdZWTl+qY3Cp39FbJJQJZ+VkZrn/QwGV7CCoRmoLJ7CiNveGGpi/8WK/CV7FXq
PDnXk/tNdialobFEOoJLSNplOFUbzfAvxtiBaDRL9ywPaUuReyG8sdl2iovllWzf++WZXbY71Uyw
r2tjtd02SogXbEZ21Y2K7ig6chULz1Pao2zbc1Ce/RVzEh3xKzKTLMQMBDV0E7yPY4SnprP9S+v0
vw/CRi54iHBs+KsDwgCqT+VsSfLnCvJ7qJqbGV6fTrb8Ky7n9IL8eUS5Yi9bg6X3JxwfV5LQI9k+
k9bneyyM4Gr9Q/uRccEmDSranUjEmL3BuHvodubAHrpPJ2Nyzj9jZeiv2fXAP+IoUO/ws4gV2MxI
VwivxZ8+jQqYCDi8m2Gf4/3sxPMpbXmWoZS6MJLwpAcFdx/bMx4QtDIfTH3yUdQZV1qnFA/W6CFE
rIWZtoqUKAN0P/earB/6zl3UE18UsMp8umoM30edr1Fm4hIvmxkmviukTMo9uOHo3dCin/oMbZKd
sXjiV2K/MsZ7pMD4WGpK+A6W0T1YHXKGcpA/lBW3q1IH3cD8/KyTJXjI+igHD4F3rihHXx3Lop7G
d0KG61RUyNJa4e1N6SZ7OeXLDfpQZJ9lbMWPEtLAGqW+EoHBkzzekQ5g0P+K5NpnFHfxI2Dh+oaX
+N/nub1OLT7uc/QDZDHoyoc2G4HXkmgOjpXqjRbufQrQsPkAs7FZZVPCfSLDCGPRKW10SiGsnuRZ
I4PTZLE515uAnds8SPaHtd78Hn8bJS+IUyrqCH8Bzf1rEtl9uyiyg/jUHnJ2RMfYbett17ovJHiV
Y2AOojrL07DPfBhWBEd+kNw0IDWA9rM7MHYQHfkehB7ZkMhTjiHZkUWePQzuj8bxotWcRiwWsugo
K5H/uSgpuwAElEc5UjGCTdNX2cF0B+RCIKiW+owmrdif30TJbu0/3bXaK/3Dn+YQolO9kEplGmpA
9SqJh2VfSntnbLW2d12zxhhvLxAJqiwPf5q3GdDzGRCPSXtInVN/1T4tIYyrPFSW3p4jMwBuH3D3
6oJa2Yc2Nmdd1hrXrE7Ma1z6MEYUvNXvMZd78KqObQqv81SyI7crvM51Koz3mKpaH248NUc5k4xz
X13V4MehEXGloeXRo2JXt9eTocoxM8qz7ZO8JrIh3HaNjiWFP0DeL4aT0XC/6jy3Y4VaRosMwY6W
F+4jjmolKHbNA0bPXylFNBz8+cJCDpKnnk/hUYucen1fjVXzyu7e/Gtxdu+4L9j+7yE1VkTYVyN9
P3RsfCbwDX7rVxcPODNqw/PB6h/9UQyHlse8AJhGrMztNzKw5l627LiqLpmhlRfbLX8MogRV/Sck
R4y6kYAkmYrdKJAijrtCOaOyigVT0I3vyQSdcsDP/mnoU2udFIp3dptO25lanRx0BJxPtTP5WyNv
qkfFFD1G02H6iosWm2bsjN4wKOuOSquCj6JA4gDT5OCnQ3oqyqOWhe5J93w628783SlH6PoYnUw9
WKhsjNVERI/5XFiMwsh+cKwO7xJa8oDfsXVIjOZHN/pxBAw17LeFW9YwFjxrVVuJiVknZHM/DJSt
OU7OS6dUbFoz/dgIMIWUtB/d8MEWIkYMkUPM0/jaIN2bOnZzka1b3HcP7AWVEwWIaeba1V88KxQH
OUJNkuTqIL68oHQtdqbtq/4SggaQhLoKtvfZ1RQh0D6jcH6P5TVGNpORpCs5jZywLdtxS1mdTzS/
KTEf8Lpr9kUQ5NjuzW/BVQ3WBpb2YtbT6C8tlCnOQdNt7++5tYzsEf8eefntU8yfrh9GBGRSQPPz
25bD0WG/fbp76M8nvL+DyHQoiUS+tbu9ZMZ2A6AKy4f7a0a2jWZmRgXu/qpdqHhrqHC/P6GcsAqz
35/w9tcKAwep3/nT3ebWhc96h093f9/yE9bIiN3fZD9/wrS5/f9uf5a+gAQeD78/nbwaU6yD4jug
oua/o7w6T7MvkV6Jw316m7LjYqiUaAUMr3wGdzTzXdXiXFit80Sp7LnWbfcT8g2Kc5kHwFLzyvdc
ww3YUtKHXHfNtTthJYA30IUbk3jOdDJyweRxlwljqp6JqZ8UzfgqO+WhBIxhCHe8ja86SPMNCdCN
rIf2UdCenCL+cR/vauQPeeaz4HTUVWsorPXKWaY9HYZVHTkacuPYeiEQdXKGRjlHc2ss7R53Lf60
slMOszwk61ltB6hCMsTDKvCiOUgez3PIg94Uwzrt8My6x7y43rh4Tl1urzJGNTl/T1/Il5HDGjPE
FcQq0oNsDtpYPwBuvrXkVUODnFFplYhz/nm/gd6DPtCcRxmKEHzYISaRL+/vF83wX7ma1Ec5AovH
4Gzr9e2dyhDa7uRBhzig2scHkjHjM/a79vYnAexfbNUoBcZvfBncs+Fl2UOtaBBYRz+8yDOR4CsJ
mqjYyaYtEpTcSx0EQmg20eqv0W6sDvsKtuN9AjlCHngFLxt/v8I9bMVFBBn/n1e4dyRl+/tVckgo
6MezHlI7NJLVIF0DZSa1zaJjowt8w5zGj/cs5xGzntzhSNXZodxelQ+ui1XCoAbN1QBdsKKeY70o
geMvOyMbPkTdBxj+GeM3nCrPldN5v9yJWk0WDKwJ8S9DKh1V8sTRgU+pwXfb1H42tq98BKnroM7V
Zq86vJ5VitroFeoSW1PDUB94u9rWCjr7aCuds3czp9oPCt9cI7elDQsrL83D+7AfT0C1ihYn1/mo
seRvjC7dy57BcGfGUUYteaF36Xi6RW3DXQw8CPB4g8cTrRr+y9kSoyjy/YqGa6HG8mRZZnOxWrtm
cW0+legPbcO62IeVFpIzdf2L6oIHAV+sIMfYJctYT5vzVFvqU6TWrzLu+DGubVOFuRUQNTiVxior
bOUTPKu2cXXPopDM5UN/zvUWCdreDPb8NLS1DLNDPPbloL5EVzEFDjQwK2mQQnXhWW5YJpKEpOKb
HHu87I51XTRwlOfTSUe1whHaodf8nPxisAqdrlhPY5a+Yjht7NoBcwTHtpLXQsFWwcrBd8hm10K5
inL1l2xNSuOgkO6e5ZVovognVNKXKAXzLJ4PTrYDWdK8yEYfF1uU25urvDaNplfTx6lOtvgk6PJ6
QXSSQ5MeEGBLqn5P+kB5Sdl/7vkpFOrCxEuSXD0HY9DCpWpnxnoKw9+xKYXPhcJ1DVBYkPaTA6NB
/6d7Hmi1U3Hwxhy88Z84nm8kGjo15kY6vcW4rQCrLpP3Dgdh5P958sumUZDzNCJz9h00k3fWAG+q
KKNH6OrTWytWcpCWucnFKDq+x8zg6BF8JktjJTBfkjiCcr7igRKYe0d8Gxe9PTln2TtR/waH5L+O
oKuuwmgeqiZJ303NCY9TE1ak47ko76Z8Y4Gx2MiLRKEqoHxDNg84rBxR7/c2/szAlIdI+vK4IT48
yWzZI4MGWEKyo0jBTH5VPUektca41a9tbFRoD4fxOucvvJGd/eh4F+qMt5YMVW3vY9A38hOaL3cp
aR+1RlDxGgoKkMiCviqtH7FNYCYSwe4+glwAgvmXJupvKDsA+wlnmrhpF4+xWYqt5U0zZ25ABFDh
ke22Vj0zq90F0t7F19qGPqXNZXStxSwK6NJ3yyuLRZzm6msRWJRaTF0nkW3iPIdC1N5VphlPUoRr
lFXz1zpha8aXsv9Ofm11m6nM4n3Rd+bX2ISpYEEMf24bsl5NEqZnQ82p3MWDj52y7WHjauQrR4vT
99BSfqS2LX4mw/U2D6ZXVwWrlc9W9A3gq065uqg+YFg44dI0JK8TtlYvIX4QL12NE1RsZ08yFNXm
tIC1AbJ67izbtNzkpNPXspd7Y3zqTFzLZW+BuvBLc7zPRT1uzmrFzUn2226arlubL5nymblt9zJ2
6apEzvi9FY4G/CI0FrJpFMLeWEGLmx/71Xd2Ylg5xQP0iXmwkXobCh/ds+al1RPUqlt4sNLgmOUz
OnoeleT85qCPDNtRbcWxV5pkYQqlP8/6FCu1DvqlaU3DWcbkASjCgBMkhylqrBWWTgyZr+gRsh3B
rtIj27qKYOm9W8ZkL3JwoKcy66jWSbRs+8l7qC3fPje5PSxHY3K+koI7+IM3vRUTBg65V5dbOJnh
h29OeEskzlcFQjMO0xNeO50WPWaUb6D16vbXLBrfNcwnfCobi8DLenCNffh4P9iNd65Z6BwhM5bO
InbceD8p2DXLIUlo/x7sh2gQm2p2ji2oTQuLVN2iFE3N71+22V1sypQ/Tyiy8bFG0OyAJ24HrWjm
EYzJ92pCWUkyBxpaQHoC1JxgFYxu+F212vBBsgPmvmYe+f+4Ts5iimHvaFV4USeoAhhADmtPxO5T
IHr3yamBjzjWVUZGlaQPMjnNSvbJmIXn6+A200W2EhHHu7pHuSzABC5bWrikIlo7nKN5stzTnc2E
i1SoC+spwGMF0fuUjYnRWE96PjnXxAbmQp+M1JZQ1h589lWS16g2RnG0Noo8P2ugsp2qipZRFFdv
Wp79PpMxaFbt8zgUSzAU4Re3/2VYefVhF1a2tyG44YFN2PPDo2u3JsVe7lZYxyBlkPbhl2hSv0PZ
765B3OYPozHaCzm+zgykInK7f3ANNb16uvlTxoVbeKwDSgvZGn5nrlOeZJx7K0beQ9ruI5H6H5FJ
cX5+XaVXkm2CBNtWNnl34s+763scN/P5XaAwcyxb+/e761hKLXvd29RIqURln/8sbe1CRjb/mKJc
rKx4UM9e45bHMkfsse/D+HXqgCiQp8l/wgZfxs1gXlpDT1etaXhIXfqYgMxn90PaKuPW6uKTO/uz
3+NyrKmab77pBK9dZx61xNI/vKFEhyyLgzPmz9DjVS9f6xg/vw96cvFCR/sRGfkTqLj03ZiNRPsq
V46RMfVn1ClgjuIU/QlWfu+z9v6hecUXrLnMV7VSso1TkHw3Zu/V3p/CWTTTw3jaX8uhyCHh6OQW
9UsO+3vTma1/UKGyX1CPGpa6NvIjHs0OKe7RA9U2mTbO9O6ODUa8nMWC3qesahb9NCZfRBF+K9La
+0Ym4SFHoONnqU9rldt+sHC7M6InebRoLeRvYIwsoH5szDytfrqB+oiZWvvN6MKfUxeInWK5/UbF
eeTZA7yXF8/IReTPXVWyAcWkcyNj3WRWF4hjuyzv89sI5ArZPScmaQwc5sY8fAqyyL0UoQDFPJ/B
xK9XbZKH68ZBTmQdoDjGf8A9VjpFaR6v7BtFGT/dehsPXlLkNOE6thEvotzdMs8/l9xi/FVvl8j5
Ay3X1tEQNpvEwXQ8wsn24jm9fkxGgHKxn1dfu+gN/LH9LZmNf5He1s78w6yziezwspo72vF7Cg/5
a2T10dqv2AdYIxCVQu2RV4sj+9tkFjAy2uCj6ONuEzqRulcKoT45UYBl1Dxi6KwXAw7ma5iZ/g59
UAfwnlW9tqn2LAcgSZTiNlwCOavraqsroc6fgHoRUEzgdfWHDSZ7pyRpsakwgrHbOHhD/17fJ5gr
r51BFV+ssV2Fdja+e9Vg7hwd3xAZr9RvzRAmny12btsW+NFWc0PrS5Km4ovhkFEYEtXelm2f4P38
TfbFcJw3bKuNHZYt0/to1CsZ1wQb1ahOdXJeQ/BGQnknX4L8jr0KlXBrWImyrESA1Rl7iaM8K+bm
PSY7zKD6H0N60zXhU7Tm6q9rB5D2B1TdcbRE4k8eqgicchnimnyPZbjXXngT0ZZKAV5EfwYncwdq
/Q6q0+LHX3G9gXIb+M35r7iHU8q5BfHfxda4rGEtL/u+f89EXV3LmbnooOFz/BOC9V5fMae5haiy
VSSRYMUqbGsDc9RWBY56Vz8XxroxBwRPOtfdFIZZnF12ejtYscNRbfh/Uhb39r7lFsc0D7pdjcrn
WXgo6jRxQQVDwcUvRgv5MYhqNAG8yn9OtQ6F2IjFaKRj5jx/7Moy1I2ldd4iywQ2xTJYc9PfoZHA
ztSysouMyTMvccUBZtCDbBlu5CNllAbluaYgFSZ9drnFoirFQjBVk1UwjuozZHD/0EwVAFbPHEv2
esESAHR/lb0iacqVHWIPKptG7PSnYsy/5VWqPtdm1T4gtnhKfA/VXj0KqeiKeCebpqn1i6yIvFtv
2E9b0429J6qn/kujtys5yplYv1Qm63gc4hEkZe91HMVEnbD3olNQmc1baFbLeDSQY7bJFE5m165l
s23iH3Djx0cn7eJrxt5TNBifg2wz1oVVNuheclGKW1VOxWSn5vi72paonyqHLLCZhOdWxRAxbkR4
7nj4yz558PumWrd6UK0tS5sSgNDtoyksdeuDINlnoZde5EEzy3illhaGdkae3WJhM6WwlfwAF1AL
OOM8WMbkGQzOaqe2FDjvMU8JvBVqL9oC5GExrbtkoDYya/CkbpseIkhN24T2I9chZ9e1LTco99XF
vf5XmBx4YDg/o9L7pbeD+pZWygQsqQ4uGDs7O/TRQ7QWLfOh1+DvFkZRvmlREVLfKLufYHmFYbi/
jCp6iV6ySjV5Qo3W7dCkNgp1XXot4xxL0/8e7+bOv2LkNvAfaReJCH6Vwq/1Bxc8M5QMdVqbAAvO
+WRoYCOjn1gSjai6jONRnt0PttAwrY5bWNTYu7nzIWAdAutxPo2M6qXTqRDfjd5kXFfg6cvYbfCf
cbL3PniotHKdqKa3U2CjbTFbHUEbWeG7rikK2oGq2Ee1H74Hcfo1tNz6woM7fDfnKnhSv/mePZAa
Tp/lJVNZ6wdKhv1SDkrYwYL8gu1BFpZnyshjY8I9fCEG23i1IlNbpfFYXxJNT3aaWqbgFwzrVEZJ
sgmqQXuyIYkte+gkn/1kP5Fkn4H8LL8oWi08mOyhxzIkMI1qCd2xecI5vtikpaaeNLRqD5mj+Lup
VKdLEWTjasTI9K3v2SUXH9xz0pMpCkoAUd0vSHCp8Qp4a3LyZ5qU20KFXMi2PADJi0A4tBMejfE/
PXIOOVyOuV0j27qCYmvffY61mV6DWfpaG/r8NGTlRYaiOQQCQZyjvtnKkDz0pt5eyBUs5DX3uDzT
Z03sW4wRt6F/5kcabHubUE3J06VxfXGCLD/J8eoUKhtPTDVALMPdChJbx6mMykOT9y4p+DY4O7Vh
bMC3xY84WTkrNi7jcz6KhoKxUc7P3AKrIsNfOS28MzM2tSOKLYgYpLNaiFY18UYGIy1zytup46PQ
7JFNG4/qqANB09hP535bP3d9AhLc9EhWp2q6VdseYcShMPdjWpX7bM5MRigybia3Sh4LRaaydf/F
VPN0aal1+YGPcIBOKKnFDmFS2JwZS+Vx682bqAXAwnXXl0iNebm9tZ1xIWbAR1cq4YENOH5vc9MO
Wm8BX0I5RUnavf0Z1tqgC50BxkweGL+HebXlYVrGMJfZZFzOZs3DwLX8exirEAucwJSc4qaptkri
UNyPR/05tKzqGnAHt5pAlEtPhxTQoUhwqNxEf7atTN/lvoDJPw92sHp5zqD2zEPNIs2XGli3nRyq
qU1yaBXg2rJp2g2Gl26p73qbkhCyQepzGqCsKVwRvxU+u5520q2PJmIxzL9f+xpPSEkEjfZDyTrW
XAlC2+QqFg5prmjhV1u2GZiugqdZ13FaXhWlNpd1C9W8ijo0mtqU1CFFgK+QyM950JK3iJydX+XO
L+pzr94QlZ9FKoqlrZTmkwFKbtOgo3q2otjYt2Nq7DBN6x7kjEj9ZIhyeahmd0PwtcpZnfLsmnPH
txnLFPTOPKPZucVynEUKTWBRe7nH+U+7oL9iVMTKQ5CS2p7ELoCkGOXmkOE3M6brFP0hVLoVo0iv
YVPkr2Vbvua9oT+MXpe98i5zwI2CjMzcOSk5UneOUR1kr93WEfqdotvJXqoeJepOnoU/J9eShhWb
mlz3ULcPYGhK8O9G8umE6knMHiSWzfbE99yPzLRmudGwfXCjGmBmp3lszxsIYXHZLWrDbn5OG89X
ip9VkgwARJDEUov+E2qHe/KU6vehaetxneSJsfir46+mVdXstiBHyvgU5miHuFgIppPpnoKGNDTi
62xaI8EOvwyHH6zIEGQe+l8oH75hKB58uCk6wfCK+kuUDGJXw8uB6+IUl5SC8AqZbWtrmaO75PHG
n30+tBAMjpbmICE3GNiLy2COKyrG0mNMZVp4PL+mcBGavnnq69p78fx+/qHoDcaMNNPOrdZVK7C8
mAfjEmBtJ8NEbmNuBq2LjjNmyLep7MJtHwKlfZWXTuyKnxA8WtrzUKtp+yVLn3CTsJ+AF+lP8apI
2HjmhjIY723K7adesW8YggWQ5AHnhxDRAbEq4rH/qRbac0aV8avXWfVCty33DT+vcYnnbvqstmq4
Rnj66KY2OoHBiGZrNOX7ASQOyieaki+b6r9YO68mt3VlC/8iVjGHV+U40mTbLyzbe8ycM3/9/QjZ
5uyp7RPq3BcU0GiAGo0kEt2r12oPPGrY4NmZVSw93kqGHa+yyE0fk6kZyCyQabgXFtn1To417mWm
zr5vOmdVyYwR3W7Kp2XTTVZAhDp5JebLgYhw1sJXXDXuOSQuvyz03l6kvvwUWVRfmVAybAfSTxvT
TculYBYSxEHhVABbZ/kkHQ+sVR4rFBFj9cXS+fPsSL2IkUwIHeT1E5qq1VWBc/hQZmm58lLL+Dy0
2V9WYiT3uVNJd9BDk/Q2Or5H6DxM0ch7ssnVt8Rv/jJ4zz5zc2nQvgQWEGpNsISx+YrafHeXUcS0
DmwbJLFjIZmpdNW+9Ci3duGbHNDOQW5HHk98W74oIz+Q6ICg/1a33sZ0QFjC9xb85fCP0UpJ2UVK
KO0IAH4bSojNEx0C8gI+9J+1LDBEpmpuveqD7m6ROkm3ZpE3976Zn2N3UBHl0jj6l8l3uYbZhaCz
f7XC4r6T/HDf94F5hMQbRsipMeKLl3/NCr/2Fl5HvWgWtD86dSNr8rYPCueTn7ndutbk8mhzgLh4
vMRl2PCQpcHgsEF1W7+UY+MtO2KRVAsVIUzRjh8t6iayKPuUL5rSjF+VSWIV8pR04Vp5zidq2GSy
/erDtfvNtgOYVToKzrihhFuzhBnFlY3u1TGBa5W63373jGFbegWJu0Z7alPdoUpPuvfMdFfrkC0M
FqQjQ6Qu6xqR6S7x7W0EJ/kx66t+Z9rSwR2zdK0MznGMq3YhE/QgENP0mzbQzE3mNp98K61ReLeD
RZUOwTd4ma62UVhvOV8eqJzRgIUGfeNIdX2A+vXgUN98h8MkZk6Fwl06gEuPgIH0nh/eiwaCMuUo
RbDST6ZIkqAVS2xjTW5HOXfWoJzlLv/U2/m1MFOi8Vn5RPl4fIHYWX7OJOUFlkLrTg3z6jwY5bUL
gfLkSRgeA+ctlJv0JEM64YT9sPcsGFCA92f6SbpzGyoVfTP53IHK2IJNh5ppGkqDeZkiWw+m2nZ3
jVlTuC4BatOlMFiVcuMfVac5K3Vjw1k/IQ4nYKLv0OMR4a8o98FIDdAXCLtoKMYCTy9cxNjxqy88
9KewaA/PPdpClyIOn2slq+4ItPJNGjsyfF3Vvsh2Gi4oski2ZdD+ZZMJuUcmWDv3vUVpo+4HS542
shO9ezEJaXx33/YWcOUx+kZYH49OMYa9E0T54jYOVKtfDJUaA6pL23Xe28VLoYXNGlHIfCuGpmZy
+3EU+GW9kfo3Jx+WXU0ZKFE2LT3euhan1qOrU+m3nEAVx8jTH0gFS0u/Q4TQdw5pNVyLITQudgKq
tavXuqP9xbmuWMhh/a3TjfY61glppwyazzL4PJZ8D0NJXQ5NWP3o9MfOtmD5iXznVJBmWsBC1a76
iOKZJkSKPJAad4dQHAEnvs7XBCbPazr1SENfEzUuKOLEJCbbjEKpruO3UgxlVU/uJKX8FoHqydD9
eiojueUeBC2UGFqBN54Hm2AZ97knMJ/dQ9JkS8ogzKc8k5NFAEyAxHn/XlttnIZxpHHX9c2v/ySt
JjzEhMPtYa8NXP23gpsFU/YQxD8KN7cPfQH3o92gb0PVTbILdCqsqM+kMrmEm4wj97DRcq24jHZp
UWwpN8RwvKtTF9ku41H9mNrk5Xy+/jvuISTnMqgUIDwcL5AyZ2s3COSHZowsVIY6+SmP78uSB9BJ
rve+bcNw1+oowoeeU1+GYEq+OHH5WXXTs1zwTY/iHrV14ExEubSlaSG5rjWGvmvcUd6BlUbJPFNj
2MGtYq+Y7Aa4e7pldAWZaZ5LqVpeq3Jpvtl58qgMyARVmSwjWyOtOyPMf3DKu/P5LfzstbzCzo8y
KJqCZlcO9Z3NV2kbqXa37Q17uMqW7a3ggFZfZRKUqpmEP1LzTCYL6Dhf5qvZ19Zny4fntGiV6oEE
U7Mp4joD61KCjSaMxTNXdc0qvVmmlRV9K7J+6Wdl/Cb7JSIIaRA/m0ADNy3UJ8dx1GBpMcDy+k6n
kNMfzmqt20+24yj8ZG+IchVfA9+gvNOWi4OrdxZ4wu5N8SJ+KG0LKL5RmQDhm/AIFXG4JnIz3CWO
mS9aw/gWKrn3RCnisFMgTt1Ceuo8c0aHKjL1vkNjAYAwTYaHIdE7yn5KeVOmbfMKL+pBeARmPVK1
RnxO7aps2/TVTra8eA8nhLlXyD+c+F9GpP5q8wL1hLMKIPJfNz1B90ENhlNK2HfRB477ZOg64aCy
P0zYk06DIbjoQQv2dXwOAOpRUVPW69JAptrjvVyZ6F/uublIL004+gu7tUl/T7NVY6M4Y+hPsjxx
kboZD0U1N9ISSIWmt92+aYhej7aSfnZi660DaXotnFC/Zpr/F2LtKQXQziIHR72kjg+GBUc294hI
Ddu+jdIHT50i11lTfTchz0qCRnnjlPNWyIH1XED9tFaU6LM9lPmKvKdzTaYGzDJMquSOdq4pqRL8
HpWyGkswS75bOlfh6Dgm0PyQJPZsy6XeJPrLD8u0i3CLiStd7dvet81iE3Gd5tK3HcFmyfPXdpan
Z8mrECAYY4ifWi0+gbr4YgGYPAeasc786hEK6mCpjupprJyjnhDHtRxbOeeIui/HwVdWRl33Oyeu
1D06JMMln5pglw6EXEAZBLvcc4KVbjbqqznAp1/2/Q+K4Ua/48QOrdVzSbx9UdVOtu4gSOLnMvbG
AxmEpa9LBkJRubaTB0BscWEqxGo8a+dGUrrkI8/3VYk/+Y4KDYyNCIwm58NppFh1mWiko0NT61ed
ERGhlweLkrqmaRdR3TxCFpTshG1uqAr75VLZarfurE5b8DRy1kkVvNpVRxjG0oOXiY1y1SaGdo0c
39n4FGe7ibElIzWeKDBKd56B4k2nFjD+BPW5K7XkEUYFnqtR2QN7pfd7YVMSoC+wywIHlewrRwHr
TVEJQ42THJn94Gk8JaM28VWWpOHg69l4AI/Nu+OSwQgo6j81YI94EIw+SRVph44i3HULAfMuKXr7
XkbeU7bUlkMPSvPUvRIrDTjj+EGzjL0kOIEZTvfBSMDCBuaxKqxRXWm+40Lu0j14RMMdwySFP4aS
ea5BKLrUq91LmZfd8yw9VTsjGzGaPDV5oHefTYQAkCP3eciL6/IZlS+C6JH+xOfHBKOzhOE9vdrN
pCvcPFsUI1+JfCa3piAvvSpgCFsPk5eYCIvKvavz72KA0Km8JmEarSyrHK8wTDkLTal7sizaeL3Z
ZMPcqrGtg3/FRUxwWtAvBhDJyZJ3YbSUDQTca6kpT71jFaemiX/2YqgWYOiGhhHSa0DKwufW5ZeI
z1Ust5uYO+G5NFD3lWQj3yaK41JVScPHwNk3tUX8Ph3PRmlyA0jC+7qQIr7+/CzyBGuhCAtDN8Im
lJCUhnUvbLWdEWisoC0NbZVjUuWSpCOqC+pvO8ppusqK4a6BDugqw2yw1Fzfu/d51VtCczHZwg7W
fG+82oCJTnzpqk5ZwSuoc5t29aOTq8m2DvXPrd9GZ7/9iyB4eRc3Q75xbBe2mAAFosqFdFP04FSG
Jkd056a27vqiHwidIj/Sm7KJ0IQFX7UUf3ZhRfliIG+xMHSpfuH3XlnWoes9FnaJUltYuhdT5kMR
RJD2BNHRbNDmVRuDW8s0FE0HqQdVkE7WZwsxpfbErdNuJXWxetWqh0CQM8lmjDwPb/CNu0kmHLen
Koz0xUhRCadedQr1IeAmCJZEU/gKjwW+2WwUT9ZuBE5l3SBG2qvwC00UTsKvQ9cKvmjzFGXwCOSh
F68aS9EPdUC9vgOY60nxzeqB4/RC7pPsCebHNTBJ6X56UHebSnnVYqc4lUng3oZGniTLcOjCDQQu
aKykbS+tES+VtjEw3YdKz75TOgFGLO26A9+1YNGRqbo3sgi8nBOPW8NxAVyV0ouPttVDNyRLvSmr
J28Yyqcssa85ZMJ3uSeVT47WGct2GBp+YRnatuJuSVGEK7d274ws785tPrh3KWLr8HOGr14SlvtA
9nMKN7zo1YyITRKHDHZiNqKOGow8qTIx60oIV6WR9CjbuvzA/WMnzL3VpqfYz0A2cdAEIDn6kDeQ
wTS0Kl5RD2E+G3EEgbcKdzgVVeZzUhH7Bmgmr+xpaAyyss0zbu9SZBnPCVVKQEKVeC3Wqk7rbWH4
bta3tQ3IYe72Ggy/OPOEV22y0fXgSWOrqO0DSNup/xJDFZHKNcz88kY4px2YdB3a0dus7EUpoRs/
397W9r27gvBH3gpnjWKKVenb7m02NqtmZVFmvxPOctABemqnNKy47uhLS72uoy240Z1hOe2l9QZr
kwRjfrKjY0aE7gm1r1aRu6epkuYpKfsX8nPOOYNZYAfDA+z6Wt9dmjreU9LuHC1Ngo1F2GrlazFS
mXUztVoX3ekgFVw5VwOoS1P9SHbkYHeoTQv/tAziFefnAPly1E2stOMRLyBPLIcxsnXkLhKl/57m
Rvs1z30VmXDNuFCXHu4CeKNq0mHXxoieGxmpMNNJ1QMx9XYZOr33WhI63mjwHGzErFIh+1EXMeoi
02ymA+mrsvbqBbb20nytisTbqX4GaXlH2C5MzHJVSUW5BbnMfcv2xuHgIFNhrEPD+tWNp66uJIW6
fOfwrqsnSr6Jpmovz3hwh857MfnzKFoeVhI0QC8an7Z7N0aIaBpJRqdfQm94EKNwTLO7AnSeGIGx
Mk4aCj2LYGJMH0tInuy+h+982hWBTm0zsWutQlPSLoMr/2x0aW9JlBzOZh7480PsAqacnGZ7rMO5
6A+BufwwkXmhvCjcZNjOzsKFeARnHROu+d+Xc1sOjEapKM8IE2yo7x4+26Pprsba6U6DkspnWSXc
1agAB0POyP4A2UQw6QiJpphkhUQv1oyJBwNh2NFCUUjYlN+9OJuSzC3ytB8mhLOYhbUX0Y9pZ7EM
zV8PHgWILNYjIOrbrhWxZWBPJKWaBUjmVTSM6SGrgp8NtYHpgch3ehC9eWL2myc++P0HLvP2wM0g
vBf7z+vEcPaZr/QfuHzYal77x1f5x6vNr2B2+bB95Um/Xv4frzRvM7t82GZ2+e/ejz9u86+vJJaJ
90NpB/Qd/eBBmOaXMQ//eIk/uswTH97y/36r+c/4sNU/vdIPLv90tQ+2/8dX+set/vUrtT2/5OlQ
yxDtHXi0C6avoWj+xfjdVFT5rErJEd5W3caNHmXvx7cF75b94xWEUWx12+Xf+c9XnV+13KFCs55n
3u/07/b7d9fnMMPRu9NDns7nK952/fg+vLf+r9e9XfH9XyKuXg/j1Si6djP/tfOr+mCbhx9f6B+X
iIl3L33eQszE07/8g01M/Ae2/8Dlv9/Kdkqoc0vt6yAZwbGR2okhEbDZMf7diJloGIqDql2FWVhE
rxILZl/TLcOjmC5JIO2dGFk2rfMeMq3Rl15lUFtVG9J9FsQQqNX9E6dgiGynUZxTSdiCb5nmxZox
0M0D2fcfYl7YXXiiNmMJI5awiabqYcswdUBgNWT7J+iiL5B6xJfCluJ9ZzsIPnfU+dpmdGtgqIzP
eQoD6eSlRRFKcmI2sCTgbJ58utnEtBrpby0AKiJnDdQyYqvc76lzzlV5fXN0YZVcVUZgw5NsUF+S
jUjscLIHh4mY6saP0HK14bsxqJ/viotO0IC8fUh1zzQcAqu4FEpcXBSl0baeXgBdF6tbrRp2bgGy
4d1qq3cAJqfNZ8gF2VEsrMwcWSKjvp/3Elv7nVYR1PSOt/2CpGhOYRpDy/vrksIt7bv+rPJgcXPT
R45olrpz5LKniBm9IG/StL+J1UOPTIn6O+H6Rqb+ahy6rcH/7Qgo1zv51aRl7xosEkaxfJ4uwIk4
kqMfkq4BVWHnBUWnKUwfmbXPC8u/DRwlcEDDTPYcOC4EVwSvbiuEcV4mWWO0JOlRr9+tuXlWQ7nu
4iQ9flw4KoO/b0Lp/sNeYmhk5plIt7FXKgOt+hihtVHuvLugSbw70QPs5aHbWnpbF8gseW1m5wnh
1zljdB6pLJ1c55W3jbT2wbajmLhpoB9EMxI6O6CMrB9ED8G0YZ9IyUJMJr/dxNDVdS+l4IQVGcXR
iM1Ki9aRgZehNuZDPNYU6l0rScqdsLaIya3B1GpLMXGbndxFrxtlQt6qdxK+swcZJ3Mj5VB6gNf4
6TvPRor/iMiQSsD2b5PamOk7XbW/znYTPKEKn1aakeVx5a2YmS/moGEIqq6DwmR61b9f122YUqpH
qaG9Fi/CsDyVd6RMYNiy3YNojCxDsf7WztYuMrFm1IQQLZx8E5AtCF8PKN+NcSe920AvcgIGcRdL
tw1vi95tWPZwvUowNKxUmNGP+tSEYd4cxVD05uaDjTo9aGM5iC3nif9qg3nZ7Rpq72wyqO1SDj5l
f0o4IqKArCZXX/bTa2iknK5CBCXEBPG2CA1qRGonrUp4ae0DpQBjuhBjsKc/jZbhPyG0IG+EHfSY
c5hXzL6lELYU24i1s8+HYe71VGM49X6Uo89Sk5LJyA2Y3PQwegwAqO1ti6CBzCfstWi1nfCggMvh
zO34V2uCsacZ1XW5GZdAqiwo/Cc4STvBSZoBUE8+5iapx6krjPU0I3qzj1hS9RurR75pdhXmfxoG
AqIy7xTL453b1sP96BhXvU66p4ID9yHX1XI9lHH61dMNUkoArAidDZC8TSkoOXI/FQbA1aiAfi2s
a3ch1cNegI0FClk0dWW7S8NwkvVsE7DllKq6dQJ+aykmbvBk13HDrWbz0X8HevbqNtrDvPjt5thQ
xV0FMOYicOUenMJxDpxc9XQhuqKBi90AQlChaX+zlpRp94VqbLTZE7JTFxnOyYe8ETKxUyOW20Ud
ALAkLJCbVQ9jaAqhujx6NbI5QXVX5vA+i55o8iGh2jbVQXW41c+J6Hcv9gA5wOSsb4WzrGnIQUc+
nKi1VV36NH4JXceCfDgGcirFA7ohv2whqayLmPCn3p/sSZ++xL/3iNonwpb5qXby6Az3f3RuSmtV
OYQ+IfX6aRKTY9GN4EkqJd9DQnuSR3voFsKn6kBQk/dEGT51IuoDp72Stq6CrejGjfFmB2q2fWcT
lwp/5PCCn0RfImTa91oC0Z3uHJKp6U0FRsp5LHroBKNLYla7j3apdQ7/ZOsN3z1IiD6h6T753HYV
VjEWa0TTDpSeLMVMUQzyjqxya5jKVdf9/KUm3uzLANnN2NefiXrUZpO/eF4qo6DegeuXsxcFCfmL
0ZmPYkWY2/G5zHlozHWitWbDD41OyfXRT333KHpJl38ZPNvciFE3FO7Rq4Akc3P/5RL+7s22Dpgp
ajgu6hPT7DxxWyz2ETt+uFxNtc4qrZOJE/9v62bnn2sDGRUKK9jIfpBti1H37iW5hIW+cOJPRO8+
G72u/EBc2zF0Ur+2Fz7GVlR/dtqIlE7Y+g9+aPObaYTS0azN+PhhnwbSr6PflfDd8CE+KXJl7Tsp
J/4E7cCiRjznFCAvMZwbWAE3bQj0EiyCWb6GkeSsY9i6FhaBchKmSbSGd6w5NVNDsu59M9uEiyIr
66i0pf1sFwvmoXATtjTXzN0YOWi1/W1LIx/fX2Fer4WkI+okubqGQSFUjLiDBSv5VgxjOU/unCS+
A2Ab5csmRc3C81Hb8rUanq8eBS5FC/oFpFodifO/NRl6vei9GnB7L8RU2CnwWItu7iWowBaE1d4Z
3SIz11oXgnJzqmYTKJEylRz4j6JpdAgk0Lq/FyOvgABn9ugmtw6PwBp/efDUBP5RQd5bKdJqRdrR
O5eCJKmoYx7b3axfCyPUmf55EIRI8eQkjH/2mdfMPtVEuyQmwlDzdjJYPRiEcu0ZrpDIVfLntkKJ
7tfg10whFdImpTqKYpjpd0/zsnUIlcNS/AzOv4rZADOuP03Mttvv6DShDy6B9OlnVTTzVvPEvGze
anbOEGwiXpuk/K7X4yO1/v3CJuN+GCP0YtTE8si1UlIUW25TLCu4SvxGfeinSYgx7GWjgMwWvr1k
GsegmvRuM60tSKsER7tUg4uYDXL+I2kCjbkYWmTm73SvPyIcJD+Ww7qlPqYCSQdkYZI7tzNt5Tam
v08RujglFixcnInyaCW6EIsP1cLOQHZShlpu6iHtq0WhyT9db/PzUtHrgomDYeCsIoZE2alm6gHh
RVL2YFNtfOfWmvI0kPRcapGl70FNKU9+admw3XsuitM5VGGy3i3NKftqIPm6N7TiezHKNsfVyQam
0QME1pT7ccrDikb3FH0f1PV3MWqmnK3wDSjd+Uffac95ueiJfZVMKvewdMXHPuoK6td5nlJ4Hy56
CWBG2FqFas3acZ3tWGTSXU6d7nqoW9Tmei9f9lWiHEbRxBUAp2ySE1wIw7upaT6D6+PgJe3PnnB5
561Fwac0k8sd6J3yoMoQS/5WGxSSg2KYBdmRtIh/FKZaqBJWCakzU04nCv5f+oTCuTSpnJN6Fegx
koXvVvRKfjRMyzveNhAz8y5jCt316vfLGNqKRPnoxUsjyN9IpeaPZKCKR0mKv5Drb0/6NFJko98B
mUTKavLIC7V4zIJmBfX5eBX+SjEiRNxTIiUmJcOs7tWa0P20XCxy3VgBcITW9+0Cdpyck9Sgtl/L
82VHqGRhRk52FM6gCMa9OlApJK6PQoS8H2zSkhBXW6322lSldrYk4LFiaHmQKo81VTliWDhWtZD1
yDqnniS//lzTtop2lhJ4xt3C0V7nNTzEhldVRe3Ph9MysOJvCRicSzY1pDCVi68mxrqf1Etnm5hI
9AydhAiVHzEUjXDx9eCxB514mE2iR81obxKcmfchd2gf3BTK39+Xu3mq1Jq7vQPWdXoJouktHQb1
1N92rlQfDc6eOWwDan1U+3Jndt6ws5W6hp4WU6yaGlUrYiy6wnpbI5abFUlEoLhFtfZH8M9Nnf3D
gkym5jMKpJ3ScIQQTdx6LqiraVzJknozUu7yc3p2/GAbpxWN2Tg/F4tpXYvVrQIu/+PWRuzYCdqe
f9s2p/Rlpw3wN8ILEq8iFGc+KY3TcafVEek0veyTYj9Dimy9QG1WnqsQyUCrj9NPqTvka9ujvJwj
NkTPpbywMllZORMyHyno9GhMyE3RE7YRIDqw4mlGNNnvnhhCk8a0Y8TQ8nTTjTfr9jLPzCd4qZur
4iftVVUMd9V1KN7MNlMuvHOVu1th6ii6hGV2onTVBrvfC6NoQoghtiaAjonnurnOjfkY1m52BZ1p
cVQ0KOLMqtIBcM8Fi9CUz4kBmo0S01UIveYuJ1v90lS8Q1VoIDk8KTFT/0t1tdvUR30adjUIViqE
3ZOYNW3/azc4w51YCgL2kpRqcRVztp5vG92MH8RcINULEDjxk+IoznOH/DAML44pPQUw5V0BbFbH
zAWROo0SqA1uvcaJESFQ2movJnrDK69OaTc7mLR4Hpmc54nGl/ayojcIXuAmfMGxeZvGA5gy+4rd
EZErIt+/rb7N+SVwDElT1pLnuRun8+EhiL3sIhrZQBpqrBHQFUMEjX9OVHkFNY0se5vZOZ1mkZzo
Vn6UQz33e5eoV7KL56vOumtyBIJ+T4gVRkfULpQsyJh0aWPCtL3nOuY+VVCNmcgp5UlqD1kutIIF
reU8nqcRLoTwUoyHui52lU7xsh+N24z8PyxPXnt1NZXP29TTonOIBuCFnPJPS+hm3RT14R8kHKaJ
Nq9LKhgAkxItXrtSTJ1+6MATCAHtvnNq6zpMDVW5qACXRMdiJbCufmJYV0NxrW3dR9ZitumKpJyo
cDoKk1gqfKGxWdSp6oNRZDcxqXhecLvMbJsv47RUHLdw0xwd32r3FGZTnB7n46vJI/cq0RvikdPQ
ho2Ksn39vm+l6jHSra0nqyNYk9Y7xiBMl4EY6la0jhuv2onZoOi/hu6Uqged81zw6RVecKtAfM+B
ENEKti4qJd1AyxFsxXAMC1CUiu+cxVApQXxK6Wuq+c0dd6r4tgh9FpiHYWpYC69cM6RFWYLnF8PU
grBTRXBbL/jYmnmG0gJ0QPsqt9ItP7raI8kGfskhEvgrMKHfhhD/GxyB/dJC6vvywVeHJwAtFnzT
GJV3Hh9XFO86q1oetWM7NaInmgApqqNV+G4BBzozEnCrRatFNYSbDKOyetCcOnztotoJn/K0qV9z
uXlTmmBjW0Vxn3ey+kRZOvDIsuJJMfC1px60x8ozOncrZgOd8z6qJRoADJwHlL+PkQtMKpqcS2KI
V0rAD2JSrA+L77HNaUhY/Dz87JUSDNeTt5RD7D9CLC8bhryK+ao9iIbiK9nwHzqjzR8o5hyJJcmQ
XY5uFC/tmONqqusQo/72r9tsq/mGcada6pubIEjWd0p86TJ+KXmchB0fNOKlmRox0aepuff65Lk2
i1+maUGa2vm5NMPlzb8xvUPoj+dGUJRO5POiNzf1P9iGxPh3fvOyMOTzn0l1v9JjLwIr7cK4M+hU
DE81p2rlqzAG0Yhem5MnWYjxh2mwoMHOD9yTsN92EEs++M22dz45XB0bvg9vilyoPGRw4XdXmpeI
3sdXk+rEhnoe6xZ/dBQ7znsLP82XjHXBrwpM3WgELDsbVmk+tVG+MSZuaTGG2iQAPAygcbZ1vYaG
0bvxtLARRrFmbkrbCg953kn3AAeNx7ZKv0uZ0Z3EiJCruuFsZqxaPjePCIfsgijrT2ljK6jkUKkx
mKGKvmmqXoRNNG1qQHJpq9laDHNpBLtbtOOemC2f/6b0X0BDB1SoKQ1agVm60Z2hOUdR5VCnEngH
aWJ+ZVMC1wCE/LH0wKB7/kX0DJW7TaY0sCP/fQKVMaLHrvEq7OaYhNBQTC5K/KPqSCSJPZLM9iGH
6FV+5iQTBVlqQ28bC99yIGHgfo8RJjkmdZwdrT68D3Qj2Ya/TcJemKWfLz52eyrasfJG31aL+XdO
v3cTtj9vmbvOr93r3NsCcrLXSuek5yoOWogWqDTIqTFZBGbrv6XAPCki+sF/5pMGN9brqGT1ylXs
+JJlMAlC7qfuBrNQLibPaCuzbfIlpfsOyYd6PPk68OxN6VNKZFVWv3pnFF3RaB4A9bbWXOBaYLbB
dqvjaZ4eoLhvFo3L24Ru8td5IoAeFlE1NC/lJHvgbsvPMXSkYkSlhH6ssvGzGImmy/XpQ9OVa7Ua
sgdhkwOIYMrR5suNyUU0m1RtsBZz+mSC/kTdjpLWLGdbktT2YmgBq88b9dE3V0G7/LYr5WAHyuTC
hdhD2FIHblk37sONsPFwFCwLNah38IxcsnxA4gOZpYfWMfszvJnncBpRJl88DLDwbyBNG1diKBpi
+G8A5UOik7jFleFcXDLeYpEw1VRbb2E2aJclxNDUCfcDSDIXacY+Vy8x6Hg9H4O7ehoJu+qb+pFn
h4MY2fKog1JUh2JrIbm1EMZbU8nqxVWRCtMamOaEze9k7U4fwkWVlOHadKTiLsgNsrNQ8+5iS9Hu
+LttAM+W8tyaJFDkVvf/GnJlmUCGQjF3qx9SPci++gWFqzasVJAdSdI6GgvrpMNQcnAqWd9aBEWu
LfWQKyhY5FcjC76R4Sp/WOEWRQ1vw+9MubWonrs2jmous8LDZjaNs8h4Nj81tXMQs6YUwXgfD3zE
0Ro1dzJYyH2MxM1KU0vzRNn8G5QKPgUUCpLek2luZpsJR/sukxvqzfEQdqkf8hYu61/LqN38X7b7
p6sK2/QKOXepaw+kfDmlL+upaabMq2goNlqFAH5Ps0l4eOqgbBpV5h86+QqbWC+GFII+gHc39mI0
70uVTAoXyDajXOrQACufZJaTp6KNKRa1vkBl71wqMmxDlRa7TJWDu7Srqf41NPOeaBDKU44LuRI6
pAtkMYwvvdE8dhGfYKmvlkZHjpNT/vHGr/qOalV0BydR12WhUyozMauqmkEjelMjXMaJnbWZotbB
mPwY1Xy48IsGzXXvt98oVjkUlFW+epAbbakvb3dF4IbI2MjfDD5ju9S2oN/JrOylpwBp69jjsBbD
qq/bNUJN6VYM3bELV7KhhXsxdNSJ/Aqhi+PAT+WLB5MV5UZQbxWyLJ3RfwbXnEK/Vsi2+twr6c9h
OcVbxdCJHBcqsvbnrBgm11xfD5781o6jA/OrKaM6FOtgfes0Ah3dcYIxFRRL+GNWidTKZzESTeIn
E5GF+hZ2Wpqse2uvmgT6CRtolMPI2q03PaxTGFN0JIEoNBMTOlIOt1m+ajolSpN3XBrqOlc7uGd/
TzuFoeUrseNtWyprF0PqSusaqZhlG7fZwYgSdAKRi12N4M+/yQYkDKrzRRo7Yz0qfnBoSjt91CLt
GyKeyTb3PHA6jZedRWO7fX3q7IsYDFVRNKt5UpM8ZWmUSCz1TdHtIDR8cdOCYkKnVBeOakl39SQY
QjbAu6QxbEuGor2z50Xq6YvOhnwyqBviBriJVTDQtvuxRemS9EX4uVHhqDQN+2vdedzoohye+Ja6
jKarWzgjMucrNEFflbwtH3VtiA48KilrKJ67rxGPx7HmfNWJ1JGpzWWwsKryoI/2m1jHOYDbN2Un
9z0Vj+QjGp37bmDcKMnk/lFXTOULFaVodwIR2Yujo2gSjkK+lXObmk6TogkKyj7lukAgPLVsmIbz
0TrnjrkSh1A7nOTaUm+puLV8qaJQvmSV+7kMPGUvRqIRk2HkLjpq486zXVNV/dTk2lggVSlXzos5
auPZdINh0cqICo6QzK0dtbe3Yvh/hJ1Xd9tIm+e/ynve68VZ5DBnZy5IiqQoisqy5BscywE5FlAI
n35/KLpNu6dnty+qUZE0KQJVz/MPhea8SLNa48aKJ8YiW2MbacynZsZHdZXNcSFW6jKK/EysLl26
33FoaQ2Q4Uz5beDPS2z/VnbnBqg5zuMxXYqIKEy5aa3hzavcfqc6cN8KsT5Jqk+uXcI4rNtY8F0P
oIfUZbzI7qSLqcXywDmei0XJ51w/D+pJuRl4fSGItWCmFSpaoOdmcPyMPTxG0aXWCBXj5zqb+27x
7hHA5Xmqp9a+K0zzRZfhz16k79LDNOAMxz7BX8Gliz5mL9u1qW3/QGH/WqQ9QT5EGjg+hteu8Kp7
FcjPzWZe6VEZ36hqZMTxVaMjTeZn3osYZ/yRsvmzG/r1Nu9Ggo+B174t7VVjTp+hzCLLyp8w6Z11
A0LqUOlj8mb7GWLGgXjuJ1Qgi0R+V81+McS72hpXTrF3OaMdUO5GqXm5sv+sTto4LPaFdJ8vz8Nj
4FZYhyOe+2vO39Y5jzawFyhXlzWjwHvw4EHs2tIbjlpUDRjeY2XlDMZdj5e5jZkvbao308fhqIqq
LZ+1MfJ2mUjd8Fa1IQ0Chsas25WaAcgkITy9rNqUc7Y3yP/UmL/i9Q0nqc6HbfaLzMUX6M0r1esk
6Xsl9H4/d4YJq2GZkcQdmaDaTWDp/RqoWGBI+rgAzL5wjM0ypC0lG5qaTUjbkcTYaW3mbmv0zFC7
Ng19E0Xdj7omlK/lDT6B8F5gVvxl9s6/Fdv3fvjZoQzgz22LQsbfOvzSg/x6WUaNVi7xZ+P4P9f/
p2UubWf7+F8zSgdlFX67vJtkeTfJYg+tRl/eqxObj5FdWitDE82GGEN1j8NYee8tV+ALIDC5d6pF
FXOMi1w7uN5vQ4O8mzgP7c9Tfq0wNlPBbSzsr9RMtbTt6/I0EctSTXYhYxwvHJswchKn2zl1omBl
8Fy9rf3hylBVNa+o84p0pm5v9QjaODQ/2R8TEKGXd6ZeHb6vxw1/lrtLR9D18kYQdDy/DVtfTMC0
Dc7N3kNB2KkPCJSaTuM/5CKwb8G9HFSfvjRVg4dQhzWxO1qqqqOr++GqNYJgY6bsw9ec4MKVoH9x
g/bOY/hS71zEe45qFe4K/QNuNpd+sH/dNaout56f7f2kd06dU+U8XwtSoIbQgeigbHBKZ9s5qSs/
aq3rqOuezuPUlGjIv5VhOe8L/rMIfDPD4yex74SVrNxlVTXustSCC528ujqcX9JAKyOBlbUZlmzj
IPsICl5d71UVr3OMgB2oSKrqF0h9tP0ThgH+Df4S3rn4W1V1qDYZpMm2nuIU5UGwf1Y65Cv8bdoH
PObahyQl52XXJoyvYWr5mCngmfzepgbzFOw2+YBah6qqcWpul7L3sAkwn+f+bT0h4m5XC7jYBq7n
N3YlfxZB790MbBqgwKO0BJnqr47FsrzBCAE5TicVVbtFuxzNCWQGG6OJNmqF3y7Vsmq06glREOGH
hjXSrGMehfkmlph1gSd8lwZHKNME2QYHt/R6KPTNuQ4L1T+eR01BhIKFG3/81uOoSdUyH9Vzjt/w
BNmG5+xX7DbUbmZYheyvKJys1rBhJuuHoI9pHLKxTo4JPFfU561DWuTbiBjnPvWgVc114xzI2br7
yB4eNWuAZY0q8sqaZbflADV9zogiwD+d3swITQT+Qrptm8tze+m287l9KMzf2tX4GTjJebyd99ot
ropIsozIJw1Nc2oXd90843jc1VNymBfv3cHDWsDAQG8rFrNdi4PLnl9UvFG9EdKsx9DNeEAtc5ty
cu91Ldn3y1isD/yDH4WvSJjOD8KV1kq0qPagBYeNg2N9sYwee4xIJsiZ21BcTWGu8jTITjKp8ycc
l+4a1MTfgVmVWzcSGgJrQf0ewGQmflRD9sOjnYQ/ronFLRTN9hbpagyEGkyABr89N0VujEARmfz2
1mg1YmkF8Gw1WI1RHaqqitqDxx5GOPJE8aL5chmorrRF0rkavl6WV81qkUvbECefe+89H6t521oi
MrbN7EJa1DiubTAibdbcRwXbqKXLSbPmOPYWd/EiSPMtAaRi9d9mgaVKD1Zgbc6LqPXOg+xMfjI0
q92nVpqcLoVbgaIepvWlBXmk5ISOJV4Jc+I8E5KMrlXbZYi6ErU/r0PD0DaXDmPymUbUNNo5soB3
uLzYuVFdVi3IDtSbNlZu//4uLI9QXF/3X/w2Gw5ROMlDoHs/C9WmqqrjUv1tSNpo+eq3+q9ltDm0
1yG2WhgaseBl8v+4lreM07o63uPZfI20x7xLRi9etYuEVoeyP1IAfr2ptcC6KeMA6S0ltZUhGnWb
kd9ZT05CsDdsJx2XS+boFV/KNJs3agjyAwnKShgwRVHt7Mfc89g9ttr7MBjXMOdQ49bjkeTXol2+
tDdz893KUOpI0tg81Z19EHG/HTR5SIVTfcSFL3hKWtpLktrNZhTacO/qTrLz0Na48bGeWPf5VGNt
ZyJ+33VfCuGlL1atefcVROISubeXkHzMcxUdVJcqkH4A0qwLfAMZzb7iQQh7hefu1wav4OfMMnl+
Wtpa1RzMjJ69kR+Zn/Wbib32xrNWrpZkT1Hcy6dsLNKNX4TdLi9c+aRXVXrLHfBVdapijMLPPrvF
o6ohx+HthA13M9UJC61ZzF8WC7z452KzyPsdgeDbqe9I+M0Ve5hFxEeikA3mZKmifHLldeauyVED
ShJt4CH8lxOPMsYxcoGwswO+9NLRiPoLNi8eEstEAbQiJss0ZvcKaQXK8K7piuxegbCWPrHUVF+U
pndCz/XV1LHr8JyuJl2Y6Suw+vWjV9nVI3tpyBLlXO5UVXVYFTzhNPVOqkk4sj2anfd8Hr9MirTF
LjXi0JNPMs3Xg919pEHU36ghZDL8u25215cJht6tdW6SR2HYq8xjE5zViXSQCs7D66DQ7tI20jgs
Afw8YVkmT8UgyP/rOaSVECnPneXBWcCjqN2FoWHxIYZi3TgxKbLlYZqbGdrGKbY/S00VqrNaRlyG
/b/bJokL3ygg92baVeX6qBNypvaRG7ma0sK/Gce4ucOjpFnj0lp8/f+PKFhj/HON3mjwJLGqaN9k
efckJu0t5D0eq6XWln28n4fRWGuaLZ6sauyesvzNtPPsUbU4eIzgZOgMW9WXTIF3skd0kiLRPeSp
Cay5sU+cTXHmLqT8GHhkx46WvnVeYG1FYCXXVaa7p56bgTv44U3LY66FrsvlOAfalV8DgMT13UcO
c8Zsae7MlwnppXPVlK750svQ+6166VWD/2luSexvj+ZtMZvdURWBjvIBD90KKce/2tSV3qN4QSg4
JAtSLgDPqcBWV0dZcnNu7Bc0adp7+8K15sNco46tRNl7HJB4JnnP0pi1/SR7oPqlmbzrjbVG9DP+
ADgJHCzxX0wvxSKxBoOTSYRdreTkDJp5ylCQgdzEz+RYRPXVudNNO+/ajfRPMZQGUj3hayW4RQTu
3O8kBjabKpit5ya2xQ3pD7lSVRNx8PtEZJj0tFq/tqxPhln3T6qvRWAh05r4pGpGPdVr/zQn3Mrv
0cDxb6ZMy9YAALAXmdzpVjaztcZuKf7wLG/LTsn5JLsaVREThSx30uLXejEEWwaomdliTNKOKDqp
mWytk4+5cbbl5DmfhmGodzK7iiOkv2cQw+23pMHncOoM7dWVw0frtNmdqunmq+g7/QVIXf9Acu02
zyucv/uQTKaZR2tVNcuh2AEFdq/A6b0V8OOvm9YtZ1D22ryvQV2bOaEhfSmceERz6tfVWKCUwWFg
2KoOVRh17p7HeQh+3CAatr7MzwVJFOyPeoECRBhvvRIXrdHvORm3U3YKet3kjpkbjyg1D+usFj4f
+hythNfayHFZ47r2o+rG7ZvGP18WYV3dGL5DCNqrUWTUvvYW6twE3CqshkZg4BNPqcoasMXpu+HJ
DBfP8MJOv+ZhuCb02P8oUnlvI0b1Pk/8YGyrqe+7IKv3cnCJERqFebLSRt/EBgl7NLu/qEmTf12j
QvTdc4ZiFetl+1JKjNZbL5SrNsIBnPygRFGU35yY7HbfZW7/TExi8RoD26562yqOSPLYX1WnV0XB
Ex+M6lIFduev+HcHt6pmucJfW/4A4mxZGunif1xLdTba7P+5VoLhiW0Zwa29TFZrpeZzlBf2RoXd
pNPnuBsl3c943W91OWr+uuhRHBLL3roz0f6Y0YPZoxXhPOdG6m0bWWZX3bLXlmmL9K3GHVguVX20
5hNRa/K+1DSjNp/G7EFNVIt5Tn2Ng8fAM49+DIIa2FpFcKPW0q3xn18peqmjhEePFYXnIjI7B+ho
nCXbXop+pXoC2fzsVtXzGL0QxjU4j+vL5LTmZBGhH7QyJovbaAvG7cZ08TYDxkouMOf+ujSFi+y5
HhtTgi0Tl+fRRQK4VjPSw4xEnu4b744eAzPu+nA7RNX02ZrRnvqruW9Q2lXNuvePzX+MVouUS0zv
j9GqOU7Tb0GFtvGo+3LPycnZZajRP9tT9FW67fQVkZBHDQGiV9tMHchVjg5zs+X408/zSo1AZnE7
yAA2ZxjXANr7T1ZqjGuLDPwtu0mUV3Wtq25VvQc3Piy6UMHwla01tl2V/aOM6hO+Mv77YLa4HTVE
tT3iqbsWnZ2DJ3rtKGVgXs3VIJ4RNh/QlRPj16q1lhuP/YPA0A7V4VVfBvOzBNiCPokOxmv51JwW
uMc/tOOhdtvZtf4c+WjBDo7zc3yCUdRl/KV9GS+X8aHHeLW++kD/HH953Yh1/jZevZ8/x//D+ur9
t8v796bqaiSB8mwFzvfY6oevPSrQc5bjD+OvYNIlCP475Z6QgfkV//RvY2p7B0RuJRtOx9mjHpRu
Qz+cPqPXhhRbq33yTDSPm6Ud8+LpM4o8a/tXewnR7ty+jJ99W+6JnnSrAsOVG2FnbbvKC829aQbL
w8BDmhvVowrVcamqq1ZYTPlbd5X2hz4ex/2lfTIGh0hZrD9h64wuU5GZ77UULz5Z1R/o7Raah95Y
Pw/7EY+a9YgMyzavgxZpPwr8tNqjqqorVWgD6fLI7gRKKDySNCha9dzdqiKrg+42WQpVDZ3RWSPx
0m0uba3dE8dW9Uib061lR/NKzVNTVMdUoyoLp7NF3t/T3+VsYfXWRi+V7yRHOXjGuX1KkTgZcxc7
TR1HEs4G9kkOyL9keXFovB4X9Rw01y4oMe5Gu107EuiFN+dBRZ6tRf+unJ/GhONNUHHc8qYn3EHm
Jx/vAiilEvPFpQ3azYSxKxuOxIXm55r3kNump24MkMAFloHycdA262j0YRTk5kn1usnCswIldmVY
8fzUI8S1nIbZTHZrS7eCtzSePhnoEv7Is3sPJcNo5brgI+aFJ4is/lWfs28xK2AHUu8/mzDchh3O
c/EJCajliGkNWPmixDXudS8GGWAg7KY39UHVRkIjd+qquROyGc/XGs/YjWPmfGYjQCA4/LCGigjq
eQMz8bYt67HatXJiy4yg3prk5HjrQNsq0YJC6ceSH6Go1mM92ejd1tpVpBfJITOG+VE4KZKzCMvt
R90JrvwuFlt/xDHW0KLxtcsWwceujK/NtB9fJz81VhwAS3wY6J2bjCcKBnh2kYy4lDQ8MX4VmED+
rHI+Sg9a0KBHjxbQCRqUfBFev2YvQtYkNbhtZBGeOEsVnj2id7LcpKPFP8nyFnXNCiwxIfgrtxbm
W60tHuIiC+5IuLU3NugSvKE0CV8yjrcs3q2aDnZE6fvmgyrY3N9ZuoGUYYR22bkd2QFbq+8FyO2H
KoeYkpgzstt/TbGTZiBuGL9dmmZEOve6RUD7sgx5UoxteDKepwqEKdf53JcbI8QIuQWMc5vNpvUJ
Kf4m0rtPlWNGJx8xz5Vq1jMTBw3bfTNQtSTf72+xYAc3lRFQ3GjmAlfWy+s2awNt06ctZ6SqtLez
NIo7P4vKc1FgdYIxNBLYLlCUUwWycqdb+LA5op/uiki6sG8M7zMSzdvajqrv1dC9Va0xvtqePlxp
ZiqOOLwNx6qrms1g9t2zbIpwQ4o82QsjmV+JLwCjiVrIF4MxvcZ+/1kDawJNkJoeOexviuHJLjv7
WQc7xdc7v5Y489zHc/CoBjXLnwycB2PlJSgtm2W/0/Qx2zY2+n1wX8YXSwZHjefuF9dHB9MaAeck
Ca6TUDLRpRuH7kszQaGrvNx/GFEWuxkMcAATSO0vDcE3K/DqTyjv5/vIi5Kd6JzufUkZqQG49KKB
O5Xy0ErTfDKT5rUn7rqLiAXs20X4tQsM43lBHG2z1ksOmP5CgkTMao3Zl/kxaj8aU5u+ASjl7gdf
/DEOvGRv1Ym190WoP3QR2t4Ij83fwA8hoKV9bSM/B3cjzPvIw7ZaSA/LWaAOZSXSm2BRkFZFOM36
EexPsZ0WaMWl7XzlIzLtd/xBnXucZWBs8BF7lk2j92sdPhsXI1Ts1Zq6HA/R7BFa/PulqqvCtO3x
oEMj+e+D9E7TSTtHw3hw0oZVADDGYISQStABmVmJIU9RmzgPdTvK+zT4ktoWtup5EZfHaAofVZ8X
dM5DXEt935ZgUgcoBek6c2L7SlauQQ5rqUeozK65NVfIvjE8sNF4rP1d0aDyN9WmsZ9bUtKQ2T32
wQYZHzGD/8bAUvb3QiTA/vXhpGoI3vb3tesTYS4z80q1qWLRU8CrwDhhZMJSqq0LzbfC0LrDeYTz
ZhbRgQjFjJaohLtVgbXAO2bBPzam90D2Pr3L9QCTmdh/KKzGeygLpzvgqZ2sVDXyRvMON0VCeNKf
vwhjOIwmSBctyOZ9p9n2lk2H/g4AEflT7VqM2gORJ/kwek128B0zWEVh9MOus2XLt3hYO09uw96k
I2+2GlFQfjGzNN+IsBG8fo4RACjBW0+wYfE8KOt60fo3fawLMraVvAsXuwIkYqenvgclONla8RZF
2DZ7HkJ1rou6ADzvhzoU2QcuftFKFjbGHgOSapkvTMwgUqAZniyekYvFC6tPvYeewN/VNAI/hDZu
bLtGwMYAeLB3S9O6kWx6ryPJx+jryz1Cd7u9PQ/ZLfRvbkXumN1htchjkVPAw7SYmTRRPT9hb6YT
HsGQbfR8B+2V0XjDPyGDcciP2kPItou95putT9d1uYjwhw6M4X7G4qCIp5UrDe9ldrHHTfqWQ3XU
wpA2s00govYNBBLOEFaF+LDltW91vuIsFL1NulsdkRLJ12pU7sH5tnIf25FlEpIvGz8vkUU1hTw5
Imz5TbstVqiN9urHAaTIgOhEZconJ9LW+nSMnZPM6wTPmrE8mFgofbXq8pujO+m7bgBfTFIfX1nD
Je+a5zNAWRepiyJqT8qux0S033P9prZW+iDknb/QyBSTVjFuwWJK5PDlo7/QcVXTkEWos+TSPAR+
Xj/NcBcPmEzLVdNmcj+Cidtij6TfZV2SoF9hnFQNpCzAlKVAubDbZegT84SM7PSqsQZzpdWF+4gc
i7maRjf8LPvmDhcIP1rxqHUXQVte9TYpM5gjTZlsS6viSTlYmQY4KsfT1Uw9iBmdd0uYypo3EYQr
9on98VxtZGhuOwdBJp+0NF9Dmm79zND1g54JfLaQGV3lZtjcqqJYkjctn/x4bszKPeo19lF16oWN
+ggxsqvGwcwj90GFdHaUnnKr2Loa0vcTODB+xpV9n8rAuo8r2ZwgGKLq+leTWK46FCbDcfJuLu1j
ptlrV8h6ayRZhE40hp3783LcEcHuTM55KbUwlqP9UbTDD0PMaOuPcfW9OInB775rmdOvbL+Znvx2
DviX2sOBk22wGbrqgx2Ai4sGKWSplzGZMCh2qnrpOFdJXmWBKG//1j7avb5J0dXeqGGXoqoIYdjl
vWqx/aL2N+Nk9GvTDsqrMTzoZiQfVRH7fLShKfVrVUWp3EDxFyWeUchHjb/CR2Quy13k+7jLL7NU
G2qasNeNNDiocUMH8SWbw+15wjKsMuNyK+Zw2qhZQ2vLx7bVX7EkrY6qafTxmpUiPalJYPcq3Ebi
fU2G4mQMBOImA+dKqx0IxiLLz93TfNeiItrarhUdCCsbj8aMvKsaMXrig+iW/iR0v71uHTFsww6v
YL1Kr0VVOxYmL2Z4ajr4/n3gHFElQcIVL4GNYy8iVVgTbpCBba+JW/pvLg+XpPbs1zgx0uMABm1d
h67/ZsWCW6HeppyyK+fVCbE/Kfx43VUg5g3Dz65FYRlH8GnJLk3T4a7quvoKtVH9kWi9u7aFSF+b
JjHQlynQpXenzxqGEF+FTK/rzLJ4tvnTLgnnEF4JRR9zcw7KyeR0QzTeDRHWz6f30Mn9dTcH802T
Se8lyd2ruJ5pR39lZ8zopjqlNb6XJlFpiaxrSCQCF3KLFMgyfaqAhcX1WN/19dw+hPHwRU2vfdPd
FA6y7CbZ6ywpbgk2W9dBANS8r0d5sjyvvIpx2312GsOBwlomX4SLe7Q68rTDdSIH9wciBy+Om1Xv
SVU1a10Y5mM5TtFWrThw9Div6KHbetKKAfOp0a2em3F0gPYbyRcnlrdmZnKIYsUSVMU3g4zX9HXx
nrHM2H93E4vvY3Cto1XE9lM8AMMYcu99sICyaKgPXNuoSD/pUc4pEoGCudZLDL3KM4ouKu3+hjtH
v1YoOlCt/XoqP0K/STCgCv11a7TmPgqoDjJHLGkYcE0mXgOGurN3iYZFuOodM05oMZDsteq1Gkjt
HtRCvP2cGy0w/Q2axdFHHl/x8Dc+mt7oMO0q9KOTiPxu0uxyoaqNzwvCrK7M61a40wtn/foQmWl8
pYBlf7YnS7sCov3ZXrNf+Kd2NV4b65aMZOHs9TyNtkVgxFjQW+lLLC1t12foH3hhmr0MplYfXBPz
S9VbGbnGuWPiibT0BoGJm/qY387GksTpxIeCe9iazA/DgEzBBf2h2sh3ko7/hf7QRjs/qDYFEFEd
wiEvIACHehZCxwEObbf+bJFG1lLzvfG5swvTxfKkfu9wvH5tFwF9goAonC1D8+9Otu0rUI0qUmBP
vX1SV+ZyhaD/3ajN+UE1Xdqr0u12w69ZqoOE+M+pYef8NsuM52/tLOy9aRjpXV9k3qaC7rNxalTW
VZsqIqgNe7MOcLWCxHMnWtmzwYX7B8/LXss5k/wLf03BHWwXNL1/cx6n1gpDSJPdQlz5rVHTQ3fj
zeAdekck2kbaVbtvEbpd5YGIMdxcXiHjFdTaap3z7OUV7Fp6myI0iDtZffDgzgZMO2NsvwXW97pK
xw+nLq01H0NxR2rZOcQYhG1N7HbvYiNz8EgT3pVWBJwsDVm+urqEndOY/X5cqqXTIr2c+e1B9SLm
IIEyxcNx0pPy1emLz0E6uCc43eWrnXKU51d16GL+bPScVxWzXr+D4UPeKLbTU6oFxRPMoTvV7vhV
BUID0vCMo9K7N9SbKXDLV2zf7Zt6SH5ODwskxhJU1E+Wm//j9AhQy7s7V+fpiLDbN5EXmGuvsEBj
WEm4zgKiPZk1cRbw+/ST6N8CRI1eulZo91FOIr3w00+9FfsHQjwdnjZ19mnk1LrVPQFaiu9kFWiu
2JlTiMOc1canscOdfUQfei8mLJK0aJKbLq6d1zlxf9Q57hRN/gA1mS32QsKAr7FK3erkW/Z4VE67
yo93aeLvHTsO5y+L3l9NbYNn4VCkIRDWtr9u8+YxRZ1a38EJ6H6r4h3TX2MV9dj0enWKsxaGYRgU
G8u2UUBciqLoP+fIpVxPssE4cOrS4s5AcXydel6/VVU1Tl86iskkidha5XmBdmw3gZWDwpPW9DyG
RBFSS7zhQNiQIZ+cDWikJaCA4Daa3PntyEPt1enyVeZk3ZttufohHH1trWZFkdmvCwebaNWrv03I
+70RaEmORY6TGhzvjt17WmwmEdYHkejuhrBmvJU5T3A0BqQLj5ETmGefLyuEugWA3CP4IaIkkux/
Fovi2lpkcjbsvf1VN7Q839EoWxN9TF/8LgOZhVfq90KA1AvdbykwBMLG3vxkldjQjqMd3dgOfDak
IpIrzYNz77QVfkUz4Way6egjOh8Dd2FSgxHSltgm7Maw9q7hbrsnkQTNJphy8601nTv1QnYS7zO4
kFjD8SCt9RmoQRWmd+rKFc03TYs9EoF/tDdtF2Bgj7t4QehzP2ocOKXuyKN0xXBUV32Z/rzyBke7
0ROg4gy4NP9tKO7ow7m3l4uuilsTmMxIm2V9XOwDrKzOabOBL+i2MdM31VkvcJEqWU25nz+r5Jen
2V/YKpW3qgv/gHJj4m+xU51sQfLzWk0SaIdiJJ0cZ2Z0j4mds8GoCWhTAptdtYXLFXH3K003SRfj
Unhub0JT7CXZ25UacZmQJ0hLBd7YgNL8a5Gk4K34CSI/y8uodjUrk769CTLsyFXHb6vzgvZdkur1
A0eJ/kWU/m0ySZAgS803ihdNT4KTqnmi+hYWiybHVMgXD0d3vCbr+egs1Ro886qx/QHoBDN1RGvW
ZhTIQy9m+ZLJeFoX+ORdq7lEvLGWTO15r+aOOjfsaYjt3fk9GCiMhBLXBDXXJ8m17S0936reIQsd
oI+Lv16DBWdbuFgoyqF+Dd10P+um99m1NXeTA36APBTXz/AH78/tqHJsMs7zR30su0ffNr+odrVO
MgnUOYNuvndLuNeym/3PY28b3G279i5OsuDkmo5LGMJAQ7Arxo0YsZVs/Hi4h4U53GsLPb/lMTnr
AZCzX+2O6cQbEpcOOzRGqI7IMTCrKFFgWZqiWtcChF2nuxKzkhvVVthZuuKO6Wya6y4F/G2wi79q
AnO6zkhsPg/V/NC1Az5BHbHAyRPy2fUgI+IQcByW2rkpRs2kRXNW1VL4aniZ58ONqk5hWl5FeTxt
wwwMot/37rZUzB09DvtVvVxiHr+1WxkvWxja+oXdY4DrrTddGgPCWXC4xpztimA+lLWnvXfcUp2C
HTlH6z0io/x1gYh874pgj4la9cJDQtygELs47NKORtDXCdcb3XhyhrKKN9N93DTGTcI2+8aCJ+P3
RMhNbtorZxjbx1Irg308peNuTPPpuTDHr4T+3a+py30EvYRPVW3nWx/kxYFgenKPBC5yMm7mfvXL
R1cf+4/OxOLXC938FBiAAoQA9ap5hX2DNoJYhex7uM1RVUWYDfbNEpgB7r80/nYZqFarb4ot+WE0
H5f+zjGydbAcNdnerzEkCI/Er21/M3h6skk0zdv0ReedcPDuOfOk/FriutlLy/LA19AROQLAqHRG
SIrcrPeqkYyWf+524hiySeDK1YhS16Y30DvRLXd+xDvX2S3GUlh4TV3B3Xj8jrlLi01DOj9GAQdO
RFZOqqYmkD3UN+NyVNW1ui/Y2PbrJhftvRoS8gy7nivDXVmoAT86SxGZiG9EZRZcq6olo/wU63sY
z/dQ7gnrt68O6gvRCuL8o85bfo+jLMMuKamedLgrV3qBxUCNKsu1F87xNael6JQHCX5IxF6e4qjR
Vvzwu8+yyX+uaJID+WtFgW7WLphL/QqrUHNvGxmaFm0bviHE/L11rfY+hkmA3WPwqponSye8UszB
zl9G1Z61c8zEeOa0PWP6bjp817RL9HE3I1juA85U4q0sNur/SX4cRtfiyAudzqtquNj5+HsVd0tt
RRLKXRfTjNHSYLfHVINwup2WS7lYAalCGI2HdwhjagRQupVqvIyxUO7dOXWhr5OSsKNyBjbMaV92
JKpSfpMrB4zmy+TlJnmgGR5wVEVXQ9v5r527/AVVnzAWC07RkPw41wBt7gW7vU1s99WnqSk6bq1h
eR2FWrLxw1ButQbctRng1FVInlThIHf8yVZvJaIn/RK4taHAbLI6w/4TIdoHJ/KyFdZm85ceJClP
sCJ/MLMsJ30awVb8JdWorpTg4lmV8dzDQZtdbri9jJPpUKwTt7DWJd58Q18O99NS5I1PHD2qv/cF
GiCqptqtKIFF2kzsRdFfPg8L8ra5q503NerS3E1scByzKvaXjqYmgJV6ABjVaur1hC4N8K5WmX2p
h+jK5tZwysWIz1U/JY8lWJ616YJCnVoADENcNZ8No3vF9DL5XlpkQ82eu25g7MreqDkC2tHB9AWm
Uprz3Zpi6y1oppgITjE+m0M2bsq6se8lEjBbU6TitjdhlJiDvRA6B7m54OVlPPZrvw6g6JEwI8My
xOJWdQv4oDjDDN8FB8RdQzgYKZ4qwyaueph7Fx8dAxhXqdXE3jMT8zeMJvm2k+7Qg8d7g5mnhqfE
Wa4zKeJ1K4Zqz10K2UWR2pt4ueGqouvSOj7XM6ct25UlYJL/+1//+7/+z9fxP6Lv1T2hlKgq/1X2
xX2VlJ34z3/b+r//VZ+br79R9Qx2mz5ykr5vG6bveSb9X788JoAO//Pfxv+aalQ3CAF2Hx0KLWC3
qod6auXDoFUv/5ez89pxG+na9RURYCqGU+Wszu32CeHInDOvfj8s+Zu2e354gO0DoiLlFkWyaq03
SPNxIwO7kk3C2kgr86hTX+QoVq0JmzZWnr6W/ShmboY8iE5r8Y6JfwABq+77+VBEcXv4Z5SYd+T/
NKm+ZaL+qrbLwo+GlwR9hMkjLC1rYFAhPYQvQZO0D9nkQBpljK949SUSJrvvu79/GZb9ry/D1hxd
dw1H0zXHUJ0/vwwdcN3UsSX5OlV1s9HMNt2YrEH2hMuS56jPr44ZqV8yJyWQ34qQuGkQXQM3URay
o3DMZzRcvUdordGhS91xHQ8ldm5V84jJJdaIUxI8dE2U7G/VYA5Ryzi1SuBv2yoRBidB0sL1+6dH
xrJHdMPjHkus98i2LOmKYZ/f58pZ7yf9bTDz5efKEe/t3gBsEok6KGtABo5FNvpHG0ZzfqsHBnaJ
fFtb2WvNQ97HIcQW3Ga4csZ7dxKlmbXE3Nz/r1+r8fECGYauaqarqYapQcgz/7xAQ+Wljd/b4svg
eWtjlsXW5gMbqZZVHCWBVpEH1OB/jaUzBKuKbMdvbXJ0S7L/GOeKCXl8ni3rshQMqASrU0oscTJQ
imraDcGMhBWBFV+qIEluh27IIuTPZQMsWVVFV4FRsu5XLiBxvzvKObL9NoSM8DPyJD4CCbWmLnKR
QU8w8C39+w9Z3rV/3NWGZRuuIyzH1XTTsT78kEUZYVapWMUXxYyypc0if5uXBVZx5KXfOoEgETJF
L7njtEfCA9BR53YnQvhKLcR0TSbFu/OF+b0vrBHbQV5H3LX1QeiD+hqVxUK2B54R7tjcFhtZ1TIc
30jIPbEJM05mMFS305ZawfO1UdPLJIJ0k+haj452Em50x3d2WRbbrz1qFfGMcfrQnvpLs2jzz/4Y
O+sen4d9gozWa6jmN7xYhPTcrR1z2vY1ITwgcVsfxme0S/yXGyoRtNxjWDn54xxmXhVZaG5kVRmb
/ArJaBezfSnQ0dQh7AVdvo/avHjE75SAWVP/GEdFW//9ajn/euwYRJqJawqul9CJSv35q67KGq1t
YQRfuqDF2FPLXyer9u6jtLQvfV71i0a0/dvQBqSDcPSGfOZoz0gebHA47d9ENyRbp9XDrTDTZl0H
JC4N0oVHbT44BEqPsipLsi0QOqE3DJojPc7ueKzA0Fe5bUqsLe/QfsL9b0jFoi/V4uRpY38q0D5/
bkZxDapouqIxkT+7uvhB+Ko5y1ow7zmbIqiPspq2Yb+sXLvfV/PM0ufN60+GvZW9ITDAtZFW9cZ3
9fQQzAgCIC3tqZvh4dYsBdwum7qvT4AwQM7IFtn3PqrsdVRhneKTn9UIh7RR/90D8jSHa1PdItzJ
VvWhQWFyF0c1a+NEZUUaqww14m4eWjf+zvbg2tTuaJ9tlHkmTA5z+5xX5qXKsasu5w7ZK9u1xrL/
48LLC/v7baqz5RSaahuqaQtN+/i+6VEW7XrXNz6Pul+tcqsAICWU/naI+cFDLndf8iqyNry5o7NV
OtZ9OqGjaKOXJWukNZKr6EzQPaxoZo+Qbp17ZrjIatKkY48yjTwg/ZFdHNsnDd+YCs98LGQdRERY
OQ+XjjfP/u8/avPjo1oXhsrP2VAhNhmGoVl//qhjU5SOoUXaZ1vzXjFXzs8NT5nfDkOP2BL0FW0Z
Q8xZpGiFnkkC9isz89y7MtXzTcxqDV8MJOVElnuH0gmtg0pGdNcl03T2uqHaFDht3sEm6Be9MTbH
ItQIrZhFvQNDR9I3mdaOl3p7EzjGQZYKNYKvNbdl/5T+r973tvdxxEnj5d+/p3/d/LpwLd3RTMcQ
Lmuxj6+0JnKm3GH59DlK0x9ZdiXa4p2HKLIu4ZyalelWoafxCgELsXpvk6W4dfSThl/KbUKJ5MBC
FqNpxoQZ5biRJ5CDZQfCBPNi1juO5CDGX8i9DsJoGYwB1Hmnx9h9RvPJojrUs/LGmGCm1PWkkeD/
6ORngfrr9dWWtPS5zcb4+HwbQhL/VjXmIT4U+gXSgSOqfnV2V9Xpk+4I8yC9IzCWzO58VTQ7gSYi
eHqq8iDH5ml8G5sC33QWogzana8Mmz7Sa9hbTqst2qE8A3x0PgdqgtuwA7aCBa/NWlF8Mhvf/Wz1
drMEiApZXOuduypBW0+fO9COYHefB9mVRKl/LSYPDbW5IxvxjGq8EW9XEeTndlDn1T4d0VS8muBb
/n75bXkf/PEMsFjTuOCUbNsBU2J8XICjQJZoSBN+tgaAgGUdspdBLHodKb39Uppev4ITbO2Cuar0
QPJUo8nOspdXN2aMbPLHQoinDJ6YbB4tUuG83L4i7ma/tBrpPCc31aXsdHVU9T1uFQ5zr5PfB33/
hNlEeRGlsM/CD/Vli1DmV1CLAOSN8dNUF4A4EMHfZ6FfPFVK9SoHdEpWL6x2bO5R74qPgT8l68Qb
lC9NuJADcj1zV4UbjEevyFxsfz1e/fOpsUd6yt3RemIVY+wGQ8FcRvJonNRiF+f3XF9UK7aqFtX3
+GXX96C5f7VVmVndywPM99/b5OD3uUrU1bdx7216hPAFa4o/zvXx/KVNkjdrFjrJkEfbVi8BEN+3
xMAtIi5xVM5rxf7UR8gA1/Zb10CJSDq1QnzDs97sEndXGCjPwJ5IE6IXj2YN7bBlQJrWmXXXZQMS
pglMH9ct911BHBfed8JtYvi4f8LejGBDVGN/ZOHRBy9u3jw6OqlMPa9fXPCe58lsnEfQCca6d9Hq
CTGXfBz9qsO1CBuLCCbykoULgMGhvcqxmDaTfakUDxISY32N2GaVT8lC9t4OebM03Wi6T0TvnMSg
GVv9H967pK9/YLO/c+bxRZ22OGvevTfJCR/mf6h+OF0LQWNVCt1ayLmSNf9+vhQHmYNa4FCR2826
63PjThRaQ7yKjzXm0jC3yV61cPVb6e/jciRgN65KyNSbIYuWRC/Kop97z0aL/7qsEWrQTq4EPMq6
M4+WpWLwyTUyLibkNxlgWifWYoDi1OheHnKvgZvqhelyTo7e2hphTns7m9Ff87h2PqhNC1w51q/v
UyO7VS761C77aNTXiFU8m4473tvqVC+1vqu3sioPQ6a1i75z0n3XFNO9bNNS0F4KGHZZk+3F6OIB
Uozn9yaMmpFDbqO7zBDNnch+eBqR/zrBoMIsivETLi0/CB/7d66imQ+DFlya0R4+idIySI4ixoHg
/e+j+pgnDUyZy5gWwCwhgOCSbKQlbuQXD6WaB1dVhsfaj+JVRwR463fT8KiXo3Ga6SSO22UlYQAs
PUhbAvxgbJcrDthiXk5a/KjzjkBmebz3ZqAZVs3t2tJ6fS2roxuH99lYLmXtNmIstaXp69gy1/NO
3kdQHZ0Wu9oYnmkcQ71j9ddnO1y/7J0wrb7eyw55SHpQPBtXGLM0SV8t5GjZ09jqOUiK8kFz0UIt
wZGdY9vRLl5LfhlMUPk1QU8mRaXrNU/TbJshj7UTal484+RyLwd8DnXfPgR2rYSICwHTdRvzPDjO
cM2jcbjCaEovYDsXtxEaK5mjEpun9xFymF9kmOJYDUAzU3VYLFcOoOkAp9lBDPN3llRHDQ+fJkip
JlbDkifrjTXk2xKhtBpy4uClXw30EMrYGr7jOwFODIe0h27yUTtIG2vnRerIs9exb0MS7jnXsr9Z
5AgkWPYuy9Jxz/s4hYD82gLcx3NpQM+pzn8d3Ln63lakJpdx5s1sACy4i4DQ/Cecl5aSCJpWNjJK
KriaqMzta6DyWpYE0GlMHuy01E9Fz7c8FT0CnohwfZ6cGYGuKcMlVeEjm2jD6yabVIB8y6LRys/A
wEkmB24ONLpt32BaWUlWfp7AbG69eiq2sproh2LwyPYPY7mbRrPeyMkofC1zaAuvvQJ4v/TicS3b
Awy1m0gTz8WkdoekN8VKnkar7IuaVPGTl/UwQVtkxBJhmZA/vOHNxJVyUdrSb2Ia7/Hl/SzbNbzu
V8D1pE718CkejsE8XAf0vHPxX1rLUYUqrmZtEcEH0HY2rEJBgK0f3kbRwOgsFzH2Ocs+dsSzpbb2
Ymjq6VPj1zHmHeH4RUQ+NMRK/25E2Q4AoA+mRvmZQ3WJFn10LdmxBwuyFps+T6sfsZ/eK0Nn3E9+
mEGAE8NdBgpyCf7V28SxPks1Kq23G/UmZ603BPXai5JFhRzW1RVK5i0MDcJHxVe6iTMf0ePoTQ9U
lx1WWSlnr9eU82Aj6xLr5VE2vbfLktp7PX8UC84PHWZgKOuJD9tWmDqTQIivThKiwmAq3vOYGQkA
NVe5c/PCv2eH4ywMELkE1mmz/D67CD24J+J8ilSjPxqDZl7VxhdX5N/jWWVnLZvkISVviur+0B6I
LJt7o2XJ4Kpa8NzH4KfIZMYkBdvwGeK1fY27kucVnZYXD4++8SMvw/C5UPVqhYsCFhbu0JyH+VDo
EWzdrNqpXtacVcfmMJdkpxxWmkaxFHAy1rLtw7gyGXAxs57AYGunSlenY++mJX4IdfQ0DWQ1fHJp
P0Jk0BvT+9GJAFdxlEQIn/vT2gcAcJsEH6PcRIm2ECDfjvYs9KdBMOjQHzO6nWI2d7cqIsHmaawh
+y/stQl94rnJ0KOuCm6TSKTVcwnvY43PS7B1fKt8zgzUyXiq24j/U9VLE184J0fDbK6Gtm3vAqRB
l7LqtF15YIEZ3aoIZLlHaCakk+fB6WSpZ73wvyf6kxdP6heQfd8iEDdvQ116C78S9lNS6fUqd6zg
HjJHvon6QT0PSjnsomlUD8nIRUqsAsY89gxLS9XbOwhTIPf5t7e0sbnAsRArvxo1Ntndd00L+p/c
GkqVJD8jVnaLGKXrlxKD7HVVgPj66WR6uoqthDtAjSz31Jf6DtcsboDCtF6yMjMOhTeOd3OtbAq+
KT/IngF1JQtFMyY06dT02fZNEG6+Uh1kr6tlSGghUwzCkV69G3pEi9xpI6skAaJtT0BvPY1Z+oy8
iLlIWyU+uXkdXHVd+8nDsHsNgzTfFcCm1xY6Y69+7mqE/QoVkj29bhec9KDJH5qMJ4jw0SmYm+3S
rI6Q0+QDtXttkC9cF0OtbmUvPxZEi5MqId3OKft+VZF1fjFRRbravfnb58LxSNdyjtEOGx23LfBa
9QMGMjlIsxIHltgKLz7KWSunSutX1G9fAZrz+4z6JQkM96szeeTd50kCKPF2CATOr/OkwCHxbuBS
+ToFyW2S5fRLpyqcr36fwje2o/rBnz8p1YPfPwlMQ/2aVf6rpfjKj7TsfvskSFq7SbEWPEsFoJ85
tyIzLvJQpc3mPzZ5c6wjl7mXW5JFt03dVC0CZ+ST/x3naTOvCBQVeKwdBQY6bm181KtMf0n16G3y
o/qKjpP+EhgxgKS6ehpKlj796K3kIDbjuFSCnLtNCZrxEJkkiWV1xr9sERUyuHCcwhmUfgXV3NjJ
M6L4RdKsiLuT7B3D6BrjKHCnsSs/EP0JL3nuZbsgQTab1Ro8bjGFJ99N8kUQsaXMwwGyUDpgdJJY
T3KEP7wi4dM9yv4AFXk+u7nIWqjxKkpHNTmMbvDi1K4F/91gN65aW68ylBkX4pygCoH2nqu1kkW7
OI4i0sdU3aQcUEtz7Z2smo0F0ado9GPgjI88iF90x8oe7LjLHmK2HABrNJ9gLvfC0o+4ecMsPcpe
EoDt+e9XUDP+Fc6yTcN1VUGsxgL0LT6EsyKbp0lZOz07vGHcEiCcDJIkEw9GL0XrpMEbNTq3QjWP
VpXxo+JvhTeB43ZujeLOy77qqhM9FFUeP5R4ku6dWDQLbYjgCbpIw6noTG5rNVTWY150n9SOF3Ob
Gs3Vrx3I88W0TxS9+zR1/bSbBKicAK2fT6UBkXoiBHaxTAwPgPvdpoP2bfZOza3Tz2crWghPrmOV
5x61+ZcRtJ2cXhdTfihIVuGnwrBy0hK0/dPqlAImenV+fabr1vHRcTNzKUf5An0mjafjUZ4DiQvP
BmKvONGwHIgE3ukIBt0VaGn7PN4u703u7BRqDGjwyDZ58HBW2JiIJd6mos6pnczSelXxRDz52GXt
ciNFvmcuvbf9X6W/j7Mj99f53H9KH84Sh67YgoRrOl+9rzvF20ZBGC7ZoE3zLm2619Ig2Yi2y1fv
bb7WTquu1Yy1nCY7OlMvl2Zqd9v3Nls46N+MerkR/fQdWB9qZ7UmuPN8dS8MwliT6BEerUPnATnf
fGllQfumd+IJOEAAH0pZ0wAeXXXKi1F29ee//771j2lgw2CPQFrNglRI2Fb2/5YGziw2OaHeBG/o
DoTxwbJ3tZE9gddvflhOuxVjrX1WfUcsA902riUSyfsqmKwt3M38lCNmvMjBgSxImPMjnw8KKs0r
KwbYI6t63Vz+/l82PmZNDNsVtkFw0zIc0zHFh8CZpal+GJCV+jyNwypyp5pMLAczKbDwtO1mxzY5
XvSq96tNHWwcW7EnWuip2b3ZWX2EqQF6UAMxTxoBLHya9m8+8MtFKlL13CMB86iM6dVK1f6tqLhA
Og4BuzRYwYIr/Ew/j01FaHMwsUvNE17ylutouGDRI0vyIAcaWdNjQxLm/5ERNZwPDyb+cMe20MS0
bJOsKHnGP+PskCLVJMlmNWmLB6ZIyvxEfsaffVkp2vMh1f385BVQCAlg7z+0y6oc8T5WtiUiR3ov
MbFumk/yYdx79X1u7oLDBqQeIfFn9g8GWrXHQLhv4ECJgdTmiN627YuNY9b0zkMg9iwHiJB3ssn0
imHPk3RCapBOeZJexZWjdkJzh7rQ8KAWZQ83+k5EOadUOn6bftVCwp8nyJMoXhks0kLzj/IkEAbG
S4wTkOwUdRuvvaI3ZaIEw/moY8nZdMd4PshSU5v5AtXMdv2hI0uR3l3IgRa3ylLX0AWs2sJGHSme
loERdk92Yo0XvpCHNu0Qa5kP5fAGAD5+vPVbhEZZJNcn2Yd0sp5lzSlPsDCwygZpPj/QkOA21FOi
lb9Ksk0e4rn3w2DZJnvrxrT3wkdsoJ/84qi6LcGHMbkXWlEQF//fQXZODvrFm9wci6Osv3erEQqV
JA0GkrQu9onKpGyM+c2rzQfVm/aR1qYXZ34Pq7XAcbzJrv3tNQzmcYP3Xotk8dw7mzOgqJaRSXSz
gzxJV6bqvWg3sk+OCtOp2iOiN7JQmd/l/9enah2Gxp7561OjdFCXziCyQ55OE4KI+G0lKCi91W4C
KEor3Cs8HOcqq70+Km96TxTfgE976gY9u6ZZ8wW7SOOCSLB5kSXLM9kBInpulYXJNnHyjYXsiNjn
owpel2tZfT/IGRUyfe9NKsmHRavFsN6bXjmbWoO2jp45m0C1lLNsez8Elh8s/SJMDkSP4yOSLBg6
zSV5qBVvzBeySK4q2SB1d43aIDlFfoagiVNka4fLsKqiolqnsKYhCSPvSZBrgMfQ/vTLHDp032WP
dTO7HI+6ur5V67a9d3GB0A3Ty5ciqwi9lEWHvRCDA7dvL1k0nQj+JGefHB4qdsJZeI1pvA6Dbq1b
UU9bWc3xelqY0xhfy6D2XypWLJqbmK/JNHbwz/6YZXV3KZhnlptNRFxAr79yNx9GMDSvnpVX27xn
+5PnQYFAWfggByDcMy7swLPuhtDtjqLIUYQc3OJrdjuBUyjOKjNhoKETod+1ozkt5ETPK+6JlDTP
necXiAWgDxhngBFDRz/IAaJEYlQh6NI52OMVyzj1zO6pd9m0ekjusHOuNjOm+suwQgcr/jLG8BFY
Mhs7L9TNF7PWtrI7cmLAeRb7lbSvrLUTiOEwY8WA8aMkpATKsZQCQoO6ymy0UCTO1i/ifVAXKTQr
tzkOuf8Lf6sP3XfyCcU9ljbjpSpL0lMgnd5qc1prYaNcoc+ODyP+28S1lGYXZ/rwoCOadd+aJ9kn
WyrNLrZJE1hLWSV2cW+apnXAIivY16FhbGJVyz+NWb2R34U1tN0yaKb6kiYlKbxRiNvXi67mKsvy
7E0zuKkxWVD3QzCUjwL/Djkz02IUbQoBxLR2kdIwfXftDmPwGejt7ULoHppJvYPkmoH0+lVNymxp
VfBclQ4Fs8xEqq4uoT3AVSrdW2GUBYwhboV/ukb1/2fMvz+C82R1W83LgvePUHxd/MdrWf/3Wxmj
EUMFS2bahuV+fCsL4TduarXDM07ezjVO2itq7OWb1mJ31kG538pqBgvbqnQCZhWZwWXfEoIc+5WX
+0oX8/XYxTJD3wjOhxKBcPxfSTFtl1XGGG1l6dZbWv+RmoR1/ue2dV5ZkZa0bPwOgRAZH/c87B3q
stBMnNSqHh01RBTVytB2tom2miy9t7n/R5sc5+ZXTOAWo5KSlUICINmHBKcP3VQSeUxc79DpxX7M
psjY4r9sb8aWN8+tjtkAHtUJFPcheevaJlkZdWUfShd9OFE/RraSsCqzsn0YhCmPZ6rR2H3HTEu7
A5luwOEIv8tRRADSteFgTCOrlfdkA2l5LToWI13tVBY2NVmJdFBYvOot6486aLDzmqthka98w6ue
/HQy77n/WPPNAJ3RxkgjdzFQC9jpObGXbAOEOa49Wd6T7Q0bWRvj1r3KUtU6KqIx2CPFNmqiOJEz
WLHSNwRRvP37YDmfKNVGnafexsq5ScvbWDZ2AyayoW9AejI0b+uHaslapS9eCQHbIAGK5CD/ksh1
H8hcmgRvw+65azIivPxFFvLTSyiCAwIqmS3eijT8EkRT+i2cojezyk2W/YPHD9SJdyZeX0/zgJD3
xHMoSh51vQtkbl4u3YpyDaWPMVdWG9t6aRr8J94XVpXWFt7yfSmF4BwS2pAdtlNrphsnnMo963Hn
iTTxvWGExpdCeDECWL5xMYyguPhlzUto7miD6VJwYz27aubv7bDqNmXPA6eOvsl+Us/BekpwGDYb
dZba9vq1wfL/kiSsK3rNLb7obvQKaL9DpUkXBxK5ykq2860vI9weP83SeNu+teutXbjKpwAtAjkg
wQ5krfdGdUAuN3rKQgI08wlV36yWzjg5Z8hgxrUuOlIyc0frkfBFmES5173aO05pWq6sVLh3UQ9g
GZm5l7rKa9RoCv9ZsDcofG187Wy7OI2ViRzGmI2vLpKfmyY0MoCv9IYFOnkKTh4X2VsBYbfN7BXR
jOFSoYLNloRRcThN29FX0LZow+m1idp4qeJmcJSTbNdftyjxPCl1r9zZGcaA8oOBMe9tN+hWchIe
Wsmq8Rxrj0JNfa4iqPbTOAHsqOddUxgZz+9VbD9+VcvCq46Eln6vyt6wIuQg5zazWUZY+oR0U3KP
rkniXwTeIfQ78avIq6+b7UZL76DBylPW/+qTMxRPrI3YUsGE7OPM88SncqgrGNjoByVBQsg+JkHT
6dY+yWelIa9QsQmxo2MxeuIxnpyHW3viWkTdohFRm8G7ZzX9Q7bXLEmWaQ2/Ewx6cpc2RbMIZqiJ
MqK+nwaOebWmsr9kuFjlaoRKYtcCrEFrcW1njX24FbEfsA+y7pGM2eKihuQBL1m0DcxzNqJKVpc4
L9zaytI6h+qkHH4D18xtvnY/1jgb8LBg+QrKrYvCr1XvP9iRF/7o+nKL8WQeLIr0a4rfa7Qo2is7
Y4HPeRxBUPanH/XoXa3K6b9ipvB9qnLtTZ/MAZEX9IoGwt4LRH9RTfRsG4WohB0EfASX95DqIY/W
OQS55qIcJEu10WD94TjpUrYpVc5EJeAcqTwHGYRwixzbT9n9Ps/pcZIJMEBed146LFxUa6EOxf5a
sUrzwh5XhZykafvMjdozGC1Uf0RQPyoBa2UHK9XPCP9cPR+04kJZ+VnXnYcMRk2YV8PZnw+y6vup
dgwmkD9zZzOiNG4Zab7oqsEGgMaBYB9o7AILItePWIjATdI5/R2CON3BD+pP2my3Iw/uTAxr/fSM
369ylE1yqBWg8eUhW7d6H2sHGElpItglUSVWuj76Vz1tJsxIrBGjocQ8N5HarbE6zp6wOdGhUhn+
V2MAAlOzhl50cbGKUWn4lg/xLKikmc9uiJaVPFPla7/OlM9+e4al6FtLqcSZ0FYuwuDszJWEZeg5
7acEnZ6+DDe1rcwy1/TYiRlBK8FubQkSkqhJ1OwopKdhLkVamZ78omp2OYZSt1LwT9uH3tyv+7UK
MxN0gHpwiY0Ccp+LgaWqB0VwkFV5EIaTWevbIISqhI5uOkOd2NKWuVaEdx1KaoljJK9AfvSDY7b1
SrdgrkF/RuglIDogDDO9cxIDW725A3mbYtW7rXMo/cB9qZJ2mVjmgOQ9xPOs78aNrIL72mMMJJ6w
aohIF7d8DGKqLfZ8fNWsvvOw9j7jwRsu03zWm1GMapMlYXZCZREsMyqK23Lyu3vNncZlEEBGVBOS
D8YcYfLnWFPTh+beyarX9yZZcsreXIWzOZWKf4MWp84Jg1mHTT8iqggHiaU+V2WbPEwFK5cFFBIc
vxy0lhCAuK8IgC018mHoIhYwY2V9mutD7YNiknXe4v+r+2n1aqoZEi6Z+kkFP5xWavaTDSIabJn4
6hQADYLYtB7AClubwCnCo2Wn/rl15oST0lTPbZ5BZkao8Uf7NUni/GemgyGtKt15VnjsARxImrPf
V/oht9N4m5Rt+cCuE8Z2WiZfO/zT5CytK67+yNMK4J635NG6/XvkTxd/RivJEpqurauEhV0hDJWf
058xL2KUQeeohfdN5DObdTL8Y0qsz1fLn3rt11/TeFp/EjiVf4vwy13G4XnUcTrSalhiitBCjA+H
PcYWODiVnsGKLL+EUVXvW3dl2EW4TYs8eAiyhyRurrnhmwdVEfitW7Ati7xIlmHXgoAxVX/Nrslc
5eqIiMuQqDw6OB2EKCTbNu2rZirmqhmR4yFu12zhwRJONqo9UdUAlXLtYM3gG1vFQQ190E+6hlZK
ZnyKfoCcNe6m/BlvIRekD4KUOvlNjECc7KRqnrZNq/ZZcSd8J3wSmFAnxY5sarrsa1w/7OiRoAci
rXpfX8WIsYrXwXoLEQU9KqpNyh3Bu0WG7d4mBZm66j3sRpwgWXpCyzcwStRN7yXGZhLfWlPP9h2h
lrVNfHwp0KXbEAHHKrkqWHuLdu9NYbKDWgVWZgI3FAvcza2T43pY4igh/+U6J8cTCyQ503IxqOH0
2KMBGimYcY0B73zYWlDE9dheg2NS1gDvis1ooJkUBz2p+7gpVyr6Ogh5Iw2g9PqXOEeBqbOycp35
XrZQlBKval8vHiLQgEAK9DOapPq5aXiWamGLwDY+5Gk0HAAcu0cMqdCxrctuTc4weIzhJi2TQSfk
iE0PIMSy2iOrtELejGR+1OwnZInh3hYLayBiEE3tt1QtjRPwma9+YGztgDWTVeZRtvC6sTwQDfcb
Pz2lhvkyRJZx8BvVXsUCNUZWLf4y0twGKzCrJsfyxK4uPcHNTE8lD+kxQMOvhZFRRV7xGJjFkxBN
ehAhqWrPPBK+vqJyYn3i2bsPHLx6sZF1guycG1b0WinJVrP7Ho+SsF7mpCPvTcB0XWUuksAG/VAE
+PlgiKTGXbTouq45t9ZhAgaxnsXZNng0ntvEmc5BDkBFscmKm1ymwsM0UMW0Y2MPpjgUZfSSp15/
9kaCsjEUaEervF076vcO+9EFj2RnjwodGp/68KhFVXuRB91GCGsoMxyVggrQFYTmozHWQOUM+1SQ
jb32IFFWoxWgxmzjKgjYdtl7EzbaZ790xAtsqIUTBEds7r2DkirDfnS7txQ64NnUB7DRBpcRK2P0
iA18ItnRA24EP7nqKviu3uTo24GV7CrV7WWoGN/Uvlzroc7rZRyGs5qld03N35214GvhPMJ2Ho1m
FWctvrZpsCZg4W4T385XaGKurMH/YulG9x+PNe3PmAFPNagAhtAEYHAoCo7xIcVIZM3NY7NKv6eo
pRwQdLKO4EdWmNRGOD4kiG2gBO8tMshgC4KHHraqCX6puoMxl3CWf3/Iutofm3/5v8H0Ff0919VI
fUri4G8ZoQHIud7x8/7usiaGVN1WuIPmPzonmCk0Y7OaTDdeWBE0cGdwfhpK/K1tmuHU9u60z01n
W6o2K2iCWDtWKsMB70TgT01ob7SgRLR2Qqqq7YJPIJLUSz0FF/wxNKAGXXhOWz3Ztsh8i7XcjOOD
9arkobfQi+gpbMtHnqnu2i/6FLuURGwr1XgNE1ykIhNJGNOKkaSZw91R67Z8XSgctKWlrjW/26dp
rS8DoXbL0dcqjEBsSC1ztbKsZF339tGHiISodLpIB6ymUAH76TZhsBVh86ZnE7pNRf6QO6Z70H3t
0IfKI8Ij0UvMb2ihOe7XNEeJyBhb9QhKxNxlPo+zXEmirfD06hj56+r/sXdmu3EjaZu+lUGfs4fB
ncD0f8AtM5naJcu2TghZlrjvO69+Hqar212uQtVcwAACkfuiDEZ88X7vsrNsx/GDoPFbRiearK7w
1xlzui7KxytFHgYYnjaO0HJzHtpxuC5Ksh6NuB5dzBBzJ5etFNRC3OHMLNFNSIlB69ft469/f/GH
NZaRuI9H2OmaYprWL2tsjQ2b2epx9b0y5eVu6uyG7I5Im126DI99olCkN2C8yj46m7ZO7nUr+xt9
jPg9AHUZg7qJ2ySxkzYZF79y47Faqky7s6vvEPGUz/UKw5BwDHOSkKgNpgQMkbDj4H2biP+sNunN
B8EA5iGhxiMIIicfOs/DHN7JmE4rclVWu7/+Nyl/OE32ZimkDs4VlR7kr41TIZn9ogEAfBd18Uaq
zXAF3aHAXaeMoXWilL90c5W8u4YZcWDLEp+SVSw+GDB84bm2glRXvmHMPF4vhAUijV+lc4HWNVsr
2ZvnSbnaZmLR/vpji1+wPf61OK/KKCktRdh78/CXyUbk7L8gApnfydgm3jbXX+1xVoj3Foiko7g9
VaYBp2QbnvXEBww/YR6rvtTWcmKtI8KUHCZW7Wa+kabGAa60w95cCyez8GbGzNkVDCtqR0s8pa2Q
/TWpj/hjyN7QxwQ3TB4FQnpj9KWHf7xxWuKt94AarcNsAY7NQ4HOvCQvjXCK3ea0+BxJSxWYM26U
Cc3dcwvf0m+jCCV6nE5XprHSAKHvGkgSkWxjnfVOm63fKo1mYIKE0M2ldfTXeDGDWrcSNm715PXZ
1CIfXO0gHtUgqfXuXp2HEu1rYfoLuSVBpGkZS7hNeafHM3DYNiAQU1uv0+LBjRoqPTt7RUmX9O03
SdP067agIJMk4guFRXBaW8ykF2bpCngUPaEts0+zln6MFErIfC7F5rKesCBsjk1PAjotUPnAEiuI
lDqlmCa+ySqxhlFGQNxErkg9JCdjb05p7E9J/0pJ2Eq0Uz/Hiz9j4eLahl492rjSHu1pfNexkiqp
AnCuFSjI7pqe0u4Wxg4bIhmiaRitV7bS5MeknQXJ5lq6AS9Urt4W7kr0651qSsTqtXh5zbKdVA5Q
v3SfVl8qjY4/TtyiPJM3RjFVCS+ePzBbLR/7WjOO2tRv7gBmK+viDoPfPeYB+V29Df3frFS/KGh+
DGUN2bYJXm1jO/SLKHiUI5vz0oy+G12aUH5MlZObkh3kUHYCIacjXdppujEMfbrRYkG+WRaf6wK3
X+aWYNGmx2kPXELq91Tyo/z1mabsJ9JP7tfl0wGgo/ARCs17U/tF3ClkpejKtsneF7KxMDUndXGW
63vGSU1q7zofFZMcmYbWidsAtwaF6B11hpx8MVJuNnxJshVbdbUIVGH0ARwFkL50KO9rubJ9eUuU
YNu3J1U+p/z8heprpU4KUp18Hphy/ubr/GG+M2ku6DaEA2Eopvi1LFCVedvyZc7f53S8hTYsHoUN
3b2DYexGrJTeOnbF3YC5DTyJyRXKiiJNWMIddCZsSSWkte9F/bJYIwza3FQhQWbTozk/2bX1bY3X
5imm5/93ZBH7j7+CpSp0YlTVsjUmkt/vGA2R9mWPA/W7FM+e2HDImmvz01BklAq40QXGoixOIkX1
Cc0O7SFosY+YR96ZhR1WwtBPl83UJKvXUr/A16tOykz4ST2y3xHYjTsx7EpzmPtrVTSnDODwIKx4
9wVAWIMBjh128yY7atQfSHp4W2GKfVVzC+LK0F1nZdQdwIbzp3LqgM2YTIdx+fzXv9wvDLbLQLQ0
Nm+WrCtwXe1f+DJbOc7s3PLs3SqV3rdzI2YFj5B999a9mjb52ViE4aOVel8lcj/GJZTWXj+XS+ej
XsJPck6u1UXurvQyabArFV9McojvVEs6EUA1SYP2jNiXcC/EGh7sxdRp+2JyAVWwGMji9maropdR
HpmjIzZV6Fw/Reh6zt2Itexff1fGzx9+b/g/FC2KxSA1hPHLnNDNpd5bcVW9F7ouezBp5xvUwDa5
qVNsnlLKTMKQcw+eTHVtb/GjNiQfUbspbi4relBodnx9OdQ20C4GGYrT6zArkVtl45jfM/NGp8bq
v5KouVxJwL3WUPqp1N2Qj7n4qJQsjDaTG43Pdqe11iFlbB1tLSaiuJA0Ap919SavvqbmiXW6IJwM
W25cDSpbdfTGQu4qq59ag+x4evRqrokzGbNw+YeJ8HqqhHyEN1Mhj29MlkZwr2MUZ4k74gHv9HG1
Nz/YYm0Pelk5q2ZIeNSXA4Bg3txKFbb3AwGVEDvtlkRi/F3h0vDB9FF6ltai9WhR3MJfrG+U5WkY
tvTIljMGpzcQdZdVQ2jkVLgQwRV3Uz9REkLx7Of30RjPdtsRzcDig7erQ1Mxvy0oo50NQqufYWDv
lLutsqF3JE+21Q01u322jDo908QiQTzX9KNIoiVcrfVjSUeFrkMlwmgP6IuU6j0Z2/bcg2M6eEAv
Vw2m61FLzNiAVdPCzB7oVF1I5AA8ZDw0dihU03cEbppMhySB8zJ1eMRkxbOhdUSU7YGKigXmBmcI
bYw498naX2vTBw364bagGHIGdrRY98yHPUf6GaJ/GHVgxPX6zSqk+IoZnNjtGJPWDmqdk614R4CN
y2d9P6CQdgjca67iqPmGFch7hw78KGr9Bp9O7UEbx+VoYo43YzN4q6RQKhe9fKvG7lozMBkerPhu
JjblDu87txflA0bg9YcZs7QbN2D75udKbIaz0no4V7Jys+hCeVxFclitJr+b2WNiYbMOR6Yl8O05
mUmESFDSwtc7GinQP25z1BYNkecZlckZxvt6HY9AVZtl93cxcTZ/U9Gbf9hVmIbQVZ3F0LQFfMNf
5uGJoDFGnTa+G6QBuHmyUsWV6LIse2QOpQK6tayWAdkHCtG8jZPFwroiJNlLyNk6GOn2Vi6pfihy
/IMzHR/ZF1AP08GNxj7l2Y5QsXNiOb8i8AsxCM5GTHHxNdoMJzeqGTP/yHAUFZl0PK+WJ+IVN+Zy
Xq/k/iUvqqMK6fMBi4CaPCgipvEg0YOsFh+aPlshqpEDVvTqSV/oASnLkH8t+6nwkI6xiowJ2xDe
ay5TPUAToxwQD6ANjdP6PONdk+/xbVXfjY9jpgh3m55KOl+npVoyX66sGE+l6n2xYBoZyzQc4oiG
Ur4P4ahLb6ZsWq/3vJhha7ofe5j//TsToP5iCvRW494DGWz45er/PNUlf/9nf85/HvP7Z/zPdfpG
R7L+GP7yUYf3+ua1fO9/fdDvXpl3/+3Tea/D6++u+NWQDuv9+N6tD+/9WAz/NjPaH/n/euf/er+8
ytPavP/rH6/fy7Ty0n7o0rfhH7/dtfPyAV0V/b8Wlv0dfrt7/wr/+scTevv3vn9//5Nnvb/2w7/+
IVnin9D6TdlE5a7qiAQpPLB+2u+y5X+qjHWMPdiyAFjua1RVd0PCOxv/NKydZ6spMqxNsTMreoLo
9ru0f9pAPzb7XUu3qGe1f/z7P/CbndOPn+7P7Z3Yiv6+8tEpjG3bEOA3QjVk27Z+OePMFW49/tTV
KQFZc7ela0JseJtwpgV2GuTnsdW7sFaVRnY3me6GhL+32+83Xu65HKRynQpnEPNvNy5S0v/X3Zc7
LrdV45S7y1hEJDvAQIU8EfZTXIdyjMr9x/UfFy1gcKUAC62MyDgWcDxxOS1DU5RVeLl0OYwpGJIz
jtmKVRo5TJZahQKPFlbC/eIcEcToXy62+7vkWlbCTVcb9ia61AVGm45hMkunlunUVZY49zUrfyZ6
pXXakhVKR2w+IKFSc38BUg8pKYrJ2fDb3nl7wjeN6pxuonXKvl09PFRBmGwlyJP4ldQCltal+dQJ
FYOW3Hwjz0eT6XkYCen1GU3cRQpwtoiQ7gNMl+MuKmyK20Ge7mYtyf0CBwZ3FZg5rlLnpSOBXSOJ
Qwn8c3/ssgMO9SmyVBgHcPrOw2AGNgQhD5f+Lw0g6rrEWQCKKFBMb9dmXKRnSR3vl6I/pNqgu9ph
abctUOZPeTIlQak3zkhsAQZ5TQDh4jMoxVOPJ5WPOo4g20Jxy2oxXVGWdJvT3O1NA6W81EDXtR8t
NOOkjeGTuwnrS7UpTtN0i69HZPKusn21TvgfidKSjvJaZ37a90Dxoy2CuWNFllAvoYTOann7JCUP
85DRqqv8CqaCs6tB20gWXq5Ogh7COHumjWIy2VpntgiVHc35Son1x5LNyFFOO0ex0ts8GrUADxTJ
iVM0lmTuegoSBSdLrGutb5ajpokPCQckr0oVO2yL5g7z3RazvFCfOtNfC2lwVwPkQjY1zAkR+Mar
onmVIKGgkbYH0+67IOkrX6JJf0gL+xwPYK9Ll5bOiLG9kjaxm9fY4bG5aUFMjG/z/irGep1ny5cq
aocjqjlE/db2kkZKGghkE5cTZXvsixovYWW5g5dROake4/oGX8DVEu0tHozVmVRksIXJsImyBtOF
SjmsZXcg9Zm6SzFCQWeyKwvbleQZUTXxCUsbsbVvISiDw/sl0MWSDDYEfEg8MRC4NRhdKBN1rtNK
2VivIE4tVzjJl150byuExYLJVNY0wdDTSSOavpHPDiK/1ffDIFfwq+E1juTYMK0FTQfyj8GwJ3JQ
1aiBnyPRRDXT/qHqZqKal9Rlp4FVp657mdRzIg7HysAsIhsL4S+1Tsgn3qJSnD+B3VYUzuIsb8dW
076nyti6hKTr+FmisxxiMAdNTpwFAA/znvobo6Ny4nFOfTk16JrEeJVW7Yru2GZhX20gI9NL0+7L
pI9YJhekyRk1TJLGifJKOwsZC4phnSF0YiBSs45bOjL7akerFBSgvRQf0s0+FuzT4Sd2B0MubGCc
5r7G0LBZ1y89ikvSRFTFX/cP1lY1bT0Vqe+WxP2p1J5KYbzkZkRsB9geGF5bvpBwI9wKeaFjRxOq
1GC+xmn0fdSRKVAmb/wcUeXRtam9Lu8/Fwyzo6mSFxPPNEG2EflgJZ8jOwHqLYm9sK/ZmfPzlI5N
krSDtOZAKceuDLGOB9qeHewO0JDg0e/teqIz/CWPR90VjZodmUAOxW7MS0cbkXh1izJ2c+q2PKAu
kg6JaQxeJFMySZimLbjrjLL2vdCZU3FNHNPlbpnS4WYttNWdui5G/P0YLXb83JvomJo1XY6bICCM
MSaPqxFspIQ7iYLTOMk762EilWrrEBbaOQEkk/wGNFo5pRy/El/TpVrswkvzoq6iLCsmL0oeSNCS
DkrCzDnJUHVoXpJc48d9w2hMVLTrEbAHekv2ppwHKVYiSxyzPUKribSzQE2Kq6pUmTG5s2btb3NL
HrpiuaCKGOa3c3ROFLreVJH6TBzuNFvv2sL0MhlrcVzxuHKb04gR80sB1bCJWKkQMX7RtQ+ppI8h
JH1ySf89RXUau3XzYdWVEuYRKlqob0eEBE9LGWXOImHwVxFa7GVFYtzhhOZmNKT6XIpOm2DeHL83
bbwdo019xo9g8pZcSE6OP4GHQFIhpdec8Md34kYTeAWvJ9N8YIPj4uqBUaUQvTvrecUQlkiswMoM
v51yutqyb1uj8jrqgIVo5paG8jJN7YvaZUCIgmZWO6ortMIEK/ms+rbY8+uyBjD+Spj/y22Jvs5T
ZTvMkhYbMZvgP0GAWZUXJ1OJvna1PJ8sYuPZXIhTVNIm0RXN1dgbuoW6FUepWKNDVyTHWceAxo63
8k6Ct+3IuuZEOKz5pVn3AOLG6CVDF9rLGWyIdjmhP16XZPfrkk1u/8yOKw6IG4Q8sWFVNKvrAXE0
PSUdd8VetynbofcQ9ZFvandbJbB7acM8tSVrEfae0aEgABZGNJPGnH/o8bTbAsNyWnvK/wxI4tR/
nrSGfdV63YwNE826YhwOI0XWdLdpR6/QzL1+qT4q25BcW+86BFktBHQWlbhfcRHanjoD08jcgEqG
esyhbEDOIVTtIRYpbj4bosCEuBT4iKnRxIGuts80VYzDKhs3ZHxOfbEcpF7GArwjzoUIaJ+gccmF
cZceDGgbkqQfbX3nSddKsJcvbEIj+kLlORPyjVnpZOymX1A0rWHbNMuhy5OdmjP9ONBYDPM+s/Cb
eKBv40la3tKNBfWlbbIwD9S9l7WEJLdzfcKsVybvnoOaKC8lS7onW9b1Mlamr+dM6ltekKXWMPIS
+2VKytInAOy4YGJ3iGKZCHSAd3ymSv1JnqrKSaL1K4G1GS5SNkrBBKUUUmfFJ871tUkzQkY1qq8p
l1SqzLJ8kPNsClbszOIMlCpt9GNrIXQ06zaI7O/Ryh4JGWvvpLagrzxblkM9ccSk4Rtzfh8Qa4Dx
1KQHccvUb0iaSl66nbi5obFm2cXqdK1FmOqaMUxXF+s89PJ6f1+BCEUESJ0Gp8OzfnPlff7G9xMj
MWWpQ6Wa2qDtOwwNUgroXMH0AInPgB+8qdKDpqrO1Qcj02NPwp+RRaJpQ+y6Adp4zx475rAcapKj
Jc68g6HPt6nce6ZaiGO+17NyVT0RxmvAIEmvZztdQhPy2WHp6UEYiR7MS3K7kHMdrprSuejXWzfJ
ChTobePuuWShBrk2UAoLPGbYTmr6uCbPMexNT4a04V4+jmFDi8vByU27BGyeotYR6G4TpKph1ilu
hU9hWK3060tJUBPaShHgNfyEpSvfdqWSDsZFut7sXD/Rp52Z9zSn3mv3uMGkSF7JAMX17b3VpcHP
cXM6tUbltmabQZMQkUMIBBrLdILVkfamh5d5w8Iwkh6tKm1YRi9aH33C2KkPeq2MPU4SWbUeykHt
jnMiP6sKEDi5a1Oi1OHcFzTB17EE79d2Ctvob2AYwdAZX6ydY9YTve0lcNNB3eItrGXZ8E2rfCnT
rj/AFA43aexDaFbSUDKk4uqlnR7LzALcZr5ICK6oMiEdaqUI7VbdA9WdnHjRtJUUF6u13VJfzR01
M15xlsTddWey0qEgO22NWg/aFrU5p5OIi+fNJggNbzQX1O0LdWAS2Ep2RRgMnJlaxhVzep/yCHOL
CupcPhMblnwMS3EWY42ngPzUWIp6igd1DbV9E6HVUpAYve4WVtO5Y71ioFnLplvZdYu535OujbFf
ydRgctOYXkX8ttRC34bf6OuW3B4lEhLCqKh7l6KP/kPVr6fSfuhWwwyb/TDHb4VpQVuMMJrECusZ
jz+1RDIv7EOSx0doFLUrxfRjce3vDyobN21O1MAsmq9UFLajl0w2JgQo9DROS5CE05Wb5ZGSjmuE
Rmo7xtjNiuoubR/xlisO9WhOZwk4bqVPe1rHo7kVEGTT4ZXq4RkNYspp1Z91e3HtMdOCMscKI1lD
Bf2FQ5ZK640J1nLjqh9SfDKOvT4ufkVYIMxYDF4kUhtPmNSkkrH4BXP5j5Nam8t7pVUq115s+pf7
KFQ6qQ0Nrc4PS4EujTh3EZjTi5m1DPcGTKmUpc6Nx+KqWAamDkOymVYUZIPlwtltZZXEjjA+RoNC
wbem1rGzY68cy/TAzuo6jeY0XO9KHd4i7UZseNT4qV5jIxiyITmPOF+ggtxLvgwepZGVgZ2YzzF0
UDcxNya8lUGit2eyhbMQTQ04Ju894rI6jGuGvTh75rq38a0Q1AtC7X8Mc/hFlcPEk/s2PmWp8pKQ
E04Ma3MFHHVGCjL6aredC5oZ+oyGJyWZC8LTpocd3CPP1Bec02cyTYrplGgvZYVLP/7exHtaH+U4
kqqxH2Q5oQKLdPV+LlEOYu6ZnhEJ/3YomvF5qntM/CT9t5tgZuyBnoSxXw6RYe7IbAxTSVYuRbq/
qeKehbQPRRsPIUwf4UtD+6qrG8lkuJ+5C2Y1DExioUtyG8LU0Maw2BKLuBejRgacu0apDUGCwQDK
hHYKhs8pk1FIWJkWpm2p/7iUzwbMWMjCFesQPUTCb/y4kqFYSGNNTULkEebD47FvNZ9IALaVWntn
V3FCnmRrHreWtKTWtsNpv+/n4XJbkRW4tEtL49v7Q4isjEIoTw/0lswAomoequm9opUr7xitbxqw
i7uOlh5msN0qTATsm1aK48OFYFvbZuQNrVI6VTcQGtpZFuEO9ZdZ5ANrg42ypk5yV6TyO23lSP2K
xj/jdIEt5hRdwmC2rHu2Ym0IBIVl136I9lVSJFS7WTts4eWAP+Z2rEYF3Y1RMm3UlLEkBoSXg7Td
t6pknC7L2s+bEcY2OufQWuoyMaActrF5IoaXTGJrbEnH1V5RLMQBfqXzeTMZVGhPWn9jKj7GZX2i
vTifK2MqUZ1V5GI0C/4kq1EEdjWdYklyI8UOmANkVpcEQ4Gk1O4uh1KSv8kj9iaD2bsYu3xqbRXf
cSPy08521jxLz3Wn0w1XhubQ9Qp8QB23M7yETKmF+MbIczURkzCUC+1KzszeKSD2kAT8dakepMyp
xgGRRVUDRpuExGnTKDt9ofc4JEX3SdWZj01DaSBbbpPAaeyrCOMHO2VeTYrvQycdInuywrQZF7fV
yIUyFhq7Rp7X7nBRCxOvp5txhOkMG4NFqeNzp7xscolXhD1+rWArODV/ZBZ97ptMcTQlkp2FVIdz
Lrf8s2JELlk/uyiNlhOZgu/DWDwlMoEf+iivwaJCjJnZnkVJvTxsKbkSVfUalaV4q9o6BBT4vCql
+tAVhLPoWaV5Sqwk4Qz7n83TctOk7XfZtjYv3dha1tCAwArRT5OEfdIHxbye5KEO7HJFHmHN9lXa
fBNzoZ6bW6LftAd2IIrX1eUcdKntaQkzImEM9EoVdr5xI0p3i8cJ/0PqiZUM16CbySdmd+t1bdXi
ytx1VzM5XmTIZw/6/LouSf6C1xccwcHwSeZ+Mmzj1fpcxMK+YVWMvQ4l4lOiS0452MppwerZaZJq
vcLLr6dlbusHc+3tqwTSnZP1g6C5pXp2XJoH3P9DyDjCm5p8PZjqR5dU28nQs/kAZdJiA2JJPuFP
T/WGO18sU2BkprZct32/+upgTF5izd8KKYV/W/WfE/hiboJdHGeZDIRqxybexSyml0VYoqIMMV0o
j7Hc48o5ChrpYnbtffrPJ2ODCjIOkMgyzCC4iVpoDe/awh7BtTis6ziFGbZoTqFs9Dp3lHba8dth
P0i1Rfyszsln94G6bjmcewZgIWT8krT4U75P2t1kz8cY3bdEHlJo74dV6e7Y1c8/blIuoGujGJ+G
pY0DxZya8HKQ90s4iwT1AGUk3VecNrnr03o9Xe5XWenDnu1ZQdYatUIpL41rKD3FtbFFdVjE1HGX
A26aEH0YvrI8QcI0kg43AxAE6Dd836jncLlEgE+Bq5h4vux0arY1ZpmIw7IIclkZKIYQ3wXZPocm
LU+7jOWID7p9VmJosfUEYGgDq0RCAW5Z8Z9pYn48HLQNqlx7PPL1AEXGAydMhUorYf6Q7hYk3e5E
mKcHP3h2tMV4n9ZFnFfNOlukzwP/bRg6zqNf1A9JnIUJFo0hrz46WZQTT4VwYTNBj1OlzOAAiBwa
eXubtbzX1JJsxM91FytxhCrG6F2dlJBrRmvjFStxCGateFBQ89QnfDm5tQaE3NV0qPGmh5NV0+LD
xKXDJ9Zu9qkmvhtV8y6btNwf89grWkU5mZmJZ072AaiVkzIQ5stCKL3c+QWuq+7aEAuVlUf2bLG/
7rwM2hqS0/ETOJ205n66VjTBe7EGXfaJpun7uFYVm6O8duY4eWUffzvGyyG3Ea0kPWFscBxdBXCR
6XEKlpYlGpZc5PAr5UI92pKMuQ3WC766x5dq4zKH2Ngzl1tr5RGpR0W0Qeo2+9x2BhgjgarjS2hd
5XgseeNmftuzbwa7uCrbdaalwde3t8/6bIZZ7rfwgW9bm5Twjlak1/SI5vCLbwB5Pd6Z4iY3ePa4
z2Hbdh5XkR9I1XlcBGY9FK+Zn6Wg170aO0VLUp+Sl0CbUiZu61VAICZkGQLmlco/xxAaU7mhzAHt
DCfObVrbYKWIH98XGUx3tlvENcDoale+pDunU6H/iYik8LZhuxG9dIbprsKKldBVd48Q2ui/NOLL
zgeDhn5Iq/lVZneNiZ/cP5Rb+iWmKnroG75236JT1YYSwJlyMC3iRzYCmYrcqZxBxZNHzA0lV4tY
8TZE3VVTPhlKfG1SE094AmA3yQ/drlp7ZWYuOnScVw3lzWytDfH7c2UXhlOU5idaP886knc/GTUN
3XtxPZtAITZOdxR+zU0bWxGNBalkyRAZ+znz1CdCOVaRuCbsE7RMyiN3lAOrWz6PGYQHSaxPllUE
wlgxB2bOYlXrrtpJJx94nI+5ugyA+aIJRpG4iZRFRzwUHxSFhkA62ZEvx7NPht41GkqoRDJtk7Lp
wrKfnaosUPBF1+Mqjc6mdMKX6ZrIxOpALdcqb6XRbMwz+V96PrmywPI2ptVT2qrtKeq7ZA8Y/yY3
5LM0bizVmC0oX2PC37A9O60Q4UENceChPHAATgCwdEjpuoEAhew7Uaq4kCCLMstLIPDW8s+SmVSi
EPXVi95pH8tbRZfQKeKKFHKZAOA4+Vxlb+xUESjoQ+4POaN7p8zBvCKp5m5Fr493IKiVJgULNlNP
PfxbiUzAVpct9ks4nccadMf0heYiZ9pMPO9mfMlgLQMPqMHQw77KCOiGKm6ETW54sJfXYJqBBLRE
EDomq8KLgFm6lq9SZl6nfKmzbPKyXP2kDco3xKekB89yQTBu/VyVQOViTHOUrQnEna4OhgV+Rw6a
WK1EOgGHd1iOR5xzzag9RandHSNzQuyQP+XaqLmQnysPLQu0ehtfjIxwHiWtXmOxOFOjG7s+YHNV
OieuaB8QSh9nqp5+UOfAIIneSVmwNNpDaXPcKhiclilhMxINyCV2frD9tcqbBdQtsQ8DU3qfGDdK
lH6g8cONa4Y2iXHGvkHL6BlVrEYJFVQW95jxWiUWhzC2nX5Nwr6gp+AruXQaZ3Bje82Eb6hYOEhw
RHd9b4yxJCyUIpW+9VIPtzuCvdrHAf6EjW/iK+lbHR78eEBRf7xxsntJJ/MzVosBrKCwuU4k11Ru
VRyJsFaDq/qJnCLZMbqmPtQyzYo+Fs/wq+APb9Zps6CQVPpJS5cdwMtrT6u7q9zeSJItUJqvt71i
+V3REZCtJnhyExDP7o5/RP7YNuqH0uEaRsuEsTN/nXcxRZTY4wnV1nXyRPIks+EZ3igdIHwUHXTA
OLQmTXsdwczqpeIFFjXFSjp8pomgu62q3GaAg6esxuJCx9FG2ybLVTUqkGK4XYhGc1jgoXeUtRls
fqOntdNoikSSfdB1eFMMZqX6S4UVXtvWxGjab0NU85/ZGtSu2QYflhOqByOKpK5x7M4xiY4KRh2f
tZx1AhvUlo4Nk4sOCd/pF/ag69izB5Lx8DAIeauIYWZbziis3LEwX0A339q66gIE8NCgTiakxae0
NmkHFSZ7CIrEWH1LCRDI11o+Mdd421KesFIVjk1ogvXdPAg8UN2iMk1HynbICI5IiWQokeXbQsle
6bC1QTpgWgJ6r3ualD1i9mY4upk/TCtDTF5o2FWc0t4Aq8kvGmjUeZWPntEvT5pZh2XZEZRGCjVu
sHQgEwTLJawGzq6ESdW06kAnM3Sw3I2+EcaZZoD1TOdoK3WlTLneLoRtxeJLW+DCi+Nl5uDOeZ3S
4JyL6lV7y/RCvVGa6as0dil0rxovKDRV2wzTG0oCUalVX/v6YpFEZfUfzDHYG0Oyc6tlOg8x3YWF
OeMgJpDXZBt9q7S/1UBURATD7po70B7rhl6uEWAeStwhecGFhQmalhyivcb9eTD3MjhTsj/c9vMh
0iaIa2U7FrttRQhBijgyJIstLmiYchG+GIwCUITWpYXTuNischcrG4lFhcWC+PPxXaTQ/y6LT83l
6ZfH/NfFHy+3P7zewQRD4fQQ+0tY6ngrNrHRxdvfcD9cnvvz6o8P8fP9/uulf3n4j/db50b2kfEy
VUdYX16eOO9oTry/+KxnMBsub00KvTiWmzySnaB8kjc1PZgx2k5Y52+AYutxHOATtbVVHyuqa7/J
jDdjzY8TTqBtzWqopi55DvWNaXYhvitfs410naRgmk5M88pSRv0oKRuI1b4rsXFQAp345WLVlj2R
G2xwhnF8iXa8kPrpt0NmGTBCLtdhHdjCv1zEwrWlzbM/qpfNLCREBmN77VSX51/vv7yeSRD6b69S
7O92edDlYCjZv1/px40aErzEqKmcWYN/Pu7nx/rxWj+v/9lj/uw2lK/WyewPe5JbqPdo+GagRsfU
VpXkBa4m+zjt/3Pv5dLltsu9l6uXw+UFfl79s+f+2UuVuPxTt/FbQMHzJBpt4Er0DWK+LQN8v/6n
N6pNx57j5/31/qT055Mu1y93Gy27n9E6zXvroBsZ0vSruRjV5vrbxctdl4OeEtjaSii4eLmfr365
9PM2TBbUH5zd/89C+xsWmqLpBsyw/4T2/V/mzqw3biXb0n/lot95wHl46JdM5qxMpWRZlv1CyLLN
eQoyyCB/fX9knT6uOoV7gUK/dAFFZErlUg4kY8fea33r31Roj+InDNx/lqD9+U/+lKAZhvuH7dLj
BmCGAJlM7L8kaIZp/+G4xEp5qPXdf+jM/pSg2e4fpsvvFleV6TnW4v/7U4JmG38EAdwiRGuujalC
D/4TCZoRrGLr3xYIh2Eu7CB8XA5GKYYLf/dI5Z2kpyeD9I4AnNlDd67aucP8PKttN07HqYj3US3h
34L8mAOfslzkn32V/oj1hPlEatOcX4Rhvw/+0qJAfPSgXLo06J/vv2/KwsrxzdXFIfOcRXS2tBlU
3+A7ZG5FY9mk38ChXgYDc5mZYV+LXTAIZAGGUe+IiSd4u3DJ41xSPinSvX2XD+Ou6cr8KK3hElms
pQUJaS3yxX1vBa+Vz2xspjJyI+8OOEMgLr2jVU6fcmIZoKXdDNj9D2ZXXh2Zi1M1WN9TN4EVPWuX
2B4pALWx2reGT+ue3Vp5ZgLBdGp5JLu0Orumem3GIQ7b2n0kpas5OIWD1hxcnJaQ8DZ03Q96Yx96
YrlnVfjTrm5qqvTSHc+2r2DSDCxtIpL7apHyE4bjXIJBWayV72MZC8bSsY6pCdlFzLvRkK8t2j1s
AX8K+H5L+QymS4q4F74yvoOK/six96jeSR2/5HOHDEYi+KgGuiLLVHB9D4HruseFH9PnfjyjWeDN
6fw1aDZNgeKiBxZbFy+jlT1kiV5cpslERVRjAjdF7p195jqh1M3H1Bahodn73BDqbMBThVduFlRJ
Cdv9YekbGaSLh+MiGwMHck57l3GI3x0qOHdUE33dhI50TUpAT9C2tUxCZpmol7GPJi72DrSzjJMV
/PNH/7dv4ve3A/nA3mlC/rLs6qBDlTmygMLA82nyi76S5/WglC12fu381L0af5wcO1pKGVmPS3PO
XS6G9dHvw6qjNCGMH+zJ2Vv8+fN6WN/Q356my7RKzJG9xeFFlgJSp3mLN4BFa304g28ei5zGnGF+
tZeh9ar/XB/9frrKQWdP2EckN9v1m66Xcff66PdhPRnWpwBX29BwumGzXpHrxejNFXbgZBljrz9c
z44xc96sMrV23XISrx/d78Pvn1mJp6PePv8uhWAI0o1Z66O1Hlp/U8xjFPoNNXe6dA3zvw5qqfrW
65zBbspmLgd77+A535lL+1Gs7Udj7Vn+fl7ke3fqIQV2IxlhaUQQHZ2omV3UO1QUee6HGoYH40iI
pgxEiAydz1i35/P6dD2YATZDOyaKoXS+ZgaACXBczVAhuaPeC31V15vA9BnlqYnJjC8ED9tqAsup
+osYoy9+rXayNvWQAC2NgtN6mXzGrSOdhnyzvihGTYgzz/pysa0/MJY74Xqw/nq0Pg262kD2pcMB
4EuYln8Aeso8lFl6ZYGgE1gZp7yPa2TxiHg0XQO7Y9Uz75uDDuGDIfeY7mdbvaUlI6xUS5KzPX/m
k82NbWwjJYksDgN7x/PEBb+PEucN2yKDCs9+8TNr4XnxQbbLt53Q6t0AVylDtdzG1l8MKaSQN08n
+GgaW9e4GWP2Mk39zBWNEiKfn7qAnmg92s1ODt0tm9V3Bic2+kL6NPrwkMaCthsr3ZYQ9h/IP4rT
3BJOtWQrm5H4VPg6bpVcvup2ewx8NJUkUL1Dg0WywpyXHPtAFOeUBAdU+sW+avlftCkcHKIkQjlm
Adv/4tr4XnXwlfqqRvQiKv8a28w4LIXYtSOKaAOOOyTGklNBqUfgr8gjpf41Qsu7q43SRAAtb4xk
430NIhLViHTpXKXdAQJ+u+lRcO0Ys8dhhQkpT6qHoplLbhFD+kDYLI1iziZwQxKVpG7i/0sdDTGY
nZ6m3ryi1fjkJ+yHRidiS1l6Afkd6DInyfrm+OrYOkzVslGem2VcJ/AhXIJ8elVMMAinQWjMEPBH
btkYZnz5ocEvIyLA8KDjFf5GdZg224GAHY2st2AgZLIlVz6bHjWMvad4God9qkidaRAvb11YTJaV
WRevg6xX5Uh06APFTF63VVm6qIPzQ+c02PJNm7kkvWxN4G+qmdFuHdW16FlzJIY0jHdg5hDrjY91
jN3KsRc+AEl7qG0jQK9zth0Y14fSktq2yPBwO4gikLNAs2RqbaEUzH9Oxoy9GgunLKZHGiHjS7FI
NGdL2/e1hZ237q29Ps3MlnTcx4YpjyacjX0LdBYdGJbFeYGReJW6mFWu3SBZ8o/jH8lUuDesPkUI
e0Ieqqj8rJpe7aAcG3ujtr/VGWKuEWpXZdGhTNw+vk9Fc1lMQPtZxFuSY7SbdHMdx4nfbWU5OJvB
ISZkhDizR6cxhUhCth55dle/cZqwpJHEKqKTI4RODB0Zryu1ZLE3odFtfd/6MvrbRF7qAMjdXJmn
GgSJrqc/4DQQBFWCzUg87SoH+pFTi0iT9Zy5BhfQUCVfOyR9oc6en9lWa5y0CuatVUC2zkHU8mJ+
sPEBEGIa2s6wYDZjbK+su1dGT1XjXfOCz9TV62990H2FcrRB+Xkd6/Jse1y3xLmIc5LFt9FK/KNZ
eEeKS0QLOVdnkiQILCP50JWG83n2Im0/kaJhOuDb3Kr5nKNckI52lkIZe9fWkNwRG29mWRtiXEJM
bpNX6wYftFpYTvTYCPE5are530lUfkzyXK5JA/k/4r9ih/h+UZ/KezCb2m4IHJfKYPyIKxtNQBFl
x7lw8m1/Slzjy9jpJhwJ+6tysRR4gQnq5XOfFnOoNPtXLjznqRIvgnTEJsBl7cV9fhK5ix/ARulJ
F5KXS5O6g0FISzhHCofeAw3u3cyDT7zQe5rGcttpY3vFq71NJySzpfuTZKw34H/m1m31BzCFjPD1
AVWJ1YRpYt+kQW05kLyBIE4yjEFycoW80mFOTy8A/H41NUuEGPRkT4yPtkGnBN+RFJ+5NNudEN53
5USPmRZgT9NbNCdztqsHem+MYB56qW7wV6DbV/mTSYNK6AWK/6F/sZF7dgl0hVRcEnjiwiu9TezU
6jTmoA1zo5s5VVIgsf4IeKiP403kt8aubRjXAab8MuazDJvHlHDJrQvFHvvhZBzdrjgg3NCu+B7f
HeebNaXRRUQtOmA00cyDaDK0zGfLHN+aRymjL/56g8q76r4PMi/23qy9z1BrE1m9YfmnEp9ttqoJ
ogUv+JL4bNklOK8z7N2wSVBp4Pm8aCr3wgCY1C7X2h/VHPRgpOdiq2Uk1veboNHEffbLTaFtEy8D
nuamjCUbliMtpc1H2h9KCjWFVhGj6FDp4hwDecGKfZmMccftSd5YS1EIy7vwW3rjUaqFZkWAYjXN
29FlHFrqaX300oxtDui3XNX7aNnTJ6MFbMtZ6pH1+foozvnN+nRE/NhNGiXZsn1ZD9SmjFr/esqS
WO3HrnpVNk6WoazAspSVg78jq8Js6Seth3Gpjf72tJbKOcXqTJhNsaVfTPLePH2yLKFvAFGhiyKH
4OJJzw+bNgU5uZQSsFILdkk0ATtXikPC6FhVxWcL9tVeCxh7tzmVV2s0gK+K5GOVHa2inVVitx4y
paiAfcogRo1RWC4dH892stDsUoSnidlzD436c7EcDGfIcc2mD6tqsZqG9zzWGK6b5Skdh+Gw/lgg
/4w9czgSGbax6nY6u/E8ndljTDQI0QM5FsOwdcru++aPicH/zl97Tgai0tOgn9dp+e/DOjI3kQAs
27qru2x/1kOz1MNlU/kY7NEvrrrSVQTa285ES2/RmQZFNO3z0ntc9TRlzo6GmQrSGqvQm/NvuY2R
USJFe3up7Me8T/Xtqjfj3pXoW53CUI6HQtXzbeqQ/Ke28cmx6teoyIcjqwjDYqXH15jEqdnGbGCT
25xZ/l0rifxIa0N7zLz0hyRL5oCS17tMnaz3foP0K+ozdfOXQ5T0P+cCSU3heNNZG0tcHIL90Uz8
9BgWA5JHBiPf0oryyXA/kO03O3tCJVimnrN1llMkSev2MI2l+wib/RhV1AtV4r7L2nYY5UXnIgFT
WgW03wcGY5tcQ1DluiOqTmG+K7Zc3tjVzw8sDc0nHGeITcUXoyelzPWhJPQN0SXsxrWN7VRAPIGb
sgVONwbW3KmISBE2Fkd20cS7fNkv6sBGdraDEjfwDPHIwE5AlELWrPRagttyLpx5PvdVbpluyuRn
U9azG+KnjGnUw4g0yVbEOXXFKnLjiwiOpDlkd9v4CXE4v9ntKatmazMmjRtaVcYIiCV+085uuQf5
Uu9BR+Aoa9KJuUgyMtmMtkNuyLCrlXoqpaVjFm2vw1iy/+eEQV+H/ahpyQmRntrp+lzihSnFSQk/
jIg3vSEa7G6yVljG0oH1XKXZtXMTH8Gj+OlAiCEUOTp4276d+2vfkWqnJhvZBYmPVoEEMdPYyYDE
u9mORThawC04DjiXqe+3TUdqGHeFUwdD72Xy5oyoCEQCbt39aM252GcMmI4aAX3akNi7Gooyqq2B
q9yY7lDS3zzfZiaqkGgupqDRcZ4yZj57nPDv6By/adVk3YFuDrcKAxNxYdrV0a3oEEjcPegaD7Wt
I/Fhj/Vk6QzrJkeFZG7MB8qH22BUxaVyBuo55g4IinYTJjwEN/QbjZw7VcYVRfvSaB/Lbex6KVz0
/sGZpA3uTrtAlZ+Otio/egJPdtMCQ02Y9t1Mv4hBaRfqCX0f9DgW6ZEDu+bpwVPmWaei2A0VbJJZ
GMZJFG8Tuo6bUfO9Fo5iri2ZbskxQorRZV3Y844YI3YeJxfs/CTxQfa2vBpCiFAvzt2hmycLX0XE
OxVBvSM072zSdDjKNvtSu2xk57x/cDcN0/EnO9afW7o0IAB0/NCxZBhboE/RhHeo6pw42HbcGTm6
BhPmaLKgWv1IWeSu2WfP6J5yXY0PAq3zw/qILQocAy3TQ9cVFdwyZ1GtZQ37nnhbjBN2CRyDMFWL
cCqehyyLCQ/Xs8sQ0APSakAeLEYG7gKieRYuUZAB0UGnOO7RqzG3GHZ6GxCP6wZnu2zdT3kuk2cj
Vpsvbe4cgr7+IJRKP+TLHkeLs0c41qofF0fR8BmdOcD46qvsub4A/u/bodRvg1tHO+6u+bYS340l
49R2Rb+HgOIxHy7nEwZ23F1ktIdqJPm8K+Ly0W+S/FZ030d9cfsgED8lvRe/NHN81ooWDp3g/6LI
6h8jORqDj7aT2ce2FAzKi1jUN6wdB1zVxiYRbX+p+/6debP1gLR4Rl8s7DAzHL7VIiIFxenk0am1
H7Lxpr3ECwJS2X3NRT3g0Mw+yT4QN/AG9Unaxst6o+3m7jl26GtosTNCwSvZ3k8Iihf9ZM/oWa9L
pNw6AvYZrnXY+3Ai0hHshmPurbor74ml3+gRfe0iQ5wrXz0RLsY0bxED9XhG5cL3hQ844kKjC0Fu
JoGQhWr2nhd85kaz0LjNE1vgD+KhiusUByrsXU/tI8hZh9McwE/MvMYPwdCezcXDU/hdQ7VC1KfJ
PZIz5i232eyKob+mnWk8pnlgHLJ8IN3C9uAa4A/Ya25ehrjSRNiY4lHNo3xeuqnqCNjS++jd8dB3
7o5rqjuiuEUiVafLOVwDwvpuj7rO5TAccfAZZ2V8p8RA/lFN9VF3IEVkSYVT0U/DSnbtvspbdL6p
OqBVPAaF9zOjbP/MUHknW3aRiaa5V8M5J03ZHmFnvxPY5Wwjl0vJRau1tbs2ZVkxo8/5tQzAuaRu
cRtyQjIor4ftKHJcq2Mf4ahUSKrM4Fc3Q4mtXGhswscN4WEDRxQSkYVRU2DD8X9pkQhN86RhgoEV
7SjT3/ela+9UCoKxMylgZ5dq3l1qgHYUmP6EeVtLMWQp86Zy+n4j6+61L3zMeECZz8TNfm65T9u9
rEIHPTythnhEj0ZKBEvZwxCn8YMzqkueTjRjKNb7nr61E/kIKmbnOpuOQdNHA3Q9lwcE6h9KILLB
vQ2bxnwtmG1eCNO7QFfuz0lhYmyeGa6jejr5Tha9QGfBCjK+2+OcXBiDcX+aDJQyeVo+DsBPjTiw
ryg8KeoRsgxlIkLdyOezF8CfqMXV6G7NUHsUvtGwx1E6kYXpHbAdQTmKOqLjA2/Y1R2GvQRe361w
qL09e873AdvXNtU3wkAXIZvyl9CzONv42NEc0TynwEOJAiVgKnWjfuOr6IXcEYu2JrLc3M6Sa+Ax
xHZIZoZ5jkTII+0CuBqwxzRg12p+Yif1a5h19eB16BXYMS5qQBO0HxpzZiqnca52+qSlITRO0tH8
2kDHSaNDmg7ReuguLugk9wF+xw2RVNVnoevqUVpQte13EhrlF1siJCZTW0AM6T584liNDXfJm9Yn
dKIqx7ngsNhbSEWfWqFPYGgrnzuMHR2cXGih3Qjan53xTEAv5WUZPMRD8mUqAmrE1gEZxaR740Ug
TEo8p91gL+S/YtavbI5YD1VR7xKToLBaFtpDDNBwk+FgPpbGeASrRqdrOWEtYYa5jSfCbdTVDjqN
YJTmTW99QYhOllw8Xr3SvHor3dIMB9pmx2KO3su4aT5PXIjpAJQsQXv9rLUoYRst/pQRHzjiwEN5
z/wD4w8b0M6vD0veWRr0MsQVbeOeY+uDx9PZ9iw0uyQSipGFHW/ycbCOI8ruSyKQmLDMa2HUW+Y1
Xf5KR+d2A+KEhbSmmPcxe+YlssFV2GuBuUBCjWDUZ1jD9qGVsPmfaxcoVsUfxdfSmcckpULN2/rm
xzdVCOcichFBxykweeFhM7R0xFbPF+AFPWl5scYWSAYsAGyx4fpr8kTkC4y5pLjSmDjgX9OOQ2vi
hRyrfm9D/0ApozJGQZ5x6t36w3QoiozB7w+R5kQ3N6AlQbJKfKQq2ltjzCcyd+kunX1ax+bQnJza
Z79WCxHSgxxCb9TwxVRahXKIj8BAx0+i5HTTyDx1rUi/eA11MNuzgZVorkjqzlr/2LvlAyY08QRu
bDs2Dbfb0aHV9U2zYfxUfv2iF9l8JBxKO2dxsBmI7r2ixf46FLPBXTamdUGKGXY2OZt7amUapF3+
ZreKOHv4yg/IxINDO5Xfe3J8NvoUeJgl9YJ+ZMXkxKoeUpfiIqK9GtpKZBdsT6hAoHMCUiBzLPca
cu50hk519siaHF/8Piqu2DIQDuT1DQ33foXhNSplY+jEzxG9zSvmC+7Kb2mVjg9+3gPhjawWD3rv
ngsvYJNWa89OlnmX9eALHIaBJjJEUHb56DRNvsfdw+08poRsS18cUsSLVzN1qytv25ep9mhn7lcH
VPQpWp71XvYVD6y4sKlHXaa4F4yW+6X0tOrWSvxg+IOem1hB8kx7GKLsWSEjq11jTuNztRxU0O2K
Sj4HAztV0C7isYWL5QXyYjs1oAA8dvCi+mI7k9BELyprL3NqZKc6IEyoKoy7mRD+CdWNc32aszBV
s3UwbMPEjEBwbtI1KChl5m9T3d4jUYekP4v0AH+q2wbcu7atjLJzXs6PquP6xeD+3R7a9GjypRJl
0G4RdKbXAD0AuAH4RkUmP8gLt58yTsOAJfnTEKG0KPSbhu3pxp73NANJfWjdfGsPM8V5cbJrp3sM
jEXN1Xhros4jDcL2MsbQ/fG4gRKDnRM4NG6LKZBXX4QAjlkM2JpuiiYPq9wRp6bkJlwCYrgGih0L
Hae733MSWYMgoy17kKJqrx6tw9QBTFk01svomBeQi/5By+IUIGVUbsy2Z3jSBvljPg2PsxcTx007
EOUwOu2gTgG+VvRpYAeMNhEJGfNVdMz2hgEmnhBunltVMuLpzSzdGTWqNMetB+4fAdf14P7Ci/uT
oN/2EFT+d/IusRwO5a3uyTDBaiG3LfipnSPmmwAmvZ1hx20TmtObhvnwYVKqP9gFS33Gtmk/LqIc
WbXNPtWag996Rpigy3gF1vcgNdcCC868mWCZBtiDkSITHpOLU/TPui+b7UDi9FYpyvTGly9NFPgP
NHBfYoO1pIiQkqG9D3auxOIG7atrmxO5o9aJPTcnh2T3NjnyUDr0do25Faxrpcbu0X/qFe2p0QFa
S4yQHUJ8o+qRdJRao/tpxaq+VK2HTtSpjyluHEtnkekkybpu/RXWBxDMaXyXksrWh2O0vg/pt87B
mr0vI7E2oBji4jga8nPiD3KX4Blk7PY4R6+usuP9gPWGWyDIgSRgcusxeDpjLXkBRwfhQL2RfkiG
lCApRnPkP2Z867RvHf79nvv9/lkcyZekrcDgu0uzt1x6Sc0yjZVo2+BngOhO7O3sA9Rn+FSFWiAL
7gQkC2hDzoi40sstvkc0COvzrOu2DK3whC1uaOJ/aLK6fRRi4KR8t211zhCi71KbIFhfj59izB2b
PkFfu87t+2XSTQ01Hg2R4MJNkSbo5Xtp+VD7de0YiMdMIFWIF+3VuJhRoU2gzoybYNsRTHmOzQpE
KpaBTZb143k9JEV2i3qkoRqtmnM32cPOVpzcJVOsS0TMGvp984mLBdaZ274682iyZyERBDFWU1+I
/Y63DP3LEDcPbQzXAJU8cYV4ST6dCgt3SIwcabvq81alXjCz8poz+e30QT8bmQY3BcThJrBY/lbJ
HhHsgBRhGfxDRba+nVVstcq61qfrQbPMbI/E8vPf5tCRRZWUsxtxVDSe13e+PqqbSv3T0/UXXjOh
U7aYJLE9pAoWOfaB5ZH/16P1abJ8YLVpvsx9e0vaxbbZKET/8QBveXHqjqtdtwIGVFiaEw6rB305
OItpdxbk+y72+dlfvP/wyoZzs/ht1sP6dDYpRrOsDjY2IbUDQc2XLp516gA+jOUVwebk7AtXGUa+
ihRy7s501RkaM62g4M0swb4Pt0rX6G9ItrVdsjgdNZ0DLg36pdQgCOM851UGWbIXTJbPJegxsJk8
ypdHSVU4+67PHtcfMUhUJ/yiuG4likbM9euhJ0IC3gYKwN8axtj1ybCaKrpvTbCZ3fb74NM0q1y0
7kU/IZT56zBY9YM0DYE1Kkc14gxkGK0dYYaDiP+sLD9qg0sbkaZmquw7nCVjv6qe/iOB2H9HF/sX
bNn/C8vs/0NMmem5i6LqvxeIPSf1j5//deqK9+rHv8jE/vEP/5SJecYfBngwwwUuBpIs0GGO/Ukq
41d+AA46YFTi+h5MtP8rEjP/4F9AS4VW5mKuMfnVb5GYYcPxY0sKA+8/EYihNfgXWCeIMv7DzgfI
vM3rsry/kUlbEUtRBgFNRzKiNmacfIPV7dKb9HvzQB78XXR6T16DGBhmwmceA+Xu6yo7icCAE114
t2xLQs/db4cXv2Zibjr4/2F7WemD32XszRGJ5/l7GZHxidl+1Gyad9cEt2lX3ywnfWor78b0v9my
uT4MTG0CuDob9LX+gYbNc6q4UozmqR9xnaOsp1QfUepGMY7V4sZcp6eBU9MSs4AatgDkQXlBVgPL
JXxEJErq21azgUNAm9CyDkMS5r/BcH6B6bxU2jdgJYqcBv1Vy9xbUBFNRF93Uy0b0AyzRT0sUW1m
9iub1EhghndrCvIBTWXc86I44sT8MUxeKAI8DGnHkNjt7GNgldelB5GDtWJWdGiFfOlpg2B1DAOv
/DlOE9s4sYNa9HNyoFDAM4OnsnHkuPHA2oMBijaROVzzqL7ENJ83ntKIhByeGLBeU4xAdWUfZQVv
gKG13dLpGqd7KrybluoXcqyWAfU9iPTXBHCJVU13aqUNS5EojVcBFIp9L7qg6UAn5ir69JfRoJbR
CATtpueUGsdEXIKDbVeeu6jbebV/8yx1KFV+dfPs3XDmyzTyNvPqOhrDc6JHJzM+BTm7Mhxjtplj
A5rvdjZdMtpQgcjPEDXOItM2w5xdU1/nrEivjbG1UQJ5g9z3NqVm7TG3Hg9On5+NMriNpr6tPfet
nbq9p013fXYxWH3RiznfBHbyi/ESsTNufVFOcopc4xK19pGwy91EzbDRbL3H1GYc0T4SNsdgvlBG
mBJMYvTWGyyg99gpHrAzkRp9bxLn2PTJGSrQxjBj9HH5dfmGjWh8lR0jlDn/bucF9JrkV9ur5+Vj
bLT5tfU5qe35xWgPItc/Jl3SrC22ha4OE4HrArkE2NBTS0BGbEELq8AtiRqRiNuwWhOB0VkB3bfx
rmb3KKcU7ThjXudWz87NTPgEG3UxEvsYx9OFFIpffkzbSldymyoEFaTmWs78upyTc+scdV3fArEG
zKM+/Ma8YkxXuXpxk+l5bOw3plLneTQw+ORX0Wbv69+Y8KEpRgYdo8Z41IqtbONfUYcLoajUgfC1
dw9UuWvj7+BbSbwqxLxFbXet++k+INZM9fTNkdkvkXfcJPp9ifJcR8YD4gbZVnZlw3OMUI4D8HpV
M3SxwQ9VNt/TOb/mY7/HSHepNfEpZy+Vwc1ph2e7kC9CI15nuR343/FjvIKme6Y3U8fq2eQrEW7x
3g1fg6k/9+P86rXz6/IN4hu9aEV+tZPyfflglvPRiMdnLx1prc+vHUlBgwHhjfCv5S1h90UfJTaA
w48UbMTZtPMdRcIddMQBBZGJCyW24MHSagt4Pzmz7IzEBVxsb4Cod8HsHFPb/w5ebE64J9AT/CS1
JFzO7TxXl+W1FTH3spHhfmqobTabhyyrrpgcGWgAJHIdGc4R1zq5J0yzil/Ktndp+jYO3c5I1Ytp
0EXnZArabt+m5itBdqFZvjJHPFiD96YakmpzfUZxdeq04FMMYh4YONJxsa8tyW16vntC3QnHfSl1
J+xx9Jfqrsnp1cNO7VeSu0ydvgPL/sIA4umhU87NFvpHIvAvRXE4gEHcAtK9WZ76CJzoc+UA1XCy
X301XUzM0i0nsxanu34642K8QcdqtHs01g8WBjF3NPb0Oo7tnJ9pszIPG17mVr8Dy2jV8tA5wpG4
WN/dLH/S6+zcC+vYmsW1bHntistjSjgl+KTdQt+Kbx18KSnnS9D0L4iloJt5eHzVZeZCWP6rpem+
RjhvcXop0A5ObGCRkh9dBDeNc1PY8gVwA648mzyNBLkhQODlZpV2XFazISs20MUZseLLcsOmlxLG
tEwIVn8hFOeVOcJ737afzehVluqFfUFCrpP6MJOfXRow03cZa+TX5Z6gB96NEni/XESduZh6jTTd
DrH/JmUD9KdipQnstxYnCGtissG9/+zaXPPcqDb5cE/67L3nbxQVdzc28Ymi6U8zhEutfM+Ckesj
eRDJbflbxOrc1ivOUDfDRPQETeJbr2k3A73UTkcnNqRIY90Mm0kyEQ9p0s2MGyiZSuutDYz4Y6EY
ZDOy/+Jn7fsU9AxWMuMji+E/tUzcvT5qHtB6KTjG7jnjFvsAPJiN18T43YUYlnsuiSw99uR5OmYD
UT8Qy7aFzN8Q6d0J1pkuEzaU3ui+UezbuLAxUuf5wipBAgU5kozlbeUoanmUfadCf1FjMpyNRUq3
AkXWR+vPphle1Fj2J+m5T2mSwd/PSHoqmdWf10frQbPFn0/RqfGyNyTEUMj7VPNqWrw0XvxlsCcV
Dlb/4En2I3oQaUhRimiLcD21toGYGQksh3GCVlJmMEyi2fkCcJI2gYzOkc82ty6+JClA97hn5+SD
q8P0Top6Aapq0tNXwzOSE5bgnZ+Acwmkfmx7DFrwC2b8fsMMktjWdqMkqdwYN7X2hvPLFe4+V+yS
KmebkfRDM8CD3OHxk57uFfIaZstQSVqpdcRp1v0/DpLNCNkeLV5Dr7t5iVB7iqJs05NvnEzAprTk
Diyx3lF/vfqboHDeZ9htCavArk38d1EZ/q6VA4yMSn7D6ritsJ3sDOIBmSalG+mS+14XNp0Drw8b
XPBsXNyc2w3s0R49D+BzPpnM/CDv9TxUzs23l9TOQd/mwj+CRn6TzaKQ4jLPBDcPLoFqks9lMD/H
Ytpyse2miEKHpsNXiHH9I71q+kiBUSMb4fanTJqwU84EXHNvTjm+mGJ6ye36VrgRGEL/MDsk5drM
zsWFFKLzPxX1f7J9/6uS5b1OGTT/7/8FF/jf6mSowGv2QuDphIn8rU6uTISH9VRWR3inBLiVw7Zu
ESOkPVc3ClwXxZJOsAXaAkiT/UZT6WHsmhMg2k9msIVTPQ83wc2IOepF2u5N2v65618d0rhb1pHl
BjMM965Uzwlo8843H1o/+xrQd22qnsJRp/2Zfpn8/D0z+f/3zCVAq5LYUqN9TXlaOcwlTYZrLQsV
iPJlySAmfNH0PcvIuaE1eG3n4aPGQKjp3QUQ0odnU5cX6btn1Ve74S9N/lmznV3jqYPBEkiNSfTL
c+APz4aUoXTUviQ9gluph2JcaOpAJsu+YQnvrKXBNTwvtRsDjtc20e/chhSjADQRhyrh6skH+FMa
Z4pzo30fGxJ4DsZ6pIGTZLQ4AQHrloXVegsyAPYW/428Aw6tV9fhHTOHu/pW9NRQSPb+99zRnjnD
+vB//qL/jdjsU+/hwAkCA1qMafztax7j1iv6cWCwQku2C4aN3XhU34S7LSuYReYCge5RE1/+5z/L
5Orfzy/fpDduOXDNkSb9LfKpta0JIY2sjn3ivJZMjSHlX5lTDIXcjTpfRlFeo7FHbMoVhUkcI8xR
WGLXTJQH1OEmZaLVORtmCAxtKayomnOKb4EI1Gv5Pt3vLss93mV6DAJogjp46r6swYiH3wYAJWOb
nZeCY0yvUtMO3eAeGNd56Ek3BfiEqJw+4si9JSbOd0rQbFrIYsXVKfVXLObnjJMuqyh0q//D3Jnt
No602fZVzgvwBxkRnG4lUaMly/KcN4TTTnOeZz59L2Z3/6iuqoNC49ycmwQKlVbKEhn8hr3XHlBM
kh5WeU2cnZlBg1Udbnjl91SzRTV/Crvb2DnfZqzuLAwAfZucc8lTI55vYzqdMpvCXlEZBDL5WH5n
Oesvs6G/xOzcKrazTfJTs9mrKw4nfjaJWi+0a09YjTciMQ+s6WSPOmnI5qXhfJ2JoKrSS4v+2vTf
qFoX7abztjxHg15nYhhuWqkuKMG/l4e204/3OYjJr6Jyd302nrGuMHP8rtN42w7Z2VIDPNUZGr7u
EU6+PMjWYPbYj6OI5a5UhX5Fz/wxoxfDYnVPWpyFppLpZVgZqxmiLXQiyADpcUKLEzr6uYQ+CQ/x
QqDoRzfZl6W3AuDP5i0+EqDL/Fh5S6loKnoMfmlmf08iIdpHi466Tc0XdzeDDzXi3hh68xL403X5
bzYjqHJwbKRYD6NzTtPTj9Y5JMhsCFmVRQmbWJ8UzzZV+ypKzkv9V9jDk2r7ezSWv4/aqXtypuHT
KOLHhT2E2v5ROy4FS0crp/vxWdDgGnP8odBJGXn35Dvhh4IhWGvmm57TI2T9BPA1NrdJcDJN822p
BzPkpPCzNrluvkGzZTAanfWsv5XhY0yGZWDyWun0olL1FgehV/gCEc782YfdTRakDOTZUeuBvbhU
u269FXhvgiUJBAwAFSHZRxTBFcamvUPhXpbT6fcFT2uuofBjrbgfBz5PTi/Fs0vlubc8M9LSvrhp
u6HSRfkyHJbWK1ftbWnJ+gaHfvCpa3SfywW39AhxqbimW9YaaK9ZpNAo8xBs7P4lnZlDhDO6porD
f+53fUVvxHG8VLNz6UO9//fM6e8eT3+KFDMZ45AmZpts2U2LQ+TP2Q7pJAGIKnJWSQL7zBs+yHk4
SGiOPa3GjIB7ZY496bPZHcU2k4RhlXAjLR3ScmE1LABWbPYgsiMzxQOSEr9q/j62f7+ALX6S6PXZ
19F34U6fsYO73xwvuogeF5QwsH2ALeSQ3lG1QEl+SDQBFA5mwxhp4qgW03qOlcTTU1SCYzftZVXi
Pui6a2ZX5S4QOlTaktAtQjDzImIYS61jkVmDiSWrt4aoPsraDTdBXOrkTaRPdUHF3hZU4Losh9Ul
xxK5tpDgg+7asU6nX+se43Z6cbEF9P23Xkug6Nzgy/kSzvIAaINdLUwBTnVLtSdPcDgtZ84ja+iL
zpamqKHrYCFx+uEFrdxtjNUe4/cKvUyPzGZ5hqfwz33ZbJcVSjXMp+UIZKVxdrkil/uvsd1HQz72
dN9prF+XV2vD6ByIcTeAIUzuEZl5BZ3rclUktrosL+LSldY0QXna3TSaXsbMx7YkA6Xpn4zEQgo1
fU4Zb4Duklj5iBJpu6/L9uYW3U2/iyrsRsY07PoEzBMAkaBqvtO2e5LWeF1uaAyD/xj589choivI
TLAIPLBs0/6dEvaHvMoohvoXDygXOzv5rpIDOrEnJHEcBeMFoO6sTSfSJ79Hu/L+4cL/m7JMYBjR
JWefMhzrT49NVw1dbk12TgaPcZ0k6lg8I4clOZTuizFQxJ5zJBJBc63L8kj8h3+eWfAfAsZ+33YS
W63NO9AR0Pw5DJmN9ihxshR70VJK0YktlY7GJe3qnBrDzZLRR1Mc2vEhMrNTrej5GPuBXvmHaDBj
SZL4g813uf9J12JczUhrOQkYMJd/+AYCmbuh0yAIWUrj5VY3mduk2smx9fupZGzCLtO2MdnANuwM
nm5cXUvJtZSIaco4z1X7KFeUfv8QfbVMsP/6zlwLYIVtmMZfMtjKBMJ5PDn53u0onPX8JEP5oDVA
rrHFMKIzLdgh3c/fxT/y2FOUTp/MqZ6C5lqY8Yfujp8ypD36PTyDF38NdsLSXst0fmlp7GXMjT8x
pGHyRT75bql1lgGN5Q67JDb3Ie3BMsPUW/qIdLxlYXx0Mp7QktuO72IInE0K0oQs4Vvc1Z7BvYp7
qGI04Dt4jrppVzvNDdjVPiXZISEtw4BdHvb+dqmj9KDxKsqwMQtetGD6TGb9leUqIuIFLcpW3ehu
Ppqqyu14+fijLvBdMEMTygb2wlWzSnWCBVKm4xnYfmSu/RNytPw/Df7/I2Xmj/3L310ehJ0gQbMM
/a9JmSKN3KwQlGChaBCW6tfOTY9Z+vP33HF8Mdr68A93hvy7710ZctlpOFS1f84+cQfMuPzPfL+U
Y00aP8JStWL5EhfDrWEssOXJDEiQZ87M6lLv+ieWAcdKZUfJUZz25sGYH0mBOOTFeaYycN1uTTDI
vbSXi0FnXJf201UOPmNWAYPnFLUoJq184kOksR5IkqdbxAtyWl53cMotXDWzJx2R8dwyMyUA6+iG
2dEQ4wnxxXrpkHpmzmgCPNZ9UE2IDjDWS8HA9mO31OM5Uuyo+YnmkCEO9BjXsssNhLqNsMt9NAnL
A4hND2ZgG1RYUwP2wgI7ZZ2ihHf8s++gHmUT8kkAwool5ZOoSi/rgvs8GV8G23+Kom7dM6BmPinf
RMrssC7g5cr3mmF9Qau2jPSWpwE8mUs2Na91x2NZMKzKIxYa4Y0I7Qj/bRccej7jpYxK9OwcOupN
UDYN/TFT092oxd+aKPciMDcQ+rdTmX4YqX+08ePL61jKfTiZ+4lTu2+dN6tHGMMwnHnOafI0blfU
mL+nyIW1F93MsRuCwn0YBS09v4c28BS0FiNagT+IUt+AU+non76jLrbxjw+fv+nYpEJ/axvIY8Vf
GqfZ1opKaTLfL8PtZeA98rXDb/LL1+VXRm+3z//htP27U9/UGcg5Dope88+hlyRwRDZFK4dtwri6
YWxP//MP98/viu1PJzp5XUKh5zUIDHSWN/GHEz0Kq6RNdT3fK4LpV4PZsOJKAd2PmEsQI+G1WCE+
r27zzOTEofMxdCLUku9lBgmS7xRD5oyk67mmseyhIP+JS8JQuBfqzeYgtPOUZAF+pqjXTRz/dMge
XVU9bRnzLgUxdzmIk2x86QLx0scc1XWdBEgRaDkzDBEuPFqKcb7/zk8+MHFQdSPlznmbNJG2nF+A
f18SSuRRMrBs8rNp3+Zh3JuMgZc3aVJxV5Z1maT1BC+BS8brnfK5ZP+Con8m7CKR8dkduifDNt/A
O58cKz7ntTwj3fG0ZjotxdtSUOnzEvNe33F5nObg3vHp8Bq2KaKmHWP3uRr74tXo7Ar0Vu51eEhX
lK7fJo8LEIvnpfPpR8zCGP5SvkknlSThYf/in9NrDpoeK31udU8ZUOKksulq9PXSAbkjdjbei+/j
eOUEX+rH35fB/2rv/v+yUv8fu/n/2wL//8O9O5nOSyj2v3ugv4BZHoHqhf9nzfMyBVH3x837f/3o
f2/enX+ZvBTb+N8IlmWJ/l+Ld0f+S5o2NaukcoX9t4x6/jsizPyX0E0s2wKnihL8rX+v3iVbeYW7
lVbLWsTJAF/+NxFh8i8RYahHdFNX1EW6JQ355wqyi0SSkxJQ7Glpgp3h9zYlPJeaIiXFHl9rVkE3
erhqXY89aFtlmHesVSG8sTQyLWeH+s8ttgo93sWuHnxb8zcuaqFdoRlHMixGWIO+7/nTZarLet/r
7mccszehjSUUAFE/Zu+YPcaykRqssdgEF0AUMW2d7vGMlc8ktTibbMTKbcwkYI0WhnHk37tWD4qN
GTgOgQl03Qp4Huq+fkb/Tdlt5uBdRcGsoxzdrZ0HqE9JsbEw8iSIHgguQilXt2HhuTUqx8KPjnj+
wQ3rA4FGdeDu8jLyEoYdW3Ze7Ep5pjSq3zZNmT7SAGIi66W1Z92/j4DBbcCtlycdErmsBueQ4Wsi
tWZ8piYOkWrH9Z1m7rrRiU4lT6k1UrLmXZPjuELlvAvi2N1qaaQQdqEP8rlejtaQf9UJq4mcReem
L4SBrJGURM0YyZyFBOSpqHlLi4j0LS3ERZDv4zhaRA+VZFvnHgRXFVHYtnFMB/mzXkK9nKbKiSM4
2JFhPjGexd4VEfUtarXNszC7C0Z/3/mcfjjt2OJ41IPTx9w3d5l8NhlN4x5AGR/7w03qMY+7lKbe
0lPnTCUZ9CTzuFZ281v8wYnWqPthUhn5QAGm6xBIiR/YBGN22gn3dHoM8T5e4p64VN0tn3uLrkV2
E+C9KDRhIhTTKgy9tOv9O78hemnwkT5I3HU1BrmHuTBe83Ku7vTafhnJW11Lk2Jo8nX7hqkSE6NG
smXVTdjaSCJyO6TBICfCtdUW6znyzRe/o3sXvjywr7opUJuEPMVkGZShV2X5Vfct/yStivmBIBZk
Ci0alAQI2diaD7Ut8Uw35BG4Fs/8ZngqNZfUPBeZipaG7Pn72NrM5eCswHuD7EwCuQ3qL4Nfd0Xj
ZF8VYZWrAjJ7ZpQf0xrwDaC0/AHHXbZSetMDdOktFjvUSzF1UF7q5ADZ6b1tpRMmYujWZgCq0amm
cxba2pXG3Ar08hSO2Y3gIy/q2kei6ubjVIesfoIQ5o915za+BOsxmPvKlvaDj068FIgbjTzYY3Cr
76KR2ki2Sh5CBNJxirq1dZBKoK/EJ2J2zalduO9Fn+xJAEG6/BWz1T7a5JhwAWWP1theKPSnhyLw
v7KOdDFBw8r3msMCDrp8G1Yuc8fMWjTsLEHxIxKRLMaNVubDXmMlchL+ydB+2JP7VEV1RdIbM1n0
pHxRuLqdzRQ7d/iNB0gbDfHKXeMekzp51lE+a6br3k1pfk+OCk5p6H2jGNP7fBeAwbNOBbz10wi5
ex0Fuu6pWOD+dShOtKbfuWE5bM2iOPojlIekZ+/UjFiaBhhVbkvKu8zDp1q85CA2M4fc5lw3oksQ
2MY6diF+GJp9BWH5xBFkX4eh+w4bWa7s3Ec+WmSFR1to3ek5xTi5IZ7bdVhgdGXt4mpJukoKECJW
dRmDyL4rWpfAIkcjAyTCv9i12OaVw5qqrBCAgo3aOCws11gJpMeAUW6m0o34fMQPOl+F2SBxd3rY
fTWsxgLQ2jstSJN9LOl8W1X/sjvWpiQBG5uWxaw3xE523RBv5ZywQTynsS+2kUxaxJLkbeQEZ6+K
qcCCGmjXmaGBN49h74XS+Vau/1JD3l+XECJWpGqoXfGKWjG6TA5YgLjyfd73eM9Hi91nym5V/itj
CvQMgm5VjPjrFCN9XcUdXNSMXoZunPzJNoj7Q22IzNN8wZCYIcKm71Oc+DwEQgc8rj398sFj75oK
7hSOoRnObfVKGmyyjvoaxi1/x83zN6weGCntoAC3Pz7nNhToaQTu2Jj+XWg0GCX0/HN2qmNXGO0G
EsZnZgQE5SZsdmtsJvYUxuwbU08aZAFkqbGju5XE/6FRiUAD+KTTsa2fttTi3JTIt1iEMM0mPnaF
tiQEKSoq6KbjfnSJwXES+04pbaQfJ21rmHH7WhjQbZS7+czBIWuavjEYMo75EYmyIgyi0V4VzNup
GSPPLF15mNxmDf35pzlm45pBDIsXq8kOoEfeRTDTFUJArusD7X9/Q2vCttJ8cHQVXYPIMDas1XGd
WLEJXItfolHRQx2iCgC8nKPLkgH8Yc3LE3WW/gimJLfdrZEE5bqWNKEycY+p0SqUT5gc5hRpvq6f
nd6cF98E5LAy1/dOTuTYjK96oAFdzRCyOOlA2jqoyvDnB42ZXzKlCJ7OspmNbZx5hJKJo407l0d2
bHpTiKbGmivPB0WCvgsQzCzrV7D6ISMunIkGgYjwRvOPKSTLqHXjJTOCUCEccBthjlwlXGBwzzlg
7cY9FOXVsuLgecy0fTaSNBESs9bM6muy7fA8x6FE/2ty+LTfU+YYT3mzx5z5Rq5wyWYweF3WRXAJ
Am9uuWYQE+HMw/8AWzbVJEbCHWt77Wh09Tt519W+SkmYd7EXb3xcKYDPbWvn2nP2aIj2QMIPqVWc
39vK9MUVIz6VhmM8uBYRBrkWvU3JIR4bf+8IkXiCfnMLM9g/mlbQvia9enSi8aEhSPANQgtyBQK7
yrgznxxfe+ZYYnsatq+2AbZGQbknW4I9fMREyaWCWRNRr+8TUAWbhGSIR+ymBUTemrmxzpmnV5JI
OvDtb6M1/RBT214MpnEbN76zAqE+ep0p1WATl9cCbnJw653CkKC1xmrtDzN03vzS/wghyxz0hUuA
hwA3WpDadxCd1VNv16gddO4XI+i3ZDwHN5Px2KomhHA/T6RCthGcJ7a+rIvN8aZIxDjjBMk3YtbK
vYXScvbDX5UGc8a06vgx8Zln9A5mbb+T5n088HmYqrDw6ImQ2X54KJNBfQMU4mhM7wYx/WLNdWeH
dnmoRvjUaFu3c1UGuwHZ+zqJQHfVk5EfNWPmzu8wZ+e3JKtxX4bl0UWx8eS2XMQAFfvPEVhxaVXI
FBuUnb7eHMC/Af8vHvmomOI0EZGBLY2uRXjSnUxr/E7I3aLAttbYtTq+FBM5mkEC2xiFTxZWaOqs
PiOuNfWtnR0ivHCz6pln79aqg+RgVxG7b928dWVz/R26VTs/HJ+2sjFm9xG9hcRaMefnaNnNhUGL
6WwmiC/yf+EKJMcVp9SmhFC00ZYLBzlE7CWky620he9i5vKb4BATZ7Gy9lmuXx18GnPzqgaz/pKd
++6LMnojycxZ8oJ4wMUKWJc5bCWLOysoXka88KymSrHWMSqSURkXyNrm8N2/5jI6+/Yw/grwHoQq
nN+nRj5qtvmzcfPilsv+MKnuzHnECeLIdJeCpLcGJ7o3uCxXYze0O2t4M5nlAcaiKi3WbukVs1H/
8lu+R7vB4uf06jSHmYbW6Fv6XXiqEJZtYj1e7Cbj4I0Ne1nDTtR20hTqXOQL63z2o6ulNlkQaS9O
p/D2DEjkYWXcFz7+UWNIvkonSTbNYEz7wh9fK3QgValNa3ea3fekr89+xduPbVvfm0sIa6RefAfv
iK2LbwRC44q6p93YHTg5khdygArFl8zHVWIJEtubHlEQKRUrIaKXfmGm0XrM7Kx6YPrLz/z+wWHR
8YcKjklBKuOKCv2xHLQGCTIOJnqsmMl5o4cvGHDJr+nHLweYlhcLQutSpD6rwcFqoy++xnIJLAuC
4T//4Hw+hHr5oLXg54qUKKkwOjg2V5xAhFwYMFYowM6jIEjML4FEQMcDJrn88TuaLuqHdwM4xEpF
+Emkjlce6Yq9nmoPO/8Ans9i7diLJdeFRWQ+BfNGt3Fecs9D2vUX801SEsRelfGrQTDJtsOnoTV2
tDPMMYcahaUkEkuuRtOdArsjGCNUJIOY5CxJ4E641ok6HKgtPWS4S9ls/WyrUWOYSa6fS7TFisyO
p2rELtI4cKLlHGzBRYLthtC9aafwoTJtC4kebFzKk7mybwUWJTv8aSV9ctd+hQgS6R/i+8zssK6S
4LD2jeYE8zo44O5Ud+OS8hGBOmiJlIDrFp4NzQ/xqgOYMp34ns3Hkkkce0EWkxXg2O4ZC91LESKa
XpBut2RId0ZlrfGcUiCHSXwziJ8pzeqXq4csuWOfiA2o0FgKGVInfgx1au7fNfIW1uac66yziWMW
KGcLtOk7hHIdxiRmac0iJGaVOsj2cY5dcOWB8x6PxX6q+3Cv5+kbsvl3zI+7tjTu7CH8id00h9iu
XrX6HBKrU7UujWiF/VsQ4ctHOd937fSOb247681KH9KA9gOzamARcbCcbKE+MRQnpMnqT0keM8Bj
O2mu/Kw4VanY4CZANkdXXLMN3efYLPedJnbN5KBk45mFFx1ueUcPuMKNjxaZVEOiUrVtMOr3Cs0X
quK7HmfvUXbVRx8TRdBF5k1rAEKCQtPhzWUJEuWXZHA+LJCw3LvXvEtefVlaR7dlyj7qF2UxDqaw
//1CxQx0oyqTfeXXR9WUPDhKaXg+oRKmPb8CAhInv+A+DmEAeFUPH4AwSPwEy+XXJdlAF8T4IHRT
snnJGPIhKBUZI70pQ9FYkblQD266Q51xj5J43Zq5OrgTaVd2Bq+KHax9bHr8gQbxf8SLO81Gn7pH
Dp6HqCMWOc4oIjNfRJseqfzoyWH2V0MGBjWpT0FMEOt9OcbGoWyw9aKahsNoElWhtV9aR9Nbu3ZH
7jhgyamuL844OdsoscfNlI0t5n0+SBAOHV2P80RnZR6VrMzj78A3N+zkzuT1ylLhE0WlvtaJA15N
y5nmdsOjmrP31GrvRRe1624Ypk2hUUdRy6BDL4iScaGF6AFDTj8MPqmGaur6gKCA0NyxIXoeRp+o
pV675dCLWE8ZjpF4ScvMtLczb3bSi05oghfMZbzm8fqiWxMGRSs8B3b6lTmpsWIgrbaavoPXoCjZ
U6wFLFNWyMkI4UTLpfoSxYvuP9tDFG46Y/o15O8NiPxHIX5Zs/uSjRHy6oQwJ0iWKBGWIMfJEbs0
vM8moHhsmQcIcCA9CBf3Q+J+Yrv9aVTGnv0qwCxh71rhXOPA+NEZmybviGfo9PeWGeCxAIVoTrNN
sEIX74uBSPmG1LCYtbo0PlwmEiuzamFjTKYXJPQ29UQ0XSB+lVrlni/d5Lo/BJMyeIHVIssemIwF
TnCyGjLtgG31q0qQCGVOOsLKQG0C1HldIof7FhAPzmAkqTAhdmOUxXeCUn/d1k2A8gEpa9+Ux0J5
JinSaoJmMZnG1zCmISO0pQdgMsJ1aZ18LbBZXDvgGhbWDnmAX7FZPOtlS6IuuelVZs6bZoRRCRdu
iZNCl66pILy3m0wwpxmSTd8B8fUTVkFJAa5RiyYcg3TAFZf1vk4xTc/pNckrNtPFr4pel3gBYiVt
oiS0dLwvn0ObeIsRvX5Yv7jIaXHIpNfGTRuviX6IUCsQbKTAe+cEj7r9HLYcaAWjkFlcuK+B1ZQA
OrNfZcvlIEhLUj40RLMezqHWQ3UlwGYU02buMdmpMv/Q0S1X4GwqPU7XIRKcxF/ATQqMKZTGjykf
973kKefK5iJ4lqwy2jiwIJ7WYvSxTZ4LBTWLJM+G/iNSX04cfjE3dMP4cQyyzkuk5Auq3xIreR+s
ZUR8UDXfnIElWJF1ZvrmA3mJjFkRScFEYSGAwiTHHJ2S7pSE2gEVNCFh+ZcD9GMsRkIkWrIL82at
A0vxFJUyABcLl1SrH9SimKapOumxdi1BLTLtuQ/q+CnqSxCiUAQ44bcx9Q3F0Y17BDApCbj9L2sJ
qWoM6zXox0th8eEwogBzdGPAdIyE9jPyJWFBKfZzFJiYk3VKAK6alsBL3WuMKttyqGkrJELXuiXP
CrXNRpACQVTs6+zWbNbVr3hunjMFGgaiYuwML41vQckYPyOfWGKjnhDSy5/aWKH3ytZ9HH31unGz
5wHPan+YkxxwgYFpvGB+ROz1puvSj1FDmOMO4xdaOYxLLbcP3wONykUJxqa0CQc3sooVkvxnaZmH
qUwOAckkboMhs2zfi8p8GugChiLephzmrGH2TY94NCCEJ9R2WUZcLQHi/LL7EKW05AuFM5yURgw1
Rn45Ifj+wiCv3QYe2LXpC15y3qPf3Gy6EJ1E51WLagl0LElnTvmTMfA1PKgMkR9JKHV9ljV8R10n
VmseYNaw3sPjUv1shTr55nQoBrzZ8Zi/jGZQ0EiRv5lQl7X6wspOf02K4EqfKzxduhsn209qNxrO
F9Fg76oncjk2qB+L3PGsMr+v5vKkyWsKX5hw1ZzfvUjaq8s1FTjrrCKCvcIAN0ORCBJfQO4ke4Ko
plYyxwXEtDIbsM6WbRerUaVL7E8DhKijtiZL5TEP6YL8WL2QIpQkDlwb5h8FPz4zg25zwEFBPX6X
KqGNStxnZFkTmYHze7ik8Ji+nA8y1tdxwrTFHcLvJpeX1rQnbk/30DmdJ9ou3sgwR4pZ/JqYgy0i
owhRB1oJYKdWd6vmTB0IFg2ZcazNLJk8NSzfSHdrlo1Z6vT+oXXDs580IV05KLzZzz3cG0Sek0e4
DHPyKlqs+hy9aErAC+YIWXtdosgD0zn7409ojT+w86/qCHRKiJiELjxdGxlEkongPYanbAcpYfaq
rFDf6T45yBhacE5j3a4ZS6mSu07rxFroRMVBpwRE3dBj1iEIgQikL6qRYrrTuK0ERCt8xIDoUsNc
N3apDggfAJlnHYUnXmzCYj+sMBgOo14lxDZHa41Lf2WOib5GHhGtRGRadyxu5QhkQJCjKc1syV8/
ZuTTVmWHvr43nwODT3m4WKbxkaefld/LZydkQ1A33Yq4yfjUTAZWI9scSP8JckhaOvvHFK1Z19fk
YMNAgvoIV1p5IdG7m7yP5bYR0W2Ou4JxuYIiXDH8rFAxuHWA3dknNbo2y33d193FvJ+7T72Uaj3M
hcNTbqJsJLBUaFOBe7l/moTuQiq4kWpf8TEwktCJK0LNBAcod5fFDqrCtEB0VSaYx1rseGLsUEK0
CbZH0y7X0s9fJqZwdRA8lXgQVpj1X5MW/KE5qPueQ8s1KoEr0b3qlXoyQsQcAgLU2apDsehY5brt
zVvZxPVhChVtS9L/rMPgqSUucKWagHMHtehQiNrTm+bRSVuH08AlQXcDgpv0qOnQTsTaIAQWq7jk
CVEyqN/WM3en47oANpVOLSJD90oQ6NY0qNamoOJK8fU7tupkZLZin2B/4n0533nsZmsocXtrJtCr
r6x9WBWTF8Wv9aSVVxWAvq25DFtciV0KPw5jgxcSBx65+gsFbr22S5vFMzMRKpD0sys0sSrEc5DY
1SFxacJMN5P3ejD/APNscV3L4tKH9TZLq+fMR/pLih/Y+CmlyRvKjZb5H2U3pwwA2Xz3Ev16OaU7
kfKymALUpupfmPbDwelgeE3HUWZfQ9tvGsECftasd2Xl93MQeFZR7ip85ytSaN/yJsFx7uaPo82b
0h8cG7Y6jiQqXlLU1Q9hD49OzgjDNQbdK00GCgGmWS2fqy1dRQWwA/e/tVFIFjHRk41UT3q50iNC
MPN0b4zNHp0IN74Gc7IFCjf566Z+9BnpRCMHtw1lhoV9e8wG/0Hz7ccG9hNlAaP/2SWzN05WOnhw
m3vcbQTRPjMICJAuDOtld5tqlWC6ZZbe6OlHyF9OVPCdTV8mqjFbhypolKz9IOzfBBwSN6b4Vrts
ii9lVv+oh5YrNn03KXetcbwDtgBtjLm7Vk4Mw2zAZrK/JktvIFGy43xss1drZHMYJhY1l15B++xp
UzK6FMZdcrewF8U4vLJdxMkj0XraSJi775mPpDfVL2dMIXuVvMoQ7DOuvUh+SARsIsm+MmMzBu5D
MVnj2hDl2naHO0Hmk6rheJO3+VBj8pubZO0GiWdbAdKG5kdjJ14N6owqT22jzkFmbp81K94ENV3r
Sker2XftW2n6x+W1ahM1fqFOVKw7nLKVWyPUW1ZO49Hg2RqpYedH+QkIYGXnb66AS6lbN8R9m9bf
WXP/JoR9xzdJrNFGgNuHbbZpTJs6hdMHbmJu7ARH5GqkMqkL00s5pOp26U90eGjFTKtTTmc0YA4R
GsajM81PUZO/jQw6WhlvxiXRzoLxPRTPqXriU8NvOR4iAjU79iH16N6bQ3e/fF+dxkA3i+/5Jy96
gpreevDb5sdQMtWa475fWR299jiAJFPzSvP3/jDsoSPHCG2IPquRSq0Us/VS1vDvpurBSrtXgF18
3A1PAHETlrPSWnMVW/OVXAkPEM2WdfZ7bMpmVcQVRP0HQqYRnoaH2pm2FkHrOWXxCqzYS9SJLarJ
o9/lZ+yGclUm2tNIqDSf3AMuUfCetsuyJqzjXZrGL6M2frFVXKfkkq1LSOeyS8DTYDPGkL4fW2xP
KXuDBpBMuKAvy17dVwI9fBd+FSkL17CCnzxGL8yesQ4Z9W/9IX51sj2si69+MNg6pVOPfQQvltvH
e90Ndvkg9gVdcjZvBo5H1V0DEtxbrhGiJM+RMnZRHB66OHwSMYW3JrdzO0GdK/c+lHFs5nAA2bqU
JMaUI1slEg8dH7G42T36DIFbjZ7WzXejIl2ZQ/FOFJGXRfnjcuG3Gi7llKkHz7SivwwTiemyAj9i
v6UJEYgaWcOJ6TWt88yi/Q398SY2xxMdNsdVpb8aaPFW+vSdS+TpRDg+TNzyK8MK+HL6QVsPRn6i
9ICZqw5Cr3dZY+A78Z8E04eS+qXIxAWe4CWPyw/W1+/N6OyNuGU3LrKdPXzmxFrmrD2VNm9qChck
SUen1X7ORvPVZep5Es5zEzJ3ZxjxlbfW05RYnqZBe22rF/aYP2DWm53/QzfBkM7Nd1KFz3mebBMz
eWDnfCDEfZ1MLFrRV7h5fK/3O7RuGLq7DUuqbeSmP4XOHtiSjzke3Ah3GWOY/dxusHV/1JpOnHTz
nnHXa3l514XxmyiJIGw1YIpKbvrE3idZdp1ZwUJQYrwp6m2V8ABasF2Zi9073vCMOThW8CykcS34
TqTjfPFeV9VAPmhT74rsWWeTZvH8rIzsGo9P7Jd++RNhdIG4NGnyIy1ZxtnxPg2Du2iGggznW2pA
wKQ6ocr/FeGYrJP+ZGrdm+Smsiw2UJORbSJ2pon+kDbRe57BQ6kF8zwa3I7DhBvs1dTMOzOKAOqT
LW2j84/KS2gDWO1ZpujtcC/n8n4QZDHP8qJleJEBH3ApgDRI7sBOPzFceqx5pqxmNiKFQQrbNHtt
waXN6Wka+mpyuD0zce1K+qcb1gZt1a6DjFGk1bWn/2DvvLYcNbM2fCv/DeBFDqcgCZRKqhxOWFXd
1SSRM1f/P1C21e7xeNacz7KNySCK8H17v/t59XzufVUY+e4QoJ20EaRjpyF+sTKcNeebxZfTsx9A
Eag2YQHpKiJ+xXsGbqJRVxfHzwhaASL3U2VEPVFsANFldnBSu4tnNdkDbJB1p4yOkWsKxQ7luhGL
E1iYdWvcK3G/1SjdRSZz9AP5RRszBT4DISBjvDf0ORrTt0TSqtPUqcd4lM+WUH4oQ+gFVeGG6XTw
yaLW03STJvVb2kZ3efpghaFPNbxBmeGbb43bAZJALhRkUiT5pqmTOxwhpuGxl8r3HiFhVQOqq19C
dXw1WmmdJtZTaPLIZap9Uevm2yhHR5UoOGkRtxBzspgyzSmlyrdDI2PvEniJYUASxlWxQxcDU3Df
W8TiUpLRSX6Mw8n1E9pIvDHW4PfomBUgK6nsttHcyDMGlCo3Acyxeo8fEdXqhvRIdutoZbKNOmBH
H8eL1MuT2vHY91PA3qe9SPihUGovkypuPwJPmnqmzfs5stynBtaycGuXTnqZPuSXyg2U22GKnuu+
utc1bWPRjCA7QLg8dPICh6u42AhCSIBaAwAmqT/m4wLfvRUVax+W4TEE4mJXMlKd+YApQHEjxeYt
Cq3DEECqC3GWqblTwuhRTuVN0+VPhlNJ01GTgH3BBaQfEnYutE7Mpsg/zysNafncGrBJw+hTrkOK
QVMUlHJx24YbmL0KGPE8uzeRlKhAexOcIuXaL2nVanfiRIGwZa0mOnCU/sdEhoeaNOL0pEwtomKY
11iqwrJ2dJWgiFAR5KaxAxRFJsBcJwK8jzSf6Xirfui9yuhOlq8TJlS3fl+fRsE4joGyDcLGjamy
UV+6liD2+NBN0WqIRs8025MavQZzKLPPP+Pe/CDaigkFOdDZgjUwPkrrkRSNF/iXT181j37oYx+r
l1tTrN8nX7/z03jdt+HWzIjgYEDCAWRbqOEpT7wiixST7dFyKKN7y8imrTQy5JdLvpOSnkuZtOp6
4qvlGJkBd5K0qhM3KdIFZANkoDJHVYgADKn8Or8yg3p40dMyc8j+6I5Qn3SzoTQ8FssdtS6WzOsR
1cRRG0Pqd7tulwlfsv3/yT//gy+fouoyFSz/Xv752LyHfxF9fm3wu+hTEq3fEFVCNhL/EGn+ofoE
qPQbHyQZ1bOoWqgvjD9VnyrSTpzOdYqILJ3ySvXqyqcYv1FXK5JIQ2psIBX9r6BLiNJ/qfYVTZVy
HVEhLaaosgUW6q/i7rzMozAfzfGoSwLltYtfAXUUxe6nUZIlfBy6qC13X6O/rqDi68ELcQ5RJzj+
0kw7I98jl2XljUsAwEn13nrqcnLFeAMcgrGMKLMWziEVFF7VmoeqEsgq8pStSbz/GHIBl8BxqrCu
GVH4DEnMF0ngxlfxltaHANU/0nes/YKbdALN0IfxayhML6FE/4wwaeQVKiaqCdwWOW1LWDC4RVuq
VLvQjJNV2uLDU8NGnWAs8FNpYmT5aRkVpNyc7pdRNaW/tDeBPK3IIGJ2u5ipLYui2Vzt61L8tJtl
0U9XaVlrmUlZohvVk+TSPO3EtTHbd8Cj1buXZdTHhn6jquHD4l62zFoGC95wkbH93TxCWfgNLksu
qv/H6BewcNlyWbRsfp1c5l0PgwMHGy7T/zL6z0dfdnTdbzA7aYxRNWybviqIB+Myt4x18+Qydl1Q
J1hhXCeXsUArUPovo9dNrrtZNlkmwwtpCjGCw/J3K0uaPk1fS37a49fcZXON3BGWWfP50YfspjL8
Otlfzul6vOUovxxqmQznm0KQVYIWf/6eYgDOxMud34dMQnayoiOwM842dtkyjGaf316dLX6X0cts
McybHTfKKneXWV8rZot98bz2ssrXPpbRr5XmxdfJnxYTyuRorYr1y9fostYvu1sm//3iX88Sqkhg
h1ZEDsu6QEqMZ6Aln14MludBGQhYali9UKyqRiIttUzns5ZhWWlZfZmc8Knc9XfL3GXGdU+T3rCT
ZRrr2Wy3jF23BOaMs+B1G5PkJrAimRBOKJwUUma7BksPbubraOtn1S6lZpdCLpYPWYpxMIXLdi8E
BE+khK5Ha6irXhC6VaLeptSEo4IF0ELBHf6kUX0wUFVvjAavZcpAnGKxN1xM7L5GF8s9jatJ4Gf2
x/kaXeaSiNqrVIy7y9QyWDZc1rtO/rTLZeayeFnxut0yDxkkpA/S+ZsyIDVK6jb/6MYyBNtU7ac2
V3bk81UbQD0U50vzBtmBN9s8UMjQQbxcXu0Lhl5KoSrleQXe9E8hh2qQe0GBuErG8mZSy4dcu4wk
bLAUsC0iBTtdO1RpPW7D2bjGlLAfXMaug2VepsO6J8bfffkFTZWSTSQSYl7slfIMpRqLTqp2vbBC
nh6E/bDzAwYXXcI2fZIeonRAxGEGNf2dzn+gmvO2xl/JKaoGxFYE1TTqSUsskynCTrXhV5CJoGU2
gKCfiSSpHZlS7qDebZ2rbY9RwVAILABvUdlvpfZJU7p3AKwStKug3MOaKfaw0glYWQ1fCKxKaHxP
99QcOHrRwsuZzWoJotU7DT7h11htVqpnyK2jLFLjCJG1pteRPc5uS2hucU0tTDKay+h1ZtSJJwXs
wWaYH55lEM5OTdfJZYzArbRRUpWCfx6kZZCEVe0aGDhaxmUkraGL4k4ITqXYCC64HsKu5NiBhRI/
QJAFtFbA5S6r2jMufqAR5j+aMg+ut991XnlBXm906mV1QZ8v5PBoaSPXcGuBkGrV7A1+nV7GShni
vI0mjta0clkJRjfsksKY/8IU5dlZhuQlWqaB/g67ofT5q/TyjG0zGnVd+y04ITGb7NbEq9URJ3XY
fY02wPKh3SE/nzZ+D0EpqExy3wX+TkGAJWaYoffOJfNrUMKegY2009vYhNxVg7NRJoCLJg4/+P1R
dwA9G6ow+IpkFSKg4EEm2Y5dVuRJ420db8Z7FDpKuK3vhzczdKGTmKReMgdqmif8yEM6X6uSrrxM
/tBJvhOXS85R5xbBS0ufZC4W8cb2Zf1NKW5KQC21J4P5DdfdIDtro8OAtF4D7KOu08M7KppuAvEs
4ZWlfm999H7zruPKUSyH0P0Fg44nAsYVKrbwPVWwMqBuhJqUfWt6WCSHYOKtlZ6/hOM2nT5leR1D
QivCHQh7jVpLHe2dM+sZEqczu02vPuqqp2pbRdmjYjU+9WI7ao/0EfN2XUleFR9z/YlgcHk5+NQI
4MA17tXkkIXHStwWKHmrVd2s8w5OuDuRumthLiluzeWUBbyXVFvltCII8A70dMEk5O0IP4aipqSY
LEf7Ug0rpJTs0S9ORHZSxP8ilayH0bzLLm7fPqfIitrgXDTfdfy8dubeSFak08zOpViWkmqkKsDG
oUdieuipOLKmuyC5MzDRpZREvAm6nW56dUrf3FPe+wBHjdxFNUdaV04Oab3tSicXb0JIyp1Nevyi
PETKEw6s6XkM3BH/KHTy5FF/yKhbXqonU9gNoocSkoQJ7bWTdEzrlXDxfG2th+vIt3PLvUxO90QV
gbXuT0G0kh7xRiEeRUbGSWAgQUpotqO+HRSXcA1pdK36bAxnuuyD/Ii7jRShI9zo08GUP+KJduRu
qloiIAeRgLqwynUXRn047SrjnLQg5nfdxHNB7SB1AHGCmPVJrY8B99EePjTXO0YtGLhguS+wn36g
rTCIvScrgdt0wF0ayS+pUf6AnUu2VwM8AdrqO9C5cFiV8spsdtKPvLqFDllMKPjmC8Z1EsoYr7Ad
d6dsePjoxCjqAGWUDvUm7Kx5y9u9hm/TANtvMzbOzOGwnAymZrvOLAfckmHuxYacyko8FHcaRpLq
A6Xek+ip4arepo3nV4gONkZO6HONd0wFAA3hY42LDNBHFOqUTY/2engbHsPKjj3A5hfttpG3PYqL
rjtozWaMNwNhX9ibAe5VXtvg4AF13pY+4zcdFg4Rlr52UTb28l2fHpD5iQ8yaUDhVUQka5wgRgKN
m1wdxBu5C9VJXy1lV/MoBG4KjBNanUjSkjj5pKLUEs9VvBWjwsFzQlI3amuTjb6kq77fywR9UBdI
iNYA0IG9cCi7b1u7EQ5xhV2Ci46R1PtDa56oS6hiDyejCdXsdwJJ1iNiUW2t3CDuI3lIdhKWNFK0
EDckddO/Jr2tG248oiPdFKlLtyh/maPVvDgLOOQrsVyxF3w8KBW3LiuuOdU3jnG0bpR96mYeelVh
BmVRJ2NTqWDXXDDFGfANuxD7shWAl80jHSeMbIp9+6KRamk9MG+N197J330UDpXHqRF7L4jmYyBA
3I5z8mvXTA8k53Xy807wWDzXGlpjl3gTcpMW/Rw4sHukXY3ogEywpf7Q9Qdd3IQfVIdMFnKNrfB+
mU0ZGiKccJ6iG7ykK5k0mxM9Zs/pEYPEk/ogrJvpLsSSGE+i8g35TOiv2rylwp423FqMV13pKpej
NBwE9Vj5+2DO8j2O+aY0AQftrcttFyK0dNJbYsOS6qGCJakygsw9W88p1/8boa494KHBw5MX2YJN
Xj24nfaJak/Sengm2mWOLrVXfUJhsJ3yLAur+EVUKFBYR8T4OsuroRAWDp42wGEScji0gnn6DoXw
oOFlMz2oFGGNt0jbkvqd7EJT8WFwCI4qQM4oWkLwECOHcLCmVfP7hzZ8GKfdHMLEeSiKd+2FJBqy
BswTfvTja6fSfagnOwqfUxQXXQPj94QDiSMyQaEVZj0oqE2CbKh/vcQ/6KiWeLNEu0JcRcRMi4Mk
7Gvqt03KyMAW2CVGLTC/TdRVMIRsjL1wIUBg1303yVTap/AlIhGH1GRPhyZE49chX7YRrTul29/l
M6x2hQtrFsM8tjP62SssOojropUz7NwNK5e6vAcRHyYHQqMj2PHGILW6+qbFTvFcjCv9TG5wq94q
yWbaxKtsP571aq28+QS0HARmxpo7DQfP3hG/F7wOnoKHOHLE+5nYvObMJQyD7PB5sFa+76GJCR7V
s/m98DBJPH5Wzy3EhZu4sRGYVr5D4ZTAHcuEsEYWZ2t39WpwfA+Vsh3ZeALY4Ua7+2Z/Qkz4Vm/0
FRppWz4rN5knn0deCjQAHlG58MRkz/EzLnDIkKpn7a7zHcWwU3WF+7v/gEKO/2Maw6o4odQd+ZYV
2ot85Z99Y93JcCo3ZowC0IHzpKXITVF2OzCDaELlKyzKoAJvcWROQ48akfytdvFUXQ8QG3A5ru/o
LuV25gOcqjbk+nfqqnPgYsn4sqqbLrvBrxyrM2n1YdmlM3nYq5Lpk55RKK76Nx+59mFcB3A/7fpG
+CY+YQcO0L1+D3gM0l1+q3nprfgY7BK83/gk2Cnh1fgGEkT+mLsxZ+VGt+arQM+QN+5zmqxxcJw+
DM4aEpkdk3jOt7lDTys0abY5zItsnCBugX5phIq57M9gx7jPmCE+Sg9y4HT38lN9QzJr0521w4By
4IyNiKOsuNk3reWoXDRHOyiH+qY7V1vffUP/Nx2mQ3mjbEykCx7VRgekIEcebyqLkppJinGrB9C2
5Fk3qNDtMbtnDbzPbXo6B20TvjZbjajr+7g2d/7urX4fDunNQIGPjXpylR3w9z2g+pg2ZJucxBHW
VJbZqd3a8dF3UptVVvnxsrE2shOfm61uOsVDclM8CC/R3bBq3+MHy44fUA78KJ/6dbHVbPzAErt5
DZ71yUat8IDDEckETFAZpvANVtKGr8YzbzJuHa6wynOFrM3hjh3majO7P0931cEMnWKb3AietjIO
2kOBuMR3Mtc6Z060MRCIkxRehWhWnOm1dVAp2JQ94mrkICHTqTv2SK/xcXlN+VVu4NIo2V723A5P
8UNz6H8kN6bbHcp3qEXAIaEN/HhJb6I77P9+hK/Z99QTuRK8Y7S9tsfpRXAmoNL32X17xPt2076J
j9GtnmNtzB++5qGK7AfxE9aXgMGpMz4CpRvsB+ujfWtk/rLJvrxNPfNdfaxeKRJHbUGb5b16jb+h
A7rBnnC4T/bJXn5EKH8ub9XHZC06XFRXPjJ0KGrhAB/osnn7bGonWxEr1A6Gpzv5LnyZbzpPeB4Q
1swq2fkNV75RBN4eI5tcF2eS3iLqPfFJ3JWf3Ksk9TN7C71iUz8CAOQd0zznyTo/8nVKPpf7vnmO
T+iW+HfgKVqR8OXvFa9mIJi+U3xqPh3EiLMYhD7pZ4O/3zPLeJgo44ESPkPhuTSqzWYkOrFvngsC
PqaP+F5AEJ04fo+H1Ib0nzq60E1REImPwod45L2sO9pm2IKr4Wk567vAG7YDf5DxZvhevQIFrG1l
w/2ePfQ0yb+h/hmd/Ek4TRtEdx5S4DaWvBoLp6deeUlccUvSazsgoLMBxk5rZScclWNDBty4Sz9H
mnY1zizfqZBCJJ3KfDJBYjybBlqcTXg73omucZoO7XgL8GNPkwK9Gc+K+EqRzrrz/PNndNtzqQcn
BUBMwoam8i4+RbfT87C8AJe3hE/rlg+RateP+SeJeV4qoq194N3Hv2DpEQZFfAY/+iMlJepTs81W
w1aiq/benMqd9ZFeSGk7sM0pcH9nrHoNXygVOKFQ4aynQ4CX8l2HUL1y+Lt398az+Fid8E1LJje9
ndsHb9JH+cYpxph1aKvysxsP0zMfxO5j4s8Yo66bX8a82Ggi9Mea1xIUGhuDlXE3rj86jxYefc07
5cZcBRB3aEc7wbo68S7lM/k2pcd+dOvHy4lX3uXUH7muiUfl2FrYt3i9n+RdyBNKE8iR3sQtZAFK
tdcmEGKEycws1hhHechEVpQSnkRXvMk9uIXaQ/BcbYrVSLzKDnmNPQXeR7gq1po7hHzThlv90NlU
QDnxifOm9FHiJUkx94be2HPJF+fD+D69Nr2jfZdetZPJtzveWDfZc7HXt80+RLp7J5PpMtZtjGiU
7yDNQeIw3LSPg6fweq62lBmshD0aGbd0aaGyZ/dsrjQsE+z+E9PN8i3Ydfvcnbz2s+M94YEHdEpH
8uJNfB/dJrcY4236u02FW/2zzC0ADB4L7UdAMPUtz6yPWAzmnqN+KpQjR2vxaXwf34tz9ZDcpTfN
IeMtaHyzTuGDcS+dyGhPW3+nu+mNeSuu41X8+hGvhLth3/E4K978j045R29HlaM/ye+Xs6Ct44Li
Aa+sbSy9hBfx4uHkjq6F/mxkv5jhcVaao1A+mM2GdvFO3yXruerTLrb0F27jjYQebr5r5UfEMpcN
7+kcHeZDsKPaY8LyayOb68n4FMcIK7Jb4Af8FVFIGA/NA3nQYKdzH4FEfcjvrGdO4iNwaeDHcbdp
l2gr+FVblw1E1xf6R0vYTYgIxeXkQb8GX/PgdoNn04kVEH9ajMKXMWkOUS1jX9EocGCbvI9v6YUQ
hFLncPIyWCJR18llLBhBGMg9eswlCrWcjyledm1oFavekO4TCuS3yE7BH/fFFg6iIzW1Qe0cbcEu
2tfCW0cwR5o6SOkdFTRy5I1iDl2Hp3o+fWAECO/IZIpicJKJybvVJaADPA/oulC4piPZwl27mh24
l7G6VipvIsMsDyQYaow+afnMFtsEgNLfR5NGjPgK9LwuL7DvsKZG/2oSwTQfA7OiwiRQiJBk2V0+
lSijF9vxKSafNCrluVKJDUYkn3dX5ndIwTglY8mH1OhEX4BFxiEt6mIISFANQNMiAhFDAhC20GkG
zWdMVIuMgBiLhqMlkWWjx4/cYcopHlB44ZbCbBTuVUF14cXJOaEzRyyRPw+dYTj4GFPhZc25FGNO
jyyj7aAT0ohwVf7JXXyJ6y7RXmNJ1vUlHpF+kLpY1ZW7ZTDO+bvFZPw6r6BQ30O2ugnwViekIvWI
VPCb3XXzYJlcBuJset719MCWOOgyKAShlNfLqO77t02bdpslLvsVq5Un+UJ/LWLYU7/lRQUuU6Kh
EPGcI+Xjn2NaGxD7nOctg18ml/WWzRKhILGRZuObZOYEuuvPRKw/RQDh5FZ5ASQtjyrUFjTx+V5q
qCbHjveC4xHvZIKU2HaJ1a6UwA3H2Kqn/rZvA1znW4U3kUqYvJizNkNNZm8ZS0xrP2W4vMTTcM5F
PaMirCTKiCWA0e0luBJtWUlYl+nlbpKLclcSVSdGqj8Zstluv6aWBZZoGqsoIGb/08xlu6/pZbQb
1lZmoCaciLlqvPDliiByE1TEj2tNC8mNLePL7GWAgJ4o8zy4Tl6XlrVPxLVD5vfnGsvCr70obVVN
gNX/2BjKzK3ZGlQTgQSBKBVJlPiK2jGyyILacj0mRBm6WQWic3l5BqFc5BC6O3ltScMrPukIsCx1
e122jAU4qfMOmvgNywaQVGpxvSxaBqUs8EdTa6ox8wK937LSshHRa6qXpSWNOB9vMC6s+bWr69yv
6WWDZdNlpzFIcK7Wn2f500ksM6+bX7f52v318F87psKCYqiqu/9lk2WPvVFVTl8R077u5rrer2f2
0/Tfntn10KWWoJO2YjLP83Vbdvk1+uuv+/qhy5b+9Rr/dKSv0WWFrx9otfQz9QtR2+s5/9trshyZ
uuo//ng/Xdfr7/zlxyy7/ZczuB5iepsa9ZE03Ws9JzWy+eU/adrvg1/m/TK5rPfLPHIAxLV+2Y20
JK2uqy9j13WWXeTw3hCaz4f+ZZd/N+/Xwyyb/LLbr3Wgzd015Ns27fz7zCUXG8Rj7pY1riLzh7yd
v7fL0l8mjSXDiXVa9rWiuWRRl9W/Rpf1c2JNUNtb9+92sayxDK67+TrK9Wz+7Xa/nNi/3c2y3vVI
y/6u84Y5C7YIav6nPfoP2iPA//9InlvhBlNF35r/y3/8HwSaNv2I/sKf+9r+dyWSof9moSayTGzc
lJkxd+XPGcZvkjRzK0Ugc6iNRDRAf/DnzN+wf7EsmL6SicOhzqLfrd8U8zdTtMDIQVvWMHlg0X/D
n/sV0mqJM3xOgWSnaoqOJOmvOiSYGwlFNqReBAuaCRWMwQ+8vQAVbEQq8yinsmEErWLTXPnSp1YT
pezuWwxrxOm7jH1LLfrriCY3JfZe35/7whOjU1O+SHT1muj8k8LrbyDnPE+/oITns1V0XVIULg/Y
55ly+xMSM9d0vUAMzdkO4k6Cd2zXaXEWDYrbfPVltIpD3SUULs8hPU9IxTsDhUAxwUTqvFJoPmRq
tTpV9ibI/QFRZfXiH6Pc3PSKDgcDu2GS4BFIoJYem3UylM+aIo+EPETon9hNiTtY4vs4HBSg95uP
USf/Nc9jjaTqN2qZf5vXgedkNwWNHA6XY7LSW7jrTMRJOFQTtMhPD9ixLrPmVeZdloXkzmdgQsKa
d9VrtK4pthOLbyp7/+OkShTn8znNJ7iccNlvcpEcGTLaeZ2I3QXlaPu9vgLTtKpzwfativa37Mzj
FHMgc/Qdv8EPPiVagNA5MsXTvE6Y6utKc8uQTVk8Y6EwcyJLwKoB82LZGcuMxNVJTYatTAq27Piv
IuXA1mpkeWLqQ8wtLxjK6Li5ZauZ3kIxs12ybalSzTi6JWfVp9Zx3p0c79uu9lS6A/MaSdTflqyd
09R35sP2jfhDNiuKIMn1qyet3qtzOLf2qDZDF6qvlvPi4KVkbP74qfPxavI01E64JDjKrPPmRaoS
Lv8HPyp+1GgU5LKlS8QPYD8qrBNfiNz58sy/fT74Ml+I1yWC/Hl8voRY/W7mZTWlpRbFBsmDyKmN
SvY0FyrLVVhTOYJiVw5EF6ATuVIeDXn2MgnsLj/H8oOv4/wacTs0u4hOrK4163lyXrmWBoQ2Jl00
AkR4d6PZcNS5HxqnpLSIzDPfp0Km63wax29w1Nx5v3UCkhh8V8Lu5l3IjFuNgY9w5MxnpYOc+WNT
U26cMsaAmeB9RASMKlF7XlbOuyUhMkcAug1sjMaOpOZevHSblM3nM5g3Qy6nW68SPqmJ7uPEPm46
C6133OXvKcUfyBwdCA/oTuhvFQeZ4LOohKv3jnKpilqVQUBZEggNxKfiLanT9YXKTjjZZz+9PPUF
BUkROvfM1AiyG9Q6GpTFUO4YtE5DVM4I5WM7EMLL5srikfwHJg9zEd5Dkr3I8KVt+uXEiWNz5DfN
xRkBNlRkRvSAB0aQwvOF2sgahk1CrlTpm1u6rYCE6nWbT1xB5cRLLHD+9w3NmqgZ/8M3FOy39o/6
Xe+9f4+inxW8v2/yh4JXU/nOfYl3FeP60ZR08TdZ1VXEuSaYaVFBo/v7R1OWf6MIxUDZK4La03FZ
/fOjKfE9FS3Q0LIiGhJLpP/moykpf+U/IxtWTA0+HhplNMaqunynfvoOiTqAm1gL5HuxiAXvMl5a
T7jAzIwzCTOaRHi+ZMTkiz6jQ9yqj+bEF1NGsLNL0gJLGQkrwlrAGhL3MyraRYloPiKcRkwREJTC
XhQpQdaD2fAXaCSUNSldFw1Z9ha5L9XiwV1vCtlBSeqHqDA3YhN5htpAGgH0uYMmj9uhLjmNJRRr
Q6YwsJUCwfM7EZ+yvvZGadDfTEo9SDQS7LhYqHJMs1e8iPISsjS9gWEo9dhWV09nrKJh9ut5s8pD
osuJ2d6WQRc7MPPwte4hQDR1bB4bOEVTrT+WWbiSrfq+zEnq6n6xniiP2wcUaQ1t4E2xMnlWYGAG
YtjFoBAvAKq+4V6qkJYCefORvVFxhCdPqFIPXHf9t5qcsTAWqlvFcNLSom/dXoA1pI3PJizSmz4w
bmXgs6euIZ96GTE4K5OUSq8GZ/Ha0CjDs1Q+KcBqej7Jamk0z7Xp/6DoGkVFYqWbQSEFIKoXithb
QqYk7pI+QUtkteNalGpivzGFql1PgbQaHNPBn6FTcBIuurrL8+FHjh3tqW+FF6xXzzUivLtUG0aC
SHVwn0XVpjEIhYelWhy7KpBsubio2zgTf/T8Rog54jdMzPWbyriEVBMQAw/EpvHKaQKeZASUXoSZ
C9eyPKdzTe0/t6j02c3qyhhfbmT07gYPh4jfOKCXvzao0klFE+vX+n1Wkl4R/RZDxlZDogLo1Nco
09ekAqc+eJkwgalTy1ZaQfmHeVHjnYaVwKmzcuRvuWRg9ojxStJJt0Y2aCQOO+Vc2rluBQ9SXhjE
Oym8MoruNkooY1tglpeh3cjwBJEjSTcXKSm2hQp6TUBqNEBgCPrSQJIzwdstgdsqQjEdOlwFeMog
jdX1TZ7Wbkg1Oe6QfOv05vLNKJJ3o4OdVmPQbk3GE9Fb7S4spHU39W9ymiEXqblVrUB32lrJT7E0
3tUqOhClzUekar38UF1IB2XKnDNvUuv+ny849bK/XnGVqBkvIUoTRFzk1F+asIWpm4FPXO/eKEnN
Q1s0sIQZ130XKkeFUhvL156zIAxOF3gBBYFz9PpD0b01oiCskgjVWzny1S/a6pvWIu/AGT3zUBdi
vUNBKTX4x0iKCO+bSHQv8yAosfCU5sq2uuilXTz05KnR0wltrJylGMROiHQvgqiQ4ZR0KbpnqnxM
Dz+mcxki2BcjA7GrmT5VpL36YKBOqcilPVcpOwiy4potFU+XiqrroBzOGsCzQB1kjFyzCCc4qXeS
rO8cA5WpPRnFay/Wh8ulyNy0nQRXNQ91Mdcroopdl9YQo54rXgHamme9V3eWDklDnJTvwNcPfSVL
6GP6FcrIyE07tG9lFudPY9AfVIhG+JAZ60Yl9apQt96acB7DuKBmIRZh8AW5tR8J67a9mFB9lcOd
TEMV5apEYRFOPnMRoTRq1kppNDeE8pdGhiN1MA2rWUxex9YLCN5v+RThfan4h0J9TOs8utfUbps0
kAgvNa0HDMvcMA/vQI2YzkRhkiPgbL0WW/osqUWB1dx+b7LqkImoMOKLQPIC5WoST9q+0KVHPQP0
pfYlva8EVtQAYpLyx35jhSalbDOj2wphNHXTuKdYmhY05dyropjBl4l60wYroxp7CsVg/zYdj/TU
4XwFLdJWCtISBlJVE3TtVp35zBa81w5zWaxOBHOXKdT4BxIN4UlTtXuUpl7RAdoax+DYUdXo8qB/
b/REppitE3AaBHLhm8m3LKxrL6U2cxeJq0vTiEfuK/AKWGLIU3Igng16CTYyKOmtjOr6CK8K5RrW
4T7MrE1ZT8lpGG9B2apnv0X8mflk0CJtWrejVri6ZRQkHhkYGf6EJbH0kV8GuzTB1iHVMtxomyP9
OFhCvfmmyHClxLZKNlKhezwEiddm6coatdoVfNqqlDMPXkxxHlybIEGjDUNJDhRXnVS4MJPB5ykJ
DmHP11E2izMEnW9tFfbeP78GgIH85TWgiaJJ1Y9Ezx+XQQVfgbk+6KcWhBx0vh90hnAXXyqNSD0t
YTmj3WwZyEyBum4nC9B2Upo7XMfNVWWgwoC5FgpGtOVhqddiguHCEE2ajZWoY6RZ9xRUdUHpDsXw
XTB8nwJRu4/SHdK2om2HA+Bdqq5Lkj+CDgGl0NZpUTTkeSgTCpUGK9niZcDlGLrW0G57jTsZP5vI
6ZtRPkARj+hkuuFJbAw0QUim+JNLhzxqYzotSFXpJwhrVck+dVyV9yFYP6qkJUQrhd/tJ+IYDuW7
I13nQxkOJXVFgLcg07P/IYrXmkjVue9Ysv8x0BfyUlHFLanGtw/en6dY5k68GPKx7Hj390IHVUbR
xgOQZFg4jSDj+K3SHiokC9Wbj9wFABDfnovqUuucrtqhSTeNkiD7ygRtX47iU5eGb10RfegCqHmZ
ToEl6sE+xVOj6AJp3Wqjtq+N3gkB224ya5a0qZrsWFHW76oa8WdB3nLiAd7rlky1aUcfNvIbUptS
ox77DP60ORJlSK2RdpmG8V0UzN2iIe5XOopSXgCJW1f8ReWo92qrSI7NoMsAESBx5sQmDmaQfKeq
XXdLHNkFK4RShaRNVISatLDYHiipelAyx1fz9CBlppvjqHZoJyM4LwNv6Nof/3zX6vNNeW0tzDct
9ddgE01dlzVMryid+/mm7UupFoKp8u8wVLYgyAXW3tcL8jWNXHuiKj8VVeoJwjTcddq3eLJGTJk2
kiDnjhJN5bvoK66QXZK1IF5oBctDvYrkXN6EiYzyB3A8pgR3wkjEdmh0wYWTeitQDfFqZgAPTJiM
d0VqILGxxMhVG3ABJX1IzUTZXiCUdyyz6lZELQa4RLzLFKPCIToaLnREW3RDeu+7nMaHHvXSHn7B
BJeUau9aOXbDbeYb5mHw4WVRiYo5QqOKd4BVAOfhf9vo/8/eeSxHjqxZ+lXGZo9r0GIxmwiEFiSD
QZHcwEhmFjTcIR3A0/cHzu253WXWPTb72aQxi1XFzIiA+y/O+U6jvwaoH2dvNvZgPpCNQnY5k3TX
8eQ8Zvg0QhEV3s5DsAEsVtv+9y+8/be51/LC20tvY7imbnnmT3bofzgtqjlvQW3H3q1wUftBHRyv
wHPj7Tv+XiCvI3EPup3EofCdLW3xKtCSE56d/iwdw15PtpbdSkE0GXLguium7ZTmbtjn8lWPdOcE
gg/Zhj0EV61jV4h5ZCV8Eg+rRmdmlRQng8oAflhcrH2OjLUpWm8vCBQLhTNIkBFWfjd056HI/V9N
lYjjPADCq8yoOrtMwnyu82cyHKCm6ijpqZIPms2a7L9/jYxgGVX+7dNpe7ZnGPBFgmWc+bdPZ9mk
wI6Vc6NG5MYEYPWQGk/tjCod6KW+42e+uyaTBPTJ/VHvMbJTPwxMsQyb2GaOOi1wKtAVfUftO0KA
j4COkVgRh9KTJKXlAdj2zDi5cTCT8F315FiXzNaqyj34Mh2OZCpcvDp7gwtgI/89J+Vw1j3JzEom
xkGZ7N2XtKXOLYNd0HpfU1I6e07F+e4hnWxGKzhISz/NfpueByTghmSW0ejZvJVUjKHpl6j6/Wy6
YjykaMDQctLSFhDjRIcTCPtYd5V/LnWB7itS/WGqJmIbckRcafKuGQ5RBunboPVEDfTAePs8uXiM
kMJ+Suy7bkzwmfLZPZUtYFgKCQ6SI9zIYZ2lJf0VRiiELgThmuPW1nQmSa2hrQOJeojd9bureCwV
vc5mVBWWdz9hhijaeK9K1wgzYPYncTANHcpCwF5ao2h6NGyVbojvRMXSEW+ryIE2kyRlbOmeRV/0
t3TWt1oXsf/uavc6i8gLs1RPzoGTvrNB5thox7Ul8i9zHLtPPzfX6RICBt/b35fUhIpS/DEarN9D
i1OpBChBnElYlcwiYYbbu58byE6qR58D6iz0+ppK7aFQhv/Q1JjfQbrDnENjWxXt1Ya7VaOJOAqi
WYUniPYAiOygUzEzTzvKxD3oVRO/WnnprFyw9E8pNsdmYTGkk/5Wdr7xosbgkBcNvOZRm+g6MeBA
SWg3wwBtqtP86pT53mMnX5B7ZQ91TZdjdsnWdIJxXbWcPGgLUnOwTi3ynLIe+pNi8rrOC/XHM3ov
hHETb2XaoOxmvnu3UsDCRMXXfiy2sl1y65bfYvTaeWX2bUH6OODg+q54pGh7zZb6O4Dbn/Oy24UJ
uRvbwqi6Z8uaym0ywcrwujhYTWOsX3hx/f/td/8vY+o4zP7+FAeWTTtq+A6RJgxs/taR+pVR9gwh
65vjUhyMZZDhHey9Y8tE5cqldMOwiGq7qewHL9eezQRmplm3clNAq9xNESkjRuZSUdDdjZbTnKzM
7jGQPGpl9WSbWXUHx+aa3fykm1myT60pYNiQoB7yW5DHbHHwwOjVDpzCvcuYReot9/bPOWs1i8mt
aNUhibBexHGvHvw8+o3h56YXVnCP2VsL3ubrACx4ZRpZQ2T82Ky5M30SBITEMkdoABWuHjKd6THr
GWgmcW+HnsZENTIkUrQEcWqgRYxJlbdttAnww+z716gW5ISUNXQkt674wXH14PTWSZvSiNYJW4JT
xf0vT86HLMvnO9a+YQMhDnTuiDS5kk9D1TkMZETyQmIB+vSUn1toY3Yvo2c3WP5tlhSXMfKLQ4A4
4NCn7ITqiNNN9+KnwSj1SxTo8+LSO2cRKSLKb5h8ONZb6xpQOyecP25NnT8kdhnG0xLg3nvfJai6
W9zr7rpN0vjkWcy2CcysAkuh56CciTM4S8UEpE0O4+JnmbRbZ2AnZoawgxjIMNrh5sIreLAwuq0x
CFLNp1q9LYphV1Hs4Q0oo6tZY+DQdNcBhpx1Oz9pSnT8WnXFyc5cQ2mv6SCGTRVJfQdtnjPO7Wkz
KDqEIDisMu+6ntQnRyyWkgjdA3wMYqzJ/EithBDdUrmroQ/ibVSlPgwnt+GjU9fdxpd9vi+CGOl1
nL0lWQwLZ9StsOjbYFXFhr8iCIkeFhUb0TRY3zjinDb/Vk5hPJMdC0JVWPExlRWECfRGnkB836m6
/DbsB27c6FMT7cRWhicyNlRxyAX5LWYQnSK7zK+pnx7ZUxYv0Am/GNgYl3r5XVcHpyCeb3VdWMeC
Yea9qDq2Y4Ztb930tWw186HVW8bvCXp12eTF1m8x5EV66fMWBvmNmFFw6YL2287/ihr15da++5S9
mpYWH5MWmNuITcAST6n2O+0Sf901jX9KCmTOsQeOZhocPzR04b/Yc1HumCIiuswKgY2Fvotr4FVr
SxfwPXclIT3smOB1WAn379iWAPbmMr0XE5izbqyyQ+xULzIWrOD1SsdRcR+shpJHWOkvfyj3dXPp
5lic59hhyya634aV+acJxh5G4gljRZ5uYyNJrzoD7icVIz7XBncb21rF8SqnV+IhbktxlCTd/A64
nA9PPlRh6RgVXHU3OZdFle/t6pccsaKw6PD2ZobS1Zbi0RtJadGGsXiUdvPcdwCbiqDWoAQHxWXu
0fAEEePJIR2pyRZMVNxnb1VqOhufGmrd+0G5KysCHaoYNaNjkjFRGl69VmrwHjNHMnNofjOnMK9J
LANIKinyixwvK45UF9yy3UJIRzcHSue+r6iNblQrBwB8xtm3k5cs6rSNjPdF1jV7kkzx7oATPLly
ogykf1r1mo0NQ/PbrYEmLrQyY7gZclvqjtjoXZuERZWkQMCa6HF0GJzaA+bAMh66sLet6GiT1cAL
leKBM4DCVm2KQm0khaOr1XNMisvF9Impt4bpWEIuXP2UzZPz2RVkPtO8P88RK79pgr1XaZN5BepU
BNNO9tl3kbF1IuQKMlitgygclhyMCPiOaNexO0VnTdXzVQ0kEwaytljv2hSzuuHvZ8P6BeVlb7Tt
L8+YTdaT03gIDIqEvMtc1kCeuhoZCmGGxRvdKqH0++rGDiHgRUPM3+XNMdN7dS3kiFiNnIYCDzjO
HWN6s6cKni/uBPCinGkwwW95Q/5F8AoZtnr3mZ2HXYF6fEz6FhsXQOefevf/qzP+L5slixaImel/
TYZ5+9N2/+M1beK0+s+6jH/+l/8uzPD+sTRSZEzRzv5TfaH4T//X/9R88x+uY9kGCoyfNdJ/EGbY
+j9cSzd0j5m5a/nuUr78uzADOQeaDJ2owYBeF83H/8uOyXSMpZv+D/2M7VsuY2KWXLQ00GL+nqkd
T7YqKkgGB6VhUvNN8accagBQKn1oPWh/yrKKDVFt7Lj7/rMj7+swaedcGf112FLRu+yLhowTZZf2
c7YGLBeFjl1iH1aUiK73mWbRQz/q1Ua4IxPOmFDRvJbEX2UJiW8x0gj3JKfZxS1+NKmT1sTyYWEw
m3wTqflNfRKQyoanr72wn/d+LxUTdLlXOmPPRuQMMV18CJ0VUm2APxzFgWezDIeJFbBZqU8vJvTO
9tU2cyGyGhE68biYz2qemBSTKh8n9UM5oJswghrIOQMliPyqYGIbJG1CGVUhDifGhSW5uzHMZ/CP
rAnyftjq9nApgIE/jq7AQDu59qZuB7FquwxD5JSj6u9ksKHhavAyJiVzaIb+RLLgrElzBBomppee
ewRSVzOMaC3gEa/N/rOZFus1+9GHjClEWJgezWG2mnpiTtxJXhqFS8xLQUu5de6tDKqrVVx0dRjX
3AGwd7eKiRlXzKIOkdjK52m8W4N/K/0WgUYBGc3p8P467QWuw8rYl9K8yw4Dp55od8M0NlPXvrqJ
enLsBmWwu61dZNYgBKqmxmj4NpspGEVM7rp2UjJ4cMV8oWZ5oQ39tCvMWJJcqtxiK5VPS9fFTc93
rYLapUswJVTgMbNArKklwW2W8GN1w75CgEAI5HbQwQpxIjfRWKdGhc0pMWDhukduU4gEJJzE4CtO
vj5czEF/T0Wbn2cgiIjFDbFNLJflpc7cxiSjshDkE5AvZewgzMqQhSu8esMFG2a3WzEkSI5bEwA+
H/BV55RQ1mso731a1O+ztW666sQgsuEDFxP+6OvY441ZrWsST8Rkxjui39H7j99dGd91s5RbA1ZY
qOL8gkoDi7Vu3aRhnnOo72YRPIgcrGutPmwyk/DnZ++1TBoMDZzf6Uw2nhURJshgyElHf9OXzF+1
NtimDWPbUcsThqsDGWVpgqzdAPCKHimuauIlJL5SFeysqZ/COsfJHlua2vUx7Oe+fzOLojzEVJmQ
SxtYyx6P2SghCbAhlQ3Ri432NJhOHXp185BY6kIW485gKxoKArcXTOOmKD1/Y6TJc97aZB/NAR7x
1ljV0rt2dllfPFDPQ9epl+Rum/KWNje/NLWdsGnRdUmCYEdTXAnzt+PX1yia4EzqPIt2W+76AkOH
N7ARAAlF5J/fJe/KeYyIntgHY6qFLNqsDc35PsH/mObvWXZDzw8fDxDx4MHSRXZ29ZoMxAgUhmZ6
q4zxz6QNjJEH51q746E3GnPrscgRDnTUOTcEoIjhcZqSgsmvU9GNmtjyQEhjD9gblFQ7N4qfGjri
QI+e2uEhMhniNQH1AHnYXiUcDgBkKKY0CQC0qaCG2RnDWECEDBzGgEmq7+HIBdPsrA0ch2Nfhp7u
hVOsf+rz8gbFMx2kaW+9qN95Q8JRljHEoDMfsO81372pF2FZ2vauaOZDTXDzuVADrbwV3UbyFV/Y
lB7r4rkEBE2sFjlpfWKHwkpiWlh3ifNO/kjyUoxAWQ+panFcWd6DFUfDcUzUqxdYJYFDr5GbsYCk
+R6IM03zxH8aLGpxiWBpHGB9+fC7wyAW9L1J4myU7M6l7/xxs7/IAnwtZgio5RRgU8rNP6oHCVHq
ajW5E0oYR797ZdluVPsdp5a6Wo7I0TnqlD+l2Fom05rA+4IrG5O35uOKtTiwwN5RTjehLzmZajHv
MA2gbyrs+MndAW+m+NbYrknAI7iO03IXOZiLMYWsBi1AfVXr59yDUZ1bp1H2zgmq0bpJ2KFJTL1W
IuuwzQ7TXKQkKpBKKQpzYzGNPMaGtipTktgSM+Y19vpLXcYvtb5vfYIxoKuMUhJZkS2bXW7JqInM
pxKnZU6oBE9BqY4tZX5oOBsgQ2G7qBwZPKODoI50cmzCiAXADhpu6ONPbYCxIIggMGDOgw/WTsO+
/CsouveMrPq1V9RP7SRxv+1HgPVMSaaHglCbwkUdNnK8dJKNrm0SSN9ZAON1mDB63OwsV6ITDGAG
pUV8YjalE6UeABCx+Oykr9wF9TrK2Qd4Wry4mazD0HCtqbJ+ROLhPwpmuCViSxe/xfsISvLkJnAf
ZlZBfVfJkBQ5cU5deQFqiZbhwcaomiXucPWI9gKcq59sPXhOW806ikHLH7Ve55dClQeNpJ+EHFIn
8zYoVYgyq18QvtzziA9KnL8lBBasIBy+oXldEnzqrZI9WQgegSm1C280hnyrGFtC65/3Q3vgXK23
YFaPjNMefJUMT0RbysUMWXvNNVATcNnZZzfi8e81c7CdhuBptrTpCSoNKUDT/LtnQocpvva3PGof
slE3ko+0Qxvz+WdIQTQmH0xqDrVPyZlYz5N1pAw3BV0jn1/Yz4S7iVyGfQUSQCg0rbb8I6CFb+uR
qJN+wgpfT/SlUAmawW62KelmeLLA10DkBviT/CLt+N70fr6lmbjFi3CzyIZVHwQ9xHxilnqB+aXU
D0yBzm2z8Dm4jlJGNeEAZppLYSCS9z3FbsX4h/BkBJluGe+dsSwfdEZBSWrGH7UHvT01NLyIA0Fe
Yk5eBhE5azrWD/ZiOzWzo1QZYKR2fHObXG5MkKRG7r05/bjMlXD0C6VHpCYZzHi6yty7QddjteYN
FQYO1jH9dLRZvTd6/E2iSbVrfFzwJtbBGhkQ6lK6Hs0yVoiNcfz1ocf062ySh70NYmXgiWamFDvm
awlseeW6xWfW6UylGIJ5NSpWp8ZfqWnDrZy6V6KC55BAMhryLgq9uT5McdARacw4Y/aGlzpAtDBn
nFyt0vKLyFAyed4sL2SRAqJZ+ab80gl0u7KhQ7yLYX9Mx+w4Tx2L+OSJdGfnlEvnUw5pszGamZGD
ZCwUr905fieDlROx/nAb7Z5nnc0MIYpWRGYQRTJqKJ6ImmxtTOlJMT+RitWvaitzniLf+Kssoaza
Lph8Y/YPDeXTulFedpAt8cd+NrLXecuXD2pjgk7gfT5QrRRn3xgpkTjrUgXbt2zrmE2Skhs/dmD7
58MEmBbZbtNc4sgrQGh8ZblUq1EVcgfRqcjNL00byYoByAwVF0VqbH7YpnAPrZY+FNyiJ6MMiMeb
Zb3SHoiXy9eVmuVGm6pbVNcPhtcSptJntwxZskieIlrwTeey/U4KXExV4CP6mBmASbC+nkJU29pP
U9WYIdtxdLw6zPVWv4kRXkFH7eORM9EErBt0Ba7ZMZfDPbPr3bx0Df3N0ZWxHsHVeJZz9suO6I6Z
nQOLlH2hYV9WEdwaG1EOt+xsheM44DxzZY8obG5+lXb9RslLbdcie7YGSMCVbB/7ihmLMjRsxYLE
SBKw7nmH25rYiv5iFPioWwtlQmLyepMWijy9fYyDcWTe0b+MnjFQlqNOS/0xAjpeEoquwf23LQtB
thUfunlUi2q5x631F2cMLv+6Lz+c4eDVxpEt9WtDcLKGv+Y82+Z1IP8QvS3CddIvzJXBZGJiqxuO
AUOw1mlwPHOuekvwi2QguyU6zVqxXs4fsggzPnVS/VFLAOzsfvv9HBEOw5gsIXy4xsAZKbDr3m72
qstEnAGCtFIR2pl9Dz7VaJaPD1B+/7DSsNaZ7cawqZxHnWbj7PScKCnY+zL22Te5xiFevsXnT0R2
e3BV+tVaw0n3+YzmPABhUphfSXHW0EZcJk2k20TVb4DP/5h1fmuRYiwVa4Ur3Dy3F1tzdlVdXSqE
eMse3w6drMnRT/srT08IWennFZXIR9k2B9+duPceyao/tj252Xnw5A7Tq2JNojNpQu9xYrbz0WnQ
9ePKwGI/BzcyXIlWQgadwJ/XMzuc42JYzzfWxjdnjD9R8/MKQ853SJgyCQlu4s9I6w8Byl/HxjVP
e+PZ6kLIGBQwo2frLBh2/ugBDmlJBJA5uDsHtpHbuntCQL4C42Wc5w0RgNthlL9km60NN3ixvZGt
2CYYg3s0Bd9Un7+8gTPEjuBiyV+mcVm0Dw2JSxlXCzZbeoPqkc32a+lFj3NsnqpEvpI1v5HwHVjR
PdpBPKy6wrs52RySO47z3kBuTMAEOAHCzAlCasFkLf+rrCifpN2Fg2sdDfJwQnLlSJ7UxgeHuSLw
uMdsNt+rRuwzhSF86I5kV+9bjVhTR5xIrr6KxXthjBDGORfwUMPV8N0at7P5JHTj1aqbfWEvBPPc
+coHHH3iMmu+zo48vwe2dclk8zARVW5GxaZ1f/VSkA0szrEfrb2WdNIGLLKU6fm9SbFM45C5E/Cz
7zNOZUJehelyeNsPY2N/1ELe9da8xHV07YnJRZbmS28Tj/kHGx3qvRp4QBmcqX8ZtCWkOBh2/z3W
7naixMkZ3UmjCHPC4NYthQCG8JrSzs2qK0i/Tdkm34EzPhURARdRRttneo+OT+ikHO4pEvy6ZGiw
vDXkEC/hKNuy2QdM5wVWFc2snwnGyUNC/OCEewEaHrWWGnpCYR67wNonlkSbZL75c6/WGWe74kZa
XnNN+fdGEIcRJ/cIpaaSn56+AzKEl2JwXWwcXjhPwWNvqtd4QDfekukRoQGBacMY5IWy4pXpRUEZ
RfesJdFjvliRMxj2TGed55t0k+aE87PfjF0uQWjmj/mopQdLUU8xcbloua6fU3RKupjbQ0f21cA2
CPMvfRRBBCuft6nQMWQPUE3cVtIoa8RqAmzj7u+PsQUNLdYfxp4JABcXKWKyvLhKe06RWGhJ2uy1
yGaoie6MDlCykujGTT5FpyoeQX55nLtBuWlE/Ue4/AGiaSCkyN/OWBgf2tp7CwgF3gu6iMQFFzb2
LSP1LEAups1XgstXOfkZZi9pXwHoNZR16QCsqhAlIlr/bMVyx+SKMi62rk6S9Vvv6voXcJRLrWrS
zCcXakcwNiSPqUPbUMZlitvC7QB38Om5TpNFIC0tGkC2dD9L8cXK3T+UthzWDPjwvpdqCyH9Ucbs
ADtNvBE8fRo9Mi+iVv+CdDzdMSfVS/pEEFUI4Drnbsf+havvcbAybeXqKDgm7e4O2kNvqVezZQQj
WqZVugzQLZiwisndxC7wAUW4XpESZG87n8WM6Pd8Lrdmo9drWQZwYqr8kqIdv6axcSLCK9n6MtmQ
MpQcNfYsQwT/QtSE5RR87hyj7XeJND8sISiicfwsWZcElIcZDt8DK2wSZS19LXLxKaIlk7ULi9k7
54EprnqcdvcqRZ8RZJskabpTwcQzdPTkGKMKUUCA0oGNIiHFBXrnOMR8caoMsmjG2KZvN9TvMkM3
VngaNqe52cPO1GHwBT48f3W21ACKyzNPpkPLIcZnSMoh5RaWlarDEY7AtKOwUUTWKFubFr0wVBGn
O00JA7auj95jvMt1oyH0YqlcBSAMEZgYe6NRV4FUlX6U4WQ6sxyt3b/KgQe09yAzSmd4ZzNGv6Ce
i0IjJaBpenxQGad4QFeiCs86Bc3sbk2pPfWFWaGdJ7Y7MWn8SsfbjVaX701is1bu7CBGZwKPHpaB
wNDSJVCcBRmXrfLQiecoI6aRvNAE+kddehvbjuBTtYw3SmMabmP/W1hqDFUrFrSlYlplXere9g9G
rJM3brcbYfbUBeV47iSDykK28LGaZS20MxjFrtSI0Zx9UG7URHQwCmRF/XseMcvkNHQIKY1vL3L+
lB6RBqqI0Ff6XnYapP7cBEirNNkSnhQ/dnr8ZKXaNfLhoUUBpi8bmomky6EWHHuM27q7yuPsEY35
d9qyO/ez4ZyK+DIb0ZYoheURtUrkhGhDhQRIE+fagcVnNFebefD4HxctSTdkx+qML6sMk4yw7r0m
GA5M2keF4DcsPf3YDR70udqFtKJrlwgwWURMRKqDSHBT6jYd9aBTDoCCdiQTvSIDYR4buxsZEDlv
Q9RF7gQrqGQyWsUmvtxNoprgt6aDGZqZSBEZDxjGGeYdA1WsC+U+8ug7tLQAltqM1TFG4C1jOFye
QaJrhSa2G3t/nQzIJM1DHZ0LA5hHU38Tb2duyKZVS8v0FLBOPAJxNY9xKwG/ZIWzdY320cJjsU8z
EirwDx0RUXjAzZFF/3zFRgxSooLw+BM2z4NCR0ivEzo+s8+fX8qEuNnJNoGsTTjcVj//sAtS9Cys
rFl8u4rg57TfWgysDj8giBjROwMZB+8/5GNZ6UnIaMZc/bBz7VSKoxXHC39ggNMwVSNfWjGxSUxh
aDYyY2+jMNkxTgacMA+obEi+/QHiWmwkjz9fqY6ixp8OC7lEFG5y6MVTadToLVsybCO1wGV/fjoh
Fc1R2lHoVgKUITN5drnLz/35w/x8xUgcLsJ//mdUoSGOBXPf4oWBWUmsrgq8KFTN7CPkYe7DGBqK
l2v+85ekom1ls/JmLTjccbGBJ6UIpvXPl56f4iqvfzzTC2Il7bh/KtM5I2DmG62NVE2k2Y4nDzJH
moApXKTZBmImEK68iD+/9Dw1G2Xqn//6R/D5j1S5JJqZCzr3X9/4gez+67fZhPlj6jja//UNBcoW
qB7FnJAcb2hsd7SSIIb/zy9Bs7Buf36fpqjYG/SOWcBT4LfQrkqz13YeMcBVG3dhF5t56Jf1s1dE
JSlp1MODxm2qGGDXZXRC36gffDsFOzbMG6M3sAYNJRlhHYLbvvRJdjoIg6BmRDJrUdGsZAFRW4Re
aDtugqey4uJXU6/fiqhBy0SNlHGXrkawINynKj17GSi2cmbI65p5RBad+4dAwm4vq+FAT+CAk0p3
TefjOGIqpY3PZlx365LqlikkHGCbvGIew9DQmCpOafkyZa3a2QjNvEUbl9nWd2pysYwOE4h8yu5G
VMizJkGAG16y4Yw+TjHKz5kFHn2mMjci6h/tImhRtCcbQ0xQlapqO/s1+LPRyvYdo6G19OLjbAXY
NsYe3N2A1SHowZmVub6v9Kk/imj4VWuEEY0tbF7mQSAwegVgyjOsdeJI71BEPe1S4605JC32QTst
6/lFUMSZ8Re9L8t7zUgJuykCljbrvrJV2FTyd20KhBLX2Db3tbWEfE27AkGMWzqvuYEYKW+sP6Xm
Pjc01UWNIBJD2MGawPqxVV/bRXaxLPMlrwMC45xVmfsH8DYNy5MluHUY7zgdj1hJBxMmc2yph6i3
b0EjDyrIrno6hbIWrwzj6fcrbDEkZL5MNifuDBxu6IePpAwelx8rwW+vOgzAyPz1MEmz3xVCwIEJ
Pou46T2qUSNHFknOevns2N4bwgfFtxXsSf296jlZxdz8Vo313vE3dDIGI13PodOb7a9kYoYNVhRY
rOhTeLcxfEl7at+Wv93aZtxwyV13xnPTYcCJyRqiOF9SixjtHpE18DKhQvTp3MCu6c5dRtQ/ZG5y
UxbVDkHOS92NSIJnusS0/92qjvKKPpcJOHeleZAo5U5tR8bYGCEWL9GVF/4BzA1iuGbD2cgtD9Vl
pdLyT24D0/bqQYSENGapaNZJjHOWroJcwWZeWcZ0l2bw7cY43XGfyIvRK9LXIYU/aJMLax/lDdc8
EFAtaZg47JyeMb2veQ76yMVJnqTuY8UUUzg4zXV2GcTtkOXXIKWvZv4KFZu95aVjUWR91sSfDpb2
cSVkDnNcxBLC6513zVUkR7vPRp/t2FLaoERJtxo6bR2hpKfVZeAb1ZfGBYe1vB+NSIGiJEiO0AJd
jMl/Gxr9k7PSCith/RoE8hI74u9cN8OqGKbvvJlwzhUbQr3iXacIiLSj5u6i5I1ZiFLYYHitpNwq
VTdb5jVQlFCzGAzr9q4n9GPRZV8T+CHDbJ9St/3LyxmEznMO5pyottjRFErsuVjnLCJ03sXQggNQ
JdbHLH3ensDH8R2c56C+Rb31W5UklLYRM1fR4ozsCDax+WL5Vpp6ENny9rfZEuDu269uykMapQOP
o3htPOMhmAYo2/mgNo2t7Yr6lSYLBDMW0HVc2O7aVgCCA8iabU5LWZbOnY26zYeU4W+gPDo3S2Pa
WG+sDA9A2g6UzkhM6l+IgOvQKRHTZilvid+cHE+86ZpztdOyCBkjkEH11g71wbTJ9zbibdpBwQP0
YC8u4oOmHGM/uMk9S5x667vNUqayvPM1exfHEEs7rebgJE5X5HRbgbmb2gXLaC6o8z3T7HctsdCT
+Vzmp9wzCGRxP2pKsNapLO5SzJDSv9WB++V7bG742FRW/8cU85OsHz1TbCabMSCKPSZ+fCNzIDdX
dfS+fOAbUNMo+JZg8INlg9duBcOJ3n7Kcy/UpuwTK/Q+cMWWP9oc9i6zuEDpj1PEJIZiwQydCQK0
kA1IRO1W5sVZDl9aHDXoI7vD7OiHCU/42m1IaLYNloeOv7Hafj1DktqY0sfAjqY0srQ9zLUrc6on
13MfraJ7qqDCopkORWE9/PzcqcO9red5spj4to0nbkkLHNxElWDMlNy2jtwpdb1oRYFERZRP294u
XrxkRNdfxJjuq+mPFnQ74ZsIKJmprEaHIZtj1pusv7Uez9Kge1A3m4pwsOjmGnloTYrEP/sTzbfE
h+98Y/x4XHj2bVO/ZHWGOyM5OZV2JUT1mCacimPw6DNNsjoGRXGXcILZ1mdbTEeNrKmONFi/+NIF
sCx2Z/cK7UObZaFeeQYaOrbu0Oo5XAkYbpiwQtyYVfPBGJdm0c9oI0ns4aDVqvoT/eANMcVDEzjr
QtrzvhsQLQ+lN2+oQc4ECh71wL7D9XiTgtes5C9AbXlIJw9CKn+WKUbNMDF5l0gpJGuYlcb4lJp8
w/b1mDnuhnXgp94zMu4L+ZKREjCkN93pvvWYGsckJhp+d8FzwkW7K7rhQecyMBJWNvZ0kIIxsTEz
l/SlARjAYNveAF3IJnZiMsP6h4VgPQnz4qfpZtLt93rWl+1VdBJRF1aoE3pvKugS2aXoIIZr+Svr
F9shxGqTEGgrwfPbZYj0OtLWfSZIud2/+0W9abv2q57sj7KuXquCsqBPX2p3+GV7kEOHanyi1qi2
9I8eFwDBIYXKP5PO2gZsJyCEsGiomi+H9zPyR5OHwVuNwtj4eE/3/gTkWeueMgE3fQxNva7X7Pqs
hyJC28pNUxHKPcxrh0dJWGHq8Y7Kfhw3lQJALRxCMcpUvjPQJ7cw1Vl4kWqnGf/G3pksuY1EWfZX
2nqPNIwOYNEbEpwZ86CQNrAIKQKDY4Zj/Po6QKalsrKtu6z2tUgkSSkUHEDH8/fuPVe+qxpFQMiF
grGYtReqvtExG3DxBMLrkJ3JhJf5rRl9bzU46VN9KRSVj43FdoOEBDF+c+9o+Mfd+JSO9jtKN4gL
07M3Ge80zYi8HkiF9NE0WHnxc/l+Y9QgnVlhZR5zYHVInbejLZ7xpaLqxDqXCKZwgzVdHZdJm9eI
HD00RPUIF3vkKueu7eRi8NN+ljX/iqO9FqyayKABIeZrpKD9DWkASkhI0Vj4ySahZbyW+676ZQr6
UyrSGjTMxnJpvit6UMl9zZIJgcmQ6if8spoWs/HRNhFI7yGY/ZzTp9gJhDxbs8GE6UbGSfJzRw10
XPIizaLbR6V02Fjd6zJNLh2TEitfxmYzE5mSAWkJXCIRb3rMXCAKx5tJhq9K7y+i9eTOqNtLiNGV
31IBVoXRgjvxoUjngws7A4qMvJRsh+gqMApRXk2URoqqyX3HagrOGLK/i+uGRhIoTjliPDR2NhP+
rVHiJI5pg2yYHgyHUnO+1XOCTaAFNJ8azCfd5FttYuqkiDwQTQRN2JQPlEBoFCb3DeHNsZkxL1Fu
kXOoT7wiixk31nNDL+pd1t1ONFf7Dqb3qIsfI+2K3VyyrvDh2vtCi5H3RrBFwxJzbroXZXRXxu2b
OafGbhgt6LwIk1oftbDnRgfDKja8+93Zj8h1YXqzdZm4Mgy6VC27irJ1bo2wdw+WN75wKoDFrO9N
ZxhOyH4eNDd9GfSFtKlxqU0KLmQ1cAEMxWWAPKwOKNZghRS8cpaoU4F2KJzo+7QtCM2K7wrQDmLB
MT0imBJEwgxpUR+r6DTPaEYjNoR6Tah6PzAuxUQHGUGKe5+MNFS0yU1G3+rAzFkHnyAfncr6qCKZ
XnXn5Mvbhk32Q2fMlzEmfJCRmdJnPhKVU9lwwcrTHgxx5M0nu5pJ7dAxTVYpWim6eVWXU0fGsOn9
8UXRFhrM4lGVA6GweBaZ4b8qaC+B5bz51U+hXFIpSMbZ6KSq58n8WFi06RpmllMbDY+hfPDK6DLT
E3HJhKFALC+iywYC7rWvZp4ZKSWIyKt59Lel2Z8cp/syfSTQ+FcPdqq/2NqPTIpP3Z63Q2EWFwsr
OAOz5DobKE/9yHQo361dMhS35kywJUicsPArJhjoCeY2yL2s2GsiFvsOue/QqtveGPXAniDJxkrt
w9hIdvSjPTAxBGvPFmz5biqC2OIawqdGbZOe2o74D7Irt1MWbmeCN8RI2khZ4MYfX2nP0CMUmrv3
VP9RmIxl8ip8Gkb3zTBHQo3rl64gexwtTHPQcnE7FlhE2+mX0dCRzTpKmoapTZSRApt3IYZm7TRX
eneQXgd3eYgcPCxcSLSsvU8FsZlx2RSBC5ZGFc6p9unVR176PkO1NLv8bciQP4Xdjzb29wUEiK1e
hTUF1XDDQPxmGpkc6HUkHpjNQr78FEXvERbC1ANLbEqChLnQoo4t8a1eAisqn3sMOVyyj2I278gB
p9Ci1elY+xjPeT+Y4KRG4wMLM5kjmRHkUXrk2hcdSuOlA9qIyZViT2bkrVjk+nkZibgOXuLC6h/8
wnzq3V9tih/ZByFOtf5Rqe5NpNuwavKbzFn4ifw3I1nCCJxlhzCcr5a+AJxN8gYK0yb5gNDUROyU
P9NLb/Ujuz6Nvt9uYCPWjOS25y9J0gFzssiNsBsrwLFBtg1I4q74gmVU4smIjMBLxIc9jdVG5qnY
9YnxGNu6OmHdYmmexFv34ZVmfJQ10yRajJ1rAIWeMto9ii1XgbU+ZEsrhxfPqW9iUySkFsGonIsp
cOqXJGzrg5/PT8LU5Dnh+0vBl6U7ZVZYese43TdZZ+5QyRxMpZisFUfDAoXMfOtpjkKTL+udQ2B2
YITJu/DM5NSb/V2rOUznx64PsjEHjZ+MmL5t5+AXvfuoOcR6CP2aatawi2mvIKcstl2JxTYZMfYY
2ZFhTrgrp6E/OtrRxN3+ICOemZn2KPR6ZrhRtbP08deqPv4fofZ/IdRGs+whaf5/C7VP5fCfuHl/
/cBf+mxf/8NYpM+2Z/+T/+OLPxCgoMcymbS75koZ+ov/Y1t/OJQbnmtbni/4Oag9f2mzkW0jpl78
ZGLF6cEm+m9A8wxiKv+zNhsAn+XYbDAXrxrwZ+tfXtMpV6ov0Muca0t+o3dMqxkVXlsgj66Z/+lh
+uqZU3L1tPZKBdFeYuYZXGzNdy21sDzWE1/uqryJ0rm/Vt6PGFPGyQrSViYvCbViV2Vf0wQkGE/E
r5HdRaMZxLuDJiYY7+jKxHy2dBzMlcelW8fP2U/6bTe8hI0uT3khm4XN82ySaPowubTf2vE8gSM6
J1ECKaVAgyqKkDCvwXuyK29GT+tagcwPGPu9K1tYcnD68eRUMtpbHcNCRvhqHzUWOewMHejkJadC
ci3MMvEt9lP9rjRzUBUI0iv6i7eOi+NTwNEPUXU81IX4dEVGFBQShwQwz25unGviq/Fke+1LPc7R
3s3a1U4b4xm1tIttT8duUN+HxNJuk64JWHrjrYOFO0RE+iI14ksseiY2dEa6govZ+RiV8/QwhjRQ
DRKJiEarwSLImemcmR4IJD/ThNL3UU/wRuO4J6+uyFzTmA8ZpITPuyKx0y0IkiTovXhjTU5yaSp3
BpiBv59913xppHW0s9OkkCxghT+MDpNnt91ZSbzzZZUEXjwBFMCkNXU+caODhAk+FrcUXAY9noyR
XvHDblpy4SGQdaF9aDO050bo/KqLvNu2mSACsUozkBSTu/F7Nz9MgxSnUt4ztmVMIljbjPmxo4l/
bssdXjKEKg5RJlniXqx4ZyK73voAI3YurXrWf/vLsqgiwoFFVmuu6aj513Dw9uJVKowBsz/eZCNx
8HMWf4Ad6YPG1M92T5NWRTRBnDLfF2iej0n5ScIy3ddIBwI15nSb0+574Q5DkMwTQBKGYga+xpNp
GpehJru+daNsl1pNgaERp/jssPlJsOb1XAKL0knhKZhoyqPwl4Ej/4jQkZZK5CUwbqYkUEaiGNy7
D04Bm4GSkNSSyDFosfQ/mJSMiB3UjYzm8hLi/7TKAZmYVp4cFyTBbIod8kWvZLxfTndV1NKrTUmF
9wMjbojn5AQ71AZSl8p7czRrvkyNF/SaGZ5ys3oAPGzd9OXQX1Pjy27G7CbWOpqOBQFqIHDKoGX3
ULl2cxEGgC++cWOQNjrR3lV3qnyKFaWSb51geE8Ba2/htYirXv7URsTbfp9/jyYwEa6XoZhprPjc
+lvTd51b3QyvjYYvIErqkLNu+m55OakAitG25mh3Q267fLUVRcVmSmP9lHt60PX2E/GTxU1usIXy
hBjwVYq9qNjrkggvt7CN3L0RgdYA1L1VU+scHYVuxM0+CtEjYu7Y8SRsew4Y5t8Um07wW7cRJq/t
9CPJEn/fFqR2xN5jM7BwEQyMEqTW2U4kF6dlUFmzK8bd/cOYneQ4pBHaFOYVuWlmO71sHzJz/kJi
E3gyv2Al33U+gsjE0T89EZ0wZzhbM6zCIJxqMFv5T543IQ7SpcmQLK2sttl5dMLoypWX2Zm35TAh
yetwf6jk+4hXV4attmtz1Lz97O1GPcY4bUEpnxQE96ykua0qkkZgZm4f0Xegmg0pQR0xylvtkcnG
3i2KBDBNdme3A6xFR/wEXjAzF0/BkWG03Ttd5Wwm2Zkn4iUxpWYUtyK9b1qBAiRDlmkP0aFQosYA
520HsbCT7DvhN4rGmYGCo4z0bRfKlOYLsvV6Jpkrf6tmGDWucOptvmhEdMJy7Hq+tvhisEbQeNSm
X05EaPJItcp8ItrnNqLVSTQ/xMj5Y4+8yloRWkbt+i3/HJnlHWSBJB2TcgBSnT56OV19BN4BVJ2f
5ehf9dCVt7LDd64MpTFYAg3DTCSJecplj0bQbkr/VOQmdnsckQQgfM6+KfbJuOhrRh1f4PCJitvH
So8Krk2s6JVr7l6NyT172CTQlQHUaJquaRqzJhX5hy20F00PL8bQBgb9dqh24DqU1n+rx26n6XiK
jDQEH2W4xNeZeEeBpqE0eaz7wkF7wrjFsh3iv7ra2o9x72680X2aQoR7Xomiz211805us/51srzw
3KUE/rWmy6h+IjKjrYzpELZ2fqu7qqBtC/TGbmE14U5lZG/P96GEO+V39dUIW04fh0ipOXWne0nI
PSc7/Ykkna8KcfEmjFz/zGhuQb2CKhkrxwpMH0SIW2Pit/3aBBuljvZcHcHSnLQpgvTpe3NQt7S+
ixjZpd+m7LrptgoIP7fIwmsUYbkZVIT6JQAbdiu0yteyF2/yMtLJ6hddnyjWI9So7uKNbqexDzqd
qA4q65B6m/etmQ12t32Z3drlxOIbqv0gGgIBq2suIvtiNRDTI7O9inYRvY9lejdk6iAQ4syVP5xN
rQ1wJMtLkeR0bpNjj2R1IzSF8MOnT8+VnRDfoTjY1cgcBdXA3jMGdgIDzaEBJIFAf8qEFrIVdCup
EYHArJ7udsLcEbfTzmtc/2B0yUHLaAf4aA0Bwlb4b3F5ZAkRPGCHOBG8geGP6d10FYO25kmDxIBe
y0JilUTPoRtDxiMwAgMIgp8hHstjw07AwyiEt9m4oqrAfp2mzg2CIDim1b6uNPgQDqOhrHdOnSzB
5A4gYniW+V2bUAb40gm0mk59pj15SRyddEW4jqYRa4gzPLt27XSYoFQFUGgIjBlrlwUIdPqa+OFl
Wdo9KVqdmN7MYzTjMYWn1YCrjSaHxr1ogxAr8abBInruGu+XiY49IJEjkoyu10fXW3ZL03mJs3X1
kTBJAMujG85nr5uQxpUuURs+zInKFERwIS6E1mQqyGrWjxQLFw2tnixFgB0Ni9hRVzp82246r4c5
64wdev53mQ+wH53+pzaHNWvYMsbX8+XTzvQEPxtig9yZEVo4GNdGowqAyeD9SXz6IZ2ESQEL66Ba
j+Z7bSuERNLlOiAdQExwPLZ6pNGvUupDUYMjQURXsj7JsRgavo6CDLUwsc9j59Cd72HKWe1Lk4t9
yAb2TKvwJZRK7tMl3X3N0kBje01LckLXe1HlXUk21varbGJaBA/rLbMhXHq99fuQ25RcFSji3xka
7RKusd6d8K2fkmjX9GFyifEjAvJ4tEI9vdRhKE+oh4Oi89Cd0u8kUlNEu5JRI3CTQmAfq+7Xpzu4
bFpjGdEgIE3+d7KLtcbC/74vohhRZCi+raHCa55LX0VZcYSYVCNuZ0rXrBR9v4En2RTNoV0Q9Ha/
JD+vN1ubt1fqGfDIJftZN74ZMO9O+AJxKfSGNm3XmxkkAQC+tResH6v0iPrATIck4c/j+oBhl/ez
0DOoPOP3NSCF8/OvSJf17nqwlsiTZhF62KBIhQl6kd4cGhZmyOdVVuIs2pL1bjPJT71q693vhyQM
gY3td9RZf6feOOvbsr5XLeICx0zCvflcNGo+x05jn8MZeZg3pwVXKTPG38ehXQ/eV90tctoBMKPU
0bTLiD1KWdQYpfqRVFohjqHu0sv/++A3clhAYeVe+vNLrlULlCXWzowBOOcSvp+1RjKdRtTHevB6
d+lgt5+ALwaizHCSH2LYRgztGrjV+l8H7/etwmasS2/R3o2a+o5jkvjz5YBui+VyUeRSOLL2dS3h
oCX+ibTmlYqkuw0bxrCjPXc5XeTm0XeHab/+Yb982a2a0CgFqANQ4dwyOc5GVIdlTkG+rB5iWSKa
5Rett5j+ogJc7/cqek1g+u3XD2X9LNYPqpdWvheF+9RaKbk8YcqSUxMb5iYQxdaz9F/nbzvgNana
FFvJ3ye2i0+WshnWd02c+J852awajG6nuj02FAQgWHlDuI7/8/3yxyX8JU+7+MR24s+3YH2V6+u1
E5PA8OVtWR9j2S72XhOf8glhYd+kQaxbv5juAxsaC3K+lfFgsCN2bZiGjomhrGIgx2dgf0dLuvWQ
f++UIkt6Kl+0hXmdgpABHTHTQvPUp86n4tE7G7NhemukZIH14NfQjQKg1PgoayZFetrfB7ToxtY1
CE9yMPrYWbcTsy9x7R2ZH46Mp5zHPsYU1/k3tVbfmlF4zwAFmmbMhZ7QoihdJI2mONmt/Viq8qm2
91wxaYDbdKRdSfGOAHw/+8XN2N+kRfET6terHjG0yFCGbpHofMv11zRmkpt51VvUA7cmI36bWnwF
jDy9beIiO5b2+KDjXS7rdD+M+TWJCODJQRdQWljfupadJwk2LO1tyzgMM6A+O3K/THiGcKL0cftn
dFvVJWrUjbIG7xhl8UttTAQZUqjqtiQXHD7CydC5vkY0BtEjFowPyAmbxns/954x8KDuk8nF+9Do
E+ymnBg8YsQfHYiUA8D9c2vbN1nzczQfvPmRGKWE7jOD2DqX19gZP9iQwKzXtFutixgf2QQ2Rza7
dc+r6USQzSdCl4AkArkzr3lKI+euyO4nT/4KJ0Yy1UTmGkFV721HsaJNSIGYZ149Z/S2IxIGJ60e
vebkL1s9QGR0SElEdEp1L0ElcmbRHbVJrguH/KYrmWzNaX+jj6+hSz6migRJUpSpTcNXwphQnAKx
pGYO3Kp68UDjGhZTXj2lrvJkcpoVA4Jxy1j4HR/wcyu8Hz1vwgwbBi+szokoHKyF8uyRSFDjBqe7
YO2qZv4pTfbUfeqj/BjaBxvOVSoYXjcZNkWIi6/diJemN1+mMCQHGbAEytbPprGaoLPqU2fi2J7a
7j6v+l1c7mFIX1BLH/jCf7UJ0X2+wgJXETBgjojoUpT/uJNK/KhbRICIih2XN1JvH/NKI6kQmskc
bYGjfMymfEwBs5OpJW6yycaeJYurG45Hq5jOi9OGgexeLsyN3h5/FigZ47x5mRv3SRr+d190IWM8
0O3l7JwYO5eAO737jBDlQs9uBzksQ/Dm0IjurSzzR57lxuhRR0VG6h2KmI2XnZHkZmEqmfRwQ6ek
I6mRnTsUWTzrTAeH+zGzKRzJojwaPYmTVi/cfTI0G8vuJ4a0DtxXdFHJ2L7NU3h2mTVvw7Z9a6KY
QVkrT8oE9pd7HoKFBmmwGmV/MRMERcWsQbEDPxAaJZeCE0rwTxfiHUOFJbyu7t91s2Px07qdY2LF
UDPLgeiQm7qZuu9az0M2h04P82ccUStreLlEYTy3i4PYq4cMHmoepCazCqvpiQhFjEudTGc774dL
1wL6wWh0nBxMga2txm0z6PXBYy7RpQUEEnrgvajePBsuTtUTKG8Yn2rySYos+1ustfFm1sN2k2U+
ErbKd7dRj5fUjicUK48QwqdLl5M3G/UHS6LYqfKY4AaJh8uFYZYOtXbVTQioOgkT0aAjJe7In0Tj
eGgd99GP8YSXNOMD1zI2dja6+3QSX1QW0c7qiDDnO+qakXEe89epTR7YF89Xw06upZ9TWYvuy+qA
OfgMVfgn30en0QnW1r8XSVru5tm+dK5pbNNaw3Uat5zlv+yscXcYB0e8dUMgEdOONp4vy7uBRI30
hZwsexbm3sYv7af825XONM5FJJck031b0I3NpdUfdGUbZwrYV64azLxCGoFTcWVox1bNHVC16Y9+
Ch1St4obE2HqdgbJdQvC5Q6wPHpMrQasANetUf2xl310ymPaAiq3QEV5X2majTu2Ic4W/14XpG6S
MTUydggP31o61leWtSAZ+TRRkH7R9pj2zQj1wIZiq4chvPS6O4MZ/YqzYass5vJ53nzGdFE29fAF
8q8MAL5jJVK7yM4ekriXgewxKwE9JtS6u7Pr7BeXmGvLQrbPV+Wueut675NLOkaOcSKj3LHPMLyg
g/2SjgA5jQfmKgaujSk1GRyfrdl65OypfdraeBS5pPFFagVGoZGGF0oFiUCQtiTwpzyENenfG30H
yQr1QUBVC3JTH0yWQS+hHtU+MIU7QYVLbqsL4jaa5LGRTn4rigHwei6WEdwAR2kJDXTvMzbWW+VV
wMTtwQp6e9d0N+ViArLtH83oFtSZHQN2gIn6/Nl4fOVzw9/7i+3HMpRDRtkizUdYYdI/3w5td8YW
+R2iX7GFL+3XQMH6obiz5havsROiZGV8u0Ozpu+AhKKds+6AvKGXrF1eMO4sbFUYNUyBZw58+eDJ
9Fg7R8uqh6smvI/Yd240dmGBsHPUV/ZzIeeEXYN0aZayoEVdv4AHt10DESUJ062Zj7dT1Ns31qJ5
m4cDkYfT1bYGRrqT2e1jwgFwUZCEd0lYJbYa6A7eGrwCcxl9S8D1qta+0PDeRiAZbMfAmcw30Nhb
mbt33OGntORz2d20BGhseiYJQUZQJApRBLeJ34HSI043ESYBG4zwSDu5n/oDKDWUfuWw6KMYI+tA
+YKkEQ84re7jfOqCzP4m6W8T+8M5tR5cNBq1LMKjUVTPNgvbAJAJsaurUDukNIcqggWBrDnJIW3C
HahRLv7RF9z8Csm5TWZtaOIQALXPYjiC1shuuMzhFOv828R3yNkci6e0/0jUJTRrZ6coiTZuhTM6
tKyXhvQVt5rAo7ny3Q9hujCLaI5T1n+fjfGDumlnRNkPXaLlkJn3EKZlYPXULU3yYGU8H6C+v8YY
Aj+uJy33iNx2Z+pj+91xJlTlRSXYKJ+Y4E+gJLPPznYfIZ1j9GuBKVjpR2XaHzMdj6BSmmItYqvZ
cdZ5nnZjJj0jzpIQEjTK0ZbPhGVYFjkNAqp3rRN8nHhBtKjcDhMuEVqmj1aNE6Op4djmsDQM/xSK
ctibGdCMeV5aSQPgdQOlX+cibcyUdRJWntPy6C7TWIhzLOAgosza5V6qYYLzRdAmZXWnMrnXJe5Y
dgOEfvcZFUoj62ss/I3U8yqgoYL93HkvIE8Guv6zBjOHeKxkmh+T7CCMcVfpPpH1xS5NSfDJt3Sd
5i1f8RyyMQ3zzpiubn1LBClREU35nGduw/5qAmlsWO1ZTRmozyqq1Hm9zxRe0Wpi6/WatULR/1j6
CHmSYs9d7v8+JFXMcuGw0muFSxKAUR1iY4BJu1gkpuVfQAIBYWDds3mcb0idz83yi4qxeGAmMuJ0
GfkNy0O/D/0wQPRzPYwvyy9NRydrjz1UmLOe3mBM/+7RythVmd+dPaD6/OKuPxeqWMzK3uwAQQV7
7pYSuJ+KIuwcTB3Ow3LgCSz6jOKwPq6L76mJTC7J8XxYgIHo5FAIAhkz4M+UDfGQqCQR9Bfb9S5e
d3+rlVg0aJbV58Si2xbrdV4dK8qZCLfGiXEXKtJihq/kkJjpLAc6N/88ZGrJXDVnY6MtG3t72cmP
ofVoqIxKLcmenQEQnjOGw3k9YFIZz3MveVmCbJBl45ymaqC1xWG99fsxTH/3arAZm7kGTfllBx5h
D4TOb/jEty73fz9YNFAX4BoedZAtZ0Aku0aK6qgBYDjPYxVzdQ8ZFjVO2m3KBhVStrSz6gIJFR7y
lFZb6pi7jukWcIrqiNAEc0w9t+f1lr3cXW8tf6M2PXW0fNcOWmU3AIzuPcslmEJ1BBhb3eLkMQ1e
omhskHA4UfLFiVItt/q0jk4uk8++9TCDy8EmM2zwtb0L0nJ9LI1YOddbxmibG70TNDiL7tOwCJAt
HCzkHvijsx32SNXqj/XO+rCtCnWSfGJq4RSuh+bvW/+6S8Hb7mSFCXJ9fhqGB07ZwGh5wYTAWH8e
1ocnpcLTWD507eyg2BOxPFRZemvYMXez5cmuz1hSJGyh+ho46HiOEDWMs1gO6931IGqFfgxgXcWV
OM/4mFwC5Jd35R9PYrkrPMdFt7g8j/VPiFW6T0JK5ngg0SX0nm24RH4PN7iLkRs5KMhqOLcQjWA+
1FA84kZs0pGN1+QKZhxWePSijdVU9u2ck9acl7S0tX4Jng7V1TAdnJ5oe+SYfVADbTMkugvGVgRG
mXw64B9LxVkCpWMbw/3azlJHkojZBbYjb9dYlBfKfPYSGsPDPgEObtCo2FuTfVHsaIBIOgfZ8881
Whx86QEGyPkwh3ZCcRJBdd40PHJqEuOlNPpPLeMViJ6MOXShvAsuYlEqxaDpXdxnpFgSU/Okacjm
atH8FczyP6KR/0o0gm7j/xu+ePksVPdTTv8pOerPH/pLOOIZf/hku5mOz/hM/CNv0fP/cFzTpQi3
HEH0yj+ioyz/D8MmT1BHECEEEOrf0VGW+AMhi2/5kNINoRv/PemI9S+8se2ZOtoVz0FAwvJomv/K
WySCMaZ4DaPzMO5Q73KKyboykN+P2omoBAC70ZlteXPOXPs5rzJM1l4RH/UR4El2TrVhPCFzAyfa
ULTr7kIJ9kuQ2+jBNkw3kE9YuR2oiuZMxqQ1lumTJIIJLSh+BghuKA1R1g9+Qg5zPXyC30qMbkan
87eO5/5PRuH/Krr8Hs+Jav/P/zZt/f9+nbxTju7pjCVsQzf/FXMz0j4DPeWJE44bYNmOgkYjcXGu
ndWlXZh4EGAUYVCBv7RXo8WBGOH+YJzWBr2ckWsZ+msRWmesBtWhaljl5kX5my7UXREC/bK6cwft
YRFlbo2ufCo0/cNeckTWA/EuYiP8USeeMNwvTI2RVJdEy/cZNPetKhAc52JBXk2zJDMF9t5EV/jI
9qHeTS6jLj00h4vfooEZE/tdWvTtGznhqNCb53W5F8sFwMfjcc6n7e/VvlWDThZX6Z5m7eH3wz4o
tM2cRxRUWApb35yJuqcXuh7iREXb0PAphJcxyHrol3rAIuN7TEriUhxoYhtD5GSeh9b38li55mdf
xnBTbRpo67U0muq3Usf0gaWeuqvjPSsWQ2YkdP1cLTpFbAm3SSmLAge/51CfsDGKnGz+adj5RPH6
kMlRnmds43scMI8i68MzCBkQr8Kqdo4sueAvd2el+/84rI9plctwbXKPVV7Eh8Rq78flb7Wcfss+
+2iOMSA3Irrwl+BqkubU7FyDv7wp5RSd5OL6QUQJPa13zuutaebC1X5jpoj800AHKRymmxGqd/LC
kQ7PixYCytQ5xCJ0bvk6BANYHSIHElxB1uyT5li/m5Ix2Fp/rpXoZBkPuuKhWTf32Ee6qy9cMP5x
D2JpOVSCqY8VlQlAGVRAXdlSUVbd6/rQeoiikT/MZ23vO9bDDJux2GQdJs/1UHlfxtK6z3C709P8
UcmsRwx3FQ4nVa2PpJIj8cS8OgP9w0HEZAOGeTNfEgvCVF9bl6ZsrhlyA8zU5g9P4FNqJVJ6XBS/
698qIawEKctrqdGMrAaRnlSFuy4jU2NTYb8rZsri/jIswceRy+a07JfhVuu/+iLNgVin+rll76Py
GTF9quJLMUVizxDoOUobawuFiF3jPWKj5Nwk8gb/aUJCZgSir/aOxPANG74bRzel36JlI/sCHSAB
9gINlPyopgNM/2uma82202prq5FMdCrCH53dGfs5xEOSOL2EhVg2Z2sZ5Y06pbVRm+SfUOasZWzl
IzePNTIFRPmNn8fEuRQ6s8Dl2uB438V1BoJ6cg4qpruR+nxF8z42GJ3U09nEkgXEaG/Dzg9Fe5F1
mQRmpV6bRL2LOcMT1UG08QCceND1O7e/dEOcHeKkfoqqqb8w4WeWXO21oXip83lJWkIlutaagqLT
zqG6R4O/EVn13Rpia0/C2NmtnfYQRsj5Y82ChcBbxFlMyAxRQMvrw7miBKlzMsO5AJhrwmteL4fM
f2ThmE7Smautn8E3DpeFkgtmfbTzfhfWDjymMX9o3c4Fwi4xRgEF2OUFmWUkQ7UxTU9Vwu2QHq4t
NY7OFhOutrdQt+A9mc7Yo6yTH73E+FrOI3NdAAtfBB4RdUE2NvzrnTT7Txww+2GOFuRsemV6GtPC
9N9i194WBrFNepS9suspTzHUAXqrdeBBc9tMDtmDXoKZ2UzFu2otiYgRImhcayYNPfk8RNBeausF
yThYL087qK6+LTuItrkXfk7ukx0VP0LF4ltFf27zpqw4Z0nTHkgBQ/Wli12dRURS+Datf7Rn9IGZ
H7eNwEw58yzBhaaurTgfunzTtxngqpjUKxxWxA+1+6g1X8NEQ73uho+u9dqCug76TGvpIjFO44R4
7IkrIV3EQUM24X5WmKDZdCJbXodcBVSi7kiLQQ98ho5gbTv8EsjC7ByfdgqkK1gU0nw4gyOdY8K2
Zds53S7TLLEt/JkmxISF2G3UyUbHeSmsx2y0x6AQ+k0eW9+hz6R079qk+hRTfGt7mhFEbUq9OtZw
qwvnRjgVfDh8T63qqgAvKk51fsIiRe7WQHCOFBGtHWyumZIWYlVJ5KNlAvJGNYOmU5r1QZ/8jzEt
94kmw4c5gqmhRzo7f6e/w2N9sdCP1qb0YfJmO2eZBCJWKI7oko7NRLZMNR3TnARAww9xRmUS5mz9
DVw56QNgExls+AyeKF/ivvlwm5hgvcjCuTgSRZlrqdolWT+znyWbC1IwSNNp5+nkFiOPMY5lON+M
DR0kWcsGGXnQWj1t/KodSS3wWY9mRLMqWSYhVQKmsR62Pjkm/ZzzNCbtxUXxRBqWpj2IdvnzVBAR
aJ5JHdt6WhZo4ieZW/y/QobYmuj/BH/fUBVUrz6Zjm5d7Tq5SDAccjBc0MAdKr3tUBcE0lGZDY8j
X+aNKK16G3vh/SDM+klU2Y3tdjtFvx0Ji73Yw7X9spTtLUUChSnylwJppym/CZ/dshTsuRITC17f
NPdziW2mlOd47kG/SzAd6P/+g73zaG5dS7PsX6moOTLgzaAn9KRoJMpeTRCycAfeHeDX9zrMznrZ
GRnRVfMepPJe6enKkATOt7+91x5BWvA67x90AJJbDVTTHSlvp3NeEsHaKrIzxaHlaWnYGS6ujnha
RQFQSeaTyh9ArR0Pf5WkxEQ6F+ohQr6ts6ioJ3C8oHLNVwEAJb6GYGEvY+T/IQ7VUNiY92v8JBny
E87rN2pBu6WNaZRZ3LK35sSsDBX7LTUD9jM9NYz0RRv3UyvM+zyGAFASO00wLFbV+FSPTPIoT78C
M0M5Je2RsXSTBpzIONP01P1BDqGtYFq1HvUSaZVHq/YX/YUFAJiNtAu3ne+AOuutdVGwC5wTG/ZN
a5Hw7mBaJ24a7IjuYXLMQgw8osUWo3EE7kMMDFHUHb2g5hYC8zY3dy7FWIasTz5bYfxcNYiQdu+P
MGhwzS1bPRrfJ/1kj/704pf53pe9DblGWzUKKZY6Myatyrujx+eA3vHd+oTq2rl4s2H+hhXpMdcu
T53A1VRoLRiVxC8PfmZN68CL3Q9v0dSgaIltlKZ9IOJJ0Q/wK5IJ9Jd5IUDGhILonthH7vBGq0iC
eBiRCYaUTf7pq6SIz9k9bb950B9LgiSZSpQEREtsIiYghItNq1InQ0D+pDKe29s5j2CKIKAiVVIF
lv7nPBDdNjKw2YRZavYvWMMePEIus0q75IVuLLOMEHgmg0sUFrtytnDdkZERKi3jqdwMzpIfiKmG
ytPAtaQ6gIiNRtTGdzGclyp90xHDIeL+LonlmHH2NhHTITf24UJHXMa2hcmm21D1g09MZXuivL03
VNrHVLkfoRJAusoChUBpVDaohKHJwYG8kKeSQyYRom76nlSiKCpAQqmM0aDSRimxI5P4kSSGVBBH
op0KQAQBpU4llTyVWQrkS0WEyZNkmawp3GJ7RK7v4yVbjaXX7AnsB8tE5aBMg7xXK9uFpTJSo0pL
cdBPeDl1G0clqUaVqZIqXIXqEfEobwqVu8oIYFHyppzd1dIhmmUR0arr6uxZ9jqMyG7pKsWFredo
q1yXVAkvA1E1Dvyfsv8YW/OZ+83WUokwl2hYRUSsVlkxIoXuolX5Mc6cv55KlJGXu7NGBT1zg1NA
6EzLHmaVQSOEwLGQVFpBPM0gppY2OUXjOvSR2Pmaqa/ocYjSVffSsN3geTgeI6e6xqnKXOnPOSRa
nAfFXlfpOJ2YXE1crnSBebkqQUdjFggAQnWxStf1KmeHujmp3B29xnfc96uHMDsbZLVUPo8NyedI
YK9Ryb1cZfgqwny48ScC/e69qXJ+EAi4Dtdk/2IVAlRpQMQ5qdKB8y0nqBKDs8oO1ipFmDklbe1G
mi6xnyP6Yd+FrUHeuTYAKVn1ytLhSCfRsCaKWuOdTflVq9xi5KfPNUFGSyUaG+N+zDiPN/zMTmN5
W7vwzkEDBtEtnTutMr9nYLOhyklinOsPEg45nTfx1lNpyoiRW6UrrZmcZUXg0iN4KVOe++Qwa9wL
6ybmh1YZTV2lNckjCtzCwbttVeapJfY6jwTncAgRobgUsn4x84htuqOx741I4DPfCO6YP722myw4
ABVxjW0PErOoOoOyQlsy2WnXONSJOIKzJQLc5HBGRbVsGvsJPBm/Uq6FLhzQNqQAnRqdFa5X1P9M
2VUK91JqFgVLgjNx3zZnH8IIe4uGPFRifkS4CteWYV6KmauXnxl3teY8C9c66Y3/FUbjg8dWbOkK
rhK2wOudZV+pQUx2SJw/RKR55sTYXIKSWLGBn6zgvItfhVrPYtdjgosscOsV6GdhQyBgNmMrYg9n
Lo5zxMmRyhwSat1ZQLeYaH9eavIXLg1xEPY6kWm8UBkG/bM99PH4VdEigt12R7FUsg1Gai4z6gRA
JCWkA0Z1KGGHSOW9+MI3fgzy4KvE+GyBMYF6XQKs7fe9Mj8F2L74NQUX07DuvD7dG+XvKNrpSdM4
c6Akr5J2b0UdJ+7cxb0gSlBedACCN7jX2BujADhro8VhFjvQjY3ZJThJP6fP9X2CyreqQsKnTZ/Y
iybEM5Ck0P/MhCCbjoUzpJiErZ6Fsy3jCO8pmJLlZMk6m7Nt18XddpCopfjKH/CnPhdW4kMZKtdt
xn6NULPlAoZgFrHzxlzrG9ub3gcJUKNNPV7047vo/cekMRaAPs4k3vgehNoOlUHIpvHd4wSvj1jK
C+mRIAm1N9HOO9bAF01QuWg39SP/MMcm0j1rAtVvejuuq4zsgiEbuaK/EFM5EP1N10nSON2fRIwF
BTHTwZio5+RlXDDqYhSLqASkQLQIJ2XUjs49sxxbQzaahShXVTxz90/d5aRbIN1rYos2V3dtYLh0
BTwNLYLUonPCdoJqWJiun65K2SfYFIFSRpArsVOvYyN1UKTxgokQNiH/y/ciSIJFL8EExEWVbTrn
DwoiT1eZLLsJTEjPgWTq532sx2+lJri/auWd8GvqC7nHVoKMuCwzTgy8HDgW9IA/2fNXucfLX/0i
swqo5BHeP78Mj2S0RY2nY4bwK7MqZegmgon0uIA//m7PGQvHDHfWWFYHmBu12jr9ijh7rJJNFYsf
DS2glsjpGFtDiOLOvaMHJVzczl+4zkxVLGt8zvYvaUkm1wmfA4t9vgz8J0o+oqXVhNj/y/BBq7mR
yTBjFWnToNmLSz3736x+8TpeA1BpfcruYyo5boyFu9RT1Pkia8NFAs+VzbxNkn+nm0OJq2GU3By/
APax+Tctb2F7uKbazGSW5z4RSSlxtvJ7C0e4BhmA7LANQ/ac9oTuVjORVxI7eO3i6u+tBLsGnVOj
E0f484N1pcp3Arf6DAD2rQAjXUP1iowGNHwKBu9iODF0u8XIJyY3pPSliuwXQRB8K4Mafqr2NY4t
99juPcGHB4N+hxXg1DhEiqYT15Ch1x4dGiUps86fpuhSUQgi8w7y7hDwn41Q8cJzI0MEOzhxOGbf
MwAhA40E0/jL0QLc+pWFFQkbR7JErGmgCCW9K5kfrMCqM4fcNbRhkUGAEReIZ2kU2N/wKPgqfS54
XaUujx2oFLHquIjOWJEWCZOAqOlW90s8/iOV9BHMdvAY17oLo53IwuyQB8GKHkLs4+Bgg/Jo2pzm
BdzlXWDMz7hGH8M2uXS+DfDJpViAWgKX1g0QYM7VAZRjx/YDEFXL6V9AoEOxcoESYZvhTOFJcQc3
47EDhU1IBXZmbl6pccpCj/V9HmKAiry7AEtqMwN7hLtoivBPyHSj9QlSlVRwlGUSdz+gHJladMy6
Vg5irt9R4X7R1WvNArjeFK+lxywxSyauofuaS40Kd4VGYCq/73qq+4age2oK8zk0HjUXVrBdar9t
N5188mA8F8G78eyRK5Hjtoka+ZWxGPdoul0OEG+NRvuQ1FFCuNQkrwzrkwPbEigH1vU2eqtdCpP7
xGOIZlHUDcl926/c1P01h+zMOhetzIg+Yiu4D5k41ercLexfTcsfS/UzAzN+dst0lfdcyH3M8tg1
Tbi+LpfoFO+KKUq1vDyZAXTeeNywbf82bAlszCvPlX6SUWLurbTaZxxTl0Xjh5umCIwNXv9oyRy8
ERX13hJmHKevAxOIkDi4ppmYwpQgIab+fJg4SeIIWTjGRDyjG1D1O20faQH1zifPqnXu0umLFhrz
TnDkgLtsMHSEYFFxcOwlML5FRR6C6J6ukE9LcoUujody5XR4FXwghdIEeyE4MtMqyKs0Z20X9rS9
iNn4U4LthW6d1dusKg7EPylNNOGISh32gDvTG+PygGbz+JVj9qIgL1OdZpBgRmZzN6czgn07p1ed
me482vWL6uZOqOHpDHOjJ/aL73Ci0Qb6AWUlznUWkNTR5k9KtzToMRLyz0Bxt8EosfEHoO8Jltpg
zl7bFBcC9YF1KHDhQGB8lKQJpHTJUFAxqNSnXV2W76C2nzEoUEAzld82Z92l9gAM8WRUWJogiCd4
Owd59OPmu4sjYOSJbWzLScYLwr3eKeSQz1lr/pCAl/dhKuyzPfNEqP3pPp/t+S4Yo5WWm+mpqjJy
wMR+zIl7CFfQvPMvMaVFaPodABdArlv2/MlaWNG4DGdj2kFtzmV3TuYOLc2wFJKGJgpCHPpIurXP
qq0hfq0Yf2nQFfZSTAiVRI0zfm4L0Rb4XF/JlPM0cnMAxXw5lqR+e6qKaaXYsAgFhzWk95MWhEwg
8mnEQ74qDcBzqONgMcmwcY3zF3XB51UjSDJalZazO1TkewIJT8J5DMw8pr0ail6aHiB3TXeckrl8
TT0BVq/5THL5XSHLsEV2Dl4l7kXBUnSY4c5V1AtvPVKJ6zD1PhsHgo/nhy+Fb529qP+UaD93lIlM
sLysdiNHbRG0+CZDE+zQFFrpwm/a9IQFYumakqtg2X4QeqHFyJTATtGLjq2f/6STg5PXQpUC90w0
LvQdgBjiAcSMfXIz9Dnk602WGmLLj7LrpKiuEMOSBQHCfTLU41nX4pew0JKDX8mPLq3rY6P4bn6E
H82WDhUx8LYtTdcvMbjmiQiaHdn9UjcWVme2a92MCRqSmF5YKd2RkIovSY1fujDTgFetJ3cgiTju
xwFhQYI+aWpP16m8aEMMKlKv+oek0Nd6Y+65TQAk0/cxHX77ovltIg27WRB+j3UK8bmcWWZgUqA2
4ujpQ3Ln+W8WO5Ftm3HE97R6PvWt8zyalJ8G1bmwzBUWds7h+VbXWSfkUTasIVrim49bDCJDwysU
JLLoDqGgspTF6RFptt1Yfg+9XK+/vX66AjK74remXhG8DncPRWPKNOls65FH1GMGJcpNoCz5qbsc
YobZPzMuh0CWfgdoeEKmkI6qhEQEI73EmkXmp4ddluDd1Ob+apfRPdLRuOVSuHDopHosBi3cOLP/
FAZFTN90OT60Y/KTZMWuY0bCp8QtfszKlzGJEbx4SRIZ+qBcxt+qbeEqGaWzTvTgLXHLJwM/xiWU
+KBFx+3PmqK3KGTi0DP7YYbkwZIlHliCYUMIk+QV2iJFkdNrNGd3XYSIOlfen96w8AHGqxhDOWc7
OBJj71gnThA9jA/ECPhJSVE/pPijmIFydZ8YdmDipj3dXYSxPeTLVFsC47IXcdgeAFbBgzaxZeLe
Oslx2jkAatY+iZplUs7ZWnghHSX5vIN6tKk6SqgbMZ5Hk/pVmpqcg4bFZ5GGNY5nLGcL0/OOFQxG
z762NtlxDwncVdNknEmY+5UN9tzziWW1P7bG9xmnFS1bKcRX3T5hMLNXgz9/5dDkst6Pd1ZY3mFH
fcOLCWo5RF8hrlVqAJhqq413du/eO+NUslzCsm9SuMsiDw4JJRfENggMY/qki9NZeDST5Xr4G5ZG
vqY/Z2f09oRel50hYn0xXMXblM4Kzw0+ZEV6waxKEykRB22E78lrfuhWSleaqrvUTXCRlmZ7Z4fM
RW7ZR7yd1wza8SKbLF6e6XDxg/49gr0/tOT1Js1/rfPho4zHmFq8GlBzyrbTLLONxW9ryGsoZQV4
cA1MFHp5eckYm9d1G2792KWIlE6zweoAnjklLE/y9Dx48slz3inePCe5LTas3/qD4eAd4lZiZkW9
8YLJxCTnuLsoZy1tkb/QZDRSRkGBN11mj72WvFT9uAtsSrsRFgG7QcxOc+SZtFe6/QyGRrSQxbOQ
db0ri2z1p0Sqfo0Hm89u+3WjY/tO+jw653o13nUUnhAgg/kyutzpx3odQvbPVeR2poJtTwzBWJnJ
eB2zyN1nT1gD4RriLndHK78j8ic3nR7T52Jo5sOUBmt3Cp4zYbc7UmrmqtaBI2lTuTVpvjpw5/vi
2EC5pZ+UBMOsh6ym2T1Bbl4kBieQirzzIvXya6aRiw4dHNkYjVVK1iGyVGbfEZ5RUgYaXaudx+/F
i+496qvXONwRG1Mc1uJhzm33MieVCU+TfoWcu0GQzGebgZCLdr8cbM872J75VYwc1KX0y1VomtFr
1l2a/jfkbP4wm0VwbjW4DlbY8W2XZLh1gDBmz9PtofTkowXYBrgsstwYWe2l143PfJrEOsk0EGhD
D5OrP2oGt+dBdPGprrIdefCVbo/1S+POS3ym5nYsDHIp2bYxvaOgujXpg58s/hg9MBw6r6bKrq11
BJHYK+1dpCAWvTHa28ksmgVXWg7/ae5tDeAhsU3moCtTf2VTvnzn68amf03n6rdoeo7InViKxvoT
OGXxbbn5wYHdNzXlKY09iL9Wv/Vmo95Cu17EVSPuZkjG5F/jzex4DEU0Pw7jtOA3BZiZy0WOg2ap
zbq7GkocTk2i0TY9Xku4PSwOQ/CeNJ5OLT4JQt6f3kTstBsMksrpfMq0Fhl+CrJNMg1Hh6DjJiWC
1PcUJ/oMDqw3ZLOaIg3udD/cGdm87XsnO/byrSnadq9zNiICnqylG9MKRj30Ms/R9UhBU6Zo+93d
OGgxIynxH3D870jG9mHM5wd3pDmDQoRPThsaCZIP0cNOAm3KVggrbKTTP8vcTWBW2tvMTrn5TUb+
YKnzjQvMTG+bZF2NKc0DyOXhxA0vHSxxkeFMNmHotrW9NjN3x27tK6VTa+01RopdUUMSY/wwQuIx
gQ8/vLX3GJnZNrgpjYiFuCbtfI+ZcrgQrqcHx+PhTOv5k3XlicqA9Gf2oGVSq6ayLRPRrhUHnPZK
zd2RCOWqchz6gVpMAHRO7V29jM64Jbn3kWFjZDTWaWZtdKSik8IcsmvrLq7b8PAZvKQzGLEJX9Pk
WtEC/kckgDFs9uW9GSOdeIlmrUXtq1R3tWPrztLYRNUuSE6g80AzM4o/QUqVOG2Cq9YkUNylRyGN
7NHTDzjjxfH2RtPSXAEDmSwGcxVXPBdaPBwcYlu2khnM8ACFgBhHf2hKhvkkp/+vb32wDR5hIOEN
G69y3xOSZwQXZ+s+0IHspuwVcQ2wiWhr/a6TzltEk1Yg6BgAP3wpnDR/zQWPNSEb1qQwtaPOwUei
Np30xK8J/0Gh6g7WdGlYER4CnwPXFNDcVSLg8y+XBaRAdxEk9ZPVT966rQJthVKX98FBaxG9KAPZ
1g6NgeNQdoAwtCXuE29heZm8z0z8zrIjTlTKi+ur3upWI7pnjeuaYyCHuB9JwzKlGLwCcYGvrYDt
gQtwBBIHxcmVMQPYnjigNChEtjHe4UuBkVzkWygI6TnS/CtebFTreYAR7gYIdx0428ntcPdImLeJ
2hwCcW6rDGima+6DNqzPtze6l64TUgGDYyVg7WzozVasbytszUyijY0vLG1eY05U7jQUWx2r/LKO
LQiYPr0tqvZbguA6xviTMwvJ1QJ7sSyw5i58bwbvSgkyQEmQjQUI5IHwC/0IpcvZSXZsQKZo5xeF
uTHwE0zRfAe27CWqHedoUvG+ZdNO+EkXH75j40wXwL9JXU5QPgJzZY7pa8licxKZvq4H8yglF6ay
qvfaS2rj3aCvZdigO1Pw1nJzN62QF9k8xFtB6VHeVuF9JDl5R1T4sYYe5itMWTDFs3WM+syDHjF/
+cDBTfulsjjWVtpSL2DxTW6fH9POh6LD42NlwTZx8/xAK9N9xIzQmH69pnyxXmq10Ohqq36tLPn2
at3f1GSE15VHR44DYxUFxeYlQGMF/BwNNcz5FBSl3o0kXhcF9jNd86iFw4pSRGCGMpd0U4K61AWn
Pp+jR9D9RkoqgGMxV0bxDEpoPGP+MolAmYDP2IQw0RX+ntmfuwwXftawUB6iguSHEgtLiIieKZdt
nu4qkwe9ZVoAcsBCLWn4lD7yN6Z0N9Sh3/csyJDvplbbtjX2wIKYJXexczO6E9NmexfNJrlMbgm9
PsSrJkZDqbrG5lBHU4hvbmHbCtJBku8UbIOZT5CVCpbVHA80NrubprxGSUgReZLYO50oIGzh4o/r
P1kGqyF9yI50mLCvKVA30NWDdO9YRf6eC5NpGw0o6KYrI3+471K2MUaAwYEOx2VFXvrq+TqzUrtH
bcETnY78zkznMJYBUjzrCGZkrMiZPl3mGGR7Kh5gSzMpyfgQY+fb0nuEwj22dHhNDL0ufj9fLmYQ
YkuR6sDlRPfHzXxtR8v5KuwT7VITV1+EDtfdmVKUpe67UEKq+GlwSSr51fxgy5Y6HivEhVkSB+id
lqPbHNzlfRLulOQtqxQmeWd/BxOzvQiK3TCWxrawmwNmtemQFgbQ+FRsGOCnQ6De3P5kK2hDR0cQ
Lkd9IJMVsjA14ORntNgdbm9ubgysCUBohS5ZQsd4jBorJd5tqlg+EwcLn6TkwBozT+EOgySrvOBE
SdSHbh+/vWllDaBc85/51ln5pjyihwBYwyakCiNWf7u9K0KOrodg3KXK2pbYGIdUtt4WM0sqrhkq
cdtRL+ZCJKWTXotVrJ43eAoxgKSOzhxmMfGpIMUtV3F780KIZTr4yn1WaOmT1/QEzmio+fu7AtXk
c3Oj/n8v9f/LS237Prbc/zLurj66j//APk079fkj//lf/7kvvpOP4l8YfLfP+YeV2v4b6DsL1zRA
St2Gnfef//GPjnT/b3qge7atG77j/P1D/+DwGX/zMF/ruufhmcab/ReHz/L+5vGBIHAtPNUmE+f/
hMNnBQrp9393pBsWDe6Bi82SZY/5rzbj3gRcM8d4p5nIZxtWtctqghbA/EIQIGNbhg0aTe0M1yBZ
u+oKA0UJMhbHQqEOiBYnRVsdGWN1eNTUMRJw3jZXB8u2wcZG1ctMWaNL5mzF4PLQYHc+DFnyUXsx
bc9jjK1SHVlLdXgV6hibqgPtqI62REF5ZXDYxWDT7jv51qljsM55uOqp7JvGCBe0ieKeA3zOPSY4
NKwjlscYqXI4DuqIrZeEgISvn5wAJLtmgvQiMfY5mR03Kq5Gy5bTOmVx5F67/qohVzQB7C9qn91V
SAIVYCBLHMtiH2P2XPGZBCYmglKNBqrtJFLDQs3UwH9S4yEat1rEubgfjPJktOsGXlqV2sU3Zu8/
qSDKxsjJSrL6HV4DJhTyoQKDLENLosYXk4NvoAaaSWM972qoE2HETsLmqI9Y7wBAN9aC5uN1CLBo
UVb5Xh8+SP79ZMxONTMUXaM4OowLLkMOZkxZsxq3HOYu1FVWxwxioRrJbGYz+D/APZP4Pm9ssTZL
+zOy4+4S2y7CQ+bWO8hbj9pjHituf2sjK5PUpDmcgFdsrBnBgnOgRsW6/027C6un6HVUo2SuhkqL
6ZLwHz1AzJvAvBk8byMos2jOTDqp4XRSY2otHjKmVk+Nr64aZAFyRfetGm5zplzNYtytmXtdNQAP
ahQO1FCMlT/aJszJpRqYYzU6k2OzoGVwKDeYq1s1YAsmFQQC8RXSy3NIvQpuI0AjYxw5f3tUmya+
9pwU4TooGushjiEt90M+MZlFxR3FBAtZ1CxsX3DUuntTTNfOGowV9k0K3jyjXZluhTWqWXOkRAex
WOnh3F+ZzjTeEfaJ2EYZys8yYXDT3UcUt+oVhy9GspWPE3cFFtrehDr3kIEsDVO9Iv3FFdnpXqwQ
v6gIRepg1nvJkD5apYGESg3BBYWpFH3EVEqJqzQTQ6knBE11paYUSleJlcJC/8LZdd49pbz0SDBB
SA8KbYwcv9H4/V7TVxN95hhfOGiW9cXzVfeMUnV6pe8oWcxA8HFa4VDZK0b2VHl8TKgAT2YXUAY6
kcam0UM4Yit+SZWS5Cd0B2RdddX8yDlS+uyNqX/OUjQSct6KtaWnq8H7yZRGRbHFivO7uTVs8DRa
F32yPd5kStkKkLi0LDvH9BtvC9nsTB7vtdnHXGmAsFlOgyPIRzfEdaWEM19JaJYS06SS1VwlsDko
bRMeVIgfyGnMKO5mpEqt83wcMd1bCi8+VYKdQGvoUfAK4durpHchi4LVK6Qq+Ii6B2yoP5nCO2s4
bihrn0gSIg6GSibs0AuFEg7rk9LFbCUnUgfcQIfm+N0dTbM9R4bOaXY6dzUnsQJFUkeZzJREGSux
0lOypa0ETMOnB7pLT5qF1AHhjBZdzDMEb2z2bHChtFwHYjoeDSWNykIqHyhbtog2FPw+D7ESUgcl
qWLxghdlnWwltiZKdu3QXwd0WB091glp0Ijy/G7UXoXZJ5u8z141GwnXUWLupGTdGX1XCxB6OW9E
bxnab6BEYF3JwTG6cIw+HCuhuDBYd8zm4G9lU39EtXkelKw8oC/7SmhuleQcoz03aNCGEqMDJUvb
6NO5EqptJVmXTFqRErEt1OwQVVsqeZvgBRy5phvZ83O67QvYJkoO79HFA/83UjI51XHPlRLOneTH
vwnpKOqVktZTJbKnqO0zqnuL+s4u/FTq4qpJ/dqhzttKpk+GHIzh6B9DLAS8OPvuMMmLoRB5hl4d
oopNo6mBCKFKoVzG/TaagXimqK2Vfh5xG196w3suYmM++UaLg7aKta1V/yl0m7QNmwZmJZrr2D1I
tYSYjfiH7iF5TL1fY0ZRFDADNXysPtuUqTLWRWr09AQL5s35YoXpfLVDrqEmbVOUNwEs7VMWX3MR
qKqvkgZl5wJsBLS/NzGyC4pq5oZUZAvXUy1ZsPQ9Rozbplq/uGoPoxYymcAArSk0bazPNWug+SO0
i/SQVdmL6+njOaicfVQhxDuVrK65THYZ8J2tbXM1cOl89ZPIoX6yeECTcxkr9XHRB3i8iobOnFav
fqqg0I9NxroGhyYCu9t/uI3bHCZSir5a99Whi4HAN3v6gfCHC0xHGFfbjetYE92lQYmZevycLdCe
AC1eLNoSejv4HDzMY13tsxhLzWrj5FjOirK41xz3YETcb2nV+c6G/jO9LdjUqq1WSzcuSiQ8MR6o
dRwZ/0ekWrmCX8uKqudW0c9A+Sgve9LVQg/y+rB22PFVatkn1dqPeqknRExt3Xc0XeXcCzXaaDZm
if07Mp7iKjCXgVokdmqlCOcC04Lmsj/GXh2n8EPw+9DhkOIelMYvGl+19Sv35LGtjNTaclL7S7XI
zNRKs94FasGZqVUnoXpOX2r9mapFaKRWoszsl0ItSY3pjR6IHF8Ek0gSZSeablc556e7ydPvowmV
yZwH+9wNYtp7g/lBhgwXNhmIUzTQi2Gz5ts6XhYsdbV7R7k81vkIloIA2MLhJ0mfypqx0igbSMo9
fTdG+eza9XunFsQoOpTm2pYiqh+mshOPSddYK66GvjES+NByNBQWzgxQC/qY4Z6rZbRUa+lMLahN
NtVJyxqPkf7coNNzd2edbbDXNtWC21SrbjgSQfNS3euhti19lu9JB9zEqAx743e+qn0S6z4KZ2Ir
81c8ptTZc9LD59FD3mPVXqmlO80mh1Gt4Su1kM/ZzGtqRT+pZX2g1va+WuBPbPJV7SAvFAIMkPxQ
hSn/06go6Qf9ImS9odGRTtDe7feDk4zQoE2utCSeIo0zSImTAA+lfklzuLc4DJTVwFKmAxf3ga1s
CNCsc2VL6JRBYcapkCvLQjC9zFzopUMfUYCbxBf0LxsGQCEtNVEJUqiRyvXtkWXomtrcd+GJvXZ1
zmz9PVYEwolT/sLJ8f+ntptMd2FM3gVnB9if4pFNQ7mRhZ9QSIY0e/AmogmBiVt4XVXAPGUef+ea
QWMhRWn4GMOnxI6fkpAw2DQAfRRY9wEXQDgl5IZ92g+T/uCqN04JfWBDpu///P32Ts7YpLqbqzUG
jNeNTeC+Bqp64HPTdeTx89KsbSk+ihRrf5QAEtSHi6TTAcbql1pVFHIXqQ+3P/27v/6798F68iD1
Jt7i9rm0rDTLKnepRlX/3r/7jNt/F9YGUqUre4HJSxv+6b92shyC51+fjU6Xr2LYwxjn/+sj//TH
v75E5JI1qP1GrP76bE0zNeiW9DrrPoepv/+7/92f0ohiJq8KaCgvgfepdo31X1/t7z/B7Z8iacfT
2yJE9teHqYDAkQI9bXmrWaSyCYN8ae2c21Phr/5FrEXkfW7NjALvWxRyO7v99fYBVFic3upZJmzU
b4CVsEuNmadUHGR472/kw9ubMC3uSg7zuC94VNWl7p/e3N4XWDLGLJGx1VctMpjHdyau6QNRt+KQ
KXofxuSOM7opZvTHOt6IXDyb6gGNc56hXZugueQSrqNDC+btT//yPhujup4qJ4THueUOFgoI1gBE
5CQ4AToQjW/AR1e9dkwHq/pSx8fM+tWEdQNVdUjogTDLaFje/vW/3kzqK5YKZPrX+0rYgMKbnW2o
8JJaOZAZRJXehGN2JKpbHP56/zDIYEO90/GGpew96DjYX7BcqE8i4nGNjaLcQBuCmxfREp7xWuEj
ltevLHNodrdvuFKUyduf/uWvJtj7DSAontFHR1Es1HdAFhJ6bA2VMTPT5nD7043KePtrXA04l+I0
YQPyD07iX9jEv7+P5x0S32Kb7e+nzXwg2by4T8FV5h2b9M2rHiy2ApNpG1+b9bjJjuCwTq/ygGl8
P21IIq2c7TDhXtmN2Deczf18eB03225NbgyBCwMnTO4jJhtj3oeP2wHn3lH4y2342KydB8xIm6O7
GJb9CqrctNjOh3blLpr1H/XFKMdkQFzck3l6Tf3lUS6z/WvhrV59beNepi/e0a/4gvhiHh1kjvKb
XbqWwf1ebPPja/jYCeQDjHKIof5yPrAOWDgPfG/GliPAw5Z/m+f2b7uCvbcyDjTLrDpadlYU2JYN
Xc6P+ZwtY34XAN/46ca3pD7ZxYVfy5xvWWyVzhe/HranALr2gfMmOEe/y+lSBCNhl24Xm4e6XXeq
WmOjaxvgJgOuzQmv6b3r7cNoLWfCBC6HnDNfOzwJHNSCk/p4j+DYLwy8FNayZumU7QAlD790DqJZ
UGUGPFsHfjy+8n2wPvS3fBuQ4LAUUG02blxuCvt05McC/USVM8WKfrTmDwpSBXWRLQbOthiFgIjr
2r7EbEHGO8pmMQrxIHAkIDnhMzB/WcRvtY1aHLo7430I17wXm1g1YoEk8v04guwjwWoDnREAw88c
/tUXk2eK7HkUyrfZ3nD9ALDOVy/bteaukj2B8wlFh9T9Zea+diKpGSR7nhagoZbFtAYYHhHfj9q1
/+hf4Lr6BOrAa8g1/2e/sgugEmdpPmAWxphIAdzcbbOXCZ/Ji3XBrV0tw2XF4u8Kr8xYDieaxflJ
iYsuxicmTPgYo/+pf+n9zuF3DbP2U78HJ8AvbPih26d457eTTy/hlasipVRnEX/063mD2L1KyJR/
7tonfbOWNNsey33SnDptHeQ/FV1P2j5fWleo259FfoICvcmzF6PZNLDf2Ubq134BRGqFofc3/OKw
6PB4zctzRU3MXXcungV9FPtfCNagzf4MeykeOnPnbUheOVwxKsJGpBIYQWO5Uv1SuQWk01044mD9
SrxwS+Lix/SDp0DvaCAQ9rYxr9J1/zic829ygc2Lke5BXOXW/2bvvJZb17rs/EJGF3K4BQGCOYoK
vEFJ2lvIOePp/UH9u093l10u37vq1D47SBQJLKww5xjfWJU0zegLvOrl1QKqmpQvOOuC6trkH3w7
HeFAXq4HulgLXanDXZc4Y2dYO574BcvpzHjklnWrt3knfnv8Y/dOreQpxZt+hdAL0krSIFBepfMm
/yE4ecRZdpMozednfnYMFoqi4A+3v8xByC1DjhKiWoKuWwWIiYzlR2rcWRRP8zF85cPxkjwQITfW
aG7t5NKSZkwlCmqWNQN/no857lf057xoXq+bYa8iyE3uk/wj9Jzlu09GclNvad9YwiEMjgzK1HBI
VdfUNX+JZoA3szebXfp7lfJkl5iPqnyxym+4ZESakdtDhvG2qLdiZxuLhGfNS0bxQai/GjgAvIBm
3pV6ncmHns19n5JMJHkSEiap+1T8S6+wBZy3WXVNMNEyV2CgRH22SmlJl0fzPku7isQU8iSIWysQ
1bxJS1BrvO05i4eSx0uExZ838JXFawO2umYj5vDsUQtEHMIzmaxNm/veKStyxL9NyZ7WSb3t5ov1
NM/cYbnecF371SfqinNrn6LwpnnTN0+wLgEeWyYEpoWh3pDObGwy6zyo7qdyVTxQ43gpGSiHGXYM
eJ3lDhtev+vdZe5mjv1gKPEzPGnXfTOvjhyKJpdvmnf5j8YfXN7KIX+lzjQB8VqBleOTBtYnYRDy
XfgLf4zRw22L7OlbXIMasJt6oybsyU/TWr3rZ+MY/k5NUedhdmSiV3YMQt4JAS7v8NFPXAPqblQx
vFl9p9sGpdo/48wFGPrCzAlpsd5Cc+NqGd2Dt6DyxfjCe7dl8JrjeloT9Dt9M/swlRLGzedKTJZF
eG47yVtWDhVXtButiGDM3PyVybJzONx39tIpwsDJZ8B0EB30M232eceoFx4q4ZU/wrNgcRfW/Y6b
RRlHPuuSo+KW2QKh5Puz+Pmh3oXjXyJ8xW8uHTrsilOjw5PE47i8fPxGJYVpVwOq6vPkr/hXpurf
H69kHkElxYHIg0/j6XL1cfxeW3t4p9v7NK4sf9xHAwGgjf7mm994yFnrZRVJgE2ka3J5WYdZ2OmS
/66ERFGh2t4Jjx6Lpc3YUPJLiRDbPJP9x2I2X/HRugwt3ivIyVV24GDPcCABlduhcLnYSiLY4COv
xO9PRh7LBQwLu91VB9Yv88xdsq489TMrcbOeV8nBuGa8HuuB92Y8OYYdEDSDU3L4ciYFxRPPwlF4
SDtuEv+9xa/j6puLoN9HyNB4xVhIuOL8ls/Px2Lws4T28E15VPelG4LnsKUry4umO1rxmr7Kd25j
cWB59u/GsXUZ0QpzFFZzpiyulXFk9dOuPGXZgZeNP8N8L3P/VnLgYqriJ85EBTgIy0iv9jAYLdsT
Piee1iNTJXXWNbNo8/7BN7NHwTFvW9meqZIEwHlDAhJrIBPkK9OgtOPJo19y4JMxB7yzuGvHDz6F
8uTTBMgZqeiS3Gq3LjoLfpTx/KibQ8SC+uQXKp4gzwMneGHYZ9spcI1rJzCgSe1abpCirsPPXCMm
muHcuqrDLMlgpefDG8D4mTq4G5Qr8z/fNS6DVB8BUbjpD2+LxZ8fwVF83nT1Bo1B881j7RsedyWf
MSKvALrwxvjR1rF3hWjLLko48J2TvhnN+zJKVTeVPJmBTmab51f07wm/O+XqerikP9TiTXZ7wQ1H
9OxN83infoCXQ+8erJstc2r1hIJhaxpsWwyXh+gST6tmwPS3yraEjAcuYTMkmFPTZ9S3loPaW4GG
Ha8yAy1ZdxRuRBpEm5FLrIH7gqFP8aOnVhI2uE3Kulurvb5Pw2gzKxzhtwTD0NSqxFXZXCAZt/pL
SfsglU03BhNy/DTvHNLtUrOZGsZlkpMl21oN4ykwHhdAM8hYIIFHT+TvM5wznH4CeSxCgctvlbTt
Fq75Ybn4Uv67RYPOe39LMyqLa7ZN4AC6lQly9y5LBzTITFEGZYnhe8QxRgVjKQKURLzFHyynAy8z
IAJXY8RDrGojEsd1YR3L4hUmgrUruYk0RCTy8tZ5frJGPLbLMDCLY1kvteHVI2gkezZPYb2epgs7
c3Hw5OIYMlzZEYPVdEhVLJj82blyf27BEf0O6sgw+4v/S3hlaTUeYHsZpAQIKDyngUPrhz3NMsAO
2E/54fdvxizLOftsxm62GS1nuNTquvkASYwdA2GWJHqptq7e8WWIW3/Nje4gSqjrkSzPBa1HLMGp
5Y/X0TxJBAkS0G45pNV7nsck19Y34VHXa0Za8c58xQgYRcxltjiuAZJnbIcC3E9HNXIsN/GKASX/
77QyrUCKSPKWpiAnDHYr40r8Y0aeIrqC+DL0e94wJw7GlheiAuO8w/LK3s2WEcG/5DixOBqwAcbx
1W2kU4qWjpHCPoWN8MACtVKOI/zowMkOzffY/CAc0oUr3b2cpM1bq+3kF+lZOTyUhof3Es55WO9b
OzHZGjMhqztFJZ+XKjvChktFRbr1Ib9/WbXEgT/8qEh0ij8DInI4ykTWPV0Yf6+JxzcGHFHXUXab
6z2Xwtxmz7LYjohDNTSxbogotl2BGUcQmZyjq+Cyt3Q1BteGjS3ZQv2+xW+QRQcERYJybD5aHncw
1SbIOru96RtaFkvsFRoiuzyZdvPNI1cQXsVihcpa5LU1ZGwLMxxHIEG2Tp5vqXyNtvVGvWmiHo8f
j+rQd/vDMmXsrRxUhC0cmUy4uaHqQZ/HXhQIG7JTs+NwpPhIs7O5itFqzp40d6sdnRa6J+FapIDI
1iUT0FajrHFV3cW0WLs6LbGBcq2+nZCkDLZA0BiN2pOpXMQPUMoMoZFHGSZK98cETXupBA99MSFe
MX8RXohdzrtXzBdAiWLhHRwMoSajchQqMpeAx3owhhDmn6Z87SuOysyP+2N8HzV5hYurccTObay/
SBLt6aPTVtJiVNiZ/Avdo3jV5WgXObdd2/BsiZ801Pko5EWWuIDZPesOdjNdXJMm/XIjIm4N+GTZ
mMic2uzgaZ14cOBOa172N3hMFxY8MA9mtFfFfUxlVyY6Ptj01AVYdTMhQt92iBW2IZ6wmv4EFOlv
neqQbcMyaOdvQocXwvZf/A2H7rFbd6FSOIWe7sQYCrfQDjR7rtqtoTCMqLryMtDBtD7tpnoCZaBo
vFAU2oCTU+iwvcfrCyZEu/lXQpSVP6myyl7954JlEDK7Nu34Hhyp72o3Mjft8gtLSZ9vy8obaEbe
pRnRncM0Jj39A+yfCk5ai/i7dvtNHIM1fnKb1X5LtKZ88Fvml3HH/MNQMGxeiXudKtBkDlp7qmm0
1/upv0baJRhe5vRd7d0inLww/FB4A1R07YiAABVjqo7o4CA1q/qcfs+K013zj4HMeY7yDisws+R+
tDm/HiYHow30rgOrMkymvrXrL/4fntOz/GgvNGJw/yZAn5BZ9FAgT8gefKBIpHgyX8SucCTZKGpd
yLESwoNPZoxmsGMR2bldUaJtyCJxm5V2KLe6N+24dkOF+Oo5r8eDdgiZ3dz2EEjMhL2Tsz34NL0j
KKWXxE0GzpZhTrrKfewJmgNv9kS94CDej4zdJi7ZK3PeW83hZyOQF23wTJVbdVU8rbW0Zs5kMXer
18B0zKP+oMjigntGYqFqnDB2MqP2re3RQq3RuUkU7uijWms0njgKqXasIfeO+CZQpabHCK3+OtkH
bOits7DfT9mWNoZ+DfZQSR5yt6liJ/ESsKYU5s7MpupHcsQ5SRzJJktcZUNU2s0SoSkcIAuoiNxs
Ya+dJYeKN7MCsszNeChyep2f6OtFhs+qfs+3Oc0fx/+oPLGiAuDhAicgyFMP3RZDZHW5+yfNCQ/G
WaCkYBvnwi32IiLLe7TpBDdkFyofsp+R4925Gp3xBUfaWidXd37XP4Jn92hFRwx3MEIfKld8wztG
5jYTYkfXhhgkm2X1TbppAb+ZklMh7wvTrZs7N7pZmcwedraCJpEvLl97EDaEZxQBmy2vOJJSscyJ
xQrMm3IqW1veIsp9j9+YRcUPOmSBJ3GVsWXFzN/7QkWHYVfExlXPMnrRI4enWLpV6mUiDMOwZ5U4
nB92XWa9YY8g1tsYBje77gwJMtVQ0f7g6MTukB2CQFjUEiOA6KMeV8RzvS//h0zIFU95mg+mm+9m
N8hWzRZdHbYC4shGO6WuwnsJthlpc9h7Z33VrrrD8G4gQWBPa76RvuEt0W9dNHn1GxqFIoCJsOpF
O3BLYU8zi1MVLR1abUs+HNgCu7uqZLlhGkXRuSoyW4WOmgNxhHqCutmuDQ++Do3BB9tNTujTeyI7
8wR2xybG2LrM0pVSv7jNlzM7ShI34odAbiYiaXCE47T+ZBTIsGRYBTzaNlP8zCFKrFo3PIWb4Q+t
P05NmNYN+iZ28Eh7zp6G275ZqOhtyyZ4woCyt1GPMC8+ltk7eLS0hmwy2N6Tn+it+0qowlB+d6Rv
8uItx9okEwgDRPVbEdjP9Gx+Ulz1CooJ5nHriEMUZS3Pxc8ivgUNRonOzg9S5dAWpwElE5PKNEMZ
JXQrO93SZkIfRPkABRA7BGZ5FB0l9MD38g7xsPEGOhgbc8sm/z6ThbnKbgSzSfHaLz+LKzpXo0SM
s0f/RHHIOoVn4ANSvknfTNaqAS/UyoKH9Qc1potRw+wOjaIpmJkJgHLGXfTR4ej0AmU5vYSvveR1
skP6YHzDlwDse7Kqj/KVkup3G1/ZaQkeqt+udQL1ZAEJaigJl7SZsOP6TrJbctDJK+23w0l6Mz86
wfYqj+P9gUdSWff39k3/CJlFaYmviwByASmE4yaIL0mHek3zkAqAdqhsToE/2UkuIOFyTdWDchvZ
TzwAe8n9MfmUOfcG7swQgc61jngG/dqlSVDQXn4rv8qv4ts6aghElwqHeEYugFpAqe4pDzRkxd4e
XbYqf2MgOJAJoot1UvaLmXijUcfwtPNYXgPqC7t2J0o//qH9ih7lW+kuu7Kz/5Irm6A9B5XtK8jP
E0f3/1aNytOyTAYsSaS/YPA2o9b+i4srXs2bYE9pwHBlcPuuyuRmswNgAt5EHtQeGyMxjw+vGtJ0
24+bdjOiRVgt13HDTBJc2d4erRPomReMbKfEeJ8po61F1ZmBtSPeuN+sU/CkXxUSciJ+iHdqbK+f
NID0ZbZ9Dd/YQuEsw824MgpmOvJJrHXBHgCzL/PsGzazwqEuflaYyUnApPhpw3fhHO9lR+1t/IPE
vXgqt+LhbzuY9G/RbnxhJP6t4kufVxS0X9VgZ9xeVIHP9o2R5iHZxolM3LlZCadkJ5w6VmSGgn8B
CkB6kIeZF17gM0OyaJ+TcNPLriy+z3t9pe/YnFHdSORrO/ibBD+Z9WIUwqEVgkuwNICCbOTs//vb
YcEWgZpjDyka1joYChIYWlDfw9L3mTrBQOAFxCcb6AD9/h1RffsSHY8HMT/fhQswEokEBRmZgFJm
/oHskP/4l2z53T9/VAMCWmPxBc4pAQ5L6+33+39/+f3SVo15pQloFWpLQBD/7fsTuYbzNYBzp7HT
CjqBWssvwfLH37/zy4EtemhqnxaaIZg+nHe78D996X/7zt9v1wp6Rf+8WlH7xTpNmjvodMR/dQjL
SQRGS7fo95egWn7G728xqqJR/P2taSSN5BpinnvNGO7/+fL+P97mP39nBfgG/v0lfv/y92sIdIg2
LDXrf77u9+//+eO//y7MQvhdy6v+8y+Jilujalia/vkHU0HRDcKFLywG9mVSWYJpWD7Gf/rxvx8b
RSg8a2HisWoCNpA801lp9S7KKIpfSw03yqd1X1oU9KpsG/cVBlQjXNPZF0FVVkfQXJThYmpXs/Ii
YeZDSX9vJOIO4J3YiaJucUxpTod8ooanB0sOOA0xsVEgfJlJe2xU+WkZrTfl6ChbkTKaYKGrVd5C
pR6I4gRiJABSwvVGCUVQE5x5DWgXMlioNZten0kSFeNeXfc9LPkaWQFgCmujaIvRMXlLhxgabKNt
26lGgye+lL9an6QnokcdH4olMQsW8R3o/z6DkWFjnMj7ycF8gSnbHVX2llVyibP3IGCfQpVj4PCm
mdaWrGy2inFGVS6t1xZAJPj+57DJ1qpkMHcpwWX+FE11Z3S4YjD17lSyj8pI+BT1+ZoTs+UHXwPJ
H42CYQONAL6e81znBWlZlkmXFLy93rVHo5MogM4UdXwDXhrBpaOZX5CaBauiLjUOR6gjOQHQfWUV
0ayPIECsR0AuGwwMcseQJCXf+Du1o+xAn/mDkuQoBsZ7kCBhlbvZG5NvSdoFcI/yAVvBkMNqaMIG
/Wr3E+bmF21k3FEi2TiFOIdQT4HPCJuZCAeKUBynWxmZbpu/4f6jVy7tapCqiEm2WUafZfYPYyTf
mrq/TIRQk7yEOiqHekxHCLNTKLbrrE3ILtLZizHd+zWqRlV+dJbXmy+6OsOKN2S302ZP0s19QM2z
1Z5cpq8G0R+cvbMkx18k+4Cxhl1IvIIrq6uhpOqRcc2UWPpbxt1XA7uSZoPKbo81vkbkwhUDpnpo
DfwPQq2F+3A2oQBD55uQztpWpehOOV4rLNHfM/CV2tduWTu9Z2VNHdTqqKYqKTqj/C+JDhkWGWE/
NIUzqkW+SSrDGzPKYFrHmYoIrFllYxnHwoTJNv5TZCtVNkQnyIZHabK6Tq1GNEzfjNseFBox8Yh2
tRFiTA2WQUzLU9SIH3MpJw5JBoLTK5wnM/l17KRi22TzM4FJCgxBQisDoREZAOmc2fDBWZ/uU7CS
UpSXUR2vIV/9ZSS5ktS+ku792U46hvfJnQ2kGrM4Psax3/dp5NZ6hXK3h7YoicfJCO5GmO8ySWmp
WFH+UAb5Nr6SQ1WDDOyhEdDLLOVWXgWR+lA6c7QrTf6svkXF+qmSrN8mBZdrJKImNKa9rEn+eqh4
cWuaWLx6f99qWPYEAt4JQtpJoXAimmqNwtc/IX7FCwQ7ZsAS5nN4SEv9gZq8RoiJ+pbU1ePca596
jnxhxEon0BGbM6tyhZqoN/Jm/sTEjsOI6M6JCG0omU+In/FOJew/6slaqwGuc2WID0P3DvqHZqM4
7rRU1wlvo7sdEsCCGh3WSJr91FgUW2tgFTfNa+03bDKwJeb9j9rMd9TOpGUFHAt9P4JVVcR7XW/e
oo7TRSYP5HGj6KVjTbMDXlTilq+plAEkJuG3FITXkGeTq6uBIrBKiBxUZCJxixuOXqUerboufk6D
9NaHyL/kug08UeDEHIUa5oRJoTwEIgAv0FZp9KNmSnuI0IAJJ/EE8ISd6hBcir99Xf7xW/o8Gg3I
bKeEs+hUGNvIHofrIpO0pBsNZkkYeIYmL1tCOi7+FOGX7J7FTPeTDCdkGsw9mzr1qZiR6Bym1VMr
m0eVDyeu+WmuYdeyoR27mK6pIL4FxJTZifXiDxUglNkTyvISqQq1j5yFoTZm0faz6EfFaV2Mqh0o
OuaIIrzIKtYhRU+pyIuEc1gSPCsUpitBI1JE1kVbU5dM2T79Fgowaf7c/qg65a0qrbbAT78SJu9V
q4RfZj3HW6TB455out3E/J3Ce7HLREWMiBTOaO9NF/20kTxdpJbRPweo1TGqUoJgFUT2UKwzk5DV
KCWlOG6q92QsAYK2xERdFCohAkCXIPurZbK8+qOrtAuq8CNtv/SQiCmY+ANsUzzlUBpchPo7ObsK
fk14etWcUFcvqlIK6lIxcbLx640/pHRr2uxVCLsvTVZKx5CXVtdSq1Nrp89SYLMF9MZqGh6RDkxS
oDeJ7JPMC4RzJX3PckLALrtCWu4EiL6eWGD8yxMBkhgV87KlCGKi7YVVeFFyel9IcTGe+sObOBKv
F6nmti7AgeUj0BKylt7EWmTHLuaM2q6lEFInLwAdv4s+dAsStCzAiQHFWgAI6zRFXGJICQqCSdcO
SkwlveX0GVIRc4ssRm/kgznPVfJyBsAHyk7oDgZJZtAQaDMEvoXWZEw3UqL5x4CSo5Uh+jSU6dtK
qU6JWD3h6lGi7SnoJ+Yp6wrQZ31n8W7pk+Q5Hj5UYhTay/zWNVUDagkLto4XG0vTTlzM2dJi0yba
ytZrjNvRYuFu8HJLeLr/v6Xs1xj2f7GUcQjWsWD9ny1lr1EdRHn0Xzxl//qmf3nKDO3fZBUJNMkc
iz/NlLCo/S9PmfJvumGohmoZ7MOJyMBu9i9PGQEdKjYzfAL/u4AOXk0xRUM3cIDJuv7/4imTf3/K
f/WU8fMxOvCavA2RnRyes+/PW5QHRF1I/8Ps9aIgfFratHN11S2pstUkp+RPoTUi1CeIc7DTuWdU
lZfOxr4dVolKiUDPNHhg2UKbmGIydQZpUraycSoW76o8DjTRkBEWZY3MKZFdzHX9juDNxwIlmHrh
MUsURVCSOxYl+lRJUX2Jk5Pq2Euk8QbbGt2QuavE5o7nfTYbMtTyDHR1cUwlvXON8JT8zHP9Vvrj
u2+UIiB/ioFTMD6H5hK91hodsHrYz1FPjJVcPgEOfP0mToElogyl3yJZP5hNIy1CfrfHUvcTsRyr
hk5WYpMjQzKMHkq2SYEgkfFFieSYBTK4Zn+BieaGvGsKVdmY6Px4xskmVDHm2RKTzqxS4NIN3D1B
OU9sD0jxzPMfvGQaUhn6aLVFkA/OTxRT1Wf8q/5J4lstvqbWH0WzXpSIrNzIgqunWCy6hHv9xoVx
+26RD8QoUOR/JWdlwA8EbFSiNmZunZVkeHcBcXm4XVdFOINyEHM8P3ICU1gQqVeP1k4H2OAgDlXf
F1PWesbB2xILhGyA9y8raMNrhv3DDwnX4MSDXxBpevMzWkZ5YBHfpxUfO1s8sjKAT61Qo4vcNfQF
fBKJ2NCzBoR9sM6tAPBwEJ0zsf1TDgg7wzGenTDyrddJnaRXUpq2Jc1+GeQKRORM2kyDH+O2Y6JU
E13amPEVIhmSU2tYV2aonnu80ls00cy3i402sS6/aRidQJdqVma0H/mjBCfA8ZASrh5KvBU12PfR
yPmrYiGsR9IP6lHg+/rUw8VLTiiK6UB6dj7Wkt8MsKyRXzkt0rQRKxRwY21tR30TGdx+M6XhmJmB
N8XpX+Kz4ItJHqlmf2ZT+Aqhx6NLSQZXhPeLiNqNAeDsGhzeMKjpseWHWhrqnbzIRaOQgzlh0dGM
/yzjY1HqTm5kmyrrJOgBZ2bZANh3adyqNPimcJ/U+Bz7mrZZoWf3cgbFUUjT1zjKgxsvKlGr6w84
x2kTLo+aNqpIBWVadcpSwPj9pc7GzpkFACjyElguBJPsBBUnR8iS7a5dflEp12VDrMFbRBc7ph9R
bX2Qjn7waw1L0sJbbb8T0/SCNqlsjj5oflWTeIZ6RBZVizOW/vTnn5g7kAYHppeIC138SY3srQaP
tPZTN+gQUY7VAv0soIUMvmb/5pz9/uIL6TaayIzUFoFrg5tjx3ZtpjgzZn7hGAIn8DgUBDvpTdCQ
5LAoy4URsuoYczhN4nYT1yMl40Rr3F+z9W/6h09QqDvklD6KKGj2EEWvdacnJFPqJxNG4rpNNEps
muDpi8ynjC9GhU600cIGCxpFyCUHb8BNuJNVeggtiRZtYa3bgMBocAvn8DePVVZl+IGs4RPndBr1
IPIbodgYHckgLN8VNB+093FvKusai0JVDQvgPSCGuws3//4+I+0eBQtdkfMd9X3awErRI7HAgAHc
6ROYWYemSrv/utvxq0xEbpIP9kdMrHHH5nIkZ57q/XBLBjTfA4de8IMrrJENsmTzVAYGl1bPQYHH
GYJEzu6jgZxtGSiVgFqBCsJEp36htZLibggkeQv555CRsd5NEi03OHsdU8EKwM3XZMicpAsDuH1H
UbaXqisnI9URDO5SFSXGzlAS2ElyPN1S0zzo3Rw6WiagIt8WgV5fVNlUTgjsUUUZ816KXYJjcIqM
tbGby+ClDsfcI/WJsvIwGMwIphOTJ7mrFvhn2HAztOSPjLvY1fUgd7TFRtg2aeRUtFnDKdn+LkQg
QuBQxyWgnnyAwYGeOPF9aKzJNYFXcholsbjVluUFUl2/Qhpi3qqaj98/BWETrw2FMGalfRtyWUKB
2pDptuxlgWcEXiElErmY5LPnsKJvkKwQy1ui4MiJpFL1l/+2fbhDB19fE/MwqESw9WYL3C4skGgk
7M0zTldc7IY9n6W8cWnxek4tptRyPOQZwZsyNaYujBRIIUhuaquk3UCqEL1LX0KQpA5xtQqgp5qT
jE8pBnicJGBVjBHtUq6CeRVTwd80SqYTU036CgOfIJCGNl9D3uolCL9Uf9b2RYUJdaqxtYVjd4Gu
YTLlVxHDbqJMwjN1LMbgq/SRVahjMmwSydxqWmHsZEvQd3oYHWrixTyjHgrcmEArW1U8aH6hrQU9
Vw5Fi6Slmxc/rYlqQygEKLYp6bRN0HJia9CuTuB1Y2g2hIr4bMmllIibMDV3VhW+6VqWQz0RkOkA
dHcTVO6bcWI73NJJtsfeau9kLKh+2pz9vDyHVlFsO0PUvaSViYkJZ9gzEhr7LP2TK6wiLRZnB6rt
fohUeomZ9RINkrgh6UJinuiA+ZiYuFNhiV3Ng/Qo8lrO7z9wCXPXKDuPSWmAQ5JAoJAv8dz191zJ
da9oglsnoHeOYvAE4KBzpDn8ieLtLe1EsuFF6yUAIi8IyqvfJv6z0eRhFfVJCZ5u1fdxcu+VGYiF
2u/Mce4caZTanWkQ5VNPXioOAika4IIVcl/wTJLLvsrSzhuniopDHe/bXkUd0Jf6eBuUZmsYwiWG
JHIl9kEBC1vV+2ZvYXhddYtkajSUZlNM3FUM22zjqHsOZvtSmF3m9lnSMazST6GzboqAeCnRyQrR
+uoQmMZ0yMsDsWR0NDRf3nXGiEMO3U2IL5/2jnqejQawT3Im9DbY4lYO3Lrni2Buoozwh49uNgOO
qws9kiwBDbRNTiBOTpbwnVu0m0P9wO60vYFFn9e6JLyDG8wcCarQIwvUYxrH9Cvi+oBvIlyxCs17
sb6Hcy2sQnlIT6ofYpnOpAKVn3rXRJ0KY1YL51CE8Ah9F/njc8qD4MImAgFSQuh7p0Lpi5E7lEnA
8VpAWNqrxDV3NToPicyRB9wq2OAj6c/zDFxK5WmbzKJ6ZNL73Ek14DNuT0E4VVgbR6nQiDw2J26H
bBB/kyrxb8zGvY0i6dAmEbxzsZDfItkzlU7fW+3MGdsgwh7u1x6CNosvEQaHGBaZDylyVzZEofeh
Na+7OWHdr3gLhOGUXqlGymHoQ23jj9ZBHOkOKVqrPCrG18qytMkN9eCz5jDCMXtYYmypu8ZB0WIn
GHKPQ3WxTdXMvI49OZfxdO1nq36ZQ3l0K0PpjolBFDb0Myyj+zKeaA+VsfGoFfnJ1IfqMGof0diu
lWDK+OiMOHZhmTuPtMmyMEqJz82+4xiJkSLQ3pzjTnvHqp7QtkryHtRoTyJLI4Yr+AYt0oDePE+d
crMmizy/SaJxVjSxU2rkT2hR2Xrsm2sPqhU9diodoHC1FkZEW2+kIEicOSEFWW4m6V6UvFySN/51
LJA64F60KRyXD1EGMJ+BEfqj9SWPXmk+6pngziyBv2/UD6oJNaUh7MSsnOVHE5c0+SUh2GdaCqnP
AFABZerLyGoCYicFQVKRa+u8qR5QK8xSCr/ioV5AY040MdGrhYwnZ4KAKEUdPXFTN1g9ytkeWw46
sd69EiGASk7J0cZqZbFJZhEpKlqs1qqpiYjNfIy6v02mw3ocaGVXIct5m7Ah7nVGx+I2F8gjyTM2
yX79NvlSjcSVOgNbj35NF0XZatmkboQWIBvS5n0NVpjqLfFyVgdZNcz8fZTq2nWaehwPZn1IigZR
D5ZALzGq8VRY8Sev4u/zSqc4YhTaZ28F8lkJ+6W+AuCBc587+6P03nI2rObgFoyBYs99TsBKFjZ8
CLHZSlDl7ThQ3bI1ECfmORKunIwIaw4zR8Sluk5DA49r2v6MShHeEypgK8UY3vIaGw9WuXQrLsIs
Hv8t3Rpc3CHV90plGGsWfcMITX7qX7sQPpffCT95qcSolrcdUrkg7ixo3wmpWDSs1wy0fhW1RHZl
waBusL+jhW2IthYm2FnFpmGyPxsxfPnYDCd0OYz8MMoQDHJFI1EXjuy+zkEScjKSUa1h5N6ySFQU
g4oINaD2FQ6ztG5i3YDORiO6CxrDi3qYBkKXFccxJXu8a18GC9oHWb+mO9Kj4hQcHMqqNJ1Wlgte
GbRyHVibZuaVjUr50QAZeJUs1o6FCfzMdMN+o5SaWx2PKKVCkABZ3FousyRSPT/2d7mCQsAIsn4l
sMOgXR2cRnQAJ+QOIlbwBA7xJqOIAfafEhlUL4VOEyLzRqATPeaGHfSkMRo6dDG1T9KDnB5nbaGk
zR2qpq4It35ovE9K6GW1kT5yH2G3CtYsC7NDOFcd9yfxli5ICP1uG5cQVFptRA425BUxi5jmjFqU
d3lV7IWg51EfWPKHLDlYsxruu2TmIvsY7+Kku4IbY+MquVEuyq5Stn/nTq32vYwmrsn1zzpIMqTx
fUX+RyvuhBlz4mAO1lbqF6EW6Ts1gQZXap8fUkh1GCI5CDdJwalfqARQxQHt9KkPN1mq2XGCum7y
ScYzSyj0JIBCwp6yC9QF0y2LAiScbra7cja/2wkLvDYJHRJAGc4o2qa2SoaD4Q9nNW/dwZgRx6dx
d+yL5EXIbprShXfdDKJjpUpQ1Mh6gyZ6E+oCs5UVIKsAb3kcs/6QxWz0QtU4FKFunfEJL+EIKPuq
yJtaVd0Lxh+xaGlJJAFc+LjiXhKqKRb3oWuUXdLzTz769k5P0fUIabQ1qcTKlRzsmwAm+9Qo/v9k
78yWI0fSK/0qMt2jDe6AO4AxaS5iXxhcgmvyBkbmgn3f8fTzgdlSVakl9QvMDS2TRWaREQDc/fzn
fOfJXrwfDg0b41y+txkWk1jc57UTfiNtiIpT7cZQ3ja9P/I61TnGDDNG66SFxVMEVtxlxYWXiAo8
ZvgXpsU9FXQPo9Nw9Q4xoXkMuI2tm3VI/eQaf7YDVU2eAXK25ziyKD0WbBDd5mnypn4btAYtPqmH
3bIPF2OAirZ5kpU7atQPjeOt4lbF7yzVcpuRpznpbsDEFXTHsMHJyCnwCKvpOQjzbp9MBRKpzLNN
bRrypJ9THKMjfVR5laa70SO/kzQOSfYkfNF1yrYm5X6SvN47lgB8jIBkcShTQ72e+/6HGPunsAAG
HlN6Zw2Vguxs/6xM76dKR7nPRPZdURB1hA2w88pYX4BEYpHWdJBW4JReGCWHwvOepZd/JIPvHmaP
kd0oyoD6RiQVXV3anDCMnTXMKwWIxR5V9yMUzSOvxJvdZMORrk62guEDkQMm/+wQpZm+hVAIZD69
+sGsjtxzdMlUdnbNLPdIYdJ0pJjqpu+7F4H2sRW2x3IQ0ozGLX42jEFCGBXUebXMhAocnRS2HgPV
tN/5sJnLZE1xr/MYxsAC8E8ZA4ZEx6m54nvk71qGm5Ht0l0UNWBIe0B5AbKTNhrApLyi04Bs6Ov6
m3YyhowJMZnQYkbiQMuAQ46vka3nVBv+vnubmhhDKPZ94Enlhs/FW4Q2TCR5ueQtU02BQEApEmxM
DHVtG82kQ4tDKHsGOYgrcKAITtAev8BaOhh6GsGvFx/VnBXbe+mMr/1Q8LwZIdQaHeGpbjbXvOXT
bTe49j2PfnWfgpNYwcubCFXQ79QU7lmbDlAPw2VHxkyzqsvomwz7Iweq9D0jnGE7mL66qAovmWdB
VnfoaFvAc+t5wVDWNUpMM3YNoBL0F5dfC/u5/2NpmMV+rJmv1BNKqpGRC4vbh9ydrXuqNkiKugYA
CgDVG9PDjT7H/NI6ggM0qglcXi7CQ80lVxX4AR2Sj1b5E7hyuxYB6VcbGGCFwHpvB92wZ8Dfsvpb
A2tRRLBGC+x1U4cTzpUf6UyVIWPINE/H/cSC3imeynDruHWy4hacyU2Uwq+PXewhVpc9qbnn/tfR
ruvsx2hwi1XVynMdUenqKRgUs7/JaN3k9a/Ca798CHX+Xjlt9qAyLlBOfTood+kw0tXS0xXYNeIO
wKTTnZo4YQxa+dPCzlj3U3CRtLRkExbyVgvsyQVeAyPhJtVeRgEU1UwFZuZ1UUaflOesAU69is6+
rbrpg7H9ex10ewbfYAbr/K4eLBJlM08sj4qwtLeeeZUZAQ/dnZLltxErfjKidTOcgctssc8hzAjC
/6JmmPNW8om3lbXzuVbePWPvJy0Ha7X0GeFH0s0vmzHnqihCih4DjujseFb5JO9GLdeJVPtu6M7I
1mSquBKxXtFSFYXPAF8utGMDHCRWVETGc55SV5NXTFoluZnVDHzNGLpvjEhJq6mLE7FpAsFDyhIe
PrgNjLkj8NhBsrEOyuJVoY3QCbBSA5Yr4GpdDo1AwDzELjd/k4w7Q3YKZfrGNfluZ+aI/mgFu1IT
CQjtaC+F/+L58XfakWELG+a5nCBbscaTaKZ1xF7yjFDDZgnzSsaYY6fhlKFRrLQeB2g1DooRL6sd
Iq8Q1BEV09rBcs6Iby/BpMk1hHmJQmB3mzoDgT6VRFLpK7MBeMuUiCWCNofMwpg3FMIyUTDGbdcY
1bpAs8QvMm/MPMZ9j07F+BNoPQaUduCXpd33V2q4N0kAqH1knSTL45Y3GlRTgo8QvGV3cBosPeiX
n4z4Px2jRDZGPqDug73TZB7qzFBnIbaNCHDrt9i+K9Tkeqx+6gi/tm7mTT2CKSnS2y52nW0w2mf2
DJLyWmoYD8JWZ2ljAqH46KYLJACtKSc5IZz7IkGl6WubeQPWe5c+oM1cNO808DwwauxX5szpXXjN
eWIcIpzkYHunaugZOCKzcJiO1l6MxaGJznVZfg8cNnIzNpa66vOLwBwJK9pMM2ODmrI4uLuzGqLP
wIZ+luBTRr+7j81JHEXl4jLGcmx3PKNosyWRxARYi2ADGpX4bdn8pH13wMYTrzIRfB+k3b+xU4l5
xOQXFeHX9YcXOrvstW0EIYL34m+xeGlrgLyrocS/nPgLMdpwkrt2QnKoDOyKLr8b5QlkRxSK9+Rx
B/DG9WDwCQnOhcRehGV/CMDpm7a8DRKHdCnzDsPqXtxKnHR/pIYpezctPMqZ8QvUSnfqZq64dFEX
lGXhv4aLYLbZxINq9HdzjjtnckS/Uj01Dd64lOo1957jINrI9Ka1DPck075f0Q7QkdXnQmC8UT0p
trSjoIa1zznNFnyP3TPqTZqFwRdy+szt6pUjWf0t1iXn1rE3DpBUrY0ymmY9+hjVMySvFbvG7mAk
s01MsL24lroBmvzA7g5U4b0xUzskjaHaCwcVpoHVhnfCnXCWVccm5OA59iTqyumqx5bJgKzWdH/I
Td7Y0MExRhUZA2zMTplH712QklUJB3eh9KCwV4VxbxW3AsZDSM8Aem5xNw/pdTbbchvD/FvHt1lN
2SizeZs6JTc8U/mApxXGFdDVd1+an53EIFCPHJI4x3zyuBGtX+wNE2iV1XwGgwD1E16iHqdWmPTT
zgkU9N1mKOmkqYJt5ZOb9nTo7BuuvzgN0pucZsJjzv7A7RpcK8NrOPm8fU2w7TvsDdYw0VCW11zu
+Fpljaklmn9NiW0/KJNxjhePD0nHSTKiPRZITnOw9VTAf+QZYM45lUu18eRU72PJwqDm4C3EOKSb
cjVW44OYYB43UmLdCtQ5i4x72r8AVRbxKTVFC/CS+Z1fWbeeLD+5IjIKV8GIEzAz5iUxIZJL7rGj
YLCEa3Zun4cemAo1au2NRSffQEhxaF1aL6KK2oqifok9MlVVodduxVAuw8zPJIgduk4/gOiHK5T5
F7phkQBmOgsw1MtdX0+azC9cwdZ5hhJO1ZBftCSGiuZQRxLGVrxnrcv3luF9ekU2vKXmexH2tCKj
BxymKu921WQISrhxNSDA+Ifq2JF2SMthJxPn1aoyILRJufW9ZnwdgAGOMyNOP9rPmXwfCl+tyzl8
Fj2NCbEwkkPtOM0uimRAktvd6jHL7pwsODCWXPFG4Ouvw0MevfVsKy+xF5PcR4OddXpGg8eUjYww
U99WCnZ4Xkk9Bh6mbQXwkEMZRRtCXg2ekZwPxVPs+6xHcJ8CX5+msBLMdMd6h42Ce5L/U9lNel2O
xc9cYUYr9I+hxNqflTZkD4KYSKRLiCm76ypeMRKqViCZ301sC5klHboCVpQiDGP2AI8zvzSY3nTX
VprvEz/czu8dZrgOcQEdwlzJzOlBt85D3/DcquBI2TXuNqUhujnGUN+mgpT3dDZD2T1MskCqqk9+
zNfVRKQZvR5skNZI6gvYUO4DZm/rIQAnraimosQ6O4mhe/XqmMy8JPePzb4dnad+Lp5l2z3q2NlG
ZYMrcmnWGLJj0JvJfUmb4X3MtvBEQd5jUPbmGVveJQkpUlM8VgtLG3fMvnR5yXCD3PQti6zpREeH
RjdYWRyl8SPkb4DIwBPy8E4a937Mqnu22kQTQuvoGoG4NRIz2Ucla1UGyVJZpGdQTWrlm/fcw2yA
QanMLDSEFUt2FwWREz0uB3oSVCCKeJxnHeBJtHJFiDAf7oaZUzcL61SOR51WD72FE2q0q7fue5SZ
/SGf9bvyVLTPzWwCs5zCd1C8biSAbM7pZFl6d9MhQ4LU4piuGWPPxKLwClSTx+lnznLi9nQcUFf7
UItoF+cRtrweoIid9XvX4O1pDtr3nhJ77EiUB6us7szd4BMXqnEXuYkhth1erij2whPYG8eNK/pL
GI9Uof0ceBCIyo5nRmKdY4etlzndzPjHVhWeQWTdccMQMt23gkddqJZDh5fUBFPoRAke2nZ5ttPU
tzdpZZ49ELgCAqiamQIwPmAPz4UZtp9xKcQGh+KuGEl8zYIndCGa4XYAogdkfxvP05MuuFACayAo
y6HSTuTPdGIbm8yMJ0NDv6j4VxdbP4e5pm15af1Lo3LrBjlZ+hJRz41qDrExxsZBOA8OvPYpwMQx
o9B61Qv6WnZqrfbFKUV/GpW6iziVMmvJrDsw81tr8H8kjmxXdq6MY2UAAB2H5KPLkmJbqasQPEeb
wX92Z/c6+uA7psCUN6U7HqWmBCQTPdpnXXyfu5ijw7wEGR2XchTZ7svB4t1gu9t4NH1H3fjRC70B
VJlBg/sYHXKWTfrhQdgbXcK7w+JIcwpzpOrQqogizaQ0KS3ChxWpTWHEt30Wrj3ZzEwb7lzTf+AV
hIPo36uQUvg+aQ89rWGUGBLBCwTx3dEF2j+19zRuMrlS9PX2gAw6L5GMw4YjuP3baSqI1bvdTyN5
rUoWZ8ctdxT93s4JtOVuLjZ4Ppi5WA9ov28AaRrf4XDZWFt3jChxSjX/V3Wfu234Ns71gLe/XIo1
awbVnOr3bm5SDaKop4nK23icfxgFsTJzGn7wC0FfsTpyrPW1MPOr9zDPwfDMwGuntFtedKtuFSNE
Ygf92rU50CrfvyaZQ8iLU+8y2luFMZVAEqAel89FV/Ud01pAO214FRGxzQozrrBGoAzKObUhTpgs
junf89JjFzWvvutumXMM+6jjDZrZkzBp9fZtj4Ad5sznw3le0VC2zzQ9Jm7aQ8hzAg7+owYRzdO1
SJut0JW7RQMiTEx1T1vVw8Eg2YSjurrri/CNkZ+m5eG9wB+JzcYhzqcegL3dGKZ17aqETaadXlSA
jUFItKAuC5688XuWBaR8QAFSogZPJuUEqM2+3ViehqMsuN9yliMDAkdrlW9JOKnz4m1i7wqPpWsG
sqM9EGhjouCZK2JfmybsrgriZugMYj/SF8aOTPsbxxn6VRvCZgv7YodoAgdaRwnRIqCObnsp8gG6
dEZ7ckDqmfotAqzigCmRlrZxxIKSFmehoRh2UU1AS9i3HU0KK1y/ASlSD1pp3rx3IYenkPhNnTJc
8fURNj7Q7ImVxcWuPYweMKT8Y/mv9H5d7JpUo+Fh0h0xSmLdFS8xP7m2KDbAPd7BK7JxiqtweBjb
5sVktDmHxhOFocNNWson89CQau3C+iIsRhUN5QTHjjKAuNFXL8rGJz81tiIk04n5Kd5VoN0CNyOt
FBQ0nAW009NWgDLbCgP/JT+gM5WXuWMQsGyBpfM1y4s2HM3hC+mQoVjwUXG4XltTRydTtEk75e7a
sX8cBZukwLPNrW2m5L9MPLNpo2pYyUQYShtLU5MEpK6X2q6uMe2tGCJji6gy3ydBd3EGRFE/CqON
lI8K2wdFRCxr9K1f/LAJmRdhLY/YdmVEWqVXrfMegxSQ5zuTqAJLysTRI51vpD+eE96TtXLhOgYo
2FY+fAwTY2dlI8Y0cGWPvVsc0b43ieXCR8DqbBsVgApCd02acJ/VB8NNnA1wUzJj3/xkfO18/OtW
bBvsiVpvDVoVVDvF58M5oFAznLD9m07o75e7dm0vDXz9SEoyjv27NlcfZsPboCKCUcuhYaoQs2u1
K3pS55PZ62NNJ3Xd3WpxE9Zmdozc+mMUiUmbGcjGxE7qszSDuy5G2XX99Kc9zfHONscfYcl9zVHN
intvnwacka2y7x60cSgxSR0KCY+YKsFDzBCmL+pu3Rb5OnJSnzpPmmEcbeI6gveQ987VtNU+Yse1
oYwYU3lR9lQlC5L9qoVULaOj9CM23+60aeu73EIX485/lNYi3YT5wWrbc0enHTZiue3HkPtElvam
yFPsygU/mSON5IS89xiT99nr6rmb82ljTs6KlTdG6G0uZjM9e5l6jiVy4RRT0zdROeYgGqX0X60a
58MrJFmzT0IDbxPTB2zC2HeGSFzTDBS1mtBFvEh/hm5K7UZUFduuqH5hJhrhz2/SfLQ2qWLLXnEa
cYrsuaEaPY0vYEQqF551GzTmofPmYxrpLe5g+DRlPquPJCagYLBInGImXtuwHSGCBfkly0OOl9xP
PlVOb3Cx12Ue/8hJrtUDfbQUHZPGZhMI4nPToINuORMfC7aLL1N1aeqpf1ehGnA6mdgsj+zF4MIm
VGYAJr1UZnJjo8mjMD/mXvFgdeROZVucSKcwtQ6KZO0F5P2ENzYckh33UHRcTmy7wJhMZfFRG6To
Cwq2FU+voxF5+876FbuxfTa/55xPN2ZnqKMqMW7qDAB2hAWBhwBeLrqEdkGo6puwgi8ixK9o9KNl
8PkkTCgzg3beOvoLokyLe2F0gjZa/JpQ1aGNMBZmtEfvMCO5Pfp6vR0Hgthjr97MqN8x/DDNgCN3
mLNIDepbJqLhLpUPo3cbtbl8ZZ3g946x30cW6Rg1d2gqroRjipsqiYpha7eEbs1pnxS8ryCC/Y1o
Ok5LHg8yfGfzKo2tl7Z/9xkZnmdzae8Zuweuomzft9HGafyblGAGp4VFrGXQ1BAF6Ge9dReMcMX5
bpXU0SvoJmG02XM9ZnctOjHIPYAtLDPbkHHeOtDtNpriC28BsVTXvZ98EsC0QbE7Ta+Tdi99lX8D
fZ6SqarXiZI4VpIx3+qKLbHUjKMmHLFtCV+ogRrnlxiuMrChG6f+3sQp0+lpzTb8pBqleDAsWd7Z
eOhHsstB6THsplh1LKydarNhbWswm5L6hhWZq3SfJ1QmF9m4pYHJYU0la8CUh60Qvnt/vkDoJqZm
k9xsRcWFbfLcm9RhcjJIaBQ+YklUiMsdz9Qew+G6dYrPngX/NLvuKjU8wBUx8q4t89eE5yLatn+H
GwWwhxlOB1SDps4OaVjlB42t8pRo9AztuWzsl556vC8elcsN94Q1E5CbKsVozc+WDsHPLOzp7pUE
6Un28Fzm5bZq5CbJQR1Sv0EBWahDDMQUo3lsoNy5AaqBn2ozuSUCS8gtOHn2JafFuHA8tQl6si6R
Mi5Nlf3047jfcZIezW/0ejGdowG9rq+qm/pz7dTt0UgFBICe/X1Gmotn2zay4AEGnmsfUowxEwJu
3EPhUD08KAK6vY7VLZW8mBjR0VhSOcDl2PK47FbpyGWZtemWERCnsZady8zcbBrja5lDpLUa/1k2
HwKS0ilaTMFpStJjjoBENDS90qXOZmUqlb8qHdAM5eL5o53pGNlptzUJlc0TWIbAWqzKsU9aFp2q
mvRwNMpWHbM6vMXfpncYuElf1mb9lHoy3aWGoCXb5Hr5Gqj1GAgDatdPJnSFpKf0lKFsRIKiCkEc
QlCwS6AuHb1MRoU4N4YvdvTo0ADBRN6/Wl1a7b4snnkFOMtv5EG5Y8XxUKLJL2ZLVoI7e8ZCRtHZ
ScNU3aN3jyfusAvSM+JKWz41fVCc+qkVh9BssE8Md44WDYAkBPBV0w7mqYZwM4d+cPz6cXztoEny
101CaLKGessMx95kzrQgKhf397zY16O+vSJ2Vzuj1MXJkATZzN6noqKfB8rS0PQwI8w+/cSqe+j8
ctoDibGmGGdH5RbEO5dbM+Nd1RPNKVp4SOIL5DUAWrtzjerOxhCwKyiZLN3iMAzcHNpQEYlokuPe
1FDR5f3om77aTT2WcaEPQxwhTBLZmhMuxCbLrh3rMHTHxVRK83R3Mpz8ozAzufXdcKngsL3N7PZg
nP3p2+LEYEzjPM1m5+I6xM25FnVg7x1VHLowy2jzMN4pK+8Yr+QPrfDVZuhyZ8tte8GHHjMWle/5
7Jkn5kV8qAZgmbAXyrBowLSxh/HkTOzHTth4KXejJZVvJYgtCqFcBoe/P1RJeOKGG/dfHVFDEr3p
HMurMG91m1Cyiq7dBeMpjgTIKOoiyNWcAz61xfB4V7vh8+x80D3f4+pwIDt69t5SdG6XtjomQv4K
jN5jmZ2w/Hm+WNtpzNvsujEaGCipCosT28yEjaSftFvsg8XKVti2WzG8ENS19hUPOY9IJIFA4Z78
xHdPhDgAyjsGaBmCumhSi5c2nPRnKuViYSQBH05cEm2gYfm05QdH3Fd3pMFtypwLCyAgG7ObTkXK
lN8tQGBVbXXFOj1sowzeD8cBxYkkG2B5BK6/TnNUTdo5zyjPFXYn7j6Do81jMxYvc2gXJKeMN93Q
Vk8TF37j9OPLOeyw+zh9/WlCRN3bsbdAKdk8TR8qWcIBLan3wu7uDM8LaAnd5V1wi1sbUuBMw07M
XjgIZiLAfr70rQ32Kc/Xvsf7hu10ZyruhI4lmvEWvWceUmZJdHZXW+nj110lfNQQCgaIUZrh2bD9
e4t/e/t1WX65nr8+zPCbdOrfBSMxiNZ4cCpyJijiJmmRKoMaQis8RXc7Nh2vg2MHK5aeYDep0OcO
xIHnd+Z+aDKYlD6+u8m84bGNMXn5aesC90q1XCmmb8ZnewI7asZo46MeltVh+hYKqwGoHPBPKCIv
5UJYd5YlZvCrO0WVDaRB/41Clgt1B9HB4pmk++yakk/YiWCG2pGGBr9fH/z08oF1ro7ZY2BwxjWa
7XqNqBZL49BWy9Ud27+rzIjUg3UIA/sg4cqZmuHPYENBUIG/r2Yb56UFNZL9FMIcqDK/g1Drg2I6
RMyHseqOPxDIWfdBg9CwQZHYcu8FFo8EQw5MMg3E6iiw10G/PORk8kjWekuFSNokt51QcHonGNZo
Ytc+YaDq9WmA/WPnYPZZeSU8E3yQeK8ogRS/y8i+j/8n+FncF+kUFPm/5F0GQDpvl7wQ8aa/pIs8
01Iu0RsLVU6QeyHj9Od0UeANHQfzscahTi8oUdhNrACi5Jph0hQqexX3XL/SVfYJ44lEQmFqNukP
WGjR/k/RrP/mZ+Gb/uGHsenPUiQuHY4iUi0/7J+iTvRskuWjpvZgmtinHWXX0EEzLEeJeZFl9ciJ
ZBP6NTXduK+QgkKQpK0Fnoyal4VWEbwUxWPCrXXj0M19szihkZqvZUjrjUYpI/u8ie0pRH0C+jmE
br5xZGjc2WwnY4ceVKZ11qlNs3ZDsKC58W0HE2XLpFNQw7Bu3Xg6uTkbpyHJ9pGwk2vbEgP3iNYS
xv3F5P7T7E33ICRFM32G1Yglp+OGZx5rZjmpXqOznye1IxIQrPEEmw9GGfF0H3p1TBOmBqpgb28r
9j9ByrIZ2FC7hljsuByNb+AUlVUdi0VFGSrjVo4MC7NwjDA/mdHr7LG11Gm+xTpCQiUMjrF2e2gg
7dE3S31nR+WbrIfsJgiN4hxZHGwmP78aZe3SMqYXHmUvbnOX6xxMIY9JSne3vbWsmLNr3ZnLfJGe
1hsvNoIXRJQ0YGbOqdvauSq+HRwHFaZhKoHl1tqnqY+hjSauI22GM1Pt1NtLHqVbhJ92j/lB7ArD
fEvVnF0N5V7tKp0vBWL0pi1tuQW613NNx80ee9aiRdefiZ8H5xG3LxkJkvBCpsYNyuEPlgpxSiZ+
zCRGRBxE5p5t36LMahhvnJyHYAGU4IJT0Fhntrozh6r4HMOE/uwHVon8A6MB4ISQlnFkvA8P0+PG
leUL6OvkxmBKiasNro/jJzehPbPQIy0WRHCfpEHOKZ1jSAjDwSlTd4urrcUhaM+vmVfU66hMf1ml
lHsz42IijwIGtU3qFzgU7yIVA9onUtgwpebF1nV2pAXgvlv+Fut+QOxY/phzQV0s2aY7tyxIMLvE
jrleHMpxKqb95tgRyAscOW6+vvPre3gUoBhNOQiv5QtNB8SK7gnB+xpVAvtZcrJbao46smzAyiVb
UkXzRICN7hgqb7w2Yw0GmHCrOzZIPu6LHeMfyBlEh64DjSJwZjyz6WMxFdWl8CgnN5OYVu4SLXVm
J4ULBCAT92T+CBEa71B2b2ZOcCgptmUkP9143uCtUo15LGz1UYtqgTrXPysjpPPFaVgBClSMOhlg
LRW1fWW/iavav0srLv2u8/H9htLeBQXh2owX9g4MDTCFIYE5UcOHzFpKpBRi4RX/OSQql55Pn/T8
qvNJ7fU5/V5lXN4l6lcV9MOzi5NGiRZae4JKhzNTUW9jQloj+JK4IJNp8WCspGO0wMn5dAPIwq7s
7Rs/6B4bIygvY6+ZY4pxF5XWsGvLmthiNyPlUS274TWrCXrPjHIRcgw8FUSJ5q0/0pSSsi8Oc+s2
1uZwsopimwIxOMdW/aUxtZwRs2YVFKG9bsdhODvA2TYMp+sdhtFo7+j5E4kX0IQZp3tzKg70nEQb
BU1i878/nIXzD89mR2nbdl0e9Sax2P+yUCS1kL5uzOKAo4BeHvKEtqDgyJRZfKMGGomCOPlZcx2T
mEmxDFAXh/8d9JKnzOhG9gYwBA5KeU6IhFnLL9TEf/IjyiUJ+3uJO/74939VNhlVpT1tk+K1XYsC
xr8uH26tEfnwQB1GEVvbJqiJfrsM8PB6ybOZwk3ogH/89HmU25QcrtsUsnCqLOO+B1QmzIc0R3oP
kQ/X/Qyyva9H56Ixq0UFKCh8SQKhm3kVmiGgbDb0SJ2F/CeroPD+4bdwTWspkXRt07M8pf/6W5QG
VnpzGgtsYznNB4G6J4C30hw+Nkqo/NJkp7LobxYaCBpWtY/G3Gai+cXTbQf87eWzXUcgV8cPxkm4
5orKwK+bkQn73y8J2/pvflJbmjRnCsfy/uH1JoZo+AUFeIckBgggq4CwYWnqg3QH2tkqEjINAN2g
fqhat35rNZBtRvGObup9C0LRdf3srK0834w+hdNF5r3mlXPO8mm8cTFxb+uEpV7VlccGW9IK5Gcc
WPJSnXqbDJliALoqM8fa90MtN14GaZ0zxauvx5/9fGdM7vhQlhAqx5Sq+8jTpGWx+pst8k5CiXCP
sh+hJh1qk0ne10vz/zte/1kgX9iCu+5/DuQ/FjRq/cvmIynav4byf3/j30P5nv4bTxqh4RtZ/9Hm
+vdQvjDtv5ma29tWnu1Ivdwe/1H0qv5GI6vpOoiFwnEci+dDs/z//v1fbfk3m32ldjRbXW0Kvuv/
/ttfNsnNf/n7XzbNbEf/eunTNSuUNE0h0ATwNn89Lf+0U/XMJm99vzLOsRH5CFZ+uc1dF2u5xEA9
NsmxCUIfD17z5iqfkfnkn+KxeZsz454CQYdF2JzWMbBBGNgOGLc5XBGvTsBac3Z0g+GeNsvUIf3m
U7TkM1iihhlHlpUTVbdxRRew9UJcEfuR2BBNcSE7rOyKb/7Nmpt9YBL8rrv8dolmonTcCw5AS5uX
Olo8FKm/4wQrvG9mTT+5VzzH83xLo+V3tyQ+n+Ld6PBn2bi2XeJWHjtplaCmExm6JB6tLKZMrkUb
fVoxkAsYiaWx4Gyaa6Jg28kqcsB3LAsWXqM6TilXISuFw6tseCq5GWt6b+S/wpQFyx7PLBN52W/n
prvvRnyJMm1oXnDrjV/8GkK+OGJEjnxiP3eDjdiRvBhOYFHJye9MzmKVDM0DCUk84l2FRzyQ32dh
b6eF/5VU8lqlycnV6hGJaVx0L5ItHSnM2nhvVf9UVvlHi1pELUgzoVzGgMcpeKdMrcC1PNbPDLna
jcmmdEYhUB3bJ+zNNJrri7Hsd8X4QiUSgYGKo94AiC/j1014FRqDMJLI+/syhUBeSj/HdRQeyA/p
uLy2FE26M/hN0dHtEIPJcZf9iyHp8Z1CEEVTNIMHT34UKZMzdafYZqBE7TT/xi7pygojc1SDXjE3
0oJEBPMOALRh3PoJ2YpIjZ/EXm6MELEYC32089gHRddSfzdHfRnKdDi1vAhMEMbrNOaHeMLC6IFJ
I85W1gDYqStT43wf8l4zESr2Q9QfFU9J9oOVg3E/IcudxNtaTA4O3fC5swb3ENbtBbhQeS6dnmSi
3UD/h849QyDrHewPipLVhjcTu3zCpRyL1wxXIINQ5N3ATW50UcU7El2lPT40YZ4eKN67tXoBttPx
9Zqiu7fMXcbDyOO5+WI7yWuZlFSe9DZONIce8zz/PvUX06OBJqOUg35FfEnzYkhxWKrHXdkWj8Wg
r3OGfQ0XLcrrcKoDc9PojFrFwL/XqrmV+S05umUYoq4Qq0bKkA5qhkekgBpszZZRXJGc2Y2JtdVa
yeWPD42OvqZhsO3cwFthwM25oYfpzYNjwTgZxa/92SVMfhM3h+eTVtF6qrLnkmJzTzIPJcAOINT+
VlmsTS2pLSjoISNyQEk5toWU0OghMFETItP6UfV1vMmnfuPVpHtUm+9qMzdPtEPOpwHY/e8//fE5
oxIMsghxkyL/+tAtdMSvP311ki0P4+1ou29//48LJpFBMP6T7guZ+PvPxlwCROjwNP7++5/+uQyH
rF3imC6lzYh9QOzlwvz9t6TmZdqKKJ4o3SLQKMeFyFFl0EJzxbTVbkK0xy76ToJ35PFhViTAgnmH
HkPQh4IjByzFIUTwY5u/NOSVXtFSCQZ64+tP2OoBvyVi98envj4f1/I2GiOqBf7z66Plm76+bGIt
2RAbyWgEQz5my1qeSguLxOzIPWY+NPWvzxEqgsawfMnXh5yD0hGB6o/P/PFVkZPwXVExUe5ki9PX
d/7+l8A+8V++PtFH8TXw8M26JCgwvlJFjJl/h/JvPw2ZcZ4m/DZJ/IFX3GGLyuPGtb4NkD0Jr+ID
ilw6tJzqXjD6WQ0MKs9Z3++7qo3PQ188kQSvLx068EGL/PZrPNO1C32R0p8jxoGcvJAMA+pTw/4a
sT+XcOdWpVHurMVsOlbx7Zz5/4+989htXd267KsUqs8L5tBlEhVtSc4dwlHMYhLT0/+D3OdeH5yq
H1XVL2xAoORtWxbJL6w155jqbhi7BzSYVziFVxQVxoRdfsL1VRtyFciX62NjCj0pCSKBYShs26Q0
vCxOvDaiSzy9DJjbbHMkoiecXmqUvzdNeJ3g5sCxqqEBDkl7uCLvTGWRTO+pea8ayQiEAsloPl4/
1EFhG6lVURA1nfkYW6GDciUN2ljQvVIw87VgXl6r8fZdRLfmpIshcT6dgS2y8wyhvT3Qd4o3E0Gm
txBsCvrc67M+pF4+Rqc8iUJfaMA702nCvWKIL12L/Cu9VOYmtZhwG1iI0detHOqDHB1Z+Zd+nwN6
v44gR7AzJe5Y3BDnQNnAH0DCBSMJ3dH8slaxfa50Odyq832WzPXBqG7oky3Pzc5JlA5gSQ9PIejm
0L3lYYrDu64zep/VBKaMGMGDjSytnzz0gwoiZS3kFmm4Iw2jk9YEDugDii8nNYnCm24xSr4Bh0Y9
p9gtD/Qa6WT/xgguz8dSlFeINFfRcMWz+JsjSE/F7OimyGBK9BnpMTRIPwQBOPzcG8I/WW3q/xwt
r/0+NabyibKo4IE1KTcs58sNpQeCWsaC4jlrBcAVRmjHc1Nq+apaXqFhycrANn0OraQRRA9+jNcZ
rabN8qBJijk5y6Gpmej/FO1Z17H0jfGt2mhzWUCl/i+x5dhM80M8l41/n0pRj7T1YuCzNPWOtCLh
1mz+HOLtqjfLc4FyjZek5ae61I11AdYJnydXJB9DFhYZuOMR7kY/mU47M06uY09oQtIBN5nPKz1W
BsdoPtRIxSQeHsH0fNYjMDp8wmVAP/evE7yc5SWMEZPEX7GMy2vZmH5rmPG8JftwSUFcHpYL4ffp
coRnjJBF0CV/zvsSY7g8LImIy7XAfojVC/qBi5+jv1iuBQLJ5v7EfG1IrBuwwQjNS1g0mmcYYrkW
Y7CVZbsJZ/xQemFjtnyi0/yRLQ8tphrvVhCU8fva8nlfkgYb8NAGoSAirv3PgyDyEf8+XY6W1yb9
tbomLXFoM992+UyXy205SufkWHo5prNcb78Pv9fg74VoZOpa5MZadezI+Ysy8y4tMAybc6tgecgu
9CI0ATMshai5fxCXqN7j6rvHWfzXuftzj4pXUMXLIYUzhjbqwL8nzrigE2LJ8u879fccKrDgkt64
Bcu56ZZ79s+d++dYS8pPIpUbbzkxv6doOWP/eM0oLGJSM3zpv3fvnzTK5dwtd+/yFVkg4aWKxKff
JNC2bvgEludNYnDfxZ2Rr1n22TGWJW7D+ZZZbqVo6UDPN9nva9JFWlEeUVcDRa1NAy47vRWORuth
1cw0JHVuXS9f+/Mf5teuF+qLnXYzXEtkPBQFjO6Yqv86+sdrAqY1V2DtblNbmua5kd6zkcVALaBA
bCF8rORl4OjY6SxHhRVROLPqt+UUSvOA8ntGczVkGl2el3GhB00CUnu+BZdb8tpEkehdLujiSZQ1
vVvaXaijQE7+cwqng9VXyZ8xV5lbzP2UhM5yS4L+YQ8G39hbTjFgU5Z8y3kvFelY4Fj1lxONt55I
hd+k0tBkzseZF3Lx3lJ2IEvsKMWqv3JG//a8MXXBVTORhWcx47H/kTcqLi/mXSvAQ0l8cW5wL2P0
kju6PF2OloflC8trwFvQYlZW8DtcZuGEt2wZOf8clvLwCu8rSjDIqL41TzILblsnRSoPzOVPGJRh
/sOWr8mXevKW/zFIrI+C5XD5Euuwv753eXqRRYNoNV1AAl1G0QeoFED1MwG8kxhvlqPfh//da4Ug
MIr+/p+/kcP/8d8H9ipePkU/y+vZ8n3hRdxqmhKv/vZt/xe/HjWs7qL85XKc3+vyHWJmvBu91nvL
syuuR725lgii2y+pn6ejQkLAgVHzr4eu4Ub6fQ3+NTebjANWrGW4vChNaQCRL6XP52L5tstIRwDH
Gz9m+eblxX/8mOXp374Hla6nJcqOohiqtFp5xhNvIjfhd//5cX/+b4ftgjPOpyEpIMaWry8PACr4
bctXO8QjYs6FIqglw0TTc32VIA7pikdVv250sgO727Wog25GjS29+5mDFkMjW03zPbrwrIZlcofZ
wKjTQlbaTGdceyAVElYJS5v5Eum8mUuYv9S0+bxwviPGqA1pYfS7alaChCURJ3Ueh8VuhFFK85xJ
sf3Pw/LUXEbe5UUQFxLDBeKUpeH652EZtpfDslW4hMyxPeJFbH38o1+5WtbeQlFbertLB3l5qi4z
QlI8Yquj/8UGDzs0I08nXgo+thAsDH/L8tLyBy0PF2QsIMAxEOAtLoNFDRPNq4R4nhpNq4xsa579
LvPaAjOcxVZvngMpygMSH4qRJNyYsW9pbkMgQJowr1eaNo82SEyneQDVMvFV6yeVbBGNgXh+WI4k
rXPVGGcx8od54cJ/XY4odju1FJIPNw/ci7go7WUuwV+xEU1Dikqy6KitRlU8nkd+Y15OEY+sMkqG
L+2ik1nEM4ue5s+RqIGRQXmbK3QwkvnvNCv49ctRxR/mJ9Ntn1RI9T15H87z7PKHLw/6LUJiGGrk
PsyLirwQ+bvFeYl2ZS8vOlUkkJd0C3MXAXO76SPBp8usr6asv4ge3BiC1wkRqLTrgCZ9TnCeQXfa
hMjSXg7DVmZCVkNCzi5E6mooMUXqWUSKzYe3eaIuZLSDxS0JFqpePy/CliPOEfPC74uQCwT3VqOD
Tuc/4vchNxPyGhsD1t+/X9fmNUSLUcNpm5ASiYquYhCE4/LTunlJsRz9PlzmSamVmmdE8Ka3/CBi
vpm7lkNsWqhR1ATycN1pQauyGduG3eUWRErlavMafHmgx1dtojmrIMmGQExnqP/yBeGqsDloq/dw
PjXL1WZa+W1G/vNcK1QOo1ZBJ1Qq73Inb4FzjiwG5otveYipEeJ6LS4/FPsq3LEgCmxNpiFYVPG6
KosBSmM/bESRXon9+zy/VGDFYJ8sMMYkafvN1ezoJUsV5JU/iMY4xvRvasVnUVTdJoQXQXORh+Xp
//JaUjuCBaQg73edXFzvqi7vD/T4VLuRPdY1FIo68oxSFbtoDpml1YVzZ04JeQyh4UeyjsTMukJA
LfLQK6ccMZY4gVcWzeleyk8gkQ2MuiUOm+pcNpO5TYbrw6SG4NZiQoNaRX+VpTHa9cQQ19dJvL8B
PN9ltCtDc89yO9nfRpHwEcirEravRMZRC00V4SAWrYxUM4tq7pMZq+k67UrUCCitMZrNVZhWsTvR
2PQzG2VASRHU4XRE5hIHVWO0W6ibu07Rw6BHhStce82PL3hmJrg1N2jUztgkVaAbGE2FHvcIMmBl
jfjzUIQSLR2rIYB95IrWUdSsW5L7rAuOvkuFmpQO7S6JMaRcxPG5V9C19QaxGYXRgxoUhqsvY9dc
tzIeYiuttnWiEK42H93S6hsKHeqeqil3SrQsckk+TYU5YJ46J9F9JCJWt7pzCg3Pb3ExyFoP4ZNq
mRofsgyvFxpiUNZo4DIVM4SiXoME1WxQwPGbOgMhQtM/KLfY9EcZl5pkWKRGFWK/gvIAvWycQIPV
cxnkglQwESunNgiKVS63nYwHx+lKet6KKidOCRHLFZC+KdiIfaMiqymiNqOiJKNUeNRKAUGkQvCi
EXu0d7W7XLl9avF1SzcL/8MYrW7Z1NgqJiBI2ChslMHCjNN9XSXiwdHemVNfkvqsPGhFPuzDMk4C
VRsfB1GOsE8A7xluprYpowkF3Q12uTrUJL5JmVNTWR8T8UNvKOIW3Vd5CSGVTCIVfiuYhhhxon7b
4xNGRqj0MhItkUpwlpwqXapXWEVbP2wUaP3aIB4bBHF1D3ZqEgsZGimKM5OZAuIHWIAWumAGgQtn
IiaVatRWmiB7qiDTZaYPbGOFw5mcX6fdZbygUWTp7ysjjJISOAAwGCKk+viry4KWSDUlnQvSQvIt
SpeIbik1TlGCLtRENDwNgEgKGglKTfzikr4pmbBSdBgEbKN6bGgUo6/YDOFHkhJRfbfavN5UIoIV
2WDShb26t7RhspcvzOYtEczygIwGV0FwIbE51MAjKlfs02EseUqF7InMh94pGvMuFPMtAMN0V5lt
QFJBvk7BA5SkIGDBU9o/jeT/3737P3TvJNWQ6PH+99279dd7dP2f/+N7YXPPPfe/vuOvtp0kSf8S
VYV/kgpZBEHZf1jakmT8S1YUSVNlGtsGwq9/N+2sf4ki7TTDtAxLpZNMO/zfTTvpX0DvUI/INAEt
zRCV/5emnSHJ/9C6ifOPEHlfFiJQlQrS3NT7W9MuxTt+0+glHKQRhA31AqeP4sv6Jk9yhosSyDXi
QRmY8/wALa/z9Ut0+qNhlQDneMvh8pA06NebpCFm7T8rtWUZtyzQlteuQ9Kz2s9I7OtllIrzRnp5
+F2w/e01gZjPS1hvC5iGrBHmpdqyXluOZGSl7CFqsyQCOKychZgK249V/HIYVjJIrc4wHPX6PFUk
X0ZCTWz6pc62LPgC/M73BA0MntVWh8Hq45UV5ah7TNVwGpRL/OxZ9awz4futme+jJnfA3Ke2ZOWJ
r7Q30b0VJCGUlrFuxvTDKpDuoKntNpFOqX+BPAudJPmV3NwLGi/VbXHbqIKBwPlSlacRMaQvGLyn
S2I+3kZrTWuXCEjxulZmPXLaaKhW5qUpZnf2FcthsxQ25AzxtyKhXI8FREnz+1xWqctRHF+Nddj6
1SzbXR4kcD4rsY/vhg4dIfoHksvYsaImrtLhsqkuYRwMxGaR79H5kk4p6j2J0y10BFtsG2M9AxXA
XpZrRF1kqhjDWr2oZ5IAKjdtcd8u1bt5kcmeUIVDSEXwd823HC0Lv9/Xxnn56RZ9QnKkdPvbinLZ
mCyLwWV3shzJpqwHLBP/LHWXd7484Gz5ayUsTMRTDPns0exIc/izZ5o9D5d0ha41O0949m3SteBh
I8lxqqNCuqaLo656lLWzgZbuqxZddQDvQb4nmZI+lphO8Mk9bwmPDFeRg06uxDv/zsBcCWeYVbAp
ThxZtxULifyJNJKJ6BjAZOIdNkW7b/xQ3zbGNpX2rE+xSf1I7mTXz9d9FHuJhgEPZ+C6AwOAILqZ
7pThrJZfOAZM8AWUXWoIpvBry8iFoUr/s3eq7UDyhcgUZKPVCsZuDTrlkVkIj4hKYuOJgDoDDyve
VmJPDOhPawirok4fzRUIbSFTUkUig/14oyLM/U7uLYulMd1pWoJUHpl/7OJcnJXE15/0Gyia+WMD
1KmlDjPrjdwGdZP1q4TVzEROoRUw5bGZAz/S4842nPpyKK2P8gv+Kh/fXfcQH/UnwUIn7bW79tzN
5TybKFDA57cVUGmZXD55P5pkktrx9noE2NUgenQAGtmG956uyfPcCgcoBCqJqq834p6B8Kh0a2i6
uvJoJ6pDahVGFW7WDey5oVuN8X1JPweS9fdNt/v6k5QoA05PY+t40ABOfwIoT9sTFWE+3Rb8HvBM
/Gfv2JotMnYyrzkM0apWnUG2L1B6EUidiC8p7uVH5TlH9aoxhmBMhgbpNkdWoPQny3O4mdZd7eF9
VKDy0JXm3jyVZgDDhF409WUxhy7gZWd9h5uhfS4+jMfiyfKyu2SOOsF1tLXqVzSXRjDiOeEssqgM
V6hEqSiajEjdp4EMMH00V/E+QzxxP8IYbvHZueaDskNXHzn8MVy26rv6TVwo4e5bAkfXFJax68Se
ILud7GZf14Z2oJ3A3/2kswVkG6ROvpcVRopAfcLIsMTrgRq8nrtd9TTcy29mHtQvZGzhMOBi65Cu
Hziptx8ieXG8GVfbajwuKC3zaaCwxUKvRNCNqZOTV2+9eC3q3pVcUBi2zhygBTPElnJP8ihNwGT4
sTYEcQIk8M2G6GfcMj/WZ/SgbJtv9QtoxHv8ZR0Zd8bG08+kddIchK4/PYZZMNDjhqB33Zb3jbKi
OCU9h3i+HGsDNpZmhw76/a4IwnV3NxZeyXSAsQgdwrv8jsH8mgUm10Pul6CivwgrQXlSul/dHghd
ty8HT39Wdzhg0Ol3e+TmnowgwlNobrGhfInhgHgZwgEHTGa1bd36AQbetI0txgxgXoH5UyCMfYIu
D0dRaV8a5ZWxA/8YHfhB/1JztCwnLfI4qHdispbfWeNfYX/QjbYzfhwgqHHy6ldsoEqQfBE7pCO5
ttPgepIil8+8eZ8eUAd8XL8thlBwvcGo+z14AYao2klexkdtB+OWYZFdhKeuex9xJQYT7TF+nSqn
968rRsv+rUv8aV3eA6BHkFKHK85lBNQ7PIggUB5CzAurog2ye+GzAluQ2b3gceq594oH9j/8QhmO
D6Xr3e0pnNZDjbkVjrxrCVjqXXwTqLexIAjDFlE/na+CiY5xR9pkDwkXJdJNwSM5OAWzSZ3Gg3TL
7kRMgjT09CO395G4sg9Wzdbn5dSGG+3OIFRgUr5NCCyw2yP6aMPLtXtMqn0qrayzULkDBRSSEUon
IUZY2BnCWzOyAxv8a7OrP6Vz+xLuLaIex3t0E7TjL0+9uMpJqqfYW9YBWLoUEDRgLulpLB2R3cZw
Z4g/EVqmzL0Q9sRom3uhusXil2ffeRKI7L4kGz/nCxpic94z28Z5Oofdm9x8zz1p7t5qdGXDZwPT
wVgj0CmB3aXn9/wMTEi2OHjpDcoKPvp5yACKCSwpQTFhcWbcLHyLume1c/NkA8zs+pOt+UcgqB8O
Hn8Y47+4Ym22iT4voyPZDwR2Hi/ZS6ru5QNupLh1pn2/dsKXegOwKWbq24oVrjj7WgTD5XOm8SIb
IQ2+ddkMFXy0eYDXRr7io7+/1lth3i3uu37F26sLzBlunONqhK9swzlF9cNu20WDc7FJo1qzmSZt
iMJ+c8SgYUvlNn21NsomOenbMVAPyt10B3NjwxVNkWQrvBiEUDPEpARuU0h64S007O+aOyF2I0Ke
lUPZYOdMPCkMuvhQyGeZHAzyynD6nDKvf7j6mqv4FtPDWioQHHtF/BS3h3SAXL8nHG/cFl7qP7WY
8CEVf0nRpxr5oRzQBqcNf6XgWTtoZQnJQ7RLOz7eQhLo7bjZUtiqPkiUgfdL3YhFZDBohBAQ/72q
JDAlTJ+rPnmYUPZqe6kLOtU1s70ewn50ZHz02ZHoJjaZqYB22y5PDESP84/q7fwOr4bJ6ta21uU3
ZIL6UbhXsTbPgXp2ojucpZBE0+84PbKx5zCCvjeuWqKgZNDg+B08jSAXfSXQpKw8srUTZWulT0Yf
kIZ1xXgj2fGn+lzurdfctIsjr471KtxGeAYOIIJAPj9XIO288gTUFKjFbliZH+oz3MYdbt7GJdwG
SfAPWnkys6y17qNSvbndCmnpSvGKt/YorLojicz3AtamdXPXb5XXKjhCLC++67fh0FLzuiv5GcTL
bdWgWOlXjPZu0u9zN30Rgzh8qPEcUlXY8hlVcM9EUEV2fMZ52YSuzHLVYq+wLqjvp0/KPfHj9QVF
IVxVoPZ2vRI/kOw935rnDuvAY5e63TEnRtRtzuOWtRLvgpBFWxtXN31FZEu2yfaF7iRHdZsdqQI9
1498/vyy+LYtj2j26gMTRzd4DvF+D/0DNDSu2BKYqN8S3EaZaWM8SY/TdzRg7EOFs58e0QeALCjd
lnsQx/bn7b58V/0a3tfMoeQackWZJq6NUiM63daXM7SvLy6ceiU9iu0znB7tCQefBEth7q+4uvhs
TmcEQCLv5F1iP/MEXBDBX9UGdXfqIxwxK82hOmUovkTAO3GWnb2rAQXj9GSEp/X1lhxbbLGh39y8
LAAbdEWmlZ7w99+6lU4uUY54w291X3kHLHSlAPbuNdXd9Yt52qIkmvvKU40kZkVOjCes2sOtXUN3
lLHu5k511z6KH7k7WS8mRGlEOr40w0mhqO1xFIWTn/esbu+7U32q5T0whe6kXFcWtcDXuIfbwVVf
3YMTull+dSYCE/ui4vV3/IIRAAZo73hToVxB3u81uifw/cYBXZ8Qb3CANndUpvivVzQvUlCcsPJk
hlNkwCtdLniy+honPKR34TPv6DYS5hs7xQVWy6or3KT12TZZPxrLc7KAcorWx7RH2HQ2yo8hD25f
FSwjAGV41xX3th4nn9WEdNev+cwBd6m7flIat1i6K3ilqNzMGT5sy8yNho1jo/SUqcvbHxvm4sVE
rWZtBIQUplm/QUzoNnDwbyhUbn8dLa8tDxeVr1qiygrDrFGdttdmW950NHVh4tYNYXaDMgcHo3tE
QjP3BZajfm4rLkf50gBM5q9kagNdIuu2gyXGord8eYDkhurmv/tuFc2Sq+lgdVstMGCfVanwUtWX
jq4RK0Vtbv0tAq/b/AsXgVes8FFbMYHL0rgpuqwNVNKjmrCA8V9UTPvLoVKyzx8zHPvyPRHt19ZF
eYRZ7xs4HDEr4p4tGrTK1IlpJdQrrcZQ6lw7NzZgphDU7Qrcyeg2QcV+m+tiWwcAiTtjY1IM/AAY
Y4Los4HVCgeRnQQdvVeNmcKRgU/LgMxdE/rVJt13oo10USCMU1/xQ1X9ANfaNhz5rJ+V/Yj7KtkK
pq9RlxZRT3r5d/E83gtey1oUtg2/g/XnsxnZ4S5yLvvbq/zKBmna8tcfEpceDiiNAP/KcYzcm6++
3vbVG7tOOJsmsELsQQQ6QyTC9Ivc9xlvu/562Yj30pt+bj8EAvi+23ZekquvV1xKkO9czj0AkEzz
IHLK391Xcs8mtcxO2gfGhyPxWd0UpNFJOwA1GD4KvyA8ENmDU+7anYqtkrvwB1B8+5IG43fkS28J
675X44h3i4/OtMdD8sWimJ1erzvha/N9fYP+i4craR2wYBJ0Rbf6ZnEZ8W3oaaVu3kzJT/W5I2WS
CamEYmcTNfghM/8dmxVnpGU9vM9JP2AVG/mcbuC/4/2ITy7QjqgM9z0gxsMoUSryKKMSg1WMtvjV
J+AV6GiwZG+TYNjy23RIZjhKr95Y+HwTP2o6gbF/Cf0S2+DVbWUgKqUDjTjBGeZfdlyVZeIUHwlK
LYDoz5RZAcV3z4L3OTighlbxLnwwnNgBd7eeRDvdh349eqACN0qAdUVhV79qP2ROATJjp1Kcmcoc
tFurcawP5KnCuYVtwPcHvHASTrQo0r06q3GZ30/sn5UtdRRpKzGwnIHcq3YnAU1z4XfM0LzXRrEh
zvQO14qR80vKIHuuIXkwqxUIrUCQ+BkT+SM5HJJLPMSWluSxCN0rosZVdYpYGsYEk1CEsXlJJ6R5
BXWbwdbai2viTwkCeUyIb3CN52ojbc1hld1d34gjgG9wdccvtIDHEDEgUPnHNuTKdDgvltd9AIuF
OxI9j2BZ7vXYk79UNt/sqASHHT5/xwzsZEl9ltd1MCMY7Wpl+eUdWenmq0xwzyPxO/me3cttXgQG
8Zta+hYbgZQxGOyUspZOLM6PJW59LMMG0nwAmk6lOUSlo4OeIzJx11HvskFNDdTO1dON8hMTJ0xM
dg/S8YZz9AyjOHk39mwHcvMHuo8i7LV6DZjR+mTxx/ZUX5XruVg2BwDbhIjTJuxnatK87YJFy4bs
x4SIsmMfCbmsf5t2YfeOLQFtfsw80fAmgPRgZuRaZ8/p3961jzwwINBR9KBYSagSlILLucgetGdf
fBrW5R1pKDIWaCkgQIvklh7MmmIP3OPUwZ6LVxB9l2l1S91SdKfKGz5AhEtbIMRzvaVxmrf5Knoz
v6kiqBRguDBQlXMbUgDihN+OVAWEFzbf2gcXSfQy0WERnOpNmVztoxmPeXaIEj+jIPFy+2aIi17L
ytVTUL+s1bbdfXNYsrDc7rmUYZQzSPK+KE6s9WOvE1zuJ/f9m4VwG0PVZU7VHbXntKQyaRNzIH5n
tde8jXDL+ND6Pa57Ohkmvr7YMX8a6l+Zj9gzfzM3hKCo+Uqg7HOJN/3eYjMN0eMjNH1istS9glni
aXJvq+QOk0CCeeM5f7NOo3aA5tEDRyNLPDtm6QPBFcUzwXUzRbteXfp9M8xlFoZQPTkMIXMvxaHL
LhR8+Uw4IZ3qE4my88aBogN1AuhI1W56xiq76YLwDLeJ04mA70hZyxnAktI7+0qP3CQX5WxoTJz7
SQkU08/HFdoDK/YZoRW3eSQk4ojLLKcvaY+P+VGKGNjK/omqFzNRqN0TXMKNzZRTfxiecaCCFm+V
Z+7dFqrdvrzT78d7chF0lBCMSru5zQNFYKP4isvVNP+4Y1yeOI8oTcbHeaRInOjMmeeWE54h+5pH
omVtRliTm/GDWaMZSflhuJGc8cbIu70+pvv+3nhTXXqSGOTF70ENbtxy6Vb4uGmQvnwxCkZyvErQ
HQG2h8GwrywjrPuQVYyBNp314voqfC+fNydG9cRjxyBgvrqiCOFxBekJNjRyqlV5BwZUkxxs0Aw+
FsQ3FiHXIMfRQk+azafawLbcoDOghGV+M9UC0I3HlZC96MmWGYpRlAsr7vcGUOLcbh/6EyljnOYz
txsd67z3KIlTu0uQVcs+HA86kvxCVXUlw0ZqTF+XwAwG++gAyYy9PyFcBEeCOn+n2V7SCXjB0Ji/
jG/9njuNARtvaQJWAHeAROzSo6htAb9k63qtuOVIMieX03XNDpXPSlAeWS0QUjMF3LUQz5KVKpy6
eaBX2N/y3vm8Vcy7AfeFTjMcksRWedMGzyjcLKfLvqYTnCJEH3wToCtX41fssT0mLggMg5fmni49
6KNn1MGoMe95gMmw0TCCnOe/mZGl8qh1cjnaXGIRTwLtI2Odos4nPOz2URlcjPs03uDmx0kBKRcS
3LwwEkLsmI4KMFf2SLibLxSVcorfZseWAaZhWuv3TBt15YGaVEJHL3zrwPBrA3R86hi1WEPJ28zC
Pez036Q2gC1qOnaXB/GRSZGi4I1d0tf12FzW11Xix9o9J0V5Vh8vx8ujSiSAbRzILyfb4HmwUefj
zw2sO9zSFhz0z+Se1I4BuNo6T1fcoyoTLF1Y0gGJTbbFR2jDA51xLonn/pu1V1XZLc0hp6Xqc1Iv
Tn0nfZCvIdCX/QD3wKRzPbbgrm3zafTi3p2AgB8bBpK5HJ2yW7wS1+L6/al51Df5e3oSPf2tgnUJ
B1C08R1T0L8ByHzW/P7HIvtqciQ/cmjrFGth+CTHCL9YYL4z/Kpclo9MkpPqi2c+2JA0Sj7eb9bi
GJ/g19YlnYG98M6Unm7gM27MffkiSfblRzfYbfuT+di2vZ0ojimuqNiknEMn3KQUwnhJnQurdPOh
ilx/8gN7/jfsH9wr8jfN6ppGO1TaR/R3Tzl3AAu8nonPz4tAApu1LWRbxzTmsyZD2ipqNjVSVmo1
/9OWN8NO/mHURcJCa124u2y5ytpz8aV6RUjupTtwJdjlbjy2hhd+41BnBNcBSVEHSjYTzY/+mziO
TXJfnS4BV+snbzKEe9TuKJaW5R0nudqEa5Wl20pL9zLb9jfzqTpAcN3GK8hhN3L6bDJqSEURndsP
07KVOdkD0biirW1TNiWbbCdBMMGmQhIc/0lxWZyfGKNqJZAlfw7tuBIaMS8zQml7MXdRyb7Hb2nB
X+F02t2H9cHNKSC9feZikb9ksgkM2272/RMBQnfcvc3j8Iw3gRvK5eP7essepl19bh4ZFBPqJ9Rv
HmKWCZ68Vl+nD+sZq+D4mAI1fWNe0tS77HaIxk8mGpb/4U55CyFU6Vvzk9WJEDmoAOtkjX2C5cOD
diwp6JxTmbdsZ1xuO/kBHWz23AW374x9zya7S/fDUXzRapvYssnOd8VWJRYrpHcCDgWwqt2SMMxi
f1161h7NF4uaYPBUwntZgWte8iT7ise9s4s9JYCPcm9th2A49S/SytyR1gcSTDiMhERwru8oidOo
iHzORm2H4L0yj9VFRKrCB1iW7swY2czjhp19YDIbu4Dl+0Vg+0TN2QQ8yG6MkY/VZOnV1YorXAWj
uNNW1ooyQf8gYggbXBG8g+kqJuEUANId+eZch+3o14KXWqvZVQam4Qxjs9iaCthQh1+QklDRuRl4
orvJMYObsRmVx5KBNaUWRbUB9IYjyEEmeSwQIYt8Spt60771D13ja4AqXwZHdznprJhvsq+xObxj
18fC9EQSgPSmefr6+siOb0tDYM3GwniEv2vts0MZrZEQUeebuEdISX0VqbQy6F+CK5vc1hXe0R29
DD/IkfurLeyrF6H1b5/tE7wXqw8yXNsODGN4nNqTuRU/KFxpnac+C5taWkWn4amvwVngXXWuXwkr
JN4V1XydDZkYtMpGn5AJ2jL2awpNDSfcK3XKITA/7YY2Hhg7CCM7gtdVOI3DmxY54o66z3gep53i
GSvzXL0gbYlpQbEYN0YvpxhDmeSkpm8df1G87l/i/qwhZx4dYEwRtfkdlfTPoBGoebUnTlsV2g7K
FvoXt9A2JeKcnZFhhJAWW/hqHeNHeaLpEV68/LLSaLFJQXyvTHtoeg2XhXO5ke7y2NxWZUMK8zpi
GwzjKQkQ8RojE7QrrNQAOolY2FnhjrRWV+ZnaUvO5SWjPqY6E5Vpef78MWtiwB1OEujNkJUGXna2
nWzxxrvs0OpzUep6b372dcB/Zl8AlsyACrpn1M7Y7bDf+xp9lZua3uJ9dbhsDbDPnuwj5eTmYanM
RHLZa17pX99vT9pHu0s68GHu5V2klFzPw2/6cwXu/tO+msM8UdHr01dIULfRnh7r5Ud5SFbWQ7Pp
nY4N//im/gzkIYIGjefeKFNIFICB5U7r1ukpFO7JiIV4R49zCje1eI+BmJ8YYfvDWbIdZJuGJMHF
DNbJbSWEALw318nR1B25czTp8HZlHVZH/H12PM9Zj9IHOuQCdI61ommpXFah4fY54i50mC8o66qJ
pptDm6hGc7UqiLKb1xH0RE0HZDzs0eqksijX5t9qvSiYCQc3v/jXgSg4j2mBwFLzncVxeNBHuyZu
Yt1vWBDQL2Tj5xIgKnwWrzm1NcFltCysowYqNXvSgvosWf5osoCxk8+IjDWmLDcN8ncAsJcaTKWb
0g3O7mhw9BZFabqfARuXyoNYbBwSf0bS7YlQZBxjdU+GKh0uzh4r4PSI+47IU97BBOztiGqL+qds
R7nPdObd9tFdou0bMjW8mgnRIFPSuawYsg/8uayMkxdWy3m5K6CDTteANZr1bjyi1Sue0q+L7nGp
5ztoUp75SiUAKiGD0Rtlpvw47C4H2qftA5xvLJCk6mKFBtrKMPVakyJBwSQB03nglu6v/AWe8N1/
mq9McrLmzhNSF1gsNt6mcJ6+meFy3WVw7c79Qf3Oj/iwh7XxecUV7qURIr91GO5aNgcr7YV4Koud
oAdUW0p9ev3D6MeF18KAHn0u2nms5uSz7H2AweTTTaZfZjiGZLefTKCKk3yNj1fTE8jnSPlIc9iU
T7033MH892Q6UxNrm6pHVefhDIGAfmUfxp3GdS3Y0WPsN+fUtEXJS5utWQT/Rdd57TYObcv2iwgw
h1eJpKIVLOcXwqmZ02Lm159B9b6nz8O+QMNoRcsUudacVTWroo+sWteX6rkki1dCGQ+y7SkJmJ3v
9MyDX6bhxUmQsFM7s1BQbPBR/O4rBefZMEtNScuFYNJKNA9EBO1IEt0CHXEuUNlVbv8MLjvFxBmt
0pt1MVhLz+qe7VF/IV3ab1610q8kMsLW/bOKb10CbnuMAY1TYKmemcrVfAtf5hvxrZ32gWCy5QNC
Q0BlbW1w8tyzWobR1oxpLkyVZe7CyJ+FN6B4jj7Mk+k1e4a1O7yI32LEBslzvXzW+BNf1WAd8I/0
PH3TTxcIcwijofNNywWypNzA+svTj5Cn8wvIhQeN9dZBUz4rF2mXn+un7JFN3RFwBpKbbLQfCCMM
OWKsaXcQDvGatfgm6+dkP5xNXNxxHPgNXuVXVJUZhfeufi82yV51sa3nJZ+A3Ysp0qrak5PZKWuS
qj4KL/AIgXiOb/w5uhsQ+QM/vIt2MQIDlmtjHT2E5/Gh2DBNAJ+SLAxdjM0t2xBWlU/iiUtzfOIk
Y8HDT824aW+Et0jnkdz5Hc6Xmnrsy3cZCOPFBIxpNwNmwYVPwBbZeVaL6dOq+i20g0DkDyYEV8YW
zbGn3MnxU0Wrvc5aOBcfD2aD5WXAos0v0z2uV1b1gMFNZOGhuYksjzi6eYTL8FGR5YFvppz9q+DO
P5BJZ3cYCnpO+poxSdBah146KQ9sLGLaQ31x9Kw7H5cYrhyuUgs+eqW9i9/4ln+Nxbr4hRC+8vac
McuXQCD7ysKxmUbptTmIXyFzirClr6xj8lzpK/vRlpe/TuvvzBLQVr2CAsQpvAf1e+Lb4W8kEoGY
2+FVPaAjfTDPyITWpFk8wh2OwrN+jMRzA3AIsbYgCnWSgQ7mof+cvlOFa3CV/IHn2LUnMa6wXBiT
zTC8hN1J0XDYJorGK67hW1+vSpBd68HayHAjMrWtDtG5IUyZBDDKDYJebTKZldX0Fb/SVAT5RkQu
Sgginyav2xtcp0h6vuwDllzRtXrO8lXsSztWB9nXko0oj07pEy2CKZnicRnUbq1RA+uX8Fd5nOCb
v/HuJX7E56W/EuhtCSzhqq/8PkxkX1Uwq4fmVd5qz1CKklvepHfzcXwPk62yIysMAet3Q4nyg1fH
C8Cd8SyFu3btbOAWny1GEOD1bmIfjSv9NbyxKJjyIkRj9qJCl38OT/bDsIVnqJgaS1Zc/7UfX5TN
8J1eWsg36dIRpYbq7ll71yF54lumu9Wz/YUHqgH4c+ieIE9wleJ4io3NVNkT79FexVX+0g/p2eFv
FesGgvOuRxlf5g+kxeFCtTYADeCiN0hmAxcND/Wb+oa0+BZ9cNqFNxmweW2foXyqyc2Pn5+01SkI
w3bckPzW/lrDqn2uAYXWEb+IzxjfdBa8W/I839AGFFS1rOCYa3c7qcdic1V/ObzGOf7JOKDOMduE
a6wfO7QLcKO3PHChlSFu0U152e90M/3o2hyWCnlk40UIsEJC8gxgeWhP+dk8SS5fafLBxHl3iH3x
SGLTzrikbn0ZN/qXBmE4rJCFHPCqvdiO177hjsdqsY/d4pqdBhd2cRoPcuyhewGWp+y8usquIPl1
rfoSkg5riw4PmAVg/pFINwKd+SO61/ajP5n8tdC3PwtkS6LBEZZydnHTNJi0hFNfldGqeMZL+NEM
vaPxp44OXF/mFqvxuN7xPf+AxeDeQvRiZ6yQdyB04/RFeAPqAIlo7eerpu7MMyVmWj85e/mQLyEY
DP4fOS+rffZcYnH9aX5xX6estN/FIUBeKe/EhmRU9q/iQXUxk+5iKiK3Vi9D6yUwNbhmoLDK1yzZ
/IV6uNHobGvMXEjrWE4R+Ulc0X1KUG501Dlo+SfVe6WReYMdlqeoyNLXDjkX3/WRd0Isa2MF063F
y3AjMI73ibGgIDvxoB+CyDU+u6f8KTlwfkJel/ijgGwjxLy1D9I+fep2qKjMO8tP1/ioHonvHXZU
6hVLHx+RHZMGMdrar1DYdbomQO1dcvvfkarqGL7g8IhELHTt8SOYds65/ox2XFozeOobmhB4GyK4
u1V2lNjukc95lXMOUMSih3sRbw0t+MAkpsu6Pb7VsLugU/vwBUWHdDSvoAIY7AYf7HRPKfYxV4Rl
V2Su1/adTDGX4JQ886tPVmyJcL11j03+VTuzg7DTmHtUQzopciQ9zGsKTaV+CHGtvlJlWxcmJ5je
JkitE9fpqbkZl+EgNlmK4fPaorJ9ERsWmHOn+9LBeSIN1jzJCEjYmYE/5m+JOUcXUQwTLGtWPslH
8wjMQtU7RTgfbKaN47ISvAnLHV/gukm4enGeaUpJbY/ZbJ5D2iDKLy90u/1bFjwUEVZ0KxzyZu51
MEFkkno1/Ynx131LnmgYWr7IcJPRNHn1RZwSag7amnqNg3ipUil7+U/7Saca95vk5HwEN+a6WRJl
sWtzN5K3RBBTTwbDoSAyRd6a3+Z3iiELh4qDeLQs10i30OjxGz1V96ZP0CGeCXElny2K3XydXoYf
ud2Wt2RbnDQuzG5tfUoXdjoyb3IMINCwaJxcOv3UsCX1B+tWp3iMs+ugEYfo11CtFKa/NfzfKzUE
RtqUGSUwlluDrTyH33hCqAEwx5rLh5UaF8ccr9jKq5X1mG468YqTIb06W1MNnKaglt1ylokSdBne
FfAKrinE3GWlPpSHdrPOPnivibKK+1laes809xYe+F61Gb7iYkf6HILsg4Gjzbg01CRlMt7BgjxL
S0UT5l7OZh0tG3B4m7bt77hRDzFXUL9wC8ZT84pb2Rxuo/KID7EB+oHnjLYtswfSmJBRsfJJ0PqI
+CyatrXyPe2jYwWWMS8lLN0NuGW4xrkaf1DOoeKaAJoPLyMJEDsb2rTfahoy1CP7NLS0H7LghNth
eiSvURv3NSIIc692PhUJHzjP3hQswsdqJUkUopiNkvLFpgIZQW2tLoe/Vr30XA07fE368dqWWI6c
1fwhr7ZaiZB9jchwll6kYTf0l8VxajFvPLBt6+Z+7B+07Gsy97qNWOxlsoFrii1lCXUZtRBFArGz
AjCEkp2yW/Xs2Get5OuYE7R6R0faBIjqmE/G+rJ3TdNFdpe96Y/OBXlS16KNXbcQ1uVWkjCnXpFI
oZSf5F8349EY0XC8sDDH5q5/Nr/6y53Y7xa2/x/Pf7+paKzqZk6+yr8HIjtc0BGBHo4XjGaYMmsn
ggH/8Wh3v28KTN23WuvSB7mzs23Zw1UHFVzDlVBJgHI4t+BrEQ4dUAr/syoU9cOkGLtaHG1Jp1e8
33V/UJ1JT25aoO37fQpJewCQyyvutx2hk5FWEwekL9OfiymBPMaMNS9a+/t9Ynmgxgr8749pmS++
3/z3wP15f1+CKUnBao77utvr0Fv3J+WMwrHiLW90f2obljQmiZrueyMTZ9zAx4puXCfmZ+qCrcaH
VUy8bMTQlD5OKpsJDZCaEI07DqRqmIUXP6fd9CDC6UrETuuGNt9amWvG2Szic5ZFn46WP2q69Kli
Kov1ho4VL/RGnE67WEo8wfXaBeeRSJBNVCqMi2VvAVNzJHBno5+hp0vDHhdo4r8YVitp8kAQHBzW
jAxZ7KQlsmtJCi2NbdEmd+hEMy05SXH6lvflsOtj6lMmTtj6TPZNk0iVVdV04zY3YbbjAZP3UsWJ
FllUE24nWyeViWh1EgWEIfc+nsUG5yDQ6HDJW1U5OAbsAxMTP9hDAghofmXBT6YNZmXTB1MhzSqb
KTi63mTKEkmaFFIYZTGUZYy+00BtgQ996E0dskYSHlm0yN2ZsD3bZUQ39Ym6X7yFl0GSAHqgc6pq
KxuY48ZJ53NAMH0owwLJd43w0sHPzIgRec16gpiu7x9CU/1tZOTMJsYFRaP48wxfXkXMkKqz9ZPk
xmdByq2bxVjVlEbqGhbKhNFG+yKAbxLUFDqhbasef3aX6UUWPEmuFjv9oaBjPecRYjsEgVPxY49F
4jEPim/TY0X/0KAWEz1tQDKF7qjPg8tsIi+PnOwQRy+x6IvHoEwRPEXqVSGjZ21oxnS0ImZCi3wG
iWuyfN8YX+O0NQoJUxPWwKlkmpxD7jVkQK+UOJsxeu/eAjmqdlX+R05QPgQCwbo1ZsNqTo29AxfQ
M/QQK2AOoo2TU9LmXtcua01WfMY10xbKKalqRArYn63KuaUjT62PCKe4DeapXw6BFEw8AkrZCspj
2fCnGHltyl8U6mCbamSOp9xgzDQrg60R2RS9XGo7S+tIwBqX1PYZNXfkgAfDKWpm+VJzJhKzpIBD
1jsmohBHpixmiZ39EUMkDpU9necZTMSOJxbogusjGCLix2YdkiejdrU+WAKrP3oe/iSmAFrL2NtS
BYhK5ZRtwdDUWuqPsz3trVnjKkmoBvSkeWfuEvEpCFrdQhAJ3STXtDNZDNTs06hJJlFF8mbhRrZq
A7TOVnWTU1oCvP/AlXHMo0iQL2HC1pZozg3bemC/KjVcwVKWVLlxVuj+1eEScCJhgwsYoYa2S7Ab
6twM9XfxZ5DS7qikrNy6qrlOV1ORx3m8MR2o7o6SJgnCcRPM5OgQa03BoqMzlAvU85m8Ib/GYEMt
+6z0J8M8mByAvgY9JHSBCJAZFDwcIh2fXyT+BO0eu5hChcx3zymq9DqEn3Ez7knwhstBZMASGzIb
Skq6Dg0Rp8NPnhFFm8ZEnJZQyqWVYb+mpptJa0ioFem8UTu98Bt74jJBqRr2BeC/mAl3nrv0Vczz
i55exgpqqoVDJBQG8XPHGRxhCZ5JgFglxGdMIDdm4vLV0vP2XKq0MOn4LVvy+zjyXZeGQ/gLvpLI
sr+akt5+H0QqX+2knW0dyFHSXwpswqgmFgkQ+aaseohtczyUA0M8jrmkv6fAjaoGV2mBBYdR72e6
tB8oItTRZMNp7Haf9vFH1tmJxxDdQcMfAVXkMpzfQ5COIWMJASqReKqvjtIy/Z+Qm6BBEyc1lUOr
aAR2kI++RO+c1Xby8PFcAiEC2h6h3bA1KRC/gxkSCU/UDcOzGAsLxm+s6FwooXqS1e5NqN0zHrhe
SYST144ybTweeDRaTXTKKxpQA9J+NsgEklPAdro5a6gq3pf1jTjeRykI4Slq8qvQItatcYgM6ovE
gSR3jgFLZGm/ySkwZZAnEPhMKCjJ1G4bctQkM3t2xmVcwew+WjsKdrJFOTyYX5mZ/06t6WCSNPRk
3oHB515kWsSSBUhLVDWP8FRTlHNXIjV3lDJ1bZ1+qRuAtNQQV4SwQzbRRJ4TOS96KTNYnIFTcJmh
lGtGhCL27Iac5Sj91k3IfA+M81Ak5i6zfUwhS5i8plizG73I3eM0NC9N+bh8xH1gRZxUkSltNFJB
lUQzOE+yl9jRIj8qDGWvxnA0opgGaBw0HooDMmK3XIoZduq+01FMFxAfvSl1SKDldaNM0nqOwsDv
e+OcBlSjlqHjayXIkVFIMTOb7Jrn+UQYLfCojbO7rhITjhML1OlAymU+BQjtMzBG626R3zAgwpuM
dDhd4io5kWQhp7yVNP0SdBTzMkSqMd+pI7c5YwloV6QKs24BuFzNvb0myontKZAhIVrjNZMBDXL7
OLfS7Ok16okSLyiUS/O2qvpkX444vxlh5pUFJaSTM9qXhKD8xPN05AzboR/QhaVSHMOg0cIgPBmQ
LIQ2qKE2idS3xFVTKsmLDBmScKSxT8irZeqK3q9nhyXIAvDLciYmEDM4TAkt9uIvOfWEUhGCvAkZ
gsdm3DhNePqja8U4AS62g9+PsV1XWfr9SDAoQ5hu4zJ3n2xjiHZlzPw4QCAvIvVVsUGXJc5vjwHr
VZmQ5Mzg5LOTNTg22Dkk52AAf+j5TS2SF4I2tqTOt1BdzQAOTzOyjJjjb5rtiyZhbonNJBfWa0O6
1UuunyZNGGzk1ZZMMKbKZCL07Lb84YjTstvOq2kbw9vU2d9Blt9GtZ1Pedc3hyHcaSN8gIp76sFQ
Q5TmDk19n4NCCccmczv/JBGTBCwZFr9MLiNG83tt7p4nzkBOVsoaqrtqaDZMtgK9wjQmgWytc2ov
dFwzszfwT7mpv+HwvXEkRGyJFdD4xmBYmpwxO18rP1pqvJSCKOexkr1xmI5xgOizp39xjb7N3ErR
CdZCuhA1WH9aO+y1sQFF1KAq9YaMaKBCojJcLTQ/tGao6b5aLMVGQCypOFXGyKk3MzAGeVDlqu9I
inTu+PwuQSLiVE7iFEjR+zTa0dYcQGPcKcn1q97K23ACTcpVZ97UVu/1Av2P3MBsE7SIU2KDeX08
7/VmuJBQGW9I5ttEMeiVQqQsR6tmDCnuGFZcWiBJZB7p5ErTs03HzinEqmJndaAvIindlOgdX64g
6bMI91D9wZTwaTBD6FXDZJBRVv4YQ/uNjQ5PCy/IoKcD9R0HrHom2M/e1UdnbPXbrJrM3WJpkDOS
NlOcbOYX/Hl0nwnweesojE9D5ui4Qqg4wB6HyIBMqaWVYqEVslSxi5fMnLEhMd2cL1WYM3A7MUra
GGvLbie0teTDzrOF7mp4GB12iQHup8EdAe951JBD96JpWoLNWX5BiDCq2FEQjEXXzlcdt6PmyZLw
cOrEbtaqidG16oM+6uFjlaQEZZJjK5Aq4jJN+mbdflhONRxzxzlMDu2KY1SbfvwoDEJH4mPDqLAn
WTYU0BQv0YqvkWLc2mzM1x2flcOUoCbMg5QCMn2aQvsrNrB00SbN8XGJflTaPjzmOktZMaXvRir9
pi0H1AAndYx+FxnVu6iRGEt585arMbyGXJ7ioDYQAY/7gSvXzU3CkNqWo0DMGU1JxkiTdpNz2a3i
/kxW3LRSNnVoy75d9muHWCivLubjYEQ/1pDjQx1+BSnITkBMhkcx5hdtNZ00SznlkaSTDYpKwdeV
CslxBajW0fWy+Dv1VXZgVNq4bDbVouxN6m7nWLW0DjX0XwxsGnMPiBFSezZMiNTG9KKPOcOKdoyl
JO6AnmPUh1rOvbKx33FEzFdDhruZAnZUFilKoQbwbZqki2C04EmGNBvi5j0fk2YdaQO6ySG18LN4
q9OD2au00GqPYzz7RxuROIDhC/+b0M7JoSYw4kSfhkkvCbVINQR+LOv+W57nZE0eO3/pta2ZgSZv
EwnYFHqmwXAoCfHIFKcw8YOAVm/W0lsQ3UNP4Wr5Nsp1Z6Ren8mNp+QwRnTR4PlkEce0HTtNMi+K
VYN3NX4qT3tsbLZjDj1kQ1JodKlImMllZtPCZ2DYcSU7j011FJkfTd2CuKEV5OJB40SOshMNO404
AQJuoJXxy7qCKTwTV8fcRi5ttYAvUFIEGMjYfWDSl66xSfeo5qV108pHTGUYBjByVJDAjRNiacO8
mnRDe8W4DjKEWDK9JBgM3U1BrUjJ/DyUOGBc7DiKJcOroUj6OgoUZLXOMi/bvDDcPR7UCr3VWS8K
50CSy5Z4rg5FrBHhbDZe+16h8yapkHzMBCi0tk+aCfYaSuHDHCzFssLJSV2KIKd54DzPXayR4Xed
L1t0BBa2yUGR+ksSqg/3ZB+7oWGThoYZ9r4+WXLykWppumlw2HS7nMWvJDId7+dHdUQ93mst0pKJ
4ysv33uAnlRTgoNKJNarbJJzGUntIVmyTojEhYGccFLOa2mTtQZcnwzvMjpg03yVeguxYaQiexgX
nK+ppJOIvrrR2IuJzDMcnDk7bB1aR4RM+SBptWkrQrxVkp6s62HQrF2UPJYZMoYwar8jGU2FAByo
W5oeB1591HESt5jtLwaObgU444cdgp02hvCWSpoLs2Zqa5oIY2IXYABaaOh00SPi70MsRbmYGBvD
AmUw460iiovVoPPMUUOwOqukAgv0dZ0+k4uGMdGgoSaXg8redGhcBMJHo9RNhqrEn4ml13Ciidh4
kg+TSZiIGFEfDY4RuPgiDacmJYK1J0YS+9ZDYaP7I/zp4HQt4YwiQDsYxJ6RBNdUIL6WZhVDHQod
AxPNlZ43L2ZmQcHJrjm8zmEoEypnvPS6hpirb6wVH8pc8X1GW12aUcWMUO4Eqh60omNQqkU7PU2c
17nkawZzDdOLlhFOhKf9uE4qlFUN20HIWT/MpezjRhe4dMGvSDMqWeD+Xt8iFQOZZdW3+EIZMF03
8UmNY2aDtfhaIuyoVBSG1VRvmzRza0UKbqTG2EQKIvqLvUzJXjNT8/t5pzXMVkhafKAsvIKYzIgt
hk0hq39YKH+iua7XFlGB8FwDoXpa7gaNLq1ES4xgomZro7BLz4wdGlrbeSomg4vQ5ES1IAsHeviz
ymLDcJb1TfAUmhCE710j0+2YwzsTVC1fohBHktWkdYSiusaUyyejEZ5DaqPrZH7Z4SMjDhWYFIl5
neNZg/oht5Apw8IeTW/WQOdCzs4HWQbNuvKbQH8j6RtBg5bt5RadR9ZFn60MKJTgGZCUiRurA2VV
AknZ1PUblxwAU4D7vybr70LriMXWEJ7KZqEic5e/NHO4zQJOozVPqSiRAjQ2cj4FAdmQ/kRWXFxm
pPpqCVVWLn2sQQunUMNVQ3jEiBAnIyCQMVOOwRzbN0NAiAyQVxPgV6jFyskqFbc0GKNqeqSaaTUW
t1mTv2wy3L/obX6MgEtaMZ8KxwDV1Jof9rf33AR7MdqQKuuMZ5XYAmcaYzj6YR2/67KOLmvXDWyo
sc4wb9MBq7E0HPMlq7Rgbr9V3VjL640RUsRYeDUIUn3YuqAm9HJvDZmNG2T/FahJtVZRipcB1ckU
iICp634b4bvnjzbLWzEpnxmRQ8WcML+S3RcryKdgxJQ8e7eVZtjMZt4c61G34bskxTVjuUSQU3/2
g75Z2ox1KYzZm0x9PjiYxHYJdUs5Y3fVK8EDC11ysFVHX4VVAbhhK0+VU9Mb5qOE1JOhOKN7Y/OK
r+nYTgRmOzfbCh0vmANU/3XzbJO+Yk61jl9xzVhqqd30lvWvUHThZmG1sbDM26BRVSvGnwI7I6QP
tz1QRBi5URa4jvSmn4sl2Q8zVgvlgZZZ3SaQKEJtJjm1oGAVymXmEaiSZMIebEr3vCfElaOs7whD
itcEKBF7mjhbjdpiH5b6d5xLzjlOqsssM9Q5qNroY3dNcqrNxEteUMjrpkcuqx/Usk+sKJylU7Qn
7WtAeJKz8K/pCGu0vambWw2sQ/CK9bRnzxoifSxhhyj5FFVpXWzgaLqGaWX21ouD+C5n1I+ZF52o
rkr6g40eWci2Secmna1O/IQAb14p0EoMFU7xDkqMuQKsrwPK7gW1J9mz9ENsIVdDFFrbIZhO9jhq
+KfDkRIFQiFXUxxYEoriQEKDMKmsGAr4VTiTYhNFo7S2uo5MMeklKfHUyky65Kgq3tRpzreqkR6C
oMEabmD8UOsWkWXb4gnGHL80sJCWCmCz1lyEZGPFEOJtb5Hz7BNbL3UHQc7gRp0HhjpMcqlE0zVs
ViTu9gqzPHIx47cWF3D7M3DEyA63ThSHaHFMXr1a5ahKo/xtdsaj1uTGuyOhsbKT6oMo50+5JY9O
mEf22svAN/tSBcZ+lLVsHRUNipWGazDPdAKC30a64m0g8JGRUDMUx3RgkD9B+k66Jo42jGWxkYwr
+hH2Z7P+zhbXxfhu4lsuzjv//b/RJK5DuwxULT6QxKKUyfn+9LC27AmiemkiiFVzafyL/d8nLc/8
dzO/O/veb//97/3l//Xxfy+fe4Hs+d9ty4ZhHDaKNPzhV/7Hqfuf+fPd9/nuAC0WH9R/N+//u9/3
zx/6v933354S4DZT9d+KCDz8fM2/VuJBWuHwMC1/4t//3i2L77fnu9OvlC9hnk55oz/BqXL5wdnF
xO2/29Ic/L/bhAeCHTZu/EaEtLFNZ2mNnWajrnWgzD3ZhfM+tqV2ybBbZdVkb4NRwy3Hhj3N+9rY
R3Jk7Mn3tV3HpqS532zr+T8PpMtTLJOAX06q7b8X3J92vykBCm3MITrc74oNnTxK1WaSrZNTnPA0
fHvuz7s/cv9R5oJfTtP5mMQag9tmwUBXsnyM+8Otahi7Uv2edNVAMOz0TLeaaAViXMQOFA64bC1u
RVYNmR9k7MV1BfurJ+2tTSBoejGJtbkkUdx/qGOLICIqxYy+cUYhguuMVbY/WISiu7AN0M9EiQ8p
G7guYMyipoEulKR1itnYNl5cpZLFKKq4n+DLzft9+d2FurOI4xOka5VKz3jD/ZEeyzwi5KriNxtA
5f+9LmsiNtSpMzHZZSwuvb/D/b2rcLEyj6T+wJ8Tb/79vr+/5f62f59zf2hsYVKUAfPaf2+O/+h/
Ptn92fcH/s97/38f/vcOlZ00G6cj9+F/3+r//M4ytrdxKg6ZQgGMZxbLn51jpGA4iRuFzm3QES6q
CnN2BEEfU6Bn7KRwz+jtAjJMioEuP1NdqbdWHcAKlNGOVM9iZ0aJOOJBDquUwuO34baPsP5vs50U
olupS6y8sFhxA0f67IX8x9SjfN/XEPEio9QXVC50nAZdNk4FkmmCicFZqqRXu05BnMs04EHUO+RZ
w31IJlBA0wqAN+eJAqw8pQNLmlPLSGdl3MnblMSosK8ZVoKs7wuB8NOmF9FHTA0aPDyK/LcPY8kT
FRooagFsE6dLB0TnMi6PusgsnwhYBCuKcAZRUFL0oGQkf1rw3S3zinGmE6M9KjfVKs6UtyRSZTJC
BNwrMR8vtz0ek6u2wINHoS+Tgxg5lc08V9ldMgUXyToOutNIPqXSwWAqGjRdt6jBs9DZ9+U4ucHi
PEnyFRmLczVzaWGKY6FVxvdjQihpV5K4lHCLQXKOgjlb57ODhEZpf4wQU/Y5qS1XdZRDGQ0d8tMA
MTrGy6HNAIhsOa8pssoWHsQNw5gJog5FT9EA3kufXZdmviiaLxlr3ixrIRoNGP00vZCwgSbaqNBQ
R8zrBqhBVci1g258WAYGuGnH8GwDmKZPytYw0Y5HJcKA8tynyA2trH5lyiBfOTY+J4IYnlVtg5Mq
aUzWg9LMGHKwPkh6Oe5qi94hhINN21gcrEE6wROIvn2qZepihc60LfAwmZp4DRl8GlLliHu4gX6s
IxvFLh8ITK39wQjOkqp/FfWC2/JxJE5hwBFVIm20wzKwYDCGxNM/OOUfsmBgcDyspYeoAENjO8NT
KJY4Jpl6CnEZ0eRerAVp1R6xYsepCtV1kSpvcqv9mqm0LUKGK3jpA3AAF0w0X3LJvPWmGC9gj2pI
sZYS0rgyDcvZWvjR1IAhe0mXJ6am0nSn2HRBhSMdrOCW6r1xJTjxj6EyxR9nzyEFChP1Bbpd/b1v
ZOxS2vk12kqhQpswqzimpouu12y/IQOXxm+QPLum12tLhvi0LvOqhFVNyxXSznJqVq2A0kYC2xSW
7EJjqV6ZWt9hLyLifXtUy3j5RkPs1wPGbQG4rh/kwV5OY+LG82e11oNdzREi/xov9qo0npWyPWa5
gwbOZhHVF1fTQDe2vRbZ27YKHpooFntdJ1CxL/M9kMCDzBDW2PTvdSY+5IpPkFeIYPPgWpXKpYlG
Wj+Ody95vUEpqHXTj5Ji2iti5gTUBghPihTUNOiw0hgZeGIEbyTGwyMXMp46UU7RyQxwGwUP5WyC
9XJ94B4hfdOuoaiQd4XDgG/YHXQUdgODPY3AUonl3Mcrlj5XykM0tXn9lZvABg0Oia5mYr6no29T
gPYQv6SNb836cMtbgcowQSjDsUXA3EbSiZoeAz8F0e1UHForDi9Wx55MYh1HIQ79UVM+7MSRUcMU
6C/V9HnS425DOGrGcmMZpz4KvlsgtE4xsMRQkXeNHZ+r7pJL3FbYB84a07MBjsTT2PfIYqaV04NM
GSGiqX4IfGMeVa+y2uGpKwdoy+GpbhoZbWn0q2qdtq4BC/zWQPM7KqpCDc+bwhKjcVki2NrBcdaC
memsyVv8ThLVk3pchTvVVZugRTEK9KGPTb1ZvKah8VHCjiRGFuHQYp2HmhQhx2aWJMMbEoYqcAPK
iXldmY2R71QNYyFDis4kjw5otBYnBNg7P0jsdteG8rkm1HQDWfXczRlDTf11aBrCdAheJU9MYbxQ
DvX9YHffCU6pKxxRfsYES8JBRGTA9fKLJNcNR10wg2TglFm300E2bAbbOsvvkw4Iv9QAeDRrsQEt
GLaoxxtGuOjB9Ri0WHJntZoPLeKazAjzh0VkxplrlX18THG/9kSeH8FJzxIevgjQY90rE7Om7bDE
pmvR/w/jnO4nwRftzM1JD2PMaaoe62xpfLcIgMGRaTyn4Pb7oYJYyW3GuMZEY2i4dHbymL4PCF6t
cXzPTMh02cQfe5bQR0+MWpgqI0yy0NahgRR+6qdjRwTgHkvuIb9mlcKaWjifVdEA5reM+JriJbXl
GM1MdTMhtYo5xkXUZGfOJevHXC5VU4XCSfOjGLiAwOyo9ubxK5Dr0yBPFaY5/PUJE++KzEi2nTOC
XEdPitMYClJdp96hy8lrhAi4gN5jLAYTcztoZsaglvvuD8w23ni1pT+VTRsenMh4izOcDRMhd/tu
cbAZlh/KkDJMERbPkRRF+ygXzn7Sx7eIDG+Qfm3aK1R7yEv4ISQj9IwcOUGCDuqQ1oWyq53ZVRf0
MGjUzbh428sW8U01faTdlMpGXkw+7z/U//3f/ebfj7i8gARFiDnvfkd/N8Ifl09uD8qTlGaY/FiD
vEQseugiX/MRh/GCJDLKR0z4h4lQB1tdMlgg0stVaRaaqzgSBiTC2RR4IubiXQvR/iv/w96ZNEWu
pFn7v/T6U5lGl3zRm5hHIIGEhI0MctA8z/r1/bi4VWSlVVlZf+s2u6krRYhARCgk9/c95zkSnecy
pF8WJHXOEHBYLJuh5lFBZ8K2sdu6OyX+a2B34/xxUFajQqvaqfkSqjM8sbkftHEyrwTfFiaXTCIq
E3RJoRbL2h+P9Z7kvikwGNVmTHFSBVxpWsmQNrA61JcJbPOuY0KXD0Z2+lw0auDcwXNf63Sc13ZF
s5PgKdKYFkRqkATMWXJ9PypU/8Lrj10HKdOyHSnM/1xRjZGpdRBLRMQSeLGQWbP6vm894yhciEWe
WswpQl6trYhh1wdFqgIWe+pKXGd14VxDt+ACIUzzNHWFdVrWal0zT+UgCooZlGIDFQ5QWZYaizlM
OdhajmFZE0x1N8JGwhVGl9KBsd42nnFCx96Hwj86FTQTM0H0G5QhJvjUsKdjaN3TFinII/GqfRh7
QNmal3lgnMdcD8S6gg+bXqETWaZh2XEb61SahnVqrLjedNxDiexGfeCaXCoVOhnWpXSJwlI8sdSH
plAiKC3p1k2NTYxXz1yGPuadir3fG5nL6SSZ8m5JZ/u15C0si07NaIzBR0w/WxSG+DCWhZtH3qZO
KYjUtZef897AvqRxQ4PqVRKqNMYRCmcW1FePBdGb+5H+6GlWi+X9XzYtSoppRjGHtzsAoKc+A0Zu
fy3kCEPFQyuwngGHn9yUCZEZWohKh33RoXipGPBKlZL2eQIum5NKZS2m2d90jfdgWcNLWeKp62el
lYznuNmF+vhuYY/nuu8eh7E8/7/M7pvQbrXxxgRGOMsjxR3gmwF3XmrWwCeTfZFsk62LO0x/nX+E
TCBiyoRk5W3gOW7lY/WuPRZnWlM6IlWU2mosCHM5ZkC8xtHkXsKv8wt4sR/jLR0L/2v4mKH12LsT
hNN19guIovpSjnvKnnQQS3xJtAKmlWVvaYJAt44BR9IN/5Yr4BgIEoKysJbBk64HQK+7Tt9DdQz7
g34/37bfCzYnZIOkYm0LEEf0AF9Mvr7GBmFO+41fJejFIf+qV/o9ZjSahBlucIQ34hK9G8xisKdK
fmhGzoDfWDvjnWrjLSPnetzjCCG7PXS+I4YBVlMCGn00Xr4AsNpGdx3tuBU2Y4QWjxqVUm2H7TxW
oCnvMn0P7swL6jTABVv8sRAJUlqvP0puZ+laPIgfzo35oL1aJ/+BejxjvQY7FhmmvGMhmfNrLivm
S/w83fo/RrzhzwMM7HYfXIzoaGPg79YDF23BRHJnVxuNLhZy8gvw2blk0r0qvnEe4ICf6U7QNbqk
5/gdx2W5zv2tQRh9jaMARyx6C4y9AB46bVVFtLDWyOMARQ13jMRUdAIf75cLaov9+B4QuHj/U7a7
dkIqTxYOk6eKm+HBrg7SfdDS/xAubnp/ZHbrnu7oDCcc10OaajjOn+ni1UhQkWVg1NRPpYZkZZv8
0s5EeL93p+AeymmKbmGn+3eRu5myPWVF9+Jd5++cIYxr0eiliu0yiY2xq32GTUctVZzUONiH3tHP
72B2DiUM1Y2l7TVp0mNn3LA3kfx9g2iCMvBp/gXdb5ftshcoHFc8oIfyqf8S32eP5VNLxWFtbuqf
8Qli7bf0zcbgsu9v0hP3fnSYOicsxvqDtZ/oSOzdL1zM0BockM1gp0Y+jW/fwtg07QkOsDd8Owiz
3aAsnW3cUe2TewXDPFLNvoh+K7vdz7r/IR6zCzje8BfGBAwN7i8cUA6phGdmaRuAaS/xO2JI/Qd1
a+SvwwONhceKDx2rDaxinuFbDa9BQ9aPlOyIYda/OF84ZVvaj/eIzapnJBbeTbG7wSiBV5facMr7
d0IS9eJGDLIP6Tta/Z32xXqCgrmT2+Dn/C4wdlv76DFVnEbzm2dto0t31A/h3r7BF2q/NuUa+9QW
6337BQwggufsmWDFGdcLyqYtcmfMkXxPXdwA7/F2HR1zB1zrim/YdKsQAI+Wvv4JmIy8ZkYHm3Yd
bQ7ALIF90sEOMRCeybZ7iM/4FMCpb417mpVGyEiHdPYtdHFFb+C0RcZ3M20YZWy06gCR4cifGOys
O+NHlh2rw/jGFJxD5Qa+d07Vy3SWL8wr94zcdozNDxqOoY0CLdy8OK8oCVGIbk/x3tv+FlRwx1g8
KPLfM7vNPxO7lxNfmLphC1dIaRIO/jv8H5B9g6LLHG5Mr7/BsxRu1DWG0+urK7+ZSmG6iqB1ETq3
QtmE0egrjqRGEb+VVvk/HAxBCMzO1DGq1ATkX3wLDdtG8azbZB/8+S104nYUteyHm8ikVsi/Vj+G
hAXzFoFow2HD/WODzy6GjkEf7LZsbwMauNgsv+IfiW6Xw/m/vIv/lHchmDz+9slt3tq3v8Itbt6y
n//9X+e3vHlr/inw4uNH/p5Tb/+Nlpnr8oFScP4Ir/hHTr35N92xTV2gweSjdrgQ/z3yQleRF7ru
CkZTkmc4hr8iLyxB5AVdOiQXlvAMYRv/m8gLqofqrP79ROMXWLrrWYZwLLIDxB+RFxX1wDQORnE2
fP9IhpQOI7jTL8y8xxOTnnWgR2KfT+XemJBPn5fICXtJmyA3ojwhcArJYkQj04gopZ/OY0sixbLW
q2TJz80C02BPueGwPJn7r5Fvl8dlJLgMxJe1ZQBYd5117KuP8fnneHF5btk1nSdG/J8/BRw02ZdW
ciZ8GMlC6FXcP21u1jDsKfu+9FkBQUei0qw0ZMf0PBLEumTs1NnaWwrinZof5Kaqn8eA9WZRlYda
6hBSMv0xDxDXG7a2QUwTnlMzAoguxK++7aq9a/Shfamz5kBD197MmaOTHsqi8ZU/w0ufjUzn7rL0
VHTe72MZgJWm4ez6+U5rPQ2BpkpyVDkW/D5S9P55cyyt17kh/KyZIW+n1ICdELxaOgNFa+gvEPN8
KoXR7FX7/7QsUgeLZu5hSrZtSlu+60DacBg5q6y2ZaHNBvbJZdXRO9CL/M1FFoA67yNU8v84jOVY
lui3ZW1ZcBztrtEHBA8Mj5dJ2udieawF4EzAYXvI48o/VESiL4PomAo5yX/V0VsLhyBNW7Mwqi+p
n0Jzm49EQd0aNkZB/sqIqn7VZmWwnel87+Y+fBhlNCLDdQhu1vFZ1OOJWCE696hiBvLBmWzA6a2Q
xHezlW5HRBN4H4k79GQDVh6nVESRaXCZVo23AUrHk6xQ3FoGdsG8g1tpFYAcdGwyq0SnX0Xel5FR
xM5nqZ/sEqZkUckcYhTZD4MBwb2sjHdZeJdlFuqrCfiyMLtMP+hkOS9bUVGAl+7Ca1yk9Fc+Qzt8
VV5YNosJoZ+R3vuz/ewidwPOZWyjmQ75qjKEd7TQazMaQZcdHXKXM1MCcpM+lp9YpNNmolnMqAro
Y4KEAkCs1ZxCL663rSl/yYpRaRxBEs6w5JzKj73LJe1t2dNufo7NC1OLqNGtQx/b5Dfo3Re781Fr
kgCMW8/8rjWUL8y0HukxKUdoTKwbYktmtRmMW8RKDaQRdMiZXw9AlZiUi4lIQ4g8tA2Xt8FJjJJy
a3m//MWff/syRQ+Qm+9bv2aeNxBFskzJmZL+NTlfvpvOR6tLfU19B5FblzvAktaZisu2I+1H3Vfh
TssuooE6YraUCYZGookJSY1qqhFxI0Fv29k3KCqjH1uHfUVFrwudjd+Vj2KMJ04xl5lg3X9FyDHt
Etqz9IuqfZJEh5q4wdH0oTq0g05wmz+fRLpv9Eocl9jIpRrwURgg+twkHaVhxuGk5npA17X2cnoX
PgKQrd9ZgMjjsEaU5AwHlyyMesnRtU3wojlXiiW9scxGYztlwVtG5/BUq6hEs4YvqY3BO0LYCl+K
nLdpKyIY8N4BfwWEFXrz9AkawAMQKpYp/RIgtGQ/LmvLYxSD+m0i4u/Lt99TcYBVlXA1ICAMiK4w
sJ+XZLFgf4EB3wDBrCz8OYxX+q2nwhA/Dikhb7DC4Ldcg5aHXKLUVjYSxE2fvhndOJwstUg8KiI0
K+yYQPK8bACpVM7mI7FxORc+Vm1CU4qlsKOKW0ZSvMo8sraJhbcxkVDRAvP4kcREQBGUEzpLKzOR
4ykO+puw5Aph6t10SgIDaY53Jw16PctbSRxATxP3PERzQL87+CrML3OmbSMaPFxfcEvpKZbt5fq7
XN/yUD+Ptog/rsseEkFq4yiy3DrKDzoCfoLghy9ahFg1pINsl+U1QlaxLqPOXmd+BFLHdSeCGymY
EDQYbOrRJbNRtRgRbu2FH3Un0kDxbao1K2bORyL9IVMKBLvg4zCkDhVC51q9bPpm96PSgZaHYQln
QP2qNiJL1XGtn1NiGdsCV8QZ11ZyRmmkgNZOwI13XAJnl9Vl4aoHP9ZMRvW+4LJZKw/mKGDvhFOE
sdSGhxiktkpdsrLzrKfZeTK67NwNotwWGhj9rCUBV+RMrXOcSqeRmv7RzxQySsVHtn4Ynyp9PVsZ
YAKdK2zAWbQjIfI+bzo6q7SiK8/7kkOyouZoEjTRtrwFTXF0qWfLpfq4PDZRTdpILBmrbOA633i0
9w3dObq5Pp6cqgfS2vKN39Psuc3TQWnx02s/6uNhoH596rSegmZcccenfxg3VFt8i5Krl9B3YV42
+wAOKvY6xyWaYVlJOJNA2iAjjCX8laDQ9PXy+WSqxrusLQukwd3ecscTXrGsnYd9E3T346SuxMy7
kGoeuoruMLAYFHQSSygT6tOyyL0SYWSZP3W2Kuep2leqSl7LIldriNrjowPD0vV1NRlWj6EB5rKw
bonWqMfhlk7HcDEJGwMSBhXXZPTf1MZ9XAAqH93+zQwhWyoxf5n2z1FQvE0NgzdrgCc+aB3wqYkS
p01Ww+Q+ZKU09sRU6Ztmck+RX279cXhKHYy3vgAJlAzPU5I2kC/9S62VVGLCmjBb9ZXWuL6Elnao
HSavvXhMfAqBCIWoVIfTu5MyeVNabr6Mq3mKrq3vpHszbFedZ5v7tIxqiFzyKTMiCijzdBB0c8rJ
+tWYAhvE7Bw739yOPZL61ojmp1oSqhHY/c4ijZsLdPUkehqv4LfcdsxuMsZ4FvCqnJo8nBl8S9ns
IlHVLzSzeyIzw1ekFshzY7m1GD8BCk8kMIrsELsztu9Rz9WIEQ2gRVyCi1yqGNNN0RTqPvBWFqD/
tLJyji32vHVbbWEbJ615V4Xia4Yjnd/shhn454gurNOqu4/k1jL3YpX7ow7XUpKE5Sfd1k36ZuMO
A9opO3uMTAkGORrm3TiPxlPDPcnrlbYgA5uUat9b3RK7PiUKo6ZY4M9wyWaf0d8ofhg9/49k+2gY
KXjQDoFwoJywVEo38cwgQ46zIAo72hYF9au+4UtnBOexPPpxjf4mIMoh0rPXsbG+TdNgfCGfNVyX
YCdGDwoNjXyqt69k7IbQbuujnKKBa1qDQM11b80GMqg9TLy90n/zCqjB2L7gnjEZLbIo3Vh3gl72
fRJlJBlZKbjkzD1aHiW40VGARFDmwvHg+8VXas8x2TQxiGXHgbLSBvRnsWlxEqTrhqDZVevFx56u
fm73KsYD2W06KoC8G+2jMH/pC20XRTG3vDiEoF4bqxrx7IZWZrqxtf7V61oAgKH+NDh4ZmJxPyAs
hrXivSQ03JUD7SYPqWk3V2Fix7StJFY2wuHaYe3JyRF1y8mAQ4+Pw5jlS+oNVw37x6p/7IIv6BrO
oWiB9us9UpCwNlfWFH61PcqrZaNDIsBzRATdXWvR6y4SlO72wO4jCjd6Hc2ry78hBi0+AQMow5FT
1P2KYR/kzxxfWidlSNqQelbi3rMGaz4UZv9lIqZ9405olWqUxaMjfzRBzYXQHmLi/dyESAtf32v6
KDYFdgNf3PZxIfkWo81NMxvXG/kbrVtF+7KjFNPJZO0bzj6dANMQmAuBMPDvApCPMbSIIVNAYucH
LZY93TlYdY23sxAIBxLn9pi/B2HHYdPOXFezRhIWHwxxAeF74Y548/oOTqINUbMVb33Vbwemyzti
7r7V0mAOhUNt3ebxbqIbSKspDSeSOzF/wGHPxuxUVuLvErV+hAlsc9tgiuXQVUDuyQ6fi0W39rmZ
Lz9ZqBbQ8uAfT/9/PpZF9VXSzBuhqbQWo6MlCd5Sd1xjVEq4ZXtZRKrZ8rmJ2P7vTwvGjMjq3Gut
yA94u+vTstYKHY+TDpQlEVctY86wPLwsMrXX566fjy1rQjSM3v7t058vExeEhi+b0wN6lexjfXlx
nX7kcUIAsDz9ueNvv+DzdfrEV8NFWyhoxT/+gIKR895P2+Mc93I7l9XzovxahGCd30SbpIYB9SE/
Wx5cFp/7fD5WTGp2/7n9xz5uj2sr11r6y5BpPnf74/V+U7Z97hOq2+7n6+VdSRPxY89/eWSdtEg4
8PLxr52WH02xv+0SEhtLG1vSthgA93hEY+aGWdE7ZGr/uRBq1LVsVhM49sFvyb5Yxlp9qVgLn89/
bP/r5+x/vMqyf1KHODUJlhpcsHeMyTk6hZ3q9QIaupoKp3mcDLfL6my7TCpGXFlLL3MJKl/WPhdL
b/FzUwfxkHIxPXw+tKzlWoCpCEszYAwaop/PLj//rx7jG4OX5PPlP/fRJQEIZTHvdM0y6JX3LOr8
pyYyyG0lWM//K2Fy92in/1DCNA1HJ+b230f2XiM63/xXltHvdcy/fu6vOqbn/Y3LtGHgd3QN4UpB
CO9fdUxp/E2o6qVhfmb2Wo4qYFquKxx+u+Ri9lnA1P9m0Bk2VIFd4tN3vP9NAdM0De+fC5i2RMEn
1ZExRpS27qhM398yeyM3qpykJD007YvoIIf2tSPLRmYIMe18BCxrMI3Q+nmfjYl3gCZxDEZIvE4L
fKo2VbpJSayAS/pdbcEVkvOt9IGuCK18S5WLITC6n2Om+nnBjB5bcTWGYPjVY1m7MLS+TV3C3dwg
mel74GCguTTRXZpcUAMoaW+s+Js+0ZE0wUDNIx5rvXbTPdwI5krWL1AYjP4cok0GZnAOGk7M23rZ
vGYV1pSxq9zdFMOaoU0adt+D0OK+49kPIh/7tfIv4jQOUaXO6W7Q/RldNLDJrkz2zB8xgXiRdhBG
IW/jBBfmrOX5Lua6ITU/vUk0J7kbHVqa9tw3e1AqmCdSLIpGFnzXakOe4EVYj8xiokNb+S+hFUc3
sujDG9cPIiVUhTE3+tOFITRhY30P45UQPDuz7AixMXPvOtaguMjSgkwb6IdkZP5XRwxPZAWvwLFA
t/kQWqMpba9mgk5Jgud3kv5K5YTYwaTcM5Ue7tKQNrRwFUgtSR48/X2EnN+Hef+zxk84N/6LKliv
M4n7SzP8bs+kzyBEAnwXHIihwE8WjYBSEmE+5T7BGaYxPRrIXvayqXkhOCOVNlF68LHYxk5/9pg/
3s0uH2hphdO+GBPiFSq8MbOWXqRB5aXmhS0Pc0NU1G9WWKyXvac2vMH/CII8us/89Oz5dnXSuJKt
dF4QiZED9J4R/+ATgjZJ7lwAo+QBLsDJlyZUNos/kpYsrWoRnl0vCHZDG33vQ8iZaIvjsx4Ofy3Q
Iya/bS7PLvstu/yrzeUJ346Z/MFYXraQKYPN70cSK+KOnt8fv2N5vXJ5ZlmdM5uAskDc/3EY8H+g
z83dc4Xn4/R5FJ+H4nBWr/y2smA58Bf828NbfnZ51lZFDVRfjEfVT3w+sWwGFHwQAqtnfju+jz01
WLQCD2cQUNv5bcffVpcdl18zN4CLfTx3I+QEZoCFflkWjQH9PJ3Rjgs1yxnwMK3sPiPMVCmkSCJP
dlYwPubUGpM++W2hTTa5wmbKY1pVqEJKvZHqsXGwDTyRe7caXpafWR7tvBkFhmeiHkYR6AzNc62n
1Ecge8AQiKuGWONLqFUkCRXEkEpOJUPPtIvfDtplWbNCqE6zD7appUx4TilLDBKwSh2baG2UTytB
tEwYj0BxeZGeZ12g8rDmROaFzNLAtEokk+kzngZrvzxvtqbyafUX39UIitQIltCFGez6ciAwORD2
ZVlrU3ITmmm6l8BzqQ3jVeLEms3YIVUZAYev8x5+PuaGBI90VLVGtcdU+99rGXqbNLEO0TCIc5nl
4hwOVKCMMIHtpt73eQzJaYpLr74wpc8lFuwYSUHZ0HyfGYJdlr0+JqICf+CyZnkIhMsh+WYK0MlT
nL4NfpXtKUeB05VTfprd7mB60jk3Jv8mHTVFyBTaCKydb+ffE5+Rp1XFGcHXRnnN3OQpL1uxrysi
Ahuq/4ChMnOrdygKrLkYL65wx8sUh95eZsUj9YDxAh5kvIxA1FalUTPxUnuY9d3Qz9Y540p/wnd/
E95Fgw24X0ES9L5wjmNUHMMpDy+xWjDfQXyVoMseHWObWtrGayxofC4v2EMHWokoKa5W/iqAV1xI
R9YHm6lD49S7IdfmizYZ80X36/nSxIgw5tI/hTMPLY/PA7oS3fZiUKY8Fqszf1l7r+yTJT3iJNLj
oEH7iwLq1lbFR5DLAUx2Upq3ua33x7LNBHbCemdESiDb1+nFp1t2CWb0gpAlcqd96G10mVw3LtM4
G8cpG5h3YyndODIhL7McOPm1ALOt5TwtJ1ZtaeMOfBhaLc9Pr5VdZNe56ZsVTLh6t2zaWtPscATU
kCim7NrKutgMLnxHrYaD3EA8jeLgSxpkd3WXQnRyPfLCEvApSdDQ7ovL9IhXAr+DRuZsVwTGresg
YrGs9DnS8hQTfXxr0nw5mKr2NjoxZbhQqe9GNW/AvpyfJh+rZlCj+J0HKCGUNPHdx2qfQUkHl7WP
Bz+3lx8E24CecHn+j92XTTg/5Cta3e3yq10TRVCJJxk0My/9+QO/vfTHap4BvvXNcFd8Hsny+5Zf
P2cZh1cP5P8GAsL3bwfx2/5YJpDVKBtdoKu+oKaaAsvCo1D9sbZsJqqB+MdjyxNdbyM8sUNqlntT
M8x17VP3zQMX90OlyEHjtvBjvnDivcqD99YPqo2OQF3M7itFd4KmaSltaGOk+3j+5tjgV3hfj+ko
+AJRPsa/6RAlEtt724QeWfuAZUoqHAnOYZSW6NDo9uFfTtPpmJXGsybro0BdFDXzxp5pKZmhEawd
t7zvBTSrfLqnN6BYZz1/M2JurcTMgvcncSxF1lF+5j6Di4GxQQQZNGRPJZIYpDxkqXNxIp8QaEim
Lv1CwzihhyV4Z/CqY0pIr273NGPooCOhBdJBv45oFfPbkMNX0cIY9hVxinWmX12zktDRmkeD0Ljc
fw57ainclwlOLCxE+rYqSc/eTQz7KklQ3ISZ9gqsCt5RRDc3GD3I1SSsIGXOqFcSxeDRcr90Gbda
LoQrXRckDmEK42M/arVH7kjfyGPBknIeUaBO4R+TlgwUfXBwtVbjMYwAQJtRmMJDJ7fXQjvPQBKm
utNTvNIJZjaqBqnbTLKD17QYReVYbaJmeE4NRmB+6jBTttBd8TnUURMfaILD3UkCGEtOo0yvIW/C
kL6VPRavydl3QdisEutHRLFxl+kPwhhjaHflddIsfW/CPBEB4bfCp/sUTbSRJilPwIPqY1ljzo80
DcdVnzyWJiT9caaS2M7iNZj7ACdgTZA5pydjMeLHnI6EmQRq/JPboa+aU4CrcJLo73ffGjxZGzm6
74OrExMA7weUFwUyMa4sSXCPN+RErQx49YIx2Lt6UvHXl7jm4V3Jq+sNd6Vb+jT3JJnLhLnCJTn0
QwJkHqP82muf55lUoQ73TNFUG9fHthF14igJW+Mds641CoOVfjbmPr22nI5tJMnOGySThnQkDQc1
VeqUtIP0+muIwlRi8GiLX65d063zO/1MyuYw5G8FvelNoxcU5vt1OGXtRcbiopd0n3NQQbLmHQTL
QdGNwpqMethGtTxbEXwLE59JZViv4zxNXwRJlBgo6ms0cC55wj+40MeobnOCeqV+W2v9Q9adXEVd
lNzg1sVMjI/jSz4pW12T5VcZat22sgmIjhGXegAFyMug2W6xIwJEAlniTNvkXHQ2STBi8nUt6rNy
H+KFjIncMszgq1G5T3Zc85XyseTVtKe7wTyEnYhOLjEATu5egymvNrTna7NFi2oUt+7EMTr9ocnJ
MzI8MIZZEHeHzhoORrLtLJ9RdmrD39IPfexPT9Jpv4KMeRsFXZMRVT80HdMiDf6msmwB+4bLihMh
08u9MIARm4LInRwXfpD8Sv38KU5Aj/ZliiqvrhChrGit8t7OOXxxc9g7uaXA9MwBmyCwz3FyK7AC
0ZYOQS7jqCagjMKM3RdMjhAjy+Cb36UkujTjt6Eqqq03tDdh5HqXbixfvDa/VeKxbZuiDDaG1jyI
EU/iGIKMyWHq+DMx8tnEccclFgqnyqJtJgd4DaGOuyZ5oqQMhjEsIvK4oUZABrB3HTgNaKYa4nZM
iTqEy03kBcRK+81VDXHSYFCt7HSfu2SIFG0jThHRWkWApmDUJ/IzSu06I1MnVakGILUzWjgP7QB7
QkjvXHQQKFL8mqEmvHU/OXA/DBdideDdQThb5aNLMs6bF9D4EponDw7XEC02IwZScI4NnaF8bpan
Ep/O0dN/mb7rHyI3Aw4TAAqzEyS1MNBuDQhdTMJ5a01jn4P03E3AbTcan0bskEOJ/v1H4Fzi9t2z
KLzZI2iSPBpfmbGOVKrhv+Yz1yoPfooa2vlgnImjtn06pLHVX2uCQs04ayA9C14VrcSVziheCNEf
W2XpHZLhnr7ES96DQItsj8gWdcVrlAKireJvRl5DA/PTk8f4aQ4Uszyww61mtxkXdvI2JBpOp/bc
Xa/ZP4Lu5M2+/4DJjYiTu0zk/tkHHgW92P4VUsJA4xB1BytGlBwKBEAjbSX5Ag/kWKch03TNfjW1
Oj5NxpYJcsiluXqpc25Kdtv+KiOyizLe6BXXVagCajoamkBktLDnkhM91i66RgYPd1aPqpNe0Xff
4A6ImGxl1FAwKgeB+pCT7eR5W6ydXwKpHS1iou10qPdTTyKjhHjYTaSOZA35qUau33AWXCziAPXI
u8+H5Bro9+CLr5j4UvyYWgjRum7POQnWhW6/BGZK14aPQSAYlwDv4jR4AiiFHk0MPUEo9yUzz8pR
xWCHCNWSpij20V1sKLqN68dE5YpXO4PjjFjiEBsNyajhdzNGvdrRh1nLKjr7bgXSrpERET9g5K31
0Im7poGjocHRqGOPWMgJ4cpdiesKW6J4yD39S5Lz9cPjM2ySvPmR5gAj8NTu29H5LuZQv7e1n/CE
Dl0TEOBWgcecmQ2J0dlblXEonf4bHT240tPdYAaM/JF55B2nl5ZAKM3CgCHyDDAFfUOJBKdAkDWZ
NRD6Mvo5VPaLaKmbcBFRuBusxPBlqen6Z7iLON4UJ0nT3IP0SJrjxgi+o+eyWzrFW5t5pFUKgBpF
HKIsdt6sHKC+NVLYMq38EYFpHQdfywwDAtCKbWJP3a4T3rdZlMahCLWDb863RcHnGgb4nJg2rEFq
vbZ5psKcp/gALbENx/uIZDAjyL8Lxd1DqguT9SspNuhvXlsImhun1bgm9jTB45oA1jg6NmE/wym1
8RLY03zT+5CKdCQgOTWanKz2achfNaeEZ9giYOrBobYTavkhCL56MW7JZchlJniL7ZobtBEzO03V
3HfGV72LpHdyq2BvG94uH5yrJXsYfpVW7ACs4SYT1U4G0U4mPtcPEktkkUTbupmfixyRSY8PxRrB
46RtKW8nb8JQ6Vjnngj7yEqwZQ/SX1Ug+fZj76M1qv07mY7U3n85VlvvRth/66FNIGzPFRrsLHzu
ugBzVG0/5J3+NIW1RdecKXzckSxWWOfAOjmWPhxfk4RmshQwKqPaBqvonc1xUOlZTraa7OqbdLmp
Zo77E6Lgz8DksglMmqzZMDLWYVPE2zAjijr1bwpp0wzIKHVoksBLONZ3UehhavCOdumhS8f+tPI9
8tgY8LaX+kvczDoIs9jYpF4x33Uz2oaK9rZbedOmKGfE72X49WDpxSvwu2BOraM2YO60A2OrZ3KE
Za6m7K6zLyh1gMwlRYn7pM/42j+Yrh3cDpa1Scp+3WS1eEA488vMdMKeIjwxi/eOSzGIK2CzF8Z1
RWK8hwyaOmQG2EJrZ4dFHMotk9IdiJ5xvnYBOnq+/aeI4FUfrXs4xeN+6NznxId+k5hZjygQZlti
XYwU6ovnOCSO1eM2z4YI77l11bXga14QAOPMHum0dCM3rsheNGd6aPsm4k5b6VtH1i8Uw8URrGQM
2Swxv+P/0zaOOUfH1jKfiLw/1/OE7762vLWj32K/IqDGyLnrdmd0e9wUYZ+1QYnav1fKH7RHNuit
rVVWF9ND1Bb7BdkQcjONqO2HAieDk8Sch9Vdb4b3urRhpKHdWudj+6gHF/C8/cluiKhocNllJsz8
zNTgJMpO3wQZQhmbTELA5iSk2t1zQzSD0Q7qo2CG4zvixm2oBA5lfCsyvAozUdRJ4Nw5Njy3rL0a
IYfDoOrK+wRc1b81Q9vcidZ7nsbGgQvUPJVyuIey/FRZHSPeVvabXEvuU6PDoVZCFEy3RkQOA1la
tKYAJKb9JomrfSGkT2ljP43DPTwM71Bq4VX3Kvc8d7HYrMDakVVEagVJ4EgaAZi55rCzDOYxogZz
b/TxTdflN2kzjlt1tSjLidmc5VuHhip/uBt685sM6I4BCwu3pWXejKiHVn2YWAylA498DvNHifT0
zCQIGCXF/7JmlDw7KgDiWI+8nBuWZy2hdZApKlngyKee2vWzCNvyNCofHJ6PnNL6Dyt96KoE50IQ
ePvWS+4j4JDbqXYJjODmANHhZ1Z2w6UC6gYPDFATtHvdzZytVyqkECSJ7WDkOZ9inu2KPIIUyE1R
xPjuNVXCag8gKLDvJqlYJ4yJ7QyLXyVku+3G4uA3FBcElw6/6uEahiY8df82cO1rEnv9jjPZOSLv
eTTj/q72Gm/tT4gKUqk9uhLZr9ALJtPNEQkgY1fyMsaWsMjsMIfT2StQ7vSAW7i1mpc5JV1Ba4D8
TSiPmEGbJDDalEgDb3b3TCtB5QW/fL0nVzF36U4iwrVyItCwOTD4mOWpgs68sgXX4J57ITYbctEr
oAAUZNrHuGlMAqqY9BBDYJyzvj7Sa6BNoWvMC13gxi38gSl+NAQwWoQ29yMG9e3/sHce23Xj2Bp+
lfsC7EWCeXpyUJYs25pwWZbMnDOf/n7EqS6q1O7q2/M7oQDmQ4EEsPcf/K5HHLS1iMVpiD5yr53t
ZDDL6d5b+9S1dYY398ggOHNghdGgkK042CKD1u7CqYAGnW7HvqALLCJYjIjUA7CE+ExvWSawyBzN
fLdVEZ7RJfuOUIbTgCFqAiPaBS28lCTn+5F0TDEQlQ5t+8fo4xLjJJCLers/tNV4A5maIEwdGUD4
InqsxF3zxJja6BZkwP7QDdYTOXZlo7U2+sSNipsnn/5CTRF7GhiqZM6z76HADvGSaI2rlGu9ZfKM
IC8g+6Lc+zUeVxqy2sg5Q4RG5nHCGZ2QtVY/VwmqX0Zb59dTqIz8i77FI8IgfqW8VgQpNHXQr2qt
xCcaZmfh75y0tB+UBJEJou+nJhsw2i5HjzCE8e5O/vNY49+SBgNYRwUXIKFjZ1DUKdzH6HnCgBJW
8zWE9vwOTFa5mxibb7PqOZtNgfKJQA4apXjVYbmWqPQfM4k+TiPU2yfV23d9+qT7SBcODcNSoWZf
a50Y8CwJMMXTG1PByRQq3mTpdTEm9wH/MWLc0WyOBUgGVw2VGMQwwGRyrXujjH7Fg3Hbpd1TpeBo
bVukPBBBIA2foC7s+lis/Ki9Abv2EuEWK2RCOkEMWBsj5CpmZkfNcB/aSZwye9iHjriuVOywyf8V
jOSZq4bPBI3SHcnJZ6KicCKN5qGZX1LikZuR+eI6S8CLN3547u1V/Ioi1NzUjHCl9Wi757rnYmOY
rKNWCddtYOwHZTo4ukDqSoG/6Ta0TJeU6l610ZiLjOfe8pELMWtmZcH0a+pxz24UgxffUdflT8/v
9nrQPzqo5bb+8GZO7bAPRlxZnfKbN/jtNssh0Qa6S/zKc3+lrT3sgLe9AJnXDnSbIAoTNOjIstzS
LJptOmZ4wun4V4YpQiH13Ds6SLKqJGbRgH1Nav+qcoonvVNDdKZRHW8R2a7q+B46ylOfDDSvGgOM
KbG/liImCWlkmPugwKhCFwynV83Ite1QVucAVBAjNqaKeEKIlQdeOwGHezUGILW0gZlOn98WNBHe
a+wuk94PiB4n3ypdL7ZBgcQenW2NWBpRW2IsyrrMXBdcbYGyHAogvj0e9cpmaK1uIt94MxX7qUra
20QBR5XHww8Qmuh2jg6W5pjyRg2gMF5Qxa+Tg4L1WP0alUF/hpb9kjbZthjIvWqzGaOu1urRGt4Y
Y0aPtkW20Wy78+Tkx7bD4I7HzaS8h50doaNiMmkLMTD0iYIh6QcikKzo+4TGBPpW8FNtRuSIXRB5
ye6ES+I5MBBSCaqeW+OLXTidc+PqOSo1ET8/UfW3GAmcnVYlb01MCjwoW28Do4wkYwtnzWB4ubL5
eK4GBQ3phA/aRmkU4pJ+tqmmHMG+yb9WrbE65sh4Klrv7AvH3/MCofoOZcJNwvCoBNnOCY3wECch
TaMcv4xNDctcoBI7Vs6xCcvoZHTRxkXI+IS9BSRzROrxF5gQPsrAeRrKdR1haK9W6a0R1VdjRvAQ
abR8bxM6Pukd0Zda/5p7vYnFokn+wapgv+V8IUiPtyjPNkp/p4SafeCNIWrQxPduG9FnggnbotXY
bmp4uWWkzZbqbrNHBfUOH4fvFmYqay3IkZ3P3Svd+pKE4PCSep4eRTCVMxX2p9btUzX7wcwKSdOj
QK7iti/dm2EsPMKCyktTEAvriBTs0S/SUWqsrxUr8NeDG5Vb3CG6XR6omKxkN132Fo7oyZr9UdT0
m7Xu4u/cCroTZAtRet8E+aOe3PXtiPmypzCexdtmWyg2kqgZNlWlicKkQpRBUR4c/dDXBvNQDRcJ
M0bhdiiIm6t3DtHSfaZARolN7KFRJbgODevJRsLDdJp2X41JtSm6yYZNnKiHNiA2MFxZMEZwPTMR
BCq0+8wZz2aEk3ABcPgYJsO1QHZnU0BIBJw4gxqBlCpIx9UD/tphdj/F4ge5KbGyjyIfhx2yjjnz
UOgHZQ88PlRfq8D1H/g2/7KRCZ4jp9BPI4EhBBOlbaUdQ9j5d2GaX+Ua3MrGz66y1ocopYD6m+Lq
IPTujsw/JmLRLNoRaYwaPItADn4n8MGQkvUzxHcGVF8RW4cXFPOA49bZdvAliaQHz4xE9I2gUQtV
XQdlEh6nmpDqqLx4dr1DfbX7Zo8W6Miuvwtr+NiG1Si7Uc0xXkNTCy0Y1ClzJ0DbRPEJI3R+u6cX
J/xZDz9sWgIJiUOjBh3towbvYCQYMYkrU5/55GP+RUoaSPrKB9LKUv8dsUUe4kjtNXmMrMvScpxc
F5LFXk9mqPIqQI25kNXSKYIV4ojHD6e5UGV+e0onwURIHWuxuewkr0NvSBJ6ufjlSDtC/CfvsZwt
euaUnnfoYgc1gU/3dzlP1mjAgVV39+G0VdWemTOF+89nlvXLjvKX1I75I+gRqpWnDgg94b41J9wu
B86Un+XByXVBmiF6kHl4Rc1bqz+pQqqpYXGia+ewUr543ewz5BKrRCr0JRGVsglU5LAA11QE79DZ
6BKFmUtHjzkI/AmNmE5XYECUdkyKGTPf31i6hWLKINxjhCaQpRraxm+IhI14DyR84SKkYA3N/8mU
H94MCugrutgeQ8WRzzyKEL1L+l5gXerhUQFPgNF8ln3Bi+YwoiXumNFD0r12EH8AmCBWZLbxDRY0
pExGZCNHxc5WDvoD2XjuyujnnMKoRhj1UVtcoy/6I67x2WpLBPSFsXfBkqwYYtjmTsmQHUvREU0m
jf4p8nvkcRv0t+lPEHy/U3U+qJENQkA3Q1o9SF9nKqCrA6Ke3FvL5xOZgYeecvNcRu6pKoN0G+ow
maCDtuTiV1kSXOO0gmuJBcwbO4Nz36SvU8XjzUlx6Vhv+iqWFq5ef2kyUa38mHQNYsgInyfDkY7t
oKA9TSBNWwXW+EMnljf2yjdwOsjHi+EKaM5aJ2aLdh+2JmZY7Yu47uHAIBNVj9+B5TBzaHaeU/sA
vAAHD7W3DVFRYmhdPKeJ9Zb3+rDpyvGtt9OGCSJiWSiqdGgR0AdqbQPZafoW+OIpTxjeFnzJNl1X
xJv8a4vYxTQgWm5pWyFU5LGV0Dz0Mf7GmRYhClGRQEeUrAB35OxLteB8s+5qqG2qkciAoaOjgZZS
BhOK6UZra9qx6Q0XXeb2W9nD57aN+Kn3GFdYyE+T7PkOGQb8PgbjqVq9jhu/xdiOTm2rAPHYNRmi
O6HVX9lIwIaG+VgS4iyHCu8lm6x8OmU3fMa27gB4wWxQjcRui5sv4eBMaJLVszJrh+/NUFvPqEGu
BwfTzExJSnQldmwlzYQozspt89tmcp/rqTiZcfMjHcK7aSRraQTtd1Tlra2pJQZYHtveScyTVdj1
6gP68Hc8/Bmw94GRTB7XEqauG46hM1QC1/dXQF/gGWMStgSnRrhNq7RT3JMdk1kIteQuUUF3hIb3
ZBalvlVS7FYQuvZ2jk9UOG0Bvyr6ES20PTkU7Hx9vz1rKAXfG8OIl42d3sY0hNyuH/kU+P/hxrVP
AgLyxi2V5oBan24R9//rjU84iVgjMdojiWBkLywTuAbhPGg5ZM7aqCE0GMF6CJPgFpJKeBp1CJt/
//C03zw84h+Wrs1QSOdfdAPCMkRrN0jDI2CN8bZIxDHWouDIyA9fjAkD8zzpnZ3H7EApGTK06sm6
nYKs+P7396GD/fz8TwQqariGJmCrW9aM2vyAyoxBcKP7avu4W3vjLnAq5LQb0vMqH8G+jr51k5/v
88R6AjddXkPKGg4hwZauMI6FVyvXnduUVwzoMRiCceEDmKG/gosdaEG/NXw+0yBCtWvP9s8o9Z2c
pq+vCwW12cImH14p5KSzxMthxmk/LKeDTJzD43Rz+0ouwrnUJNO3v//Z4l8f/yyAZMCK1RzVse15
+4ef3apYJzUdxpmoBKD5XxfIbLjxuNV8tPlNsQ6MqbrqSqRHxm46mAKx6iEjv59MDNuHqyz1u0Oq
9sZBM9Pu6Bko/XR+4K6qwuv2yYQSbCv6x9bL9Z288/9XePhP8Ghd0/kn/Xt49M17/z/X70P4M/8L
Ovpy2B/oaE3VwTsbljlrKViWofLm/6ny4KLyoPMmqGSabQQW/lR50O35INWwOcoGWid4R/6p8qD9
QxeuZtGEXWJKmvFfgaQdF3T2x7cRKD3DEjR9DNPULBfwzF+bZRkZCZCvLLqqS4RYwXWQ0CjaaQ+F
F/AX+aEVUs0wTuGtQXoEzocJFZ9SBWeYIMQJtkSLyUgDZaubV7lkYwZWT5COxZw8PXmzE6CSji/p
TIDQC7TE3KxkyiKLmYN2MtFt1ko7VFmSi9j2SpJepE9kklRqvhV6eVemLa5iM4lcLogeMKGXRTzd
smOYvmFjk53cmSgsF/afJVkFAONvR03BdGSm2Eu9B0kzz6VIuCwiIIsFZgrd6TLK/nO4uVRlCacC
PE/G6SCl16Qum5ShWBZmC/SpNczzQm4YapBgkvXQKybSBWF9JVeheT6AD3eIKXazRVWXAZgivAvB
DWnRnJB5Xe28jtEDgFMDtzFZtHnpUVp7MIsKgKRej1ivGsUfC1mNmC8RY1d+oere9mc/zOAf1jY2
aKYSDYCJ802CtDYADY8sYvfWpOOdAiJiY00k3WsXJF3Q3laR6u/Gutsj+o8JkwK3uWrDZp8M3RO8
3r3mVepBc9Knls8wM4LqptdiE6x7uVWLyL8L1lbZVOcJkM3ZmEttyle+07QfiMRubV0hqdbPLE4s
KFcKyECYM8QqdbGKEgjAkgsu/zfIUX5JJmDn03UmjGf5//OnCcHk2sD14s7Ie/SRSEEw3CVbQg57
NAjqWO9NjgugpOnSnv9g7YKF/6O0rNOLHgD+Upf7LFV5hmUdNEfiliXe6dWIVMay3384zefN8rR4
SzFXlsXLdjRLJkB1yzVNeXNLfbnef7+uwhEG6wTSiPJYufhEaF7WkSee9orp7nCS+XSpyyNYHsmn
zbKKKysCXC1oGFkNeq3YV2iTSBqzpDvLhWQ6y1IshVeWulxZQVya1gsn+rLTcqQRTvuxQXk8EFB6
5fpl41Jd1i2XLy60svlNXzbL0rLPcjdZA4lXAVYNXYsj5Ibf7Se3ygWGu+6uit2rZdVy6LJu+W3L
urgWt5U1i07IZwJx5ksOJmwXzAorSs4C3YRKRVAXWcxKKC3T8E9FfCmKkzL6t1GraTjElLW6ReEV
fVTFh8A8n2M526eqPFdsxxEvxbyjy8uGWv18ceCuxqHxmM7M1/vdcXLd5WC5j7yRyxmW+nL0p3V5
OjBIrdT8CC+6A+TzYmyxF8Uj2uqKU8i0Wr3Uw8Qaptl5lLVL0Ry9nBY2f0Y/byraQ6qH+2YOEIQy
pjBmGOiEIeHseg4YkNQldCC7hA87+XJXuU2dhYKWXWW1tYDyj6iMRrOED96j5cmZVY/kotZmEQVN
qdrdhMSpXCf3kyVT6iYtdXnwUl1O08+6SbIaEGRH7FGYIAp5OilyxSdZkgszx/CldDA8/7ChISkb
xiNTDo3UD1/oj4vfrUNuHiYos9T5mUicsyxJGLIsxVJsSW7xGagXRofgJukvQn4WAsWjg9GvloU3
n3e+HCfXKrJZNxPoHJEEhyhl6CAXbedx96jdI3aNko81d25yEc5IY1mSGzTsABA1yL+q1dAdVSWo
T3IhbJUwehbhUGaCnRvmR6XX+BkDf8MqRi377eAQdEGzdMTRlY+T2aLn0Bt0CstCrgty81XNkF0x
QjGdhlnipZsXmcnvBTJ7rGcVlniWXJKlCOvPzsiLI3aW5qmfF9qANaGFkmigpr0KxEXggGNMDxXW
4Ssm0ii8zA1G/n/H+Z+ceBMNRq5sZdvBNCs9Jecp8Qnzebqo+HpjzQbloyJbMD8i+WA8wzkYWmbv
vUk1Tjg7kf6ZS4FZ/VEarTbfxi2RKvxwUPLXXT4PYjIYaTACzE+qFJkKcnBrBma4zgjdRAz4u8wG
2o88KFREdNIEVWHba9Ocea4u6CA8DJVsFQczj1+BNQTo2D0laYuciqP0BBYgMYkMwOyA2qv0IjHk
6G2xKpHuIZeVcrvcIhdEnhjnFQLRHD0f8EGT9WX7h53kSWQ9QaNhJ0RzfTklSZdu43roE0+K/uho
sDYGpZmmNZa7xQmPnz8WA1h4r+j1g5bCkQOEJebtcqHPIy9ZQvyWCJ6syyOXfRpFZcun3Zd9Kqs0
VoJE1dqaeeByMbVoM5NepE4rI1lfzBLHv90+4pe7QjUq2nzaR+79f1gnd7lcRR4Cke7Nd/0Ki4d/
3o4sLT+1G3rEaMfUXcsfJZ/W8nM/VeUPjZW9Od03c6+wLLS5E1qq/tyDeHOPojXeTq8GiwY7dy2I
a9CbLTvK0oAILxz6P49ZNl9OGxK7Pnxaac+K1wQD/nJZuc+/XWdBqCCDo+8sFVi1qGjpctH4M1f5
c1HWM0X7Y6fPm2tzFon+99s/nPTzrh/ql+KHcw9i4K1TQE3IU//Ldrkrsnv5sdbePlzj98XfX2m5
6XjUnkYXdZoPdyCLyy4fTiG3fK7LlR8Ov2z/cDsg1YwayQEYNeLDAqPyP6opeDUDKuZB7rGsXw6w
DRUR+il5WVZ5RiNOwkzIycmi3NImqGHLEjbH2QnD95GR60kuhtGtEIpmEUdGi4jBXJQr5WYgfsyG
lz1lKUgCbYP9GyHfZbPVzpNluf3D6USW1ifRFwWivnNRbr9cSdajanoCVgxOuW1dBL7m+5KHy9KH
cy63tGzm3/2gaBlKJLi3bbtKPMt3ZXkjZNXwZ7/2y3thdREUpWUvFZuKjReCfqY7zU699KYK5Aio
n8c6y8IhML92wSeu7aE06IpcrTlFs1iTXBBNnkWj53o64Q2CZiJF971q0eYb3Hk+i1ldfjLm4Rk4
puK0VNNhF0Un03GyvRSuq53ghcEOEYRRx/mjbt/H1njz6MgTgnbE+f2NqT36GA2egJJ/w+AmPYf1
iNa7ZrwEo+ES1uYdjjlN7p7dRgcj9Wc+SM7hlyn9FFbIDvp0Mwri2WcVR4gq9hngzpAwGIPF0Wrs
dVxGuKWpWLsZpIv5LQClz7WBlS+JvxMNRqvQHHIs8iOKuYmq+HaZu8pQhJzFpgNKWaUFLc/tUTf4
/4Dd/0nPQLdmZd6/CdjlVRP8z+ZHnDc//hqykwf+EbJzrX+Ylu6aNsE13TSND4IGCB38g2Ce46qC
CDp/lpCdQTAPzhTRNOL8KPTaS8jOMP/h6gQCbQ4DmwNP+7/RNdBsHYmEDzE7A9XYOf+hC+6Qti+j
lB9DyYbrFLU12OJKvyjTSXm6pAl1/NcwhAhVW+zFPKZT5v6yg5hH3/VnXa5sVMB8nZJBRps5CGOl
A+5CAaZLDe0IU523IKk8D52vEdCrMXs0JFKiUrbhKsa4fAhwKJ+nSXLR946aAnpGcRFvJBkB8yuc
lS6xMVk3hXfWB3TZWj/FY8oFg7RG+60TZK6D9DnJHV5Z/UH1QSVk3c0AXg1J53BrjRr4xO42VrJh
k0UABK2y+FL70xPx8Paq71MAxmLrxiGC7mNcoGTgzGrzTrb2Dee+D6Oz4c0woQlL3bjIz6WLPbpH
wHU7eLzfGgw5f4SUjUJVt0LV8aeOVBJ+8/ZdoVvfSvCadenfj2rzNTFn+ykTCe9Z56hzJkCgKfKq
ShgKhKu8qxJ9AxT43F/WsIHHB2vIRAOiCR1tBVf4GlTKbLFxbTSmslUmE+eo8daMs3tND1/MAo+c
BK+TjC9xJsgATuqDpQJFd9qXzoWypBui3wzIP6QD4Zj5hE1Qfx3M4GSEZITxs12ZKSnXuCepBcFg
3KVh4e4BV8Lfyjtj1WcPKPVhYZTj7tCiBB7pV0GTvRQYSJKM8tM1Pj2AjLTpjK/Rd/DfT95YPmpl
defUNrwttMgcG1xkHx3c1Lp2cQvHExrYR3kPowTsJ7Reo1tPOBsAvpmN18o3uKgAnfTszTFWA6EL
Es9ge62MtGf/s+/rn47u4etJwtaP8Z9AiLNOsAs0Ty3A+0EpdroaDgzcPbwCrGOlGsOqhgpOhNT0
trlR/hLCwgsTt26ARaDm/HvXFrdJo73DaNqIpHhKuxlPhaHqKgjMX7Be12Zk4e1MprZFJm5l9SjS
wbE9K7jGuQka3qPd0vCq4CXsSyaHdj7uKtHoO7hJYQkJBf7dawHvaVP11W2WfetVHXDsLF6n0R4A
quWP2tdY8KiIOqMtjFe82nlX+oBQAu2pgIaXq869r6EOiMdqsBYT6JfkmPXKbTwZmy61Topt3YoO
RrI+mYC1QmUP4Jt4eDy+Tdpwk1jwr/0mum0dVd03MQIgrcmRWnoPOhkajho/V9psXureNK2lrFt1
3GINBzUibUHvFOLNaFRivSe70TIILhqEMyc6mDpSdgZUpzk7uXOK4ovZW28t4pObOCWp2uFvBacM
vQ0Dv5w4gqk43KLUm67yHm1foYcnpevXZQkWuK2Nu8z2EO2HaWAmEOr9+CtM+X7dxodKR61cxW1c
E+F15TRPsKRgqbjpFsNwUtQC2G9mJSAnfWcFF9PCCSnJYVg3kD2qx75z+CfbkHDQP+5H89qcSKq3
eGmtetO/bwadqbJ6Dtq1yUMFCYvcXixwLS7GX1zgexoad0pAIA/A9KuRDke1S7deXT16VvRKOVzV
vXVwIJHil8X9HouwQ93Bi67C0n/AObpjENBhZJ/Pv6c2ff5RwoH6b4BZFkZark1Th3AXQPvLotta
c7qNX/6KGuXguzeZWz01lfrg+jgEIzGAmV+k38HFTBCBWYVJDc8yfJ5D4gqAxlXZtLDuezBPeX8n
oCgDRUroJWhe0UunOyiv1tavGuQxNl0x/l/KcLYS9dGNaMzk1CGWNv27at4gdHAYfOe2TsJ3Txs0
xCD7h0ZHEwbi0pOW6+C7R+wM3SkLtkFtzb6383vlPWJ7+LPW8we16F6GgpvUgRYYYiQ8o7h7fvnG
sY27wM0Ah/f4DLXpD2WoviAiuemE8QVt51NtTA4jKLikGVL9ifrg0QnY3fhLE9lT35d7I4x+DX6G
g8u0U0QBfB2xjnXTGNYaNqAdutjtAWrQsEGIoE6L/EYp8eYWMFrrNvuicnqBcctW9bCNi6FxJqm1
rVB+QWHN/WlFfCva4C5yzJ8T7kvbIcBvGnfva9dJxq2Z8f2bJsy8SQDdhJ1x9pPswAj9qxeq77Yn
TnmO+3MwGej3GPaVB3rNHfqzPWogwtPpDuvD8wBH2DAQ4RUwatR0WHfYOgY9w0P/QfVilJabK10/
DnF6Z6QwxAmK0A8WJsZj7inMjbVotH2SZPdJl7z7kX49WeR93A4SJEQj0Eb5XVdq63B+u4ap3OmK
PjsrBO8TTs9dj4q2h9AqLFlcw0b0FpUXa4YWxLV7wKdx1fg9BIsYjgHjlRsn8352MBvXtYZPYza9
NsJ/HobwwcckKe8ipErbEhkOS/LZ1W8ZEuU7KA4Ev53xOJTARWzwgaKsrgYlvhsDhhO9B5Wej3ym
eBuygHvVnB60FD+ZMuoOOUm9yho4b2xcE4RwNlET7/vIOhQ93l2m/XUYQOnMrd0Vhbav4QZvfOSX
/UF89/sQCketv6Z6dd8BS/LDCGWNb2jyHuxxeHcBJCupfY2p6Rf0CB+J1/nYVbXfI9tr9pNDWhIP
57ZF4DJX6ofSR6qPTwMMzYPGRAPpxfxez8WDMQVnx4X1oaUrXZTxzq2sO01UYFrZycme3NLd1UX8
w5gN9XDGfC4mGqIa6avCSs81swNAtgXfO+DNSm7DZslyWHATuiCZSbtBjQp4ZwORcAJH5CTlN7NP
S5jPrC9UWi7gNe+KIcW6z+G0ClqIblR7HxEKqzBOAM1OncUNF+H0xR1STM/JV0bu9xCL12M0WW8Q
//doCySbqFdeXZwk1oU5A0vcYx/r100SWKu6TF6a3lT3eQELr8YoJe4dcJ2xukMBhAk5keVziK5C
24ocZEr2ZBW84lZa/tCN6Ckb+eRUVfmuj/jkOOUXPVbdbVRANM2S5KpoGA95ePfg4vwl73hdg8J5
tvONWThfwg7UnW57X+PYCrZmUH3HAO92tPJi4+fRA1aJ71lGCAjoKl1QBE9w/EpC74S0ugcvGs8S
3KpXQNhe9QIihfBhj+qvE9Rco0+etFlWyv6e3nQGLE1fQ+CjSvgipkb9RB4eXkuqflUUdQ7e0RJw
3Nt1NYeoufN1KHKLwY+9UjsYlnwx8TQcUKZt+26VY4WFoPij5hQ/TfdOd9WX3nTe6iDn9an7q7h2
xMo1ousxwCIuz794bgDcPVDvahuQeTTFAOWh8onGIhWGSrUSD+jyOj6kqUNrID6iwqEaYv97oseg
yf0fZTzdBHr00IjoRvOQhBgtd52l6lmvsdyqEQefchqigAJrBcPzmGEEmU7l4+ToL5linaXBqZbA
PUosULX8xnrwctyIdmnU3/W5/9XMhxGuRHA2S53vLvB+Pn8boMZPikDvUbGMbYV+xUyF/mZGk8fH
q7jzGFjzU8C2j1bVbPqITijwb3NTwCxJ9644mEn8lmkaurzTyU9tOi1n/BlZkGkh6QDszpKdg+jy
WJtnRuSKgRcBEg+7+T0ve+8prHEadRpcLL0gvFZdv11NMP+BSt/nOsDbqOYDNwZI4ism1258LmAS
V4477wes6SfLmRimZHACgUvTndX51xhr2h124FltPERKKdBPDn4MTk/EoHsb2+ZdTNaGkfZr6GbY
T6k8q8CLHoCWY6bQkgJxIRUjZXtARexBE+l+NPsrPLPP4NU8svbVS+vXDuOOahfme2KIRR1FKMrZ
36CFn72y/BU0dLGjlrz0wiFmgXko2m5wf+N7qHCwfSrnZ9AoMFuz/hpa+62rdaA1A+u1gS3iZXYL
v2Xu8NBn6N/zVnXWAFUBQ1vp0bEUsUetiO6/fUS+9lWPvIBxr7PngzugGCw0Gzs91WD836J5NjrD
Tz44D3pgrlzvvi8EpL5+nWGy5eUBNvBhhJtbXN73UeaSHMirQ4BGrRl9GYzsCWI93b9UPV+7KbLp
cQ+NMFAV2ktknBkQ7Ij0wD4zBzDdE8n3VoAjs297T70VRQH3oKyPTTkwCaqtdehAxxLtVZn3IO/6
ADBifoBRs0EQ7afhjw+1npiHqi3vxl57VgvnO5LAV0qEcayn8oJBedggOQ5o36Lx9iCrFHHsQt6p
Jrbexlq7jxGMrAbiefEUXgUZX6jSfcYH2t/ltROBXgcNrtrGbTWreTbac2wHW8sx96XXwQfsZyXo
9Dx4T1EPp86aGW6t0a56K6IDhExlKuF1W1foIemwUEhOHPSRb5TrNvgxffd6rTmCdVhpPhTq4ElR
LW2ToSONQJbjnaz0Su9xNvNS+4tuBM+OB2u+t28KnqtftOsmT95boe61srvKxFdDdO9h4L35Uw/B
13xtA+vZNxhvQ2Jm/n1nFPavMi7uPccZNnZY7Ieg8NY1I6TARapAM39GIjtq2nBVhbcDGamt7+V7
h1ThKvH2mt4eSsFgYUiRSWv7EU81Cxs5Py+e6pLYfQQXNEZTaOWqZYWyXfIjReKdl3NQmPEF34Pq
1ohrkzA93byrBFdNGD+ICQ6SOwbvkYOchP9k0u8Ja/uz7Yn4DkZoHzLstoM5tyUXsQwzyCJZNH9l
WVq4ldU0hTlS0NaHKR3TAypRa39G38gsokzKuv5tEJb9EbHrcusWxZs8DvS1WBVVCRZY2l7KlVL/
N/PcaGtaJDiXdUMh2n2kDMEIHaK43JMzY4i6TsNUbhiRK1JF9cOb18lFz5vWIpMEtXUWnU3L3oK9
V0LUGwPMwRRp5eEib4hzvf/SzcpQsB+A41rYHuBKWT92M4oAA/nbvu2G3XQJxvRhfDT7eCXzWQme
5eT4Qmzp/kxPZ/PvMk0wzjL7LPPUslTIqK0sSjVjMxDeQafRItIIKgr2LjFOWZwXOcSJDRmbUlNm
VGoPxEL+LGgwBi7x88+8FOXRtrTuCGcA1qU4gX2xMrwm5PWGuoZpXs/Duq+Q8pDY/PMphUoB5wdL
Evms5VOJG/r8utGIusz/f/k/kUfIklx3aQ6yLhd64qL+3QaH0nDhT7YP8h9/yeHLR7O0hksOf8AL
s3STCfoRqtDyJoWMbeOtKhhtE+4YzfK1GWriy/C65UmMzO4m5Df0Xep6Jq2OEEjWHH092GUTVrWN
GB9kElyqaaWRZe8nf9r5fsm/VWUOdPAnGKfwcrL8Xy784R5k0Z55F5oIECOVytbyvxcGKmPoTocP
OTcOKTTW4oFysGp9MzwkSRxeHu5AuA/po+WtwcIA7oN8eJ+foF4GN3m4d5Sp3ulBpk3biMi4giUN
cCteR7kQTkyKc47Az2F/eUu52t2ls6yZvBeMkm4TC5edQjW7CZY+L3ovlIvstjyFPFKWLofP5/60
zm2LCU4ENDnZEjqYKuTePOI/NAQxWPbB8ATM2n82n3kHq0TMDoY5hHR/PMgWPLQYpYwZGAikxDKb
sJTnzG/av70uHkNHLzAKEhg6ln/zuykvKe92iq4dhm4MDXOrOl5a0vz0ZUuS1WVdbhsINpR72P34
NqPeuAsgMNmSqyP3l4vlbf3QRC9FuX0iDHpw5zjI/LAvhyBAuVeeG1jJl/9qVvr1Ht3H4/KGy58n
D5HrZNWfW6Hadbsa1MYe8+ad3GbIxi73WI7/3ARlXf6HZOlyjKxfip+2y+qndZePToFiBm/A/GPy
lFGUmRhHv0BdJREHDaj/Wu0sPDrnsLFwzXblC3wARrGLMEN0zJrZ0Pwf7y1hby37Npuae6wDCFc6
VyJhGKiiRdrH0NMgv8EgMud0PLHG+yw95/UA8tud5TnzWK0OuqJuilJpD8qIS45c5G6OX45WYWwo
63bikKkqVBgwdm4DixSehh0PooWxVbJF7v/7YuZ4xQ5LwMc4KaYjYPXRiIJzPy9IqNMLyLonrNxa
y2IrquoQVuoe4kmPe7Zp4aMw7+77dBSW0+6slC+0dJmWC2kwvVSXdYN0C5ObL0W5yZHNftn/b7Yv
Zw4HOz8YmCUPV+ZQTbvl8A+nuxSlbfSHtZdLf1ix3OBylt+tW64utw6W+ZJ5FaxSvTa3nzYux18u
J+bG8en004yFK8Lmy+V0y8P5tN+HW11O0xACW/WCudRyKcDEmMup34MsAVYkLeo+FIcZmiPS0T20
uONKMzSZfkGo8A93tsUgTW6Q1XqId62nKntVIj0+maONcqUf64QcB9/fEjSnGwn+BDl/qMdpYaFt
5jMIld99mU2UC1c2AJlsdKui2uW6di8zM6Y0x5J5TpUObmtK1qgcRWCZwlgMcTW5o9ND1B0uOZ1S
dkJNjGeNETtb5stkhLI6CNTtAnZWcanNw+x/2TuP7biZLUu/Sq+e41/wZtCTTKRPOtFI5ARLlER4
G4iAefr+AN0q/ldVfbtqXhMuMkVSTLg4cc7e34YJOy9KOztizrQKndev9UVQs37JHP2tZHawM1Yh
zXLTrp/56DWHZO7oVKbQOclD2sdsbWBSLllXWaPI1GxngZW+Fefm3z/747Wu0z12oUNJT4MJVr8k
Zq0fhpix8O/XMn085IB89fkfGVoKf8ohaakll/OJzphMpOWzNQXr87V0MLkGHKhGE+Z37EOC6tdZ
NH3jHCwqnyUMb/3aZeQe1XW0W8dr67QtZTKCNniR8nxO3ybQhFt213SMl8HbmoG2frZq2P94zVrq
R/Y+P37Hw/2ewP0tKk5V9NR64sw+h9qfEzn3D9uoSxhbgnL1uA7j0pU4un46rRxQtQ7K0/aXSptm
t55BQlIYcH+e0fXFrALMr1GrylXnNCedOLg85bWM2Km/KdPXr+OJaI4WCim2PBRtCs/opamz/jS5
rxFh6+fVXPD54T97jQ7MUUuFcUgMQqVWWcD6oa9oAwgP9/DnaxPWX0K/6C4HemSHazbanL5bcYCd
RoKbGYT65hiLzGg9T/F6itZPUbM/R2ac7H9bCj7PxHpiPs9O0hlsUkniI3Cc4uHzwzoZ/fzy901J
Mvoun/Jf62lZ78H/7FSthtahNptjTLtrPSmNG+ztpnQPq63g9yla7zw/U862mgZGIovkTy0d9cmb
jnlUYYKC/dOdl+r8hLp/Y1GFMkzImx8Rk4QdKU/iHBsc9mJ1dqxf//40iCErgL8ut+sh1Jfj+Pt4
L5+tXxq2Yu9InOd6t6SLrFLk/tf1AbneMcE0BvN2/fT3vVS76cmt6Z81PqNpd0GMWZx95C88GRIN
EqxegDRIdDM/jhVqzNXy8JmZF1VoWdy5eVmvpdXXUC/mhs8v18/W1xxNY/BAAbFeaclyGLTlafM/
0or/mrTCMFAh/AtpBV6o869O/Jr+WVix/tg/hBWe9RcKCCIibBuSJ84mnIH/8EJ5zl9kNdi2b4Lo
xZv4704oG7sTxEfPN53A9DzLRuDxb04o/6+A36YjczbxMOmG+9+SVZjeH3m3+LCQbTi+sRiuPHhv
f1ihmGJUpSWd7ggzatslE+BKinAYQGOyzbqOJ3ZMh7YiC2LXlrRyOjdi81IiAy975o5R+xQH/RcZ
tyBE+iy/VmIg+32g15N3haDVK0hZZYC5F0gbNr5cAIQj5MZUv+0ILt0b0wyiyXGBGpFZ0QYu4Wzf
WNe6SyDqifwsO+LD4k/uVbm3ZVCGljnBP0yt6bGlIZG9d36dPQjbzHe28G4rAniudZe/mDXqhkEL
2kshiDIQRC9An9WIAB80+wCA7R5NV3/rq+LJb+YbEkcFLbMYUhbOY03XXwAsM/jKYV6Cl/zAzRrC
RpatjMEQjlAOQMz0tmCwR5jPIR7LO5UG0ZOs7B+g395aeogHxt3qvqWz2LRkaAA38Yk+JxxgyvHw
VvTfzTTb3nRAcmrTym4ybNXQajsB3JwZaz5CI5nqWDt19CCz2fD24BxKsiI6LD4tu/s4Kw9dPDxP
sqM3NBz8aKgO5sBvRlYxbOIyrcIpZVpZ1/pZafG3uJkpGbrgqXPx9yfeU91msGeG9FomWFNgImlV
kh5caqlS2gstwwi2pNL0u0zhMjawN2sDQ8hKAgE12MdoHcrnZDLAeQS8zEEMO2WncBcrFbbCfLNT
umk6aCoJDxHPN5+0xLGLvpfgoAToxYHwrbHce4t3uojyS2G5r30gqwOg2Jp4sC81fMyNViprKzq4
SSrON3apE527/MRAFsYuizR342dGswkyXiuBsIW9I+77fjrqJoejC+g3ixGgkLLBGXUvujZyUpLT
RNsstKzaD8fAPs5yfqnIzgR5h54to0icSS557CFWDml0Y8yee/XzHvmNAZR/QpgCGAuJiqGCbZ4P
ZzMfd9ro0UZQHF5VPgNh/hJ0nbvPJjaGaY45gAGPpQxgHcSxbqE+H1LDurI5hCkSHfO59UMJiS+Z
X8yRS62ziwPX8LhHBR5to42OZ+DclxldzLk9wTXaZiOW+5iu9H6G01UxSSOzJmUaQ7iKJzsyGyzt
bkrzbxWsStv3LkWbjluvL24tB0K1Q3N8GJFv5AFRpu2Qcs2r4d11vzWZoR6l9pXSIVtO6nwGO8NJ
dbVDBgj0Sh5xAY47+SZFpp2tYZ433RS7J9tCuQpokbaGWb+0Xr73YuFSdA4VtmNOgdtWzgkxziMh
Tv3Vj3SGxsxYDeIMHsyI7JIO/Ixb9g91J7Gum1B7RlsQSkO+5A1NIB9Agh52RDAeok6DqDBujTTP
D4QVE9rQurRKuHhQVChiXjTTmI9d2Vw1IPmJgjJcIEjZTmWX7lCIwDYPjtZchK5vvhm989ChBNml
SD2mYY6v/CneNr6fSo1wY78Sjz4NFG/qgi3FfAHfGo6xzyklJFn+cmtwlxk5HcxE+LbeHJx9roFw
jryGXvHwVMQFBPaR6VxUJLCNUyZZI+5SiOTVobGbh9EbUKAsrhxVFu8kCbjbcsp+1nFOlF3cPuUC
0VDkFP12JncOpeWgM7cHquaJHGsCpQOT6q3SDHm0P+CRpljbOc9+MB+n0SDrAUAdQZPFFVqRhTc8
YYzpqceiYGhcWA3D9M626CX4Lxrcy93sGzNsV5BC2i/ywZ/jefJDQ1Mni2SdTSJwVGG5IBLhl19X
xyaqnIupI1lN0ndtgfWRXcBEojGBQ2L5N+v8vRMYI2gFDCqFo+0RSqrTCd06DTdQZ+Z3xFKCGCbW
eavGksmp9PfI7i7oQ8qdu3wTMo6SI7T0Gktr47dFcMgdI4TfMIUOMLAdaQtiU72Zlgn9NpHgBia8
ByQgPPmyIgDHmq6BxaVQ1TvtRC+85xln+wzoWnmTG8EtoDcgk0OUhVhZor2syO+r6W4gvhUiZBr/
K9Oao5TLQzX9GSfqJm5ahTkYRAYK353wJ9BumH/DwU0le1swuAoFBVAqHltM6LZVHd/mujUDPnGc
vZv6H6mnmVe3NtVhrtxX0ejutTWEuS/KuNmMVqTfYs84WHbJxqhkrgxEzbhG5GFvpaWKfYnz796c
UgIiC3Q2XfOQe3Zz5yktvVZFfEhECabYxOsD8uBhBOZxGvjHqx+359Lo8odONN4mY1XRag09SqxF
D6oH0Gdl7cXx0hyUtv9z1KxzrJnRDcE+I1Gx5sdskl1CErCzr0yQumbaiptWEOI35zyaem5P3KoV
Fxyxxa0vL6IeX/VFoJfPKAHTgaSRXt+OGFZLVSG/WtYt6Vd7pq+3Ng2sJYxG200tzzrvrGlg+ZPa
vU2IYt0gC9GZlL6z2gPzX37dWKrHsfuu4GltFAgvhmSjTvMMKYPsRmPr1emXAJnQOZY3kuHlgdKM
N5wmz6JlkFX2pSTsAcvOejPOTHpVA8qGpIjdWCdj6Pjxrsnt+WirESEO1jt3NF4LMw7YCQakQI2g
6boXU2gI5QJdwKUut3XHo0bn13IVI1JKx1tZ6fPRcKMfjOWJo2GwQJClj7dnELCzbTjFHM9N6WX6
0VLpl15j0mfJR2/0DraLEagf0n7Jfvg+mz7qIYP5S28NjDeHFNUC3E/frgg+JeIjzGkEhm2FStQX
xgcLs20YEza9Sdt3rrwtM+M4MWjcpH1vIvvoXi0LxqXH0zaPGuCH+bTHXYyucTLeyyj/WhNgdo0o
C5eljE46CdyAwrUFCu4MSERHVnOP0XuIhf9QWW50NhKAWENfhRFuig3xW/s0exWpTtc6G9Gry+Qp
sMWtNaWwSdGnbhERgSqMMOvNNZC3orG/NprKNuQSOJsURO1p9O+6ue9uasPZT4l51hMIfDzkqE3I
SufBQC6QKXdFcyLnDPQ+hKNJp0/Kcc5cOkgN6mCyXVCqOnIYt7oLNwXx8XBiUew2RZ3Wd50wgSVj
M/gy+f0PprmPLriJe8PJ9h2yoi9l9VgD0EKrl4pLDsn1MjTgxCQsANbmkrXxSzVbHKIckU2nA3SN
+32qg8kpSWe7b+xWnuN85okak4XbNaHpRsNT51vBNW+tn1lUzY85kTOj0B8lcd4iVlBA+TA02fM0
Ttnt4An1ZI8wa1hw1ZHskGKHQptZDNlHh6ZDfZsCrXfgTT/2dlM9aBoLfW2bIQEcBs/AlAPRVtYp
anqHAB+dRduJnlgS61s7ivR9rJJ2lzijB0/X9E5wqGF3ZqSO0Jz2ThZehJu+nV8heAc7WEzkmjHZ
/EKtzAyidJ50Z3Ke8Ljv9coQD79fChIYSYNeXaap2ThJbz+RckBNhkQXlHZF5vJAZ2rStIlMYmnu
ZdKPz0zn8r1RRBkYLd5CMto/nInxSTJwcs1e4138EFi6Q3M0KxIdmogJskswW2mewWFnypvRqJxT
4ie4XfN0O+h5KKFFpsDTIN2dfK9m5MV521xbP/G/GMYMLs9Vz0VB1mxtdci6G4Oke/sB/tSdJ1F6
abN2btD5gqs34qNw3Gk7D/0T6nrwq0K8uGPqwf0/uVVA+0EiZJyhvoRRlb4U8dQd0TMjjNLaBKAt
K/QwFMYmrY2vA7FVdoIgEDAXzGZZf3PzqNhpS/JJosxjbx4AKSewIMdNJhFYBZeKWczIqnUygup5
2JBCnYNIjpvk6EgAQDCQNgblwrHqTHnLhuOhiuW+NJCatCC/Q8liB3JxQ/SRQsckvX2SMrDO7BHl
sPKegLGQpJd2xIP3WE+cMt53wALPrWm808RQYWmT1lRaBCEXrn2R3Dd95Y+bGEz4Hmif7XNEDNic
85x9SyU47a5GhcuDtUWUq2ubkQCEaZQ9mi0A/nDsfmZvwp3LB2oRj6hy/eDnHTC5J9cJxMUjHjfs
lwpFac21Mz0ix4L2rp2rg5M47xTn/c6eA5AdozznwfAu8sZ64HFz6VrUV7k5WAwdehhcRtxd2U2N
hksAq2VaR6WZPWJb9pVe/lEmRE+PLreA2+aPeoaxwJlO/hKZTVAWm2PL/+W43Bs6u8lSjATOtA2i
WX+vlcMDs8nyOJrcutC+0gSbrf0tduwbK07FgUEQGd5A3A2SDdEy6RhMq+yRiPFvfsMZKZGH7RTi
CMuPAUup+KaaoZZFqniManXVuujNd9mspCMDdEYIJJX3P2PW3XlA8NZjLNoqz/zmt2xQ88aNdwyK
UMUnCWx25b1NjWIXO5ryxIB93jl2fO9qkCKDohxQH+VIU1x2EXpBmhjDt4Z3Fwu6uZm8gjYL40Hz
TuQdF3FsISVEfzeiOqItt+R0pB9NXO9NMatDS3Y66mciCJKfnjcQRl3U9ZbB03gkFV4dPf5ieBUs
3REpPhvgofpmOxZs00iK3zk16Edi20hmlNFzHvveVuXdaQSEyg5qCC4d0uRAIjE2WSSeaAYeIt0q
QiwkxjFSZTg0QXNBYwwJvOzvhtp+9U0LzWJi3tp17R1xUN1BG9FOQvQ3kS4XZtvkhbZtYmMIoGIN
s3vXjmz6yHj5TnnwI/dMEgbYPwT0/cd6pvnfXHRPPMU5SeCUcAhPbUb9RU64QuwY3PK29uJUDvJ1
bq4NMFeoZibysqoEamd3LlVLa+yy3OAhKQpzgaqSf9Gk+cHIS7lzDYIpM6/3bmbTvMFUnF+d7t0F
bnaBPXZjtYDdM0nZQDjXbWUC2KM6bE9ByvNBtrN/koNEDWPZwxamTLr1W1BXJlVe3t9Az75JWI9O
XJERVyjYKM2zQoJOT9IAilIZKP8mEt538Bue8Qu1IQXWrypr3mdtzE88gF2SPwY664oqjFBGsNAZ
NsEy0J+c9gdwKzLMZ1kdy7aFqAKcX2v445iNHGrhdgcl5dZlI2PPWKfjWX81K/I1x6AmUGewzH2e
sJTDpGNljmzrUtniPjYhxLZd8cokv0E1udW6ut6T5mT6XyYp3KOte/WuWCKdGgRSiY5VQtaRtVHz
ksFgU2fPMcZGkldae0KFdylyHuVUYYYOMilO8LmGqRr6sMWf5hUiOMwI/KhTkMbVwrghVMV4uBXT
eGDj+sLK9aEm3kKQBw+t5WL90+UmE9zcUQzS1BroU6GaPYo6sHb9UDJ81e3HsovwzoDIPMx6ArJ6
/Fok2BhkPx4Mgw5a11cUDPMv2yQDJ3XTt4gCHJh6AOtq+s4ggUBQi4X9IaujN0cB+/SRb8MPZDPh
4FFBnW7/UOzDZSa7neU2gvb2u407Y2NiQA+lRonm12Oxs0S6nxEw7Nj67eoyRo8m7xxPPvZdzWRq
RPRHKRRmtoB3bDj384g2NMvtGIZo9pIK9jKS0mAjqzwCjVeSdO+9zZ7eveZLHp7D9LpLwsLF3zJr
iPxoS4n4zbD4BUQvVKBayQlD0bALrPneq9CzKQaBs2L36poumwNmAihsK7YltLPgzAS7anTsJQ1P
bI2ZoskS+nYYiVSNi+x9Ttgym4QiUcxkl8ol7LaUEUmPZkobrYmeJgdR3pSWX9ddXNZKP9Ss24jF
DA3LJEOHCbrNcV63Ej7gxLigYkzaZ+wKuL5qL9gN8Uhk4AODUwK2aqltRUH4zABPQMwwBDLA6lQT
3cHuXYRXlDYkaXMVtdGF7Zmzj3puX8IUUNqCKEfuBPGZW8arGkwxRbpBxDnsRAs21S1J0BG9/Z5p
iu39oJ/thD1yZRLf4Zcnr3jUDOdbN8GDxIeOOraFWeuaYby0KieFlHzUY5jgpfsY9LkW5gP5g3FB
0kpst0+TDyNOZuU9HieWbZCwXN8lCUdNdFewcbpR9VQd4ij+MRQywZJUPNpyKi5mlj2g4r1CCTWv
nSAup2fjDbeby60aaboEeTJ9ATDyVbYgLZetRiGaiyBs9kLGSgLkHbmINOQ5ihAwJyXIJLsZH9PZ
3w1cIyILqivhVZsOsvzlfyYY/6UJBmvLv5xg3HwHfPy9+vlP84vfP/Rv8wuiq23P010E9rqOwPuT
5eYFfy3jA+raxfn5T3nXwV+eySlmguFbbkCgx+cAw/vL9z0uctfxbE/3dOu/NcD4Z1cooj3spzi9
0MUCdTPdZVLyd1corOqsK5N8PjazHEKpqN6lzcDU0xkQamzAR2w9eQHvs22pz6E6wF/KPZ/OES2v
yf0ZJOXVZgu9sXDQ/G0YdP8b0fm/KlneM+7vxf/53wbv8m+W1fWPw8fq6w7QFcu3/4Q+9kWAunl2
UW0JiboMKTKN34qo7eFu6pHa2GX3Mtls7Et1MEp83I1r/X/xof+BPMnRwfrHEMlxoU+afwx4ekfo
qnWS8TjRWkMqNembtsEZCMmbSJToCUPfpox5Fnbur/esrpqdo3DXaF/1nD+xwPdmB8YjjFACp3sk
W35a4tco3or+jYon2gaCv5neTLH910fPdJz/+KdTf5ukfC0jMk7wn/RISXdETV6POw+XfiC/Kq9A
Dm6RERjRXMmQ0Wz9Mr14SUawi945od5ulDu/pjrvsteAio+D2q7Hes55luoZVgS3Zy9r2sfcoY5G
iPysKAFGM2GEHLjzVkWvHCQLJE9/8RZzFALUByJchmOjqAhHIu1iXbZYN81pa7Z+ekx9Ru80dbyO
YJ9RmjvdYqbCQsQUpiA222++mLZlAmSg2HPxOcKOG3aTp5G4FeNW0qm4WZ38Kgcg3O0iUDkYP4Ea
GwoYrU+wTTex14qd6mTL5jGOtXttjJsdLZICY4fLmYHyVuSOv/VS85h3vPkCNTThfc2b16AeGx2s
cKo8ZCU6k35eIdDDmYdyG1rOciSX7+7ccuNm903A7qMHzoIeOGaK13TOVtiIK408vjSetTM0PQgx
yfns07/FtEePScLaV0S007A1fwT4WU5DSZYOBKDkYEbyLR7sb/ViUGiXCxw6IhdWSs2vBdaSadS8
DZjACMW8eG7zo9CXHPfMz8NJi6H9O3f8+AT1H79baxJk7pFvRbhptXXZJdJRerEZP4b0UI/4/Lir
auvqZdTrYm7u2fcFGHRpu/sZOWkBK3UE2GMr3gwRojS5s21t07ZiOvRIlAETEFHUsC7DYmdO1pi/
mC5hjSMhfmP7xnaKaLivdylL88eSpCd8/hNuh9h3nlqbutX3hq/Czd6cKrltKsqMIH/rIO5breVh
IAiepMWwBYIk7XeyGRZk/EQc/MQv2UxdfBmUu09FNtL3zXA552/rv5QGp4lIlz1F0OPUcs4DWWKl
IkZK5LO5yyl88SpClcYwujQTn22dCNYps1+0OIe6EBV7ValjbqPN9fNq27ccu3Xk1s7Jh9fEBDQX
zyZ7FVdzgMnJGjbPMquqiUDM/WDHPoS4q/6uWEI/O4+HR5cClMyT9jYyuBArxBmD4bZhb8fkTtBb
sTI6kUNt8Fhu/HB9B3HqUU5X06M9jIRaBFypWedwY6r0Hq9GHs7K/hhchT5vuFrZ8DTMZUEGQ0uy
GaeuZuMxi+pgNDyWOk3kX4Z2m0RjOGqJh414kGHkdvvKkuTTWM29aIlIYc4eBk50o1J+w0R7NCQh
cSfr5cJQHhXojLcaF7giRKguGCLMr5maBspJs9qOgO0hOqE7Gfn+eAGytwcTo9uedBH82dp0p+bi
JXMMB8yJ9W5i6920kJr38DmeGfxteXL8imXXEPkIizkbhpeKqJJtozkYSGaHrIy6YX6JtZSIW5qx
+GqxHpXPfTkU27TgB8FVHTutLxinBpxSZh4cL45crTtEQZcmO0gbHl0/1NfA9bHHKC4lTrOXYLBd
H354/5lQROZdrL3Yuv8DyzR3oO1fOyYXaHuWaeDeCeQL5Rk9joym8Hpu6AgJBKHF27RkjGApqUG+
M9QFDi65SYAMBExWWCYSt8Ht0Rg3umG/dyVLRF5M9J25dyTiLx7V3M7ZnfJIGcx6ll8759Zez4js
eTCDuqNTof1yxuRLN/KMWNTNPlBgugJZuU2PvoExpIh5d1U0UwozfhoLfnsy5IeyxHRZcY5qM/uo
m/UydbmOF0hfg4Bg43Wkcj3PQ/LTpstEL5CNCDPs9T+iSuGOHs+OtMxdy8VOgkj6Ivz2zlqcH+tl
wtpg7mLiO2dTpLRAuTWUIMQl+J4Nyblu42/rJTIPPM0KPf4Qtb8t2dlt0pngIFK5MPF+YYfib8jf
fAuKLt+Dofswcd+FjWDxkNlIuAhhVltlFHeOU9VblTo7EefGZlwqBcst+XvDvA7uIlr7Wxt93abU
w2BZK5ZZU2+YP2KL3fic0jhYrn0rKnkQ2EXNe+CA+voyDenlAN7sqyhQgPZjdFovzGhi8U7j/EOL
Ep0Ux4rwU6Sb9Sze+6WRE7A1bpV8XK8iMiyG0I7n71aS33UdWZekdbDP4nS2ywXOHJIMibm8TiZ7
Fkkc88ZFx+HLmQu249qGmVZuNbd+MxdTwxjn+065rxWnLjB5qJTLI7ruCD8sXYNgBkCTrePzN/Bv
TbloKzG0JR4x0RkjJyNFtDAQClvyKAadutUDjqnWL79ItfBs0xd3+Z+numHDmt+VBMQ3LKu0Fie6
w9GT0jkr9JZxaTQWfTbGEQi5WQ2bZeEIFED4gg0OHochzNqM4ed8Z9h02dIs+wlgg4u4aZ8Fxzby
rW7rSfxqrcOXmIqvNUufy3a9I4OD3Ho2rGngheuKbdg87GSAQYj0YoFalaErUhCntPZ25Dwr3n2o
/PJtrQM0VDTkV7FMck42c2nyvK9uJ2Sj28gbKGLGrz3zQvbnyyRI5B95I18b27svHTKB6/461bSb
DJ4uc5Z/VOMTcv92O7bRmzZycZEKu5TOV1WP9Y6llmWQ3nEMcE42PMjMuSRyEnMFVUu4HDNLj7+r
tFts5lR+zY4507QtNFahWaeQbnH1QdRPA2hAy5NzHjimqWkePJ42m0ZwcH+XIMzsN6otwyrgOdYI
LouePtqECHDnZXeNFR3IHd4nCbd5PLSPqp9fAhd4EumFsX1rMZdOG+Ig6PxQyI4O1X3QHm0XN4vo
feQBXEgy0nZ10W0jJ7/prNup1X6yKVHcndwqMsKGTVPyQsIL96A9fo1pIIUYPIhMSnhvTK6R5dbN
WxDztGstftC8dQW2ZiuZeZ5xLIRkoNCUdM1q5AtIJBfRDfWV5fAnZDQMiJKhycktaxL4F2dOy7aZ
e1mL+WW2N/2MfRpHeKLITmMrsqUQc7ZwUn4FCH3QYY+/FSEqWkpdlLwx8lsDM1ZMe7Eeig+PrLzQ
Cbh+6lQrKTY+2G/snSZIQvTEp6kyv/UdRnFUP7oXP4iELiOVMl2PpY5HVcHgs3hqtGLeWxg1WTZi
4qSnkzB5KuM0JQNPrwlFsJlLcjzZ4nPOJoTLWY771cWugyycrqYof0Dw+mK29HTblNvc8jiumfOV
Po+vrPnWlK9iebCTYXNJ/drb2qOcDnJ4yaVF+rP6iPAr72ab4TuWwgu3ID0Csyd+IcWvXCQf/vL/
l4oRU+5tXH0YoKmU97KDfpZV9432XiwIQzMK7upsXUfr+z5eTPIYd203f4Mp6YdVzTqkdUC6MsKe
s1o3d8icLhMDG90emXsZXKvCKvWNqCkRiVBcL78ArCUeqbCssX3N7XccoMh8/Btveaiu9RyW0/u1
DErN12IAjbA+jDPDf1prkPUhngkWVyPTHyKr58dyg7qH+HUzBujCqZRSPAcdIJvK4BaxKv+pKdP7
sRJv2ZK5ah6UN96OyTPzqDCeKTOQryJ1WrJRIpH/WGtfJiDmLsLS5lsaUYHU4Ewb6yPPg2X8Wnzo
Ddf9UnAXIn8FHc6irSghXT06pzL9SI38LQFqzca4fGgj4n5I4K7tszGBwpmjfS0RGVQQtcMsEygT
8h7zNiXqvDz+5zw/QtJk7FMu1Ya/sHWM10jxCOg6dUyE85aXLKT25D4WAX4WmouUAMWbJ+xhQ74c
I1P27sZWH/wnmQZPY2XxjOzdSz85b+vqOC8RYeYyux7Sc7t0x1oXd2Dm3JM79LbEF9GGnH9SoITe
UsUXZfSEU55ikPdOHvSVcLt7Im5YT0qAPTG2TbSDH1SJbENY9xw7x6/MGwJBxfcwhF3Ek6xiNLxc
uEkU/zEpwWb1S6Y8JObaJZzZvCfkXMt/rde+5w7pIaWviFWB7yhIpaRWxlRJFVNJ8Vi23Y1XLetL
PlO0pN+WeoFOwlPhs+lWKfWwRQx3uRwbf5hvUoDLG2dU73X/luPogzu3PMaTh1xOLmcS/13nJPcx
3mrNLq4DlrmwlchfBH8rHheifxrvIMh32Dfihx6R5pYaPKyzj2WLFNJT4YH2yLxD/L6Ol3W4te2j
PvFnlXRJS5gdavCvgwELaiQNnPT5w2TKX5Sab7bryr1QGAad4qO3FPxXRXR6t+xzh0SEKXPkDVu+
c6qNX4Ykt09Df230Mr1pmvyiNZwIrNv71p21o6a1r1bqPPe6/z0JEFQU9T1YY6oGQwyMF4ufYCTU
ATJ6vr/LcYxTkzylJDHzUBrUAS3+cmT0ZZeS1mBvooGpLNgquKxzQCCjB+V4yfoNghylAqdj6QEQ
gW3uagcPM5FFvzedi2e+TOiqzhSERpMSZhh9A4V0lVajQkKkHdwj0bPLAsmwkKG0QOq+nyP4Gkxz
Dy2hOnVrTocmNa6Y3CV5lvjp8ZkGxyS27qqCyUHkTTjIIVXkDqCNd5Sq/SFS3DUyjvYjsYHbUVZX
Futr7FOJ0V8+mTFtcDJpuNkd8pfTCthVbUzf9Y6TtFznHkySVsEl0N2GQJ6yf+RmhFm7INB6rwFm
MhIaFtY1Enm9KiHqjzNsigwIDO+jUOfcQj4+3JNjVOuMIH1jH2ju7R+A1L+BVAdzBqQT12nIowGG
K4nyduk5R7plyd5u1fNK2F3/iMikWDl2iylkfVFGZsKdisfZXBxEhUrv8IRAi5qkOisKsbPnoCCO
LU+Gf4Mmrz5E3TB3aeGDj1jcPOuH398CYiwA+1P4/3j1N2KZCQA74Kjd5C2ync+fWT/7/ObPf1ht
yavlc31t/XL97PO130bmzxc/v+f/+dofvzWFT41KqZv+8fbKlSitHCCd6NUwX66/aP3zhOdFYd/n
5BUu/7B+iPQCA+dU0zXUOnFZfzliE7v8+0EJftZBOp6sup3OBh7CxHK1nIFQaWc7Y3Vbr7hh8uwj
ZCyL72r9OvbcB7wL7X41QQeRMA9EVh7avpKIbd5k7/V7juVwjmTcbMmYGrfQxt2z9OwaxZ/fu2f+
bue8vrh+aFscxlacaRsntrQzXbCYXVw+77BNe2fGN/55/YzHqXdOF1Lo2JPmaCDfbSJ7X0+xeda6
xjwnNGTO0aQezCkAEeWywxRd+yOn9G0iNhynmGkIjkh2X4tc0CjbnVGgrR707MB9yxsk1g7lBa6p
yK2OEACOUQLoya3yfJuik9kg43+Gnxz8lNMum6xz100tKB7m2zGQAsNsmE4zntnZWcqchK38KXBm
EFtAjg4tSV5TBATAjMC3BdbG7pNbB2zHNqlI6eVAnrlXLW76lAJCsOtUzlOWq4dG1d7GENWttuih
qy64jfR656XPsR6fh6LXthZZaTzQyNEUxoyr3Sehj2jonHFMKtI8LDz3h4jy+8ayXdi/BrMZNbOl
KWh35jGKaweByxzFd6OePlgyvp81kBQMsRA8I1Tw8/wy4EZjoUN9Z6FuMCf7h1959lZrkbPBg/gZ
CKnwmvU/SF5WowIj1ZJ8pTnNoU77eyeTt6IxqILL8Ron8N1GtBhj6wxhIwlVZ0xwU/VDqMAcbypr
GMNB/iyMSX0RQljMriON3Z1HsAp/sssF4RfEWsKzOsEMtbY9kJausOq7sfRaHtVUgFPsHdErwYQh
p+xYZsGhd/EtQLDM6e14VWh2yZexdF2Klty+6E7HsK6AbxbbUiJdzcig9x+dPodfU07fzESxQCur
YU6AK88HaDgjf9wOkCZAQ0y3qtSMo5dNSEBboE0yQ5Dbe/x/8WvbqgDrgbqAv4CnqKzppEibFKQE
6nRvN5Gl3gwbkpJGF3cIHtH8d5uB+tgEg0rfdoAcZPm7vvH1jVG1x8ZC4lr+X8LOazduJtvCL3QI
MIfbzlFqSS3J0g1h2RZzDkXW05+v6BngYH5gzoVhhRab3U1W7b32Ci5NZh32vzkD+hUjhOdq1Wcn
Qx44Mm+GYiFprWKI8fPe1mP4Lrq/ieK25zSgX+OjIKOE+OgAv7BMepex35QM3lZlVv0Ej0M1ZRMT
qffOMYC7Z419SHRg/YvW8BDV0PbZGve4I93LRhCzEGa4n2RgiGnLUzUJ5Hg33sWRcY513yfkM7ty
AeEe1eoNb2GyM/Xx4LhyA6HZJp8O6szgGNja5lDaI/tRF+Gu7DRczfBAXsFgfHP7+AaM8OqGGEtY
LBbwb26VG1yhK93DEEik9ZnvGsljp4n5rnX6F40rkIqbngetejdiZoyBN9zqbgLLIqUmt2vF0R39
Y6lSeZHJGyKIV3LG7g0I9cHrgxSvT1L9+lY4m2g60ql8AQ19xWjiR8M6azlsqoQsuQc7ToddC+3l
wRAJm3GNfVR40fKKdQYSJMTrp67IfhpDDSDbRVy2GEq6xgN2FeOK5AY2M1cwKMUNy6cuP7SN9z7j
7/1oOv5OoXOlK7tjUzV/CqwAR9XzSnO+ZCUoQiGnbRgkuC3Lqd3I0L21Vt0emsHazWZ87+viGqRT
upoHhT0GxqMYx+usomolC7eVZO0a4JsbFdcHJ/WPBARuZVgzvBcy2Q41BMrRJtmQE4idbh9mug5t
OI2vppiPKZqJY19kN6Ec9rgJhm3lxu35yRpt5wULUBIfSXsNYzIU+wCwKcrzbT+7b47tvE6MxEO6
l6obt9oAucYUb/Mc3KjkNoHSxCeOQ66ivycQ6CfhNk6R3pvK3rPU3RMh1qME+6vCd4/h3tpzzPd+
BO9tnEPvWqdgrE6FibqORDwIhTSn0OQ3kdW81AX5nIyCwvnQJ9UOEQwTDnrEgllfDFnFrGFP+u5G
mt6N6OoOxum09p3pKe/iXxaawSSsHuaCmcEwr2Dy5s1UrBsj30D2XDd+vhcNtYo9/ErjCWyiwVKj
L4ILsZNfMHOVQiZj7uIxKdE2fYY4NnyQnXmtsZTpXeOzLMxH+OPYkfU4vBZfARNCR13SRpTuLqOv
PGQq0vxIyxZRuG7H4tITnNZ1HwZ0wMnTbkndPvq2dY2b7D5rLBtQZ67puLFH8ys2KYORdR1K3XgT
kfnkuc0uIpoBSQLRtiqFzzYoy7s4eZi65pylEXMA9AJjf1LvedFWh0SaP4ypvhl5dDET8WhCyVs5
UJw3ssIQ0CYCJi+ePD2/tBG1GkmV8OOjFJNDaaD2yWJgKhtRZ5d7zxY912rkvszlBNlo2qIqe9N0
61yAR5S2/aY+GnWohFj4hpXNBxkz22vq/7AzHbK8T852O36Evvtrarw7NOZgYE2evNecj2OY6o+Z
ewgawtY3Xh044Q50oMCPNmHuMPEiMs7IvWMk3VOtYe1hDBsjQ+Hl2uIKBr+yiS/xgcCHqT9q0+c0
j6QBA53mpF5ncbSxp+gneMrz/DxHOT2jntoEnq5gJiGZGCHXy+BZK5hQsCwRDZU3tKpniE1yI3jj
55yVLfGeOr/4Wcro1Fc3H1AnhwHopM2nlg4SMEn72bGSEe6OQsAv7I00sDdjcn8lcGLfXvvJvIgl
fSrFH8xosufJmf+Aib1Tqmyauv7VJmc/5TIs2a7W4AfHuTKQw2HhVMBFzOE5Q5+UcFF2rpGNdLb+
0wzAATUvpsMWhwFSJZ5oaUNguHezZ9JXB1pJQNHigs1HCjrinF3gNaWj1biZhX3uU9/blvkDdXW0
IeRTEpIcfjZT86eeurXbQ5NpjQiHMWPbFJpznmb9kNYEaVUlLlGuVm96f4Ki2Xy5Hbt+aXMR6hkj
VgdQub4UxrQlS2Hlx/DMSCecOvEdj3WxL5HQdtgqr8ISamPmRB9C41oT0mCwSnkwBQLRLzL6wnfk
Rh/6dj14sRKKNUfNS1+tmf6oKcx9Mdm0F4Q9brSJlqpo8zdbWN7ZNUCOU+0ZhPvJ1RChpVCBHXcC
ozWhXNmzOBmp8TxTJCnkhcxz2wBQph2MvXU1DwLHfh03z8xGj5f+MozwzYk0gnfq8WPAgGUHvjSt
cOf6rBigxhMfaXKrKkmiaIkWrmRPr+fxYoti72js2La916rqfTS5RkRavA8BwGlmucguEuhHLnAb
m+vVnC2ueTF8zHG8w1CAoVbVxGsJ8WFdJtprlKN8K/LmVRvnK2TI10LvN57pTUT3ti08o+Gcms5e
uCaaI/MxC8FNSKSvGeElW6ZlZMbI8TsIwFU2DrOuVeXH98YJbqLwX20wORz8bEl9Ta3neqBSc0Ev
nBXJUzo1e4HpNPzKD2hmBqm+vvHVSCav/JvhRVCvrweBJVsrdq4zwrkt4LbVYocia8WMF1QMk+lV
4djAsDZOgujf+TOfvdv81+8IFV7blPdtDoyeMnfyi3XHBaLzFC6HV0dLKjpxHDbH+Gc7asRi/z2s
GdesRpBF1EMCZldTsTxd5QQHdYgBY94MX/AZQ7qZw1HJq29Nq9xYyavEA5XjRlgmm/yvHhzyHEMM
Hy80MlZCzmqyyjeZDesku5M918LkqsHOghJ2OxtSjYdozdeWlm6Xr9Xv+FcHLUmEyZ5wQmiNPIYi
1WiGbZsCWOhf4tBW2sqy4uX/mvEuXQV0nH2rcTES6Brw9+ohNVxn9bW6HQOOg8XdtR27g4WIsTub
9iPr0NoAsRt7/VudWNnPGSNKYN5EPNUp+TPWuOv5CyM9B3w7FgEQDq6JE7I1Z6UeoZ6vjpG4V0Sm
8xwOZptbWYSfVhIc1JPX7bBdXgCDayubjsySJ7yL1eHUeamnRX4E8ImntHrtHKNx9hHdlvrr2Ncf
WybZRgFiwq/R5azV26NennoL//1SA87KnKjmwM0aSTOBEC9hsFZNNpy+cUf246rgZx0TsNnDAoWv
1WMq5v26+6UrCnkFmsFDu+zvw5NI3+sJ4ksOp7IZfajiBjgWCEUTezv1I4i0azQmB/UQbEA3cqBD
UXR+I/+lDqVrYNfwh11A97ltv0RV3tQh1WOC6iGXj+oR6pzK6k/88O+TivihOuGoco7qqXiKqxhT
VmpMrDrIzjydOpwrhgOHsYi7pkVB5nQQMVzBIcWkrELD+EOvGGKRYnhDyADnAIvKniglfOXRZAxt
s0GtysjXSr49im2LuwoPVXTKhDHvY9RLbPfzbRng1336zXZ71yYu18JpdpjY36PUDM56oRPGWjLn
QFfspjrXEli0XnIpkgF7TcNw2kNH+K6D7jBNTLMlst4d9NGVK5zm4LQG9JD0ggVoCqDHZmMSF5Z/
FSP2mojkHxcahN1woY4FIj2aokENRWA02rggMYbwUB53M8oXuyuPJQGyZhFDcUasM5b3UGLui8sw
fZPAEhev9a4an9Q/FATmtlY0MUUF6yANmWknd+MOniYTLDaRtYjjbx0D213i/dKCHjdfZ37vQ6RR
vQNEraM9PUgqNofQ9K3V4moo0w+rhJDvYhmY0zAIQr3H+nN2+pcsoh6SDiC7azJtsmb2DFvpwvWj
N6GLxZizXbcp7MioAaV0a2pPP9LvC9ztE4PAXZJ4G23TFsVFU/NKQ01gAOzyNTJxVHjWYdbs5BC0
FZ4dNaufBSg8k3DZDzibIMa/RjmFLeIdB90tDIquzH7ZbdJtq4ju0RScf/mn8iuGtVb+AX9iq2tI
xFyG+0fRGge9YIBkJnq2Jn+m6ev3sjbKi7CzdBPWyaq17J00GLT0/lCt7UF/qXMwbYZpn2GlImYa
3KbVkKKKwuTQWPQ6y3CS2vlQemAHZQzQbcLrW/WhtZdhzyQ2ZxsOAFVmMe8ttyp35jSe9RoPlrrV
z20AGAEX11oLNcx0zOqyQPj5sag4zYV5VUEVW+m1gP837tBPgJSGYNmGGkMLA95bXr1EIUXqcqH7
Hpq/ocRI2wicrT2F6GboZGZvTPZlx9CvLOqOCou586Au+RrjevpxNGJOc3FnxzrOGp/qMPprkVE3
ar5/KJ1ZXD2qJcYqzqPunYJKe5Ph9AvLUGObBCnSHKagzQT/ws1IB0XUFCvBennUqa+dsiGtwYZE
MlnVw29aQdVXevAYuVmhuSk6WFleU5kQbh/55yLhuhC6+5ZPfrvGa9rcDrmzGwPqFpk8Ytwz75OZ
v/RSZ+3oVFQwwu6WYmYI1ugUL7VJMxYmw750mntRAjXHQgWazeGJWIZ8I8ZjPvDZJu9OWPmox4MX
V3lqlUZc7sX0i4qz2s7pbO7hNJz7Tq7CyfyhGwwnYpFf6AMRB00SiaYob1Zc/WLeDRUfUiBm4zXx
uM1t6OKL4abffn4NAkqjJm9hcuOTsNwL4cC1rRXTK1wXFNoua4CR4Y0+0kQYen8JDKW0MZXpOa+k
xMtUUfr+jlPVQHFhSRUV50ORt0Zn8ekK62pQ73s5FJFeUB7hVpBCITui7EMAEuurTE2PbVcw6hop
9PLkNPgoUhgXLUODNmcuR/nxiVqU4a9iLqjvdLu6OdJ5LmAQMuxhcMMNPNQmOQXWG4EZ17TEKouR
YzZWl9FttmwHOz11mfmIIduFHhOBaihXfbXLwtukEw3W4q4vJby40qIqU08imESXofGe19Vnlzsv
WQwPqFYsHjV3Rzu6kX0JOsQNXLhcZrmf78JC/6PmZwsxR46swzzp2bHgTYAVX6M5ZE5Lj2bH2cZP
LvQeoEiqz50i8Ddr9M84XHziL3azaq6FMog/NBETo8tQ2xxSb5cL5IPmtI37Qd84IRt+L4Ph0vV0
oPr0HkfdR6xgIGeEyZPETos9OBwZSCh3Q4IR4Sqxbqd6oiexsnUaR2zZCCh3aI5+QxCzGKoaCEmA
yLQIYQ0VOKLZVhzEkBcrG4n4pUCbVTvmxc7GZ8noG+iQC8QdeRGJ+pDssKSMKNotniFYYlbWS90F
zYkh2yZRijXkOMGqSp38GLj2o1U5n6lr/qqH7ktPmSFbkhqg1HtkhXwEgU1/Ea0ND59mtU/hm3KK
Q5IL42EUsPSpf6MM+9XRVzwtNWYaWroHG627x0yqYDjXRt1bNiFHcHjnWo+Zttd/l6l//0ueEt3P
sv7WxFNSHUt7OGe54sWqkV+euCiGDCw/ucw7xfTMYm/TJwa4ST1CqOlaSCNR+akmdq4ask8Mb7bz
nHyroaDr12+dKV6QFALW0G8gcsF4yaOrTGr3ievmucRxQddsClc1OxtgieCg8KMV8gdqjBw7D2af
TRCzCBt1tCFCd//fecEWhPP/YFUbruHSmFjsPBa8c37/6+dzUkaKg/0/rcmNBge2P4Q1HIp5WIai
TH59Py037KAvEnLooeiAEW0tBDQLlGUzG9/Am0SA219qoK5sByY2dsVVwgEg21RtddMUk9GLKIvC
wDsu3zkhYsgSDhzvSXOKI3dvxr17nS06HHzQ0nygfxsZRwZqgNdgp0YD+iwj3rf//sKdf9LJ/75s
PIQMXnug3pj/88KhceEumTb9gTbtkLNwTNK4Bh7kUY2teSXba1Z/VzP5AkQo4UXtG1hRYh+2SquU
G4JODlYA5UoF/25WNJ8YJsCWydI3RcjPplMFmAy+/Eapcfzd4PDuLbsoANs6g1Aw5mxrZly8jG3I
jQAFOdSSb1U2xeo6zRQfaLL4PP5y7RXBoSyBgsJmvlFlfYiW6kWtcIVr0hLF4xGTu+SAFXv9p0nk
Y6vl9v/zpln/EfUObZzYeNKiLNyrA4a7//Gm+Z6feaNmdbipWRDgkAJJZpSeKomWWe6Eu4vJWGwh
Uy70CKYux8oGjlNbCw3LxasCYgcd7XUstYeoMXcLOWahNUnJ4uG5mIAYSX7Oejw5RpdLCP3ZEzDp
x182m229jiZzXEmLpMgNkUgOMmuf+nFiU42PLTbwMaC0ugP/+zXj/fOasRwWDVQYPkzGf0gQMFjJ
sOGLuoOu4yeR5Bst9JGgqezzQouYb41Y9SgyvW6mYIJ+cl5IeprFR5lgu4TTCxcKyQyPTi0vVuNt
WfwO0mWpKxAp1VAsl4JhauYn8lH2ldpUIrv4nH3emTII7iUmFtgCALfAgWD90c5hIZgRBVi0q8KV
hAYoc7QVea1Hq0J0W+ERkRf5MKnSCYZHPh08vTykcl54SDiSNyenI5jOR8Ltqr0NeVSwdxL7WCki
lh+N9drIGQNZwEcJLfg+aGF/Zp8EpJyTaH7NoCZIr8NBX+2ujKtqCvKsgU/OJ26mwQYeNwCYfWxg
Ym3++ydi6t4/FzCPTBzENAgzLLy8CE37v/exM2hWnc+iPaQI7zYjxeq+99NpY9pwdkrx4ErXWvW9
x1aKU4CLKyvuO/E3e3I9QGw2++h1Vpw68imgCjflOSav3nciF1kaf6Ql5Xtr0vyXzK/+LkqdcbRd
vEjGJt3iQPdTF/K3l0SfcM92okvuZpB/+xkLR6G9gLOwobYmMxRYZVmLb2xXedfUHj5lgUni3IR8
Hu5Ho3icdgg2pI0xZuVzvi087TXsY7kq6kE8Bt607WV/1ppe32Uj5vYt/jCIS52zA901y6zi0DIm
iTn0ZSymUxiMLT8pjWOIvD8pmscOrO5gTXlG4dUZGIF1OmxyuLObWgA35nqxZWlDvFF9Kg6+17iA
nSx4ihm20NmsHga6Y/1WhNg2p0ZSRZrb5t95EO16n7XJsdkaFibV8nuTQs5qtSd9jL6V6buWWmhs
u99LQRkVNXJpJphtiTPTorNQxK3Wc+4ybC+qL47q5IeXtsegCl9ZKT9Va0oXba1nhQ3Fef9DBM6P
UK83mTNA6R1DpCNBuweGvDSSiisgRorWeEQXW30oYhAV/9rWYso0J/u2x+mpKQpcdmK8H1I49AnC
ZyGD33MZvUVtfliYqn38s4qGL81Ux4rpIQJ77ZVIIghKm2g3Ccskn5xfMbHTiUXWMjrRpCkvrevd
Mw0Gr2J1qYqzyztTkUHyNaTyi5/HRz9yCCH4y28bVN9Rjtx0ejHQR7bNIYFD6gMieDFQhyLQ2TFj
pwxPJHxJYEF2+FQxe4J7b9f3wYDP33QjXBxOgEp220GMJAvUevLD6keoViFP8uR637wljfljucHj
to5RzU9PcTrCAKgjBDCNeavTKTwRhmgwV1F0bVK//fbdj8TNsTQWG/oe5MXp3qEn97WWUq6g/DMC
2iLD05+npnquk+o2K92EssDraY+Djs1fD3OxIYblrgGeb0LDWLdWE/xtu3sN4GQ0lEsK5b2h6I+V
xh+m0zFOEEtGP0H6NW25bOP4bBgtuwczo9zyz7ULwz/treSM4wjGBWhaI5WqVsgtGeYChhCDaybj
r0NWGecBepqj4WgnsuSGKPY44/lyqMwAoMcr3JWQY7jTdawaiiF7rsqR/UQPnD3BPjcsn9KjlpG0
V4c6A0BfXMQsv5xsxssZgayVYS0QowWTiFh679WPG5ajFtWy14M4JfA9dQJeWq/ugbdwUUr6xN6V
cYcruWmNWzp0f5MhrBiGfO/2pK1NLiroKpgUStrTqdoM7npF7IGkWR48XI8XYhAmUvacrFI+iS2J
fuEJVtnJyuoG36zyRDKyu2lJ01lNmryaoOb7eNQgspTlsehn8yQDeY1LO8OFzCTTzag5XC3XJLDu
pS11CF0/6hlPO7pXLKec7nsy+amjgTFUpmGdoKRZJ8/r/vUVY0NDZb9rpv4kDddUNiiHWseOPnax
oAgqeQr6N0H4FvgSVBQxN2jbly97hkFDn+zxdp/gKzba2fTaM5SH6dCEUjsnXuqdWvm9fNOpnyxf
oahjCNra0GzLmbhf38K0xPKvEvL6wba94BwOkqii0npPmiC7TNEUI/IuNgTsOYymsLaJuuo60P8c
KiEfIs9LD3mak5WVD9DN86Y45xpi8gqD2zUwonPGSeQGiQ5PBnWWy1lYHt5DpdV9VyEclrAqybkI
EkYqPr5+IW0oNnyWsy/8EUf2OT6SjMV8p8kuGLMEayfh6fQqOZe63h/qHJyesI16axnweDsYgme/
eMM1cWOZTnTMvNY916oICY0KPt3UTXvEZk921PcH4fh7zwBSyag7GbRMb0Gq72QybybT/G2JNNum
eIqf7aZvz1Ns/Gogp++KqRrOcY0TOgwZAk7ceZtNo3H0CDQ4u6CEZ2FiZZjiKKDW4heyfN6yZEwQ
2enQWUJER4W7Hkp6SMtKz2J+cjC/KjtulzgwbqZGawFiAn9Q69LD9IK7iXHyk5PkBAYZlQBDobGH
5DTuOyPHX2ru93rh0iU3yr7Z0bwOJENZETBEwT3JuJUwnE4Q7NMjQn64xygXwAiNDKN29hVEJief
lZqNJ/U2yzEiqLwHUknJ2PP6hC4vfkhgiFOsAIHSjCWrktKs7IzTwgDOOpQoVdXDzNLKNWJtYHUv
PiwSrqrvQYCz8ZtYZPAprbksq1aptBnQq3+Tk/VqF/J1qS6Kca42zMn2i+o96rsfYwTb0WfcB5M7
//Rnlim8ATa60jM4FUB7apNgGG4XanQ+Tck+RlA1k3Qk2uyLHJ3zQs/GMMxdexTSjOtabkZEa8LV
HuBH7ZazXAjTCiKSYXGb4g2kRtykjAfDbiCZUK/LIWD81d2XOqmd2T5EVKgghZh6NmjX2kB3Bkxj
AHjjHS6f1Pa5cMgRv8Dqb1n7eRUYUabPMgT9LbrsUyhqsA7tnDK9vcum+FR8WMU+dy0Y6AibGCVO
mw5JQIIIMqwkPhWg5iKaN+z6lNIuR6oF1Jwqv3Qh1WWPCNHKmMPVDSGA+SkFV1wNA8/TQ33OGkhn
2tDQWvGTRSQjo1pffS7c/jGmcyfSgKwMeOqZ2BuDuMs+GY8lPjFYEsfXNhcVBiK7RbO1EISJkivW
rU4vOsKz33pEsigi5bdVR3BKOnDOwqK/bSZJAJVbnIwe5WtaKQ0qKVaT1jy0enCPHMms0rzR3aIN
ccXdgblb5Mm3bHLuVUZQg3bPJhAH10U70M6fow9Dpcfay5ybW+PZh3J2EZo4h6WB9hTbeOi8R9gS
j6LorN3YweLqvfaYL2ia0gMGGJ2G7U3PwW+KaEYSQazCUJ1wbt3I3HrJFaBZK3UNFsjBSm+Cs4gH
ihbr4pjwpuj0xw7lC/8nAqxy9koMM5l+pzo2Uk0IimZOJyu0MgYySDKi8M8YC+pidUXI2AKLpIzE
caJ+oIgWqwVsmUL6E7we372g36dJ+wNp2jFivoKuOBMbPRUoiTjpDq9t6Cr2RPWEMRSeMggGLMLu
kOgWnx1OQV2uvS9PEBHhuvC4rZKgtdTp7kq0Y7M+sNo276r2XPCD0KYSaRxMTqjPsaF5yRhdI5Kh
9iVFcZumtPVYpVySVqvXvvCe89l6aLT+mniwoMMWprOyetWjBFIt81s34K0L9BrhTPrgmK4PQR5c
cnDuwsnxlZredQNMx8TETSVOeKvIIdGunXmgAfpMbKn3G3ALPr9QIrCiUp+Q+8cfg2o7uklw6ZUU
NVFSJAx5ODWbOd3SImocIvDiqz9Gv7XoSiLOCrT6VbfC71qTGBrCn6yQ72wmr6ImF/ImSs41nFN8
/GLsquyxeiQxhshi3vMKA5NEi75wHkPOS5XKhr3FwedTiubzUM3Bh14UxGsiFlD3bW/ET65fHIi3
+5OF2dFQAEgB8ouuVye4uf09gpxa6hyJYLnXHnnFKVaBnGIAc6ik+yhkFZ5wHTkWlgldzLV1Go2D
0Lh1gtB2NpomMMOxEDcOjY0ZFWxda0q/F0TEh+mAoyLeeACBG5uh+/JjLSa1cjRe/Mz/6U/BAxjU
VtVL8Ths9RFHQLhWvANKOlRFn6Vjo5AcMiI/5TlTDfvftSzigxZV+hlM2U8/iv+UsduARtcoqQds
97yw3GG0N8d08pDEWQ47dBPEXE6WoKi29nU10OAozV2nQWkcG2+nRCuqH1ctiTPTXlOT8SQZCZXw
Z+YKC9BFX59aP5NsRjCoFB5Lf1TH7NpRXCOewVTMG4P7IpxaFBiGuqiaWXstTahJyKkXAG7BrU1V
NXsdopReoL7BUAFeKSnFgsKvUDgzhjHZ2uJGxdYyOQzktxZTFv8dACz6HB2d4yqE/YUpK1Ra1XXY
pr9Oup3Qj63rUPdS2RNlZaN9fnKDh0H2+6IiyNKAe3LEZx8yluszxUnyExZKJVvL62C7fBjOObWj
o2GbztrqvHyXui79GMR/RLrawyjd577G09NRqjKtH0G9rV+zWmUzelDRtyEOyRDP6dfQk7k1N1F5
sKddTeTzSk9cb4ubmdnzKS6KWD2Z2YnKYIucdsoNrG4wPwIUodtbTsFOWXFF2HzYsf7Xx1mb7Mdu
KtldWZHSgmaxsVHtewC0ekdxkAl724TzzZgNCBioLgZJWK1V696qmhESIdY4LQJRQeiFg12wj633
S6OVj8uAc2lyTQxra8u7DFrGnB30HcPqD/w9Ca6QD53gRl1Ut6HHvNJppmFnfQ3BdA+0btpgP6jc
ykr7mOrYDRFPVyGD2PWFd6lLCLS46sldPevWsQq/7CoGe9BNlL7hYbHpmAdtvpo2xnkOvsCCLOIF
8XEiG81f55cXsOmTF6A9mFhC21l8V5kG/9PLllzNdZ7f0gSWkE/VVCmJ4aJZXpQnMf7JrGg4UDYf
y8gNY0LifPv5QwbGJdXlE/G26QoqPMBYkCmWQrlpgvRjga1QirKvxsOXF8rHCd62qLw7AX9vdk4M
cObeRThe28rZ+6p/HYAqYI2h2VK+DmGkVbgqMZBR42a3QSzLyS9jXE3Hr0FoUYrVaQbkk1QQzsnT
7tjvlp0vrdtbNzA9Zpq5UwrE5e7KLLw6m+7slybUpezVjngpVYoh2ACHLiQpUJV3Tc/yvNxyhZrI
LEMNNSgaxi/PNSoQcB3zwfktt+nde3YOK70ljv67HLgv8V/djS4rJxEgn5FCjn0PrqseQPtQW7Kf
RV8axpPLCPPvSNpoCc321q7SRA1Su4Sa87JMepfPEKoFs/oU0LllSNLWZE95zCY6786giZ1F1UiV
zso0+Mjl4F8fp6nAChTMnmCWP6M9/uhD8QQcxsAhi4hdJ7OX26MGwFiuBq1N6u1yXywYgsaAhZEP
BwSfJDrSe1Y1M6TNbLNMLpYBVu/8DP3+ZdESBUibVxqkRkcSB0po6QyQKN/iSYPSEBKKRj0M9si5
2oCGpGsSAjgrHkUGBIX7HTwlArP/gpg9VcECqk7yEqkLsh7onVUtPVj4KdCDHrW2vAW+0vay8Bo5
i29HzZREGowH2N4UQqQsqh3Ph/KJlDu/qXrMqqYNbrFbpRfEG0JhX6rSMig9l3c5je13Qd3pTwA+
i1TRePUkRodRhkvX0GnsYhmGjbS+4UA4U/StZn1JDD9FNg/1mO6XYy1JSbJmkpq2zZ3G/7vUkERP
mnfy+eTXi7BYefGqVR/Ybp93yX7BgLBkvS148xQZEE6ZSaipC/wzd61T7a3Cod6laA8b0cudGmFC
NWPm5fOxFO0NefOPjuZWNjjRSYCmGSwDRr15zfL4x3IPNYYhdt7UIljBAi6q5i1GhlyUAIJKEudO
hHHkfnRbrNV9JcBXal5P+50DUpCDFOzRllBmqDvTH8kqxUZG0gcvK8XAQNuYp21GoTRhBMmb8baM
OGSBKUHtvszx6/DHmYnQnWz2ntB7QJfzWdJSrwKgC/wZGC+V+bfllZ9JIW44jiG3jIxl/m1j6G/B
PV70k5pPdWvW7JxFV15mZSZQEBKwq6e9jR6gsukb1MU6Kz//XqFTqmxhRpZs5q7fLapCVc8lygrB
KpC/KgXiQhtxrGKX2ymQccNQG/oUak3tYHnV2kUVtC2TENg45apVNxZjn5Mz2U9mxLxM12axsxE7
i9o+WFH1vRAGoNgzMy3JwbWifvPZtpoBo7y4JXKgQIncT7QwB/WWsdL90DF8Vu1MorS1dlfcYo/q
WA2/1aqX1sMWtn9JcxRZKzHlvxUGKQZqyEXBzf7xFuGlg5MD17WfIQ3W0fqoOr0G+h3QicrQOQoX
u7blJcSjcockGbepSHx24pdlgrH4RE9+SFoF73KGzJo9EvZvHx0qPAGyWh/WmWN+BjPtUs59lVTg
6X4knyeNwVmDexG/x1uANqQ20atGneZCBkbTgkUeC3neELvcPM+5S14nfWtHZAWmx+hjB2c1agiJ
uSyWYgUl1K0sfXS08bd6R9WzxVZLR6YUHZ3JSERh0gVuvUzP8Mp1SNUAQZaOihBWML9OY0qgalv8
HvLkqionmVGiUdvu8jRBVVxy7TBWedMNYJgQjWhhCLEy5XszIMD1ADpcVUg4pm3g3yHPy5rRKV16
mkJoytBPrtCxnMN22gGLbzldGj2G6X9l8VQ200C6bueD5WIWqdLNKegnOa+pNshBGOl2o2KjnC+A
iRjvKIVD0fZ/dAYeGjYmaxO/2bb4hjoKuBt6GE8G4Cl0YLYS3Dr9uIFLpiKeMaQz6vGXm6Z7dbkv
a2KWJjzdkO6WeYiro/rPPUZKlGBLmanHPlR+55dfIYEYiktqYxLt+2V4Yqa5Fo3mbhQGvlgW+Imz
o496WKwKDCWKj2dQ3spBLFVQQy73T2x5CDiAeVdFXljblmAA1VjZHvPQOpIPk8hU4mwLi897nZuu
hsb9uoAJC46hdXMEE8h8Wcwx2nyGbZsRRqn0QGPGMuoHMT205Z3inDT2mCsHU8K9a/rRrrtLm607
y1BmFf6AXON7tjFAyjSkp43jvMRMwMmdl4ep5xooSzZ2PRiNXZUdBmXzUnjVVRtw5GRM+dMXfxaV
ethk0EsC3vMBrManSXXq5BKj1PX9ka1AousKiAFbK2JAT0cEDE96ysgCX4XAkDHrkBU2bNdJz1CB
1CTM0+Nyo6bvugf6OFLuTqJ+61mSFbJSVOAxRn1o6Iy8ANIf5OHvpYHuZfdiWcPbKCZ7bfL5ZFmO
xyeqYWT//Q+Nqa0YSP8UBNKAWK46QYPhudmfrK6Oc65TArpyZXuK6quAethlHxg9/sRsFR0EBolr
IfFS96BsmR7kDA2RTtJs7Roil8jdcxLqM5Q6+6lQjI9cjA9Na0rmNcmD7cPBIm8cYEyRp+qI4p1w
eHJ26+3I1hLNLskCEvStASXd6AEpM4py0bs+nacTXVyKFJyWWY//l7PzWm4cW8/2rbh8jm1gAVgA
XPY+YCaVKYkdTlBstYScM67+fxZm7D3dM9Xj+qu6WQoUkVb4whv8+d0hsAWbA+sld/IchS6iUX3O
PmcVbAy7RgWodvi8MbaRYsXcmSByu4CHQgmWDmMNVhmf2W+l6efRxvuAnlZj9Ne4bdZdxCk79VdT
0JC1geTivxh8qJ7YorwTSRoglc2Hapb2oVn6dimg8KgropJPi7hKlFR3WtE/q32zAoNO4b67QaEK
GrlK4WO6Q47BNG+C9K3oPi1L6LKe5fHXSJIUmCVYSutT6kV7P6I+IPuxWo11fefQe92R5n/VQntr
ZOVTWL33bnctcfuBT84zSwUhWwSqbj06EDDN5LaxFDiJhWaRCiEYLzGAWVN//aqyuzzwDm40rHqA
OmYuKfIE+2q+FX2o5AEa6jXgl3dW6d1omr/PjOTbIsqRaaxwmSpNwyFY1Qr0Efjui9cSgfkmEZjL
cq6qXw6iAAumY5jD0+BGn0EcUtwbEcrmb0paPWv4hHuvd6LDIgy1IL2GCu8x9oEFOKCaf4kEROsG
yTuQJyIjH71eq0reF2EhW7KjeIW5YQf+1MXWe9ykr0rASG2behFD0ijq727R3AGi/L6060D77aem
/DS7xEGo7pRouyjdBqqcCjPUt6AtGzq7oZp8dVu8QNE8Lg1gw6FjR4FmZXneI1qADz5wvy2kDJba
AMx76z+r9GkcCe8LBJloSVLM6x2lYEV0mCmIX2dldzLxxHrOtfelOCykohOPPeWpbk2HBCCrzXM3
GpDwee2CsVbiOn0ATob+HKSibtcDflsvg5TGKLYfvVxnyhqERvy5C0HPqrvP4AbXQwMya0uMcZJb
hVWCvXBYYr8ldyu0+yjzt7NLTzOVkQ1nxIH/VQN8BJhtItAERDfaj1ayb2P5CaMiaCeB/w3xWhZ4
o956jaBFShxi1u7ZJac9RX35qTXcakN7Z+3J9h6sGUB4JSWmsjS8OJMdfD9rZUVfVM0XgxakAzSK
n6q8XjQvOExmvwFZW6U0trRRu058t60833T299QeYRQqOQmV2ajqaMQOmDfoMZijAy2RlC3l146i
zyooiAU0JO7dh6nT78JiBipgkp9ZdnVCrZNlNHeuakLEGdA0Aa9GRdELAC5piLScOfpSPcQ1CUWm
LjRUEUDbPWgHWWf51h9dVEKM5mnR78IvI6NdugM375IBCrT7aLduJdDwpjBD5rKv7fDfy34TgSw7
iJtCvqjq+Fw433OtvipFK5Uz0vh4hdNyqNLqUWmKFJF9O1P0oIhMzDhadE+9Z2RLP8MihIfJSs5y
x7rymM36y6J9mKrT97TbUdf0bZXAIW6UGh1KItneN4HpNjcUMa9LlcUYWTnCBkNmvX4tqPNDPI2A
AeIuo27hNCeohMf92VVgHpwqTRoogGBItcw0v6T60lVfIJQq8Vxm7qzU9VQOttSeqFGcTKKX1Mre
TFU/VXfZLee7rHRPTkm7bpZv2VBBkwGiq2cfk9I8cqzveGM8qcdj2jLZhbQ3We5pBkjGIU9Do8hE
z6ZyiA95plZ1hsLHhk4bT/1aEKKNsDRWlYqs1G1eImJVTl/y6xGHOJrIdD3UuyfU4UCLEzIvGWCL
vALM4+RmUguF2sHhHCUtynvdGAOSKGNE2VDehsHLUqht7Yx8mKzhK7zkL7ZyBMHljYAbnRruxKxC
bVeV79G6fJAjfDWF8pw7ENd15Z6XnaQH5YPckU4oT38/LolEGKJfJIKF2ZydLGSv1UX03V2Sd1/U
WrPs/bY/35sAj7bgRK1pp6TYOuA4K4GYvI8OxsrWoxujRNswysvPbfE8mfbLoiClgl5pzl/T3LuB
gafkB5V+dBB8au/1JvxSaub38snaJVZhb+qSB6qiimWz0VzYoNO0AxKJXRqhqqpeiPsGsYSV1ffH
OB+O0KQegOhfmsEbV7DrX/LhHKJmrigRL5UQJo3EmKUr+brEt1puaesMLfXGfi1qZI6XqoNhUAyw
bZiNIjB/Q0H+x9v4n8F78bu4bPPP/+L7t6KcarjT7U/f/hPoB//+S/3N/77nx7/45130VhdN8dH+
8l379+L+mr03P7/ph0/m6L+f3ebaXn/4ZrtoET917/V0fm+6tF3OgutQ7/y//vLf3v9visa2Zf4B
caWO8Ptfqkv473+/uzbN9S3smnf6mD/KGi9/+bussfT+gVywS43NQolYCqRn/8eV0fyHzfoJyNIx
hSV4x798GcU/XMSLHVe60kZR1+RXv/syYtkosNHydCCpSvAYmeT/uQk/PMx/Pdw/Kgf/rGrsgpDR
PUCIho2q6J+Ebz1zQqqjxGZKr4f7wtI3PtKyTliaO80tGGYuNPI/3KTfz+Dvjih03TKBq5lAH34C
1aa5lVvzSICOBjl6BavZLV+FhNNBNjD4Yfc3sMyfIXDqAjmQZ+oW6ETLVcq/f4CyBgiq0k1JSjyn
d0gUAqR3pks5J1fc7i+/vrK/OBQoYYHmPAfUOdqPh0Iy2CCSmku8jhDGS5MPhVnFWkDVK399pJ/l
irkojmS7luEwBv701FoJ7Tm02fp8bfC2nsty0YTU4RKMYf/m/hmM+fI3xenj9//+d0YFx5KGxz7p
2WhvYwP64w0skXHBIxB0XFJDxzP1i1vVm9KVNxADgEVWek+KdTTqFhLvVO3oi9ybQYWKa37366v+
GWC7nIkQnuBpGtJyf7q/DuAwrfWGEo6fttMT/052iio9XgxtugDaPzeW8+4jLvLrwy5X+Kc7YEpJ
yVmA67V/ugNI4BemYxQMIS2ht9AehdODdB7OVTue6U4DiQhu43y+xG5FuqlF19qq6TQgwxdZNVVI
V77EMnn5/zkty0QV3XEsCUvtxwcj66ITKZziQ2thDRqk9kE6HK018fzR3fY7sRyEO34Qk1SpEnhb
pE9Tgg9P2fXPro1wNHHyIIPrr0/sLx8TUGCWJ2IDlpcfz2vuYrTbwI8fQBvUSFkLWKhdv5kmwsLB
YkbQZHVE+6UURfU3a4vxMwh5GSJ/OLb6/R9mu+t6Vq+Bvj8Q2T8gxkP8QY18FYwwierxMurs33o8
HgYpv0XRa1777d+Mlr9aBBCc/9+r/+mpDEkWwgLkDOaQjAHO80WO8XUR0I5ZEn59q4Vu/Pluey5z
lHGJYpAQCwT4D1dc+JntZpDnD4Ve7oBg3Ei6OYOuOt06tRkLER2or31KlxGt0tUUogWeusPZrs1D
6/WgHvTpxuVvpnS68XzGjql5p3HwdmWjX8oggm3U36NDfrbM7lzEyEIXn1RY5UXxVRogeJt+vMzp
zoP/WQb7TmYZCh98jnp/J5WKI6HwgEPtZD5PE1zaggpC494CbrqpMEUjYOJNNoydldnd53NdraiX
MlZsKkA9+Dkm1NgPZ8uSx17QKTXCA3oMGeg8MD26l98t1X/Noq9UTdehGR+jCj2hALffYjwWyMbD
mAH+meSPrTMO9EqAqWVZh1FPmBwxYTxMvrlr4vnSVvrBar4nXXxNHf0mMdGX7r0d6TtoxKHfCi/+
UCmiyp7VeBIeQxghHZOo8cm0mzdXLcXqzugJHPNQNLtyoIY0ijfcsikeKHA1prfCce6QI/JXA9dl
jPIAJuUlbTtwl8rUdrwsi0crxxtUdkjz61Jbj1N2NTimVXODBCve4NHyHabpbETE3np3HTQuzp07
sFqYgvct7HCHcTC0OE8WBq3hzOGxFCOqu1kBTowFTN1+3ybmT5KtKLQXGzFysN3ZB+qQeAyCaHCC
OwGiC4hchoxlqN/4ffmG28DKGrlUbWDpQZfq0kf9fey9j24JE8QdLuHAPiFmRAY81sXSO1Wh8QAE
YMBOmDPx3flpNGEhsQl7bn/2IBJnGZDBpOfvvcbbPiVK/RSx56tncwtyv6IN/r3qxxtLT6/qEPlM
pAxGlTS526njRVP1tQHG4WnpFUrZja3uFMHP/VgiwZPoFzQdN6oslRTo58TZtXdAh5jjpaoAl1Ea
c4vgySwEyra1cY5RiAVCwZgK7JZGaveUZAUfbjbgcRD9ocHgZ6SIt32O5Jnnhje4JlYAIabLzBmt
87DdVWWEeUsVK6IxyMipepBB/+5GHE6YPKxa4gpTJffFe2ZsjUfbQRqpzeWJeYUJk5oIIHNXo9Gf
1b4bV7ifRVdFlkJq4ToAIh0m69ZrKcSOtPHQajaxWSGXYCgPanM2dXkPWLVGkSs7xAbPJmK33yN9
inRYfzHruNw1hPXHJJ5eDXynbwF6IvGQhh0vsA9pDPt4c1W6PzI+TMxdzPhhGY6AhT5iNXFnlazA
p/lsiuDJaXPcBxwOvSwlSgxzkGArU+ZKgTcc/PVmuJgh+xQyhdB3fEyINfgWQeFTg/fCa9sTR1hJ
weT0kv00PTczMeGybPVqqw9VN3NkCJWBtR7HVIKdmi4QMIsN6BX9jc5GjwqKPpPN0uU9r7sE0fmi
rMAos/S1dYDkR/Lq1MlVq6xDFbVfbUBLE3Og54YbAegWDfCxDgRYdmxZ3kAIPLqQBinnm/vlDV63
R6aZSeb0FzK7BHgPp4UQGbfc5FAGR/HZhzY11j8ofGtrd0KVhIIRcD0HbzrHgrhcjzd6HeGa4/l3
OsS8lTdrHS5eBxs3v7F2qP+a0bgb8BTBvyCIdnY9wr7ois00igtgOGaXLEo+qFrJtpsoxzLTf0Pl
GcjwlK3hbam4bYrKTzf+3WwH9i2YBfpZ1N63FN/cwhpOyJiDFQmHk2lWR6dlFW1KtU0WEO40EF07
qWsvzC0YOlKpwZHVira5A2GDcGiYZ+ugtJ6pBAJ5HUtvm2IdiRQVHMvcyrZeyo1LDX0ba8yrFBF1
SPjTZQHeLQNyCV7wWf1Q24GepR+0nQ6azq1hiWtbxAunVv9e+fpzHOZQA4ynwfduJloyFNDxwJIu
3hbLI5pa9Eqy/ZghZacGf5cNKAKfTFUD0yIGFA5bVwOvUaT6KPI01G2nCmatzbAOx77YIqjy3lH7
wRZOQk7xpiPevEfDM/NdRMlolSIYTRHFp58S1K9Vxx0JMLdyQVW0nuZs6sr4JrvG3vhzAv7JS1pq
hHQ2ZAyvBpgnzi+Btkcqk67LSPtSmb4DqGdSljPKHNgAQmgPTs7AyYMcZ4XxW4zgMavr4hmHuwL/
zmmGnoR4AySraVMZbgta2DtGOX62IZgQGvQhDtVMwloWd3mJF6HbE7a703vltkgjs25N7JmUuN6l
TnEuq7hJfYLoR2ri5+aO5Q6vbn7EYl7FJoW7qN/CWKKxrZ5dkTKH+hmGqHWB3/kwjgyXNquRdfPE
Fc1mwPl6pAFArkD103ELUx674xhX/vBeWLTqc8SXLIx/le8q+u1ifPNimyTJgw01aSjNJoDbyhQ8
TGGHAW1V8otwMAEBIk/YqVjW78J43b2POgwTXDQKiD6r2CrOeSsv+cgUCP3uec4BbKi13Jb3s25j
HAuJdB0M5mcnR05jWYLsDp5+bGTbEDfPzhE0k8q3srEvVKff05Fpa7r6qzM4+mbOYwwUZiQji8ij
RoeFByeDmTfKQrcV6QE9gOxEotlucB5DXoZid9t1qKoKe9MGOXJcZYSCPQ6IMob9a7Evbmbs5Q6q
w+cIgxlOYNAxlyFajfZtl0fhKn8Wrds/5xW9GEGBXszu25QNT4bjDt/iwF3jj3cKaA59xS9Cd3ZN
qw0vcWHd9r1ZHki+I+wuo89u0+s3mRcPt5pr3yRR6u8xTr8RVb+vkFG4C6oRgX/0V9etCKyNlYZ4
kUKRB0FAHQrKNSZqWz0yLh5oIUnZcS3G9DViK0WRAkAE8KapqtkE9XSvV3O1ZUBHqP7n0b7J3ALY
jaZvZFRNm0lMW6w1jnVo3kETfM4HifTP1yUntxj2wO+2becoyTsDX4sRTQvzNscpkiq7eAQakm+M
onhIJAQIW3MPJZr3dHyx4k2xc4wm92JEU3FEQG5TJe28DrLuUTfov9kOPjqiCW7wLryprK7adRJs
hmynfguKAfmZqv2uDRLXZHQ/RoGNLmoy+7HMbnBvrpgUydlD9d/OLi7wb+ANzE+Y4kSveoOiJJAO
ZRm9zXworYiefdjOWzuyfejdgP3wgCBPit+viZk2ZIF1hKng2og3uku81Y/WZ0ujb4ZXNCFVkBBo
BSQmldky9SXzf/KsQ58loEaLcO+YHNBDDgmOqa10ftgCetFBP8MeCCdHxuW0tT2MXefJg+UwRSX4
v24T1Ak+rG1BzVBCJqlj3T6EgFkGZ6puQ+CayJ927Ejjrpuafu969QP99YTWTzlt8tbaGG3ibBtn
solje8yVmWnzPPRok9WEUW66yV1MJT0B68Yt9Y3jhPVBacioblvVDCUeRKhgDB3CvRqiRjU7zKYN
/WkjSx3GAx0s6KPe1tD8b/RiGE4KJ4M1Om9o231rowVpS5AMNdqtXp/ul50uNwuSTFjjiHJCIRkD
6zjXsHIC6gQsZ97ez/OzqCyxnyHHR25gHjoPxDC7wh7ABVqMIrzzgOeAXnhN/SrbTX3zLa00f4et
drjB9ATxrNZTFkRIjsNIF/0OHViCojYK9hZEW7eVL66TRDuyN7nzo/5OTs2rh0zaesIbYhVGShoB
STtdEBvMnXtwx4AAMSdMNzoTFTUGAUhAgncDY/a+8xDfROjD9YwLVDpkgCbCdI0w2Y6U7UKZXtWG
+Vt1CQpEUKyTiPgnpiC8Yq6DBrM+QfYEQQvaSKqgIHHmnl67doPrOvu7IM6SOpkZivUoXLEIRiEG
gipsTUJzG5STksv8lLZwMnyymbhvy10Npmj0JI04B/kDY+RMTR7QoEEfk3hpq3sym+5LkRePrEmf
Cje4X0LdNibNRMpoXDVYKGEPCesmaM8GikrivZ24btCAV6/cq0gZYtAlTxG9EDTBZa73+0ivcbfV
vtisHSyC/mpEVWA7m5CD+Y9lCIrLNd2hmqZnD9gV8SX/QUsR8PByflQOYGmyqtsJQrs6J9BQrgkG
LYYDqHm3rm9Dd2uRmO7KCPsYi+Z/b3V8PtEFDVGWDZwdfJjnvgNVD4Mg0Bw8xlglW52qtXTqLoQu
HZIucl79Bo/IQkdmo9agLiZXYXH/h7kh4yRPQ0YvPlU8sVaZiqRkJHuRc3OL9NHpx3sY48+ZK++R
4vooLaC5cbvt3eq+8NUUs+eLzT69LqMKyCWWm1NXPaP7m20HBCxKHUVXrUrTneEikYd7xI3Zg1h3
rGwXYCG09SPwChZwfPJLB1MZCGhLNTRwSU1NdWdRbUbsbgmp2vwJkO0K5CwRWAVwoWxwYJvZUFVa
Klvvq2gRgo94pkB7lhEadE2yqr35Js6wyC19lOdATy+n3bmopxdGsO4NsgUIngdh6g8IoBQb6SqA
qOJbCOk8R6mnPASAwGb92cw8LHtD3CTN4WwO001UExx3DjeeyJ4EDcFNGpGeh9Rj15+TirgnS4NT
kBV3ssACwUYqF5LPZXkGnerjmkquqVPnoNbVvFC5hcqP9XD6ZAFb6bKuQD8sAtrne8bKMUHQLFmy
mYJ7cbR73SbUkjrF6pl5iKcBg0udhGiKjadS21xmdyqY4j6Bk1bJKu6cN5396sTwj7RiOuVC3MqK
OdHY0xP451vHmTCJbR8EZYjJmE+07JCGy3mH+mhV/7CDHiWvVwvvghKLTLTU5X1uho8eJT1TyEPR
uV9LZRpXGuOtgUIU7c7oaqoUfQgIyfxPS/ltOXlD7TmlxXgVGYWKmE0KWbOPVuaboeAvtSSjzut1
RyrPKt+FNtww4JNI3vvQaVbGCM3OeBqNSFKCGe/g+HRrzX7Q8EPmzr+qBaOjiZZijKiz2jgjmPfI
rBmk3B6tItFx0+aWQIMgmFyvc4msquelmlwFrHS1/VVzJcUzQXqZWNON2pcB32Lmkr/XPXNaJfV9
QcjeGXQrUE24tQCitAj7rlsfDbwqcLeEGN62JRNmBCvYhhnRnd4bOtouatbOqjpGw/E74mr2ehnz
rlnBF1wm2s4dT5gofE1GEhC10KI8FfXf66pHVKfbqacazt1BFvZ1TMNrbLxB3sDlQSbgwHOWGe1h
AjmKR9C0mSMuW5Ug+obZE4zj2XZeki58Q915zqmq1FIE7OpHv2PJANfIuuw/jfP4WV0mFsrUlFkU
y1be2y7FTAet/KVw2TWCbBIpzjx+FcyOSlKoGMCNbNHiDDdLb8Bsafz6LfgY3zeB4BjzpdJgp5bp
ucKpYR5wFguZ/iOBOiDz/Ag5WVsvcEkDKBl04VOsU/Tq88+TjGcgQeQdquBjB6CqLKoacuCsw0Y7
0urZGwSJjhraywvaPxSnVpGCZFV6hN/RFB5kKu9H1aJuKhpMNCy2chgfHZlO26WwEL6kNjIJWPc1
62pg4AURCXjrZTiZMcANIJ4CiwEVCXSdYRCZUWdPqHpkKPksFQ/TQwG17u77VOx6aifSVrk1o1Ig
8AaYcg9miGx9KZ9hW+GZCZp//t0AzGVqWNU9bk4suEwucayHbxQPt1WNC4zy+e0MAr/MyD63PW7W
aj60uJfUsiazR2t/C2J6g277d3vGliepJo6ctLtgxFTR/WRKcXDbmSG+TD9wAKaPXMGSavvgYJDj
OhnUGPuCnG0aIb8iYOSr9J79vq+CDxmwcNvpvO0G0iLQWsd66M7pgOBdKRDypfi/mgzlndyPGLKo
RJIq7JJpBapUlo6sDHkJ6arN3I2r9kcaLqulRppp7LoRRbfcRgOWbDUOWQ1kQPSWw+rvSxSC25AH
YqcMyWoWLKRU7jK66GFUHkhPNZi2Q0FlMNxXgBCBX6CnVk3RcyMrFIaOgwnfpU5SDV1csKNm8RSi
X4YEJFRrv7kXMZ9dsbz28WsbwM7qG5aY1MaPo+6N+yX3zGcJpczF8LnhFrVO9lq30+0Qg4ia/E5b
p22Gx5ztXB0jI2K4D0zr3hqzj6VKo2lcdI1TSlWi/iuRE0fLQ1/bIVsbzIPfNjtCRVwMK4atTWrs
2QiExTHhKYw0JwRt4KmSXOZbDJrYfXcTUt4auBcqkkiQqoJYWQLtrE3uXeKB0cLUa4D39FjEmbNT
S8minlZ69JBCI/9kjfKjGxHhdHGGKqgiwLUEqvyYTWwh8UxFaS4+N3P7UGqk3n6RkESlNgsq2xsy
y2hJwepfcmbE7ik5q70tkYTRrSPfK5SCQewQHKnSlLCZmDjdwLYrHqgyrGhWY8TZdJs68HbojsW8
BdSS1WVXpdbiTjvUwbu7ZS43miBHLeeHJZpbLpTQa9qUtsXaTJJHZTbz1EM3Wz7U0vZ9IKKnAKRy
45bfPBqM+7S6Myb9C7Yi1BtoAvgBShoRrB0zNH1KDigLqZqAtIgkh+pY5AFiEIz6MTlXSULwhYPI
hhGyb/LpCzw3gjsnup+9p8EB5l6GfntjpuShrRT4Wtw17KUspTWAsDw7xVzayRqPuluSFNTTd990
PmkYrO1Iz/d2gMiZ5U0dIMrsc1lBmi5BsqNTqtBLkwJEZznQpuoNc0W5wyoUlcYjHJovc+A66LWS
6/ptA5owKI954iA2K+N+g4AZlPBI3I163z1PevaaJT34Qhu3LQWf1LzdbI9nTLS0rUP5bh3pGMRh
ZAh2q9DqC/KQ82ifCh+5n2I2YVCbaYyennWDztSmG0W30/vqvk/SYaWlfblLBHpKEnIzGNJOWRGn
zS41CBvibnxoECa6FSBCwx4UMI4BFJV8vz8E8fBSd6Y8ZhHsIsJt0qMrMBf8Y91XG36XnYHyakrt
a1t4qkYaxIe5xKmz1JNP4OwgbQN6ujUQUwE0lj9i0BkYyJzrZ1lhy75w0LNGtqdEvaBMV4E2gxci
lCmHevENXrovSEkYJ8aC/P3FLpxTG0+E/7qnUeiA67Drp/IprXABWV4kmoAYz0BkCoLi2AQlH5/m
D2iTBdup1zArhckZGujh1yH1YqlEHYwqaKkQstr5gAw3soDU3KTpW6Nr4tRl+pe8pKEAvN3YZiia
rIrByE7LS5T4XzxlEC/Myj6NbvjHl+VnMdTnbVgl3yIcSqa0mI7cTeuEw6Z1Wr766Vsz7Mx9YGMI
XKCuY1nduJUewpZaHuunf72UQ5BSUCzjbV/5lHCqMWpAD0Fn9zFR1vrugNwWotxhNVTZymEVMKPb
JDCf4fMhWO51u9Ecx60eRreLmsXy0ilJirpR84qC//Zfv4h9DpQmVDQMzTROywvlfvHbV52S0wGd
xG+cQdUmdWExW6Pq0dN0mnulfm4SQz8XyPbskpzSYOjLYwhc/DYR0asp6+rWalEeHbQoO2i4Up14
SueiDdYZzoPPuqxv+fV4Lw1sFswkjY9eisSIG+XRGp9YhP7z2nyyDU08RaFebmWMKJDnAX1sDbvZ
WUQEih7hwbiHz8WAUt9SaK8gSQbr5btxwE+eCr+GSQaeAF3H6QTDVJ5nMyvP6D07lMapUyw/w7GW
8KOTj5b2MOJR9wRbiaIYIDJwj5ZepA/RZiQ1VHpUYU91f7YSi40I1ZCm0yTlb/WlnYffjTEA6ahE
QHKlCbJ81aun8Ief6bLZ9YH1Gep1CKXS7zaDcL5oOl44o5dUNyhNBDcZsieAyE69elm+GvvwmcLZ
vGpKdnCn0cdTINOPmEb7NqFteFp+tLzoiff7t2WN4CRG1ym0iQzjJ/oMgprkyQ5RIzCekp5RLooW
Ykhq3U9PXuv3dJt4cafpje3IWkln9p/R3CyG+tkGGujXxXTAL2Ar1Cx21OxsJ0/fwwq4rbImYPhB
AtDydkfFHc6vwU9EIIj/bX3bjvdOVydKDxIZ6BpphYilZhNWKj6tt1NrICOmpjj8B7Rm2xLXuEhH
cCpCLjDuTn0iMRvBqKE9pWqhKfxiHyWdtzcR8zVQQvRDpGGh6ujklPt0FPehG29pJYqD3+5KJ3F3
YLORmDRQPJK9hz4GHyV1G95G5j50cRuif2jM62gesU2dNeCKMn+rUAo+TXur0zkFq+5O2Gt2rGuI
4BAS8qXuWhjauEG8pRQxrnM/gkg669Zp+Wp5wdH6928juxS7zHPZObsjtiPw2/KqP4XS4iBD+PtX
y8/s4BXXhvlI9RhzUH+kPB5GM7xgKMgrAblwC9jdQuu5+QrR5MaOHLboqX8sw+hzGlYNYOB6E5b1
dDCC9lUkDk9+XIXTpEOeNVMKD0Nw60fuSaBvtsbktrwtPZsinQyOFikPzh2wBkv9m+9a+9i5aWL9
EBbjV68qL7PdfkpGIkYDg/OBuJTMV8SnSRDCB5P5asdQ5ruojllJwgc9p4aBcAF1D+urLmrqBH3z
vSIob+u02wMcLrcfJgLDkYFM2jC49jGchNwaDjAyODSudMpNkcDx85zmc2xn3xrpfiMxQZUQepzd
Bd/wIL1OVg3svznngc2yPtv0Q8ZdoIVHdQG6GPa4+LpMiTFEC1jxnOKJ4BaOO4GRgHOL1CRFlnXZ
B7uIBRlVLNY2NO8N07lPQ1a7Wn6NUvNLPfMhNWbX7sg2N3RIWoaUGg07+xRgY0ZPw30RXvANrs83
CALUvZ6iRAL/DIjgbJv0e0ZJG7bk7Wye5krQjBP0e2VW7+xZCU1MrbjFAu4zq9BdoofoPhm0p8Db
7kXXPYqqhLQ/dtNhTttVVmvWFsM8iPURG9wMvYBeXL+qn1CwHLZEs/XtLKmA04r6gD0w/lblsbQO
D0v0jrmMUCUCafzSOzUqp/SUrRGYPP0632sF3paHzK+fDL2HVkv6tFT0Yi/4UKUgRHdIqHQqLG6G
Fbjw8XRQ0i32cKk9PD1tXaHJKUO0PgmkubZJdIRG3mLFaO41Tv0Ia2lryuQaefqzSbBI7ZCcGde5
dYQlq9tTFwCST9QIlKCjLJRG6VVUrrY6WJV3+jXexlIQsx+gYJ5OVgCsyaMraBrWT/iiZp4Dq2so
XyltwnwiVykNPdwaqKOP9EicMvtGpIcDSpWynWXUJ1SpyaOh1oF098IY3TGibgoU6NlmKjNYbmVA
mdFSjL/hGCj3VkIeVRZu7sdY0mW2SS47n3wbEPjQTx/SZBB0MTGh7hyiwgYRTrWniKWxa6ovqAtc
R/zd1tqgSgfpDkHyiZA/3mSddgs2fvvrm2IoQNefbgoYUsOxbIV//BmXFyDV5FISOdSZcemAE9UJ
Kas6pQjnUsO5mYdD4OGMPUKL/vWxxV8c29Cl4KAGACiMp34EfDVWb2eU+tNDqTremU/+xYGM8GJT
ZtCEfV+I6SxBi0yjcXEdcfQQZVdZGG3Rs+/hU1MDBSeOoKXconHjHUeLks+vz1L+CRSGNqju2J7r
6p5p0jT88SzzGg17nGEZNi5nGbYkiG7TDCuWYZJJmDYAXAxsECQEOwjvVwUZq4bkQ4E5ooinmKEm
CyLD3RVkxGANrqbK5dwU9KdT5FcIjleEnT4YEztLEJQFcYggYERw+7hAEANd5e2qHNhW1n31OZ6Q
DB4DksIFp0GaACu6kBsnRRO7J5EXSVruYzbcYB5vUMnnYGaIG0pPK26s07sxtlCJgmqe2f0ZA6N3
VGwevngyPauEjTrPVdbDOa0bxcT4JFSRMZLV0c6Jb5EMnGk91ub0nI7h4df32jD/BI7lZtuGgO3g
oA75J8BqOUaF5lL6gKOfQHzSrS0YVbJfhTep1UpmNQoVlZVHajT9Cjk0CAXwUu+N3tphA1qwHVBR
dh0Mp7S0bNBWi4ZD02v7VO3c00A9Z85SBy5iQP2k9vqz5dMALo3idm68bNfr80c2az2LGwrasppQ
M1DPJKRiYQbhOguvQaMBhDOoV8PMuaqGYh5RJIsH1n78QnBQxkXczIi6BAVRMxaH0qH6RpmhgCe1
lmyh27h9HEIaUwk+YZC208/OTEZMT/uaCaQdIEGty4mVp/Yd9E4cokL1+zDlZem3dtp7Gg/ljpqD
ZrQQcvP2DYKP6jJkmSBSgACDnEKo59dO0I7MTH2PvwItL8Qw86DH1810VGskQvEu118J9KhXUfGx
KM0lor7VKHKBYeCqba89L7X2UivuLSc5hqX2XgilX4SA0abw7S9GT7jnWzONkYQESwdX1gTNuqbd
i+fzsNcygXlzXJU72iUxskzlsbwKM55OA7CpdZLaF5tf0iE4BcXwzRpCPDDynW91d/jSHksFEsAe
iSHgyQO6m18DZYypTrU6BkX4rg3jGfXD/mGSKSJEStKu78aL6duANeDcJENbnyAEvf7NcP2LHcVA
AMnQYQLYHma/Py4NQQfGxNKa5GCqS1a7gcPPiOG871p7kzsxSStsLxA5EXp5qnmnGmaFQtJZCkZV
tenf4Hf/jPj2TIR2hM08QsxYiJ9OCUu1QZaRER1SHI/KLH4kfD6q0nc6wF+tp//H3pksx61kW/Zf
ao586BwODGoSAURHBjuxkTiBSSIFwNE7enz9W2BaVmVnL63mlWa6dpVXYkQgAPfj5+y99jneFGf1
NL5u0it81T9js31zfPEfrs2/WdydAL21jUXCRRL5z9LzIRvA51d1duq36KJ54KnC26tITETZ0u9R
iv/WHNXGVfz2NPOXBMl5t/U3vE0/hp5i3xFkCsHKfzaH7Nl20yWiExZDGJ//gxI3+BeZfOCarDko
5APLctx/1uFSYLuMwaf0NOcqDiHxwB7NQnPsFN4fextmc6xfCzA8gq8NguFNasfTRZqujmz+Ig3q
2yXPpmjI/DJCPyH39taNykDD+o6bhfRZHaDGCPPqIXjFoIvgwZxKDo8VwTTNGHTnKZ9fykXVUCVQ
xdoliL84d8PAEMFrwFnINp9s/c3ICx199cQTI2P30evJzp2QTl8QjRONteKtEX1+KtqKGJ0hSw88
FvseZeWLV9pEFgd3Xrqs12Bcd9nC3MJwYM27jXdRmsfGATSHq8wC3RkYb7rpCqA8I83VwPy+FIh1
Dee09Ry/pKIVPTU/MJ5TBrgEre9SO30YPRbktaq+gftm1XTKhegc4xyY4gEY7h9Rm8PRc06xKvSJ
rAEa2vWsSHbW6d5b29s2aJqnYoGh6OWsVuXSzyedZZ/9lNV/rT7+vzXqeWkwOP38IK8wzLpeZ7/7
vzc4WUjOKWH+62++o39jjcqqz3/zN/5mifL+EjiecPH/CM93END8X0+U9RfTNxGhWtKzPapsKuwK
lG76v/+XK//iUsnbGFFM5PW2ySP4N0+U8xdTSClMicTCdO1A/r94ov7V8AHy3jH5QYHPSojV5B/X
5F4qpKKAYE9k1xA5xQnFwtAamsPO/m1d9PvwbJyTEIUaNJDkP9SK/2phYAnBkc06EvBphPVPL15X
om49Ez00HTt0O/u1vymmu5JCAtYnaYR4Cb1PtoC/+34e/lqt/70r6z++7FZV/Z2PYHBjMeqMl9Xf
4Sun5f1gHKOhgE7AaOZGNDz3/+Elt23kH44N//RBt6L5714x9xjAAfRbT72zH1Y0bZgao4TDTxb2
6vV//niu3Bxz//hyeJew4EkbEoOLIfKfritIxEYlI46UpJ9i+inyKF3nfu7JaYVo1F6zLk9Bzm9+
0gDUzOLk6hqUFL6pZEoCEuYqy4owLLD2B+5cku6WkhCgtqn3qwaRi2MLEVEH53yV5lssicColWUe
FnrnuO4/RkDOM1/8zplkdaqwpYTaKftjXnGF8zaOUjXdk1Vkh6Warq5HLmO2dioU9BZDr/UPI/8L
O/Oc9rV5dmv7aUhqwlQJ+JvnJYEeQfPG8cq7uM9SnA9kbrn6LQ/QZBjZ/OL4zeYFlt9mWcTfrmAc
SLJqstMEsyKKpYkSCnW7lZL15emf3TJz5zk/WedpYlXLC0bG/VQN4BELcem8UdL06K5E7gLSEJcq
Hc6T3f926uDORv26EeE/RTlcs6aFFDG+0FsNMTxcDTG9LfYk9xJJ3G5VFkk4XkzaKcmJk8GS3c0Q
nsQYFd6vIWOj9yDR7tbRRdg0TC9zp4gqbvS7mdAdSO16ixs8LCRU78sahZ83+3Po1LA/flNbfzoG
fw+6EU9vzlkIyT1+X+KFfR9gOKDW2qqPzcTgWVOFRVw25DPL98q44KEpo75fvZAoWassLMpzRLcN
CHrXrd8l+h2V5ZEclk+YtC8QCRgWz9TyM7z8bOPCNsexoqOD7urTccqXpPmoyu7nQFJduGAS2QUK
ER/zyiVXZSSn5j2eOW1I72BXPh1sb3wRTflpTjUCbhLMtp9TOvOLuYj7pQbkFpQh3nsA5HQjG8Eo
l2RU30ufEsFy1WjiUyuDP1LXkWt3t2sWV3tZwr8YNu1S6aFIKBxnBEXLVfMbmwRR809n8xnPM2ag
jQH1aWCHO1p9tndLjk+58RDbE4oYlf3pcj5B2cXuDjfRbe5YdF0dKJZ2ob8rB3qUqruPoPaxd6eg
+ZkYXMqcP22szqdZIEcsEu45e93oB2pnYa3btz5vpHW9GOjDCq1kTCJ0B/a1COQJ/U3OaIP3jALr
MbD0EwbSZF9Y1m1Nn2lPaEgROSaa7oJeXl+YEd3rbSbB/YMKlKqiqLAmmiEAFiQreau5ZfgLY3v8
+qIDEJhkDfz0A/+Bn5Xs6541npkUyC59bICY8Op9aKXTNWnsR5Q1f719Kzug493Wvy3ljdQzxWOy
4DgbE8Knetd/yjVi5bng08WGhfxpJaGR0xUDGi8/b/fNvFTPeTlxyBMMJor+3Wq9ZN+RelrXTABd
GRjIgvWyG22TFwCCV4nhE8o2NIPUPI1DeeDxvZG2VOfBpJnUgNgac/2QVTNdxQGiR9O/GJWGHTBw
+b7uPJMYUdZdiuSkebdtHsMiwySmVBxlOk4isT1xNTkYe4mYNz0Eo5nucIVIcI+2Oo2iJoYM6OQW
LoeWgaczTwQGEBMPS//NntRdblsw6nlSre0fGBjReiBzHHAuHQJvehkl17gTmtlvpUMZDI+AX5G6
4YXxq4RpK8DS/fgaI1yPBjHJXdmXIMVbqD0bysRKijWMh/K83U5+bWAttFnMYB6SP5XBdHnVLSMp
5ryoH0rvUdQGLE0eyDTH/1Yvr33TYEMyecTTmPlqxZL/tRzBL1w62jBL2V8HQQ/yywdTxnwopp50
obixE/ez71ioxoVvpPBZ/Alrrez4CVAD/5kv1V3tT+p51uIgQKHoPaUw6jhPvSAHJnQxqB8zBhZ6
nI6Drl4MO9cH5GbwGjP99ffntT8IWYPKmV7acXnRKF/IUrlnMNTszWyWxB/PLwP48URm3wbU1iyq
zPUn99PeprMDDL5w0eW7zsRLW0Vj0shdoJ1PaNgvNmJe1kzrbM7O4+QWdG1LWDrtn2CVIZJRZrLb
c+zyja4zl6szgNuMG1HJhwQlWgJWMDjRAigv8dpdB5NLUc58O4O67VIu67wt7jMz7EaiCZD9puDP
VbNLyMRFxEkEoV5m+mzEC6zIgXFl2p+ZBDCVqQwH3P04HNu1f13y0zyyfhoBHy3x4cnNxnLuAv2+
XZKlZYux3W2EzNNU5gWQqnH9+oCkKtFdHdLL1w0vmv697dSlCiSUqTXqeM39YrGP0jU9yq7/wY5M
o9ZOt6DTrRm2xJHZETjtdle29vfUSb7rnEjFTLpHhl05PLgA9WEXWUEWHwNkU2GP8GbQxa/V8pq9
2lY1EeMIYy7BrFmvmwKk17tsyqKY0OsaGc6jPzF0qZuuI6kgVvtJdo9q4ShUB9qKfO0drVTcahKM
91aql701lY+64qGw5+kBM/YdHpRrS07QbkKtVmw7X9oT4az6R/JkcBHWKZIbpI9zHoeK8HKd2wnY
5pdmluXBFTZBDAorfD8HfzbxQwmWMExLokKsCgaNz0foU05LqWgiYyWW0uCJhUOP1wfB/At45b3y
MjNilTWOTVPahLWRX52hoV26Gw05POFsKvP7nlFOCKduhb7vf9etZFxsE62YMmhs5RiV6Cd3EibF
vk+6IjIZfYRsqh+dWKOmdB+Uskkr7OfbnF91XxWIfAD/26P9NqVGCLr+WEAtNmI13EyqJ1bYa7lL
SR6sSvsWggaxe6Bkd1nmtvtJ/PDkpkQDERiZs/0+WeRz1qibUqS0GPeH80gWXj0lwT3erMd0TQ3W
WPfnHG9twiLBfjShFELgx9zB4UOllc/lhB11UEH+PK508ckvj2lGFb+MOmdm7a3sFSMjH/TmJou2
tsPWbRThitjCmSVcOpt3NE79GeqVA5Z8AvUnHwcPQu1S5Pu8N94JxKTWMRauxjKe6AvUCbO7uZxw
fdr2kzH6Z4RWfkhWF+pvRgQEoR6kooDjozSgLenaEOHno9bVt/ba3juTV93QA31NSGM5jDM2JGJE
I8apsxjNE7Lz8uBZDTnBGRnX0gHI1yHmbS3cMvDashODwd+rbKqLcgjQG5mlj8JHRzs++/1AVrJt
hOwOaJxT09/x67I47OnanYxo7T5Y7aYbb5xvE4csyn7GaOhPw7OygEplIv5Zt2xAf30TGTT7cREn
d7m3jfU2mLN3qwzQb5lgeOF2TTwfKbVBXTPMzCBG1fQilWG+GZt/Iuubk+fMJlqVvqARDAB/Rs+B
O1Yfaw6hqAbd58XJiN+WZSj7kfGy7VYhwS5W5ATx5jWh/GlGRx/n2b9zN8VwhmaCvVcRN3nOtkAp
Ic9zLbcZqAAEVNrHRofWOn+MkocqTq3mmingWNqhKOiZM/t9lu3SpDFPvY1nqSAoFU7h745HM6qb
jy+xJPqc38jQkJCsEuZ7wZAM+C9KTRQ7amGEPm+pPvPHJmKN5qpAUpTCHrXXnKeFJbc1YLAXDm/+
645iocg2eKcv4mtWeyoM6E5JTaQPq0ey3FpTQ5DlUCGtcDf3Ro8Jl5ME5FBrgcdGdurtbMQPhfhI
Cr7szqsZm5P/KfK1iNCs0Geb12iuRRYBAmojJ8t+5f1YoEPNOIEgI3cDz4gCgQmBwy2VjY+rIa6Y
Cq/0bQ4yIZVmwEseGrb5kjkGrn1EeAWnrz0SOnnMJ/GzLMeQYuu8+np8IHCUZUAAgU7iY8wWflCd
R3U19Sg22YinOf/FqQhKo73N6FqXWrjUR8MZAs4PCTv6sgI1nVTYO8Q4E1dyqEz7VdjY9XoLTbdO
/Gxv1Xcyw43jpKCPshgkYZPmT43ZQzSCh5zXQ3oMSMne6YGyxUbQehgV6xFD0SDNWRXLUcF3dG7d
LP+VVlPF3saM1C6hNINpm133DgXxx8CBdS8Jjzxicuojn+MWbc2PMgF9CxD1ogWlbUPcIXDQja3v
dhiTGKZ4osuhUQFTN/PhrfDGJ9kw7QY6z3WJ03Pia+4CWvePmmT7UVpTlEp1ZyTDH5ykcSQawljq
Rb04ZpEe8GdOZ2rUu03rRmZGt898UrtxpLQ3HaVFbx0MEx8gIm6ivSrtkT2O40Z1A4cNiEiph9+V
k8IBg1h3TGR8cPSMU67zv/eErITaNb5ljXyym9HjNFF2x8JZCROSycGFszgmFghZzVCsWZruGKtT
gJ796oj4W3wtKiFQFdUEW8bg2KvxgiQTbX2Nchs93ZiolTOHFCiT++rM737JtU9DC6XeFIzEcQd9
G6bE3vS4Vhz3LfCnHuF28M1zlv5MZVWjjPUYnsRbZDk0ZpQ34pZCuDxizhJhMAX304r5LaNlkA4T
YN1OA5J1fP/Qm/az2ILN/fmXqxEokkDH95vcqSmYzpWm2i686Vg28y9fCEIVkELtrc6soymuOLv7
XRpydbnd+4mMMcUQzk2Ccz+VnOhcTXQAXOHIhTY399vjpvR08gYvXMvR3+EHDbbTJrdnkKv9nGx2
LoH2ctrutAKejyXMowNgjdc+TCknRm0FSAFYLffYxygoDecyzON5Naj10xbNJ19VWichHYgTMFax
B4tyGDv6DXjzDFT3zF4kLnVzPQWQv+qpufZFscDuX442GWMIOvMwdVcdmilEYZyFXuX8qODDamvM
L8DsfkkjfZ9UlIOUMtcLFlC+dNH+hJTKuWC2LrnlXrCc3zIzB7w3H42xRcSel7i62898Wc6Qz6t9
oCHRpcpcWP+5f+kX0leufpgLIzY8oeelbh7rzPjZJKXcUWdDtzdbthOXHDHkEh5lzq7zgqc+Hbvw
3iLMhztWf+CHYhrXgGC0yek5yozk8VxiuBnmgKSbp0Fwko17Eq/tOv+lnARZe+VOYDDJg+JlvkHo
Wk/5upziGAmN74be8GX78290ZR5H8WrMsjqunkhB2pZ3tk8LDHs1UpKeYLsqE5FB+vKQrVhKh8+y
a57GMv1GwMhrpRLGQQVTXHzXHsgXFlVp3DgmopgydfU5g83R9IBDi8qrD7FPUitNy3ZC7hLIfK9z
f71pVgfoPe+Aq3s7o6TDwHNFlcdkzKzVUTXWYSic+UxOb1QWnn9yBYyBVazw4tTViOmkKL42qlrn
odmghO6mQkZjvdOEgR9dTiihzMlKKtoXs6J/MqdknM6kEOdY08KkKR88xvY0YIY+gkQod2QZBOFA
Yb/zJhbBuDGY2I4PPfIkukMs4oPpvXoUSQdrA3foQe+lO3g3zNnP2YNh+uNpSXGXlWqAruG1oTrK
qqZB13C58HxSI0mUB8WKyAX57JHD0bg3Wyu+FPGMvCIOizKvMHPUzFx8+dLgcD1s57tctMjO2jeb
DgYu7nSfEkUPH9g/QnIN9m7KJ2ibO1QnHqtLkd4WivJncY1LbdpMy7rNa2yG7rKSd1EudyRSBSwo
uJuczDsuWx5BKtwQF0O1nzqMFUvGEpbGGeYft0MVjVmefKnr3M/IxrJ0M+Gs3YmA9QmfEJB2w9F7
EF4T9rHGge1JcEILCG+FOgjpb61v6hxBKbm0+CIa4zwK9SQTozwzen10WocxFEVQvC31ORnhZlwf
jFl1PHOKilXGFvMzOr9OglujNRLBjHLuwmV1fqWdfp665t6WZP46sSb4dsHDZE36wCDP5XEOrqTL
AdqfCqAt9n3R1uJmXu3QBZxwbEp2VyI5mXWnNJzaGxYcDvbbXo0EAk8hxzSVcmoKAjZs0eHlW2KJ
IE+aaTit7Vu9lqR8EvrCQJool5UjvAVkaG97PpWcjB+wLYHS7Zx9afIgEQh/qzGNbODoe1y5bzEx
RMjfTX9fLOmlwW63r6Wjz+30tS6ql3F781gy44vX0XXVdXIkZgHvu10WkXZptbbijVQmlI4kqWD/
+GhK40eRc591+Vxc1pxdoRBBNG0X0Bb6bHWUFVbtH5oAfGO+uGhPcRgz4dWI3NODlcbi0FXBqy86
dGsu17TKuw59Yn4oYZGo2b3Ac77xRPmYGnQNu4Adc5prKpY8VHTauDKkc3jM5LlrMMrkFQdKDCqu
CUA8RbC6jEMXutv91SMQPpquv+yssi2iiTunMIyO49tvD2vDpRQ2Zm/6t0RMdEmWks4J0qv+4Wlr
usVQViwz9lt9rkvLvPQTzcdqVTwrVvGn8rwRF6kaDkJQlsdD30edxT3PzT3f0PH9EENLU7DgnSFN
uxaOcT8qjfJivq0qCyfsbOcPbmP8qrZMglyGNgjOQON3mRJiJ9mKrEvy7hl/7BUlvyxYgJMOw2oK
zv8oFFoKZ2SoIHccgWwQo0t6tTR8JCJn93wUqqyBOGsHZ6TLASJYLWTyQf5RzazvS9CqY/VSrzMR
o028H4WJ/0+29b6dqdhAETOGFvPescZg38nyVgQoBDn9gMLAloXLHNuMXRnPssIHjlsXV5qZkqcT
u+yM0FBBvtAJChiomm0CQpox5ddPNnv/ufOXPppbLq+d/56mGTDIUj5my09UJepIF+XqEbBHUU74
FLtoZgQl+HmE/92KmGwQZKDLrQm40huvp/Z+sv2GkphJOSSMl6l3jV2C3ntHHN5bYw1bbW17B215
95NBA7o3z0VAqsZYPhsfIo5v1rWX+ClX7A2peMTHcyBXEbOu4R7EmAK3ac6D2/5sxXnRBDOkLUfy
TsS/vDg7xIDOKa4OAePtNRBQvTNEqomHB2p2brwCc49cVqw/1i1Zl7uu7Q5lx/M+8Sn8Wv/MtY39
JWA5pTdKblZU6/EjsGkpZ1Zxx2R3L3JCUhLVARR4mr1bx1sMWvyzEfUC81sl2fPIxDk0HlbDJq73
/mA9G1AbbL+Db7sdMlIDkrZIHxPot1CxrY3jX1NLO28x7HAXxI5vEw02D8YjFerPxla7ZVje4C7c
Mid47EjYtCfj0qAq2a22/jkTmrWfmvqEmxXDwVz/pDH4ls3O82q4z1NegD+ergYzR3IwA9I7GtWE
3PE/O2/95hrVDxceT5gb+iboiK9fEPbTAEPgbjDQbtIC5DLo4VUYEWK2nj7W9570JJKEAlLnCeck
tfu3QwAon5v1TDv8A3mGZb23i89lcW38Yex3dr4xe2tW8qFcN4cIoXVa4oJiXYAOetGF3JN/djJj
l12kJZDEL6cS42J6HYM4sjjWYgKcQyRQyV64T7XnBt+cGC5sxiHQ4KcAazJ3c+fnR42ToBeMWTyl
vf3Y21moiRNdyInFeHI0TRRCRCnKfaPU9FiP7UnK+d1GQcFB+76jvxQpQIAo4+YHDpKS/jmRTqD9
M9u7Qohar0sn31bhfTc9YhbtktIJteoUudVd2m8YYMQW+Mk4uZvJQNGJ9c3L2WZSb0Ciux3yEN3S
qCaMsjcVfqfsl86X+a7DOhxmmz6iRLetXM5+69J2YS8l3sSg/maNjv8ocjp6EAhVWHlLc7bx9x88
Ikofp/Jolp/TGPyqfOfBsHnMRdD+QKW/8O1w2vGfkYjwegoFdBEsjJIT/AoURiQamoWPsJ27HnUT
PeXtYNs7hNshvrV4rArHwgRaPvpFz1eoWCDntL74ucdpf6AskWTijlbypNuBBuo4peHSXL4KlpZw
iZ01jcWNMB67SmkSEuQD9N/6Fudv8+iZ540zBYI+O3Ta3OTg2Zsa2uRiWPiI8gUqaG2mN4iPkKhp
70W0k3sq3AfaAtlRx158Q25h7jJiIv3DRg+aP40Sf5LnD2eCuvRx7RJ1dK2j8lfjikjnOV3mjw4Q
0xb6s9xQ7Gnk/+nemMsgRPM4g7MnjGQGVCi6mk034Yuw8ZN8XTMf5y8NQP2sxUtpZMnZcUVyMt7g
Uy5WT6tA+5e4oX/VbnXq116YGPwAZT+hAGA3mL27RLBl+0N+52yq45KmalSIa+v4iHhEBZyqkc/g
XsGcEybDlwgNLu6Yjc6MEU2+vK+FHsUCsvspfuwF2rQ2zX593bqG2nPENwtBDki7VaCboGUy/hQW
iRuuE9yapf9gQuAPcYXdZWtywCPRMw6M8eY147s7yzt/NGkobM8555U/juZ7t9UvnVn0ldvmDxBj
nOr8WHKb1F41YN7jJT1+3Q1jQSza9h7rrdxq8xVYDa2Ltt4qIvqIrapJYqoIlEkXGqF9sPcaxr0I
N05oKPmRDbtZCmcgVA6BOWBCMWSAlbBV8DOYGJOi14uawl9OKqcCULJMd6Y1bAuRIhGOLDW+nPhx
cL85NBYvssbWURcRy08fERpLULLmqGb6UUBcKbfGwOhbTxzZjT8KIdLFWqCWEEwSIvTkGXTgPS8E
eng25w17nYxTD1o6aDk+cfbaTPnglGaT9JfGioI0kJdRXqze+4CVGlycLvmK6AT9ITGaoA9wwqEb
LbygtsVAf84OQUxq/eBXNfz9zYnHFtEnI7Qix7WJiGMPaRy/Co2leUEfRbpffpLzo23wzKq+FAg8
u2ZXzUt9WXxW68R6s7P4hnklpt7R4ElOaVPYqO7uG9NJzgjokj29hjBVCace9seTNuYH4ZuShkWZ
3fdm8Vm47DKzpwdaChiLYxsKiXKO2sTVUrg/6jydH1excJTMHlI6M4dkVR+VKRmTEv6M0AZw0hC/
i9GQjPsdf9+U78sEfWScCqpGea1S0rCHADBFr+4QWBOdR0gthVL7VuUx3SgOU8YF83aHj059Jz4N
URmMzxuhOds1SRBmOYdWNu3bGnAffX2njwbAd0dZe78nBvDCLnhm8aTsBSkj1aSKH7Ju0a6yoa3i
3mm0yYYHty911BgxBiMrL1v+DP14o3pMsOgiHkbOETuRdT+qqj3S+v/YsEVGX1lo5k1abym2kjJg
rpElK6fDJH5LesN4l+NBOj3EpfW5bvGQYf74DJjLh0ZHq5N+b9NLDbKNVourRgpkRquhqzLv0Evx
bhN1cTHzeuVNcdyvaJ1bWUuYXMoQqRy7c9vkd2XT2sfKJqBEELRSOwywrHj8aUxV9TyT3U5pWRzp
a71UCykiU2bvbSrW/ezkzt4MmH/iybyQxZnx9YxQChd1Evh6j1Q3Wxccl5TbEMg4TFHVuCS9czxr
RhcgXJw+W66OyasdfcrAxT3H/Kp1dcd0/BKT/ERvTQW4Jv0rRtj+pimhcPXw9PGVW8eJu3FLw3AP
cZ6sUS1HfSxJ3VvcKr918uWPzUAkHMZlvdj0lo5uXn2vUoadgT3THGLKj4XrgD5zgiMVYL2s4yP8
Aaoj2z7OCuaauQI9UV5dMLEdGe8ag4naJAP3nmzaCSsSEJs5N1YTSSCAZjxs/2cKm2CvmfX5cm2f
pBthaPaOQx08TDaNTm+dOYT73qkyiFbt1Xifu5N1adZyY2ERObfGNFM4DyWt8A9WIe8brMEcO4K0
u3z9Awhjd3GsKrUjlAb/519tkxvM6tweC2Pjeoe26u7++leZH/Kfvv5s2+vV+f71EzLzWcG+LxAr
cLLIqkvvjhm4BBhF8/ZjVdlnB0fFL2bSiPNaXZ8rMuLvC2KsGLIBaedkU+4x/wcoUHAwBzwBe6ex
FsxHTXCygi2WnKhBldwHqTZ+PnlrrXddF8R3i+Rmqexf5AV85o9LYljnrC/KQ7PE9003odYP1gc+
Q3Yxm4H7WkTSzzBcm2NwD4EIDJOPOXYzZ1cZ0+MCHygCmE9BFhQdMlcibCNIKef1vlls6KtvfIun
HUbM4NaY3HMlELWrpvmRp3lPJ2H6obDcl3M8Xk38tcfJB/uXc9CirnGuiXb7w1LwHTrZ+jI303Bg
rl/tnSHLb8pyPgYZV6RsEJ7bWAmuba2gYzUzOAHOejYlU6nA7wXOjSY6jMo6fyrLWh+wu77MNsIM
RYr6iu6LtRmwoVUOb30d33p5823JDca0dv/gafCtkzehOen0DT2pCr3ZCACxGMXFsA2WGNS7Zwfd
315gCuW3iM7djZpU/6G1SJEuiregLiG9yMMk4oavFyfiQKe0hWqj4BZuT7qLPC9w5uwJJtXdOEm5
S+kcRhZQqwtT/HNrMl2e7PrQ44xiYJ+ECqH9LkFa5XsLu3CAFGzKJrCoML5IDqWCSrr+zjHt8riu
0GNoowXHjrEa3QcxvKDSURy8selndnOmAZjdp2ZwmsiC5kR6qY3lc6n8/A1Bxc6vrMuYJvO56tB+
kLpHXFC1zKSf0Murxn7EmIGbPK+42VFrkSoIKG3oUkZfTZ5EXuzZuwHmUZg3zQf5WZJgUf+paSY6
Ew1TXHhoD67aZEhjKtSNO4tDUWoPx59H3kc3/cEDgqcdNfMWoSnX+o9ykOxPy+8hbZEVZe6tkOKG
2VtIY4hmpOW0W2fpDVleGiVD9cxNLO7cxYqpoJH+9unqfvMeCE4aHgeiyJSd0LA0gao5JqLvro69
0LMmSYK1xwAbM1bBdOui0aPyqIzySq7mBBeOPK+BA/lJQ8SAXGRmZ2AmwWUc4+DcOh2pPIKPwe1f
npPAc25qs+44gwQwfIZ4Pc657VxxTPuH3BmxG8VM2FV67Vo3vkMPRc6MrcwHacVVBCeYeEGmPShc
oO/0pIQ+WfQhQ2FhoqEDi9fXEMaTQyj1aFDOA+qZv/Uuo3ViN7Ln1jXAGuvWfB6CdtknLvQLJDt6
38qaAngDwMMamc9WzIHK5QmDnxXr14ljzL5UuX4NtOYOFxk5dzG1KcSd6rVvGSLBnixeySfI6RQw
FzZ1U4A47NTrF1XeXnT6Si8U0ZyVJ6/xwnypp0h9mStEBIUK/BcWJhryXSNfkFdBtsMH+4C7HiJf
bdPhRh7laxSJX79V6Wrfibg2ozn7PhSeB6KL2XocEO3XtcYDJjlxzrxuuosTd7zrcd/cTcTS3Q4p
c8zt/+/bqY+aoByZU0lx7az+Rit5sgbPf+1z/6Wf0EVW669inrJwIDt81xhWHpV+8kOt0H6KFIep
m3Qy9GZSYrxKzeQGZjrqBujoJDMOoTHXFkHr2W/mlQuuEi1oU3sE3BJWt9OmtVxt6hIaI7kT5X35
01jWW9O06gdF3t1xbe4m2FbHos3lw8o7NpR3WyXqEqi2eCoFyzET4JLea8B6Nlboonj/ca7lDeC3
mI2IiSChUvTuKrEJdkB/1KmmAW5EOks9dAFyvApyvC/uFGPQXXsnBHnz1Cfqptf1eoS3x7RG5A9I
30+DnhS4Ap77eGWRH0fmyaBmbuPan0iKucStJAAsz6jsKKfYBPp3mMaQRpXbRSWp1X6saLjl+GVZ
tQlrxH1dDjocqpLzkSZQK97OtUxJ9hNyUBZ3FpFq7G5bHIH4V1qmft5xTRBiIQRrEAjAnPFT+Eyo
KL0NPUbBXmAo6qW/3jrC866KYpNDU3DwnWW4sdyJgCRawPfkZd0y+brpiGzEW+TXh8bP7DMLwnzi
9hO8MUBUc4uIdT1MUKmvs4RjVC0dUhCJJUoUqSAhyONMP1chqbxWlK6QInwQzZR+L51ntQ8JgN2d
Q1OMZXuFldkuF45CZMW8ruu4PiW0EW5li7alcsz42qUToALsBwNG1wuSuH1Vb+yMtGApSfQ+H1qJ
iYieAB9yPRdpvz7I1SIDer36ppVDCPYOyzS4t0U2UucRC3JxN54u3gvoAeYCSgUYgyfse6aCCFUd
5w3/0+dS6JcUITN31nLvNQzLZ2E5V2NlxU07kpQ7Vq0TecY0LWt6tYNWt2bc0RTA/gdAYLpHaDFL
luPA9MoLe38cLR6UXXMZ3+qZ+chCouY+GwBNEKc03bgxRw9b3vcuDOIuZWAzNHZ5MVLyc8Z0+G/K
zmO5cTRqsu8ye0TAmy0IkqCVKFJ2g5AreO/x9HOgmYi/i9KUYjYV1V1dLRL47L2ZJ/cD8rKNOWL2
iMwcykMvHf3J61Yt443WOnlcYpBfuNZJqI30XTUAImgGtaJ239VrcEVL2rFEEqCJ2GqGADFsRImX
++APLGTvlIzXEO9uxyFla6gk1WUPfcIb+kyY80wzE9zKqI6WDIdChWazykozWXuxUi4tD3FVo/tb
Yl/ZPIvqVCvcgHFFV7hiMZ4IWaA40zDQi/XEPSebkcHYQWZrViSFVviY9ZuviyNP0q5SXVgH5eQa
SepTLkBB0GlrNKn6SdCxu5Wtlixbvs8qkY2DZiDHTbJOX8Yi9+hSlFGGC/5xwqa3ryeuF4IypstU
VynreBZVQsR4iz5FN95F0YPie8k2nrKNLsr6jriw/RhpjatG0a1GAL2TJST1KaXaboyw5y7U+Im0
8/NW2k0d/cFi3vy//t3XL+CEpZ03WcjStGqkWJ3CK051Q3ErvXZ9wsV3yNhMLIZVtFLBYW6UYRR3
4fwHX7+TM9r8maXNFXHQ0uYBCp966pq1hmvdd1Aq6NtwslGJmqfuqUfufvGdchM60m32ZL5079Ze
ol0YPErCCk8rhd3UUR+4LqinkoGgLvuTOR68V4VAz/5Ul2sLLSH+Jsoq46JWV6RTS89+t8Kd6opu
ssZQ+s6/uMnPOn8VGb3EfSO30wfoIPVxeiY8lImByA73kGVXlK/vjX24mg6CuBLcB2hBJL5yKplu
UsJcL7QIxTdjIx8jZaGc4zfdWKm5M0FQXQ8gZZ3so7jEFNrKg1HcdIGjn/wHNXXr8q0rDiwINS1G
9hFamdlOqpdkKCuy0/rgZOz2gDI69UlApmDnQGYNcYRV5LzvvWSNFEa+K99yYqncNDmYJIQJ73x1
xHkr5T6GtBovqTH1H+UGYQmcOwieiT0cVWRaMAG3BRj5S3rm1K1mmxG4CXJF1o4THpJ2kz1ED8IL
UgJKSdgelvm61ZbKg/qWyDuZ1AVigYPP5qDcW1uQBonbwoAyXJ9mot3tyj36NjhW0Uv3mna2cgoc
85YvNy7U92HdPxZgSJ6CS/sgrSplgdT2IFCTBmZ7ZldDQrSeE9yWyEU6nJ92sagSVBh2di9C1m9s
4RIJ9gByoVt2jeM1x+mGYL9obwEpmqk+lCshgC36aFFvp3PvYn/JVzR7hGhJd2tHMAHvBqTiPn2Q
bjTCsxaqfmplF0Odd1C3cmJ37XagD3EWT8YFqJvMwBE2IuO6dJ4AdsCcojYcLYR9ujMPFI65SF6i
TTLMI8DnxjG6/iMNu24Fe/BQPgunYZug0F+nm2mp7u4RTi6DQ8qXeQSehKCGavJ7zZH3lfiAo3iU
PgbK/bbmlNgcbir2uBfsEI8swClB9MVSgoirrlFiNGyqR2sTIL6uF8ZmTG2S6qN7iCYtN1mILRSZ
mapOeylX2ZF7OFqCcSGI2+AhmXXVDm+kpsVSOfVetqOtfx7uhXV01Nbhxrivslst3Oi+4/nOo3SS
b70NZ9MY3/kjNOz4s9oRWI/tlGIJtdWVT9ooStDn2smfqp1HGfAR6qEj3IGKzdCx2Y0bBCvUJMFx
eE22JG/eFutX0Kn1XlkXS1S5pWM6w2P8giHkbJzQuORPqp1Ti/aXAKVCf0nuZ/Mn+gOhAvEE1ldE
iEdRuW1caUfRp39hKVPe6PPNgnoU4Guq3+QDK0fgQyJKTRd/4JsGWPglvwehuAMfq16andkjd3Cl
t/pFjJc0Wq2lcCg3RC6jArUWw8J8KjfmWQoW/Tv5eE61bm/S8+zoQYo72aIbn5PeFS7UiqKGV0o5
SLyoK/m9fopePdpUS2OtnSbDrh4LGKdn7onTHzjSTeKme/GsnKxTAK+IQNnNRAH5yBPish5BOLLr
N0F1mjXHjWxJm0jfBtv8Rn8iUPzF21c7f525xZ96FXiL6K2cO022le4Muif8z0H5wVnC/+vSp9u1
xl1ySqh1rXCKJ/fU7Z9E2HM3kepoHJpw2rgpCxDmGdRAf3zxoKLXbdkSbeMDHec4YoA59khrlEXD
CnTBs1Cy1zBo4EkCeoUOnzkaZ8+UrNINT94uHoJXwcBrtKjfubEOy2a0USfSjAV5tKxd6TZAfbwG
B6Pv2n1Y8bIZTBnMHbamWftgmzfFSWyoEjoeW1YI0nNtaAsE0Mjr9GW99e7VYqGOC7G6QxA5TLfC
WabveBfdo+cWKAXbSbqu1aV0gGpCc86lGwsh+617BzJ8KCKncwAI7YXzcGvtpxtoKzEnhoO197WD
9wklPtoLK26J+DCUCzuixNntSbsYt8azf2ZLeDY2yoewryFi22AIEVPS8mJCB271gO97sEOUogvx
xlpiZlgEz/ofKEwngg4FSp7PEoV+wIsMVXqkrnS0fDtc08i1trWPTmGBAFhUHMtamucqdao/or8U
ttELyYrenbSRbsr2Ndqnj+Alqdp56JWhqCy4tSGTyR3+IW9uEpay0XNL1kOxX6ubunT8TTquoj9W
8wA73HS0ni1ThcywoNErWAAnHWYWucyAiZ/TTV24tJTQVACJEjfCgRYsKuvRURDL0ABxp1OQAcGx
4Sc7Tb8IlgbS7JNCROKqebAOkrgudpggNcMu18NeX1tME+lGeIqXjcvRXb4NP/0D3mPzQ+w2Omvq
7SjZaBdax0jX6IQ5BKnvmdvs6HGmfMXyvmvssV/I2YKYm0UXLPNj9mw9cUaX9qVgGwbhiY7wSp0f
Oa73oR1jUlNuY7IgyfjgmtK8WRBmcfeIh8pjWXCEk372u5M+bMkZd+p1vfAxAK3Lg293b9mjfBmf
Utoob5R+gq25y46puqyfg4diXNbvTDkJztdOeRPueLoraQstigdm9Dc8iKkkNNgJL3FA+NgpAkAs
bWTaaA1lTd4Sc9pWHsVwq5vLYTOj8OzOlSCOL+unxm1Q7prgCW39wyNUZXDqhU6ODoT0Q/enEV2P
2pdMLWidPdQIBhfdvfA88aS7Jcnp6Y25C4lkH5bZeJfskmznuRZ3fxtmu6u+qdapvUGYmA/jYlzV
795GAQ4frsAja67Qr+p7AOX4FzG9I1FNeXg7DIrjUg5pP7v9jdbu9WCNG0PeG39yxnZoa5ptHOjJ
a6eW7V4A7+UgJNYeqlOPTP4tQ3O5BCs53AorH0kNyloDZbKt5ksmZrYu1qabNm413TDC6lswGxII
PnFBwwr5Q7tLGsfEipRt5Tv+e0MAmLyg+jTeDd3OiFezthL6D55JKJLBiuwNU9tyZw/1EyeFKL/X
1UPTOLV54SIptAcObMVndddY5yYC47XWXqJ0I51YoJA/wZujKJjd1TfhTYanctuXS//cPsblOqbx
orFGYRxyjI3JwaV4FyHnsek/aDeDgk9lxa0YZYDu+vmxjGG2QfQjUtwOj/6r+SIfWCSSz+jUvRjU
7txuqbzk+3ITbNtd86zeFcl6pCOMpvSs5AGufUDhiwD6dOoQU2+41kuTrgkv6dJdrizG7CYzHCyA
BHZ4N/50zj+KlyLAuQGDhNQejuafvrbE7pH9wduVqp94y8YnvIvYsAjBQSWHcHAWfBd2szJuKnJZ
t5RJL9k6bHf1mW6n9ygQunGY/uR7/Zw/RebCc82Lz/Frmz3gQV2QuwFmITkUmlPwsrCO6IuSycpb
YrCdSvJ0UaAsknvOcU326sPQojR6GKjrPfI5MYdiHmD72sbougHG3NFx84pHrTsJt+kZpwyYU47j
dK8jpKJviD2nTza2EmPEDn4nNUpvJz6iWznX3Dq2AklQ9NqPpkviEo+vIzr+pB3Q0UcP4wp2ufrG
wBe2XbLl3Irhx6Fgnr3ARq8+233tSEwZtidUdQjyHzKW6q3ncm5x0lO8UypHW+XbZGVuwoO5L/CC
mZyCF8YBGlm89F+YM8muy7cFFhh13Yh2cdanbRGtZr9tjIJ9SQKxhzWG0aZttaOR2sOOujp1CtX1
cPDB4mRGkOtypv3rv0gsWJyoIgdjSbaLgaE+eJIz5R/PwksxvIAV7BKnfKLq7AsbD8AMOwgSBYTU
HM+G6jKo5dq8a4ul53Osb/Dtc/YRbeuDl8GuGnOM50KzkW3hkF6GezO0uxeLTJqtGthU2T/g7GoX
DC10JyXVmW4rWn6r8lF0eY0eJKQFt/aw3gUc/OQVhWATvO89ExSAdbdSt+nJXyOyNVk/t8km2eev
nWn7u+TiH2HN5BZnpRbBzieFgDv1jf4MF1EOrOYSm4y1R7Hs2zFi8W14m93xsaVb8UU8KReKGfxY
3FHcEZ7x+nQokpGz73KHlyvskhdqd1wUks/a2yEgmbvsF/+D1TgVtiiqmqP5iGH3LfpTuREtvU2x
VN+9vYlZ0+POxxnZzg/WHV7GOfVw32+BSGtOvQw+0ogeFvcht7FRyTxV22jJHsV4aZ8oFbBft0+U
PppyUWFscWTHv1HvhOd0Jb6L4wog5BwFcEsoOSYpmCiH5jWivvRe/WHX6kuH5JG8dvpN0DnK0nv3
dvWjX+0ixLwbeS84xjbF5hY4ZWe35kZclYCTWImYoTzsP0joBc22thiDDLQSjjestLV1qk7NPWLO
R3OEBEtM6zzTuZYRYrQPXjlVEwjB6TIhZ8VJ3kYKfL792RWoLFccm9Bns8sTkHQKlH3yoT0xOu/C
VxLrXctzhtCxdsZRwl/4QW8B0QWhbWTu5EtDQQpvqy/CXnRLjPJLa7RDh9Vf39E6cYIDw2qol9Gm
3gZY4G+l87zYzCIx7nDGRrolK456Hx2GNfU8/0jK2NNTCVO0cSj70LTFc87GWL7A3AHJvVKPDBxe
UnCSd8En9lfzLgFl9Af23DubgHCWVtlzdhlT0gQX+slbDxvjzBrFpDA+6Lrtlf24jTAKP8egG5LF
dOZ/Njw3vtNOG5DNFG/HaBFsOBF7nyjHua6jvY0+Va4YnIxARWG1OmCvEu9Y5X3w5Da1SDwwl/yY
vyJHt/ZzfVOg67P07vxzwHyyvcfkkzHcPXGEHrfoMcVTeMNyRPiGgOXMpt1VP9aP2nP9yPIY3Ik7
jAS35ap/5O6qHrK9tDJ2m/gkLo2nitlWIijNVyyeLJaAkW6D++6ld+nGPBb3CNQEZ0RHup3Dr1bj
Exd2jxCGfYFOkgj1lUjLj2bfg7VlNL1V5AtQliGcgxXb6S/m0zjsLKc7eu/98AgtTEjXmrjOVe6W
cGMb1zjCJebqNzt8uMSRMCfZ4vM8gYZj2e+KP95Kk91JXRE+NwAfLl1/zX+Yr7XdeCxuWAXRHFrb
kQ9bras7ALlrnoC4V5Y1DcF7PMaBTb43JYlBwwu0CdkoaW4d5+MzXsK3jGNZsARVC/1xHddLFvBH
gYV8Fi7YhWscitf6CTuFzMVTOgn3obbwtaZjKrXq2kAE3VsJjEFaM9uv38WDDocrLiynnsTIMSqm
NOJ9DE0v8EB5eUrcTxQawB3t8MoGYryD8su/jxFhpXFTMlSseFdLnbmMKvZxPE+eE0YYppQpeRIS
pV4Zjcb31iFkbwlY4Le+GW9xHNLxi3CXhJy9UCmjEO3b21iMSoiefJ6g6LA6j0yGfv4lQnazaOls
4PGeFGRw9V6VBo5LQ/5/fxnM6tCC2VnHepCQ0JnRolQ5UCZVUm6tT+szry34rEJLiDlyLoqw6BOW
aSFwU/n6RZ/uE0Pw1zQXKGIiMC6WoF84PgTmIyLLyg0KDuboHrEgUnhW8Z6i5KBEO04fohZdhPjW
p2LRwzhGNCBhfa6OvSp/yLFYE67GZU43Tx7fdxuSYIWWqXXykjuXJ3D/tuakQ3/8VArv4DUeUVyq
32Iee4p0uWaqiPiPeRGtKrvolVOSJSe2x+Fk1G28nrBaUJmhceYVD2r9OIJ3W8y/D80BHnVYfwhR
dLGS4lwN9V0jTDFrpLrIhwRqZkEJdXwcC8L7GpV8z05fSaNxG4++WwjyUeHiaXXeXSapZ4PATNuQ
NTvWR24sRKTKiXfyaO4s+8Z8KNpJW8U+aiBvmO77Sb7hdXCAyVWPOlHxYQqESBodPHVxeAewJWwt
L8DRF7ieUu3rbKg3LS4r1pkk2VQGR1djcHtgeceK0A24ejjFvbJdd6TuLUJ17mLWxsFMrGHXZRwy
rY5iYJlSDhImdW2BvxopGi9N2SBpGHGG40se/tHHqdX+qD3CRxjpTLc2WWkJx4UZUIuB/RiVAbdh
yfwl+Vb6xmI0ES8Zmg7K3ZL4oVdAF31I5KwTTEKfVPgQOek7oC+5P3rhpk4BkablulKjbaHIbMbV
+Ast7DvfZf7plqSIpk6HSL3iuxiDNjQAwyuX6NU/3qA6Yu1TOoioYgizQMmrdKpdIl7p//U/ZKOf
yDnfyF98bUBphmVqNLfUa1yaWOvFIA9SRaclnXGAN31FxITR38JRm2smqOnT6oAN70DaJ9ZEDbFt
lCsb1ep/wZNK83f8C6nz9VEMAuNVy+ITXb0BKdbEEXlo5XoiWISoFMBCCJ8BSUyucBPc+AX9yRkI
w/Ad6J5195pXTguLk3Dnj78Mh+/J8vDXJLSoiqlqsnX9WbTQk2QhD+mVlxmGqogNfsYKEKL4GuBF
82A0/vImlJ8GoIzFw8BiIuqqfgWui+nYTUUhVK6eUe4z+vSe4Ht0kpy02qlBvMnjN6TmpSg8gDHE
COBELQeO9sgBcJkkWyUhhVShiCZipQX/zFlf1fhLXrzCdovjqqoeTDQgxYgyFag7qpOWFngJOYIL
EeKwZWg2p3+Pr5/eqawoBhZZc6ZeXY3rEbIau5Jfu2bKRqiDh7H1sv9l8nwN0uuRA9FWBMoPf8sw
ZEbWf2BMxDg25CDJldtV2gU2zalLjV1vUPxumDEFJVijz05TAXXUt/hNb26GSDvg/xiwrycnEunh
F9fFbb/3VHPPu18XpvppNTOzpHhJyuowjQA0Cr1ci7V3K7bBn7wCaPzvhyXPAN7v30PXZNEyJUtS
r0irlqYOki8rXAcsjqa+kUMr0NE40WoZU97pVAGdT4HWDdCexLmsbK6yKnnwpR6BI9x2XR8+fUsm
2KO6r2fmAsROYBi9f+ulZvXLHJF+WjsUlcYdm5ch619//p/HrtSWnhtkI7mMrEULHx49TgH9GeoF
AVj3MS312dP/Mmi7SKF26SOAoyZjJ6b4W3D5j8u3wsItqijqEYZeDQGyB0VJMMfKjTW6J0ZJ0shM
GxkDakKlXBJTwHxqOlrsPm2MPkg//v3ufpy+CrhHVYTzpjMQ/x6DFn6T/zMGBwRFTiXJFJmJIamn
8d5sIxjcRFHV88zDl0Wi0kyJUTr5HEGWtmeczIBNDhv78OnNQJQJsf+iiaTPxogpuPqEchWwexJu
2VaDvX+8dIH3Bidih42SgmnUbWfKUjNjqP79xf4fT9bUDXZjWTW/rUtoUBlAYuUSyUZ8L7V5BVcg
qrXVAGoG4Gm8mSRrk1A4jyC//Pun/7QvMsJm4pkIcE+52hPUAQSqmrInjDOnR6A00U90U7s+IsvY
uI+0jAJJ3/zynX9atVQRYpIK3weS3RVOLh7arBuTvnKngXeJ4OZFN/OXf3+z337G1TcLtUbGJ8qA
ReR3mPRqrZrpL4vvj2OSySApFvOCJvf1mLQiWC1yw6QgrUvpaQGMrCLWwADT8uw0fGGC1HCple0B
v8wJUxPNePTDSbInTZLEuu7QifhDTVly+hGosmpQMQjG4CUs/FVTowDuFEZyK4z3QcHeTGoIsCPj
rgi9txk4ZnqoNP794KR5Kv+9SiqiqJkK4FDRQrJ/taeoWtEqArAg10ecbjds47aapKQr9sDhU6aZ
UScEWNKJmXE3vlDSNSk4+hZW5vz7o1g/fRLDBPMqa7JkXC86pW6I5lgopVtmfwSfZnsgU782Gok+
7ngaqsbbKQArAmX375/7/XSCatJEWGdAulXI1bxaa3ypmao4Kd1pChxDZk4SnIEJtOjwo7HoVt5v
56F5xF89c76fqRkY57XvgFirDsNpHE3cYSqpmxHKbI6yT0UVPfz7m/34c1RZlHjBrObq/M3/s6Xo
3OEUqzJy16R2M3nyWugxM5TeL2dN8/vWNQPf/+fnXB22BCXRPYQjuQuSohEs1UHzzS0fPPmALEDK
VfqKwPjzTV5HJH+OxbMabYwyuvD1qTV0bbcSrFlzpaTw/clyUAJxFXESsqcg5RNnBGuplKDUHgVb
qQK4aX1qRqo1YL8nhmENP1RYDpqIohe6T2sRCmZ5/tlP8YHJHtf8SNloZe2vpm6Vp0G671U6dFJn
5ATRElkU5c0yyKd3fObCpudCiWeyn+MXSEVq3ztTRF4QBz4XYvxiAEVee8PhekqrzR8a9Grms2Sg
lAD7WGBu6hsn3yBDki74GLemHzz3qS4iXIWuow3qyS+CP8QBkgnn0cE2NJMa5iQZq0rTnsSVHE23
XJrLtUeFNbdogHc6dpsoRjxgDsFDOE0XP7z590iRftiYOFAaGouBiDJMuz4tJckkKFzTcpdssoya
Sn/ukuxEjtjZrKw3qhGdLY7xCTvPowUHurYCFUhTj9V/n4faFsjuGfP6EwE7Syko7icheZHmGBxZ
acgmSsjcHQMKO6XuhKL/UHV6xsv12gWmxPXgiR9Vjb/aiE/Y2uhSqcFD3tE6JS1koVhvSd+ftcY6
Tk17lmNKrp23UolZ5DpnHasyWKrYCBuVvxARzKwMrRP0eDmjUyqre7wkJ7npzljm/OojGrONokgf
oy+tPcE4woMBr17J5FRK62Kg9Rjy2D2PLlYYEgKSLstqQlyBZ2Exf05Z7WOnNtpzoEsfX3+v0/d1
Xp9Q3zp1B6FCRs7XJNZ2UDxXoy3YVuJrHXWuN7CmSeqTImcbfBbbJMwOUyDf+pp648Nm1oPqXpjy
A24XmDtBcA9q/7kKimnfEFQje75w12T1QW2ND0vTqeab1WOOHfE27iy8W9kt1rj8jjsoY8rDcPXL
CPlho5AtaKkUnzRUmcbVYuIRXzynvKGOBkOW+9W4bSCXLmD4YxSutFWYWh8hAnYkGRVyFpHXHtcD
TVBP6d1fPsu8nV8toIpsEOSpWrA8rOsrClWWruuLNHfBgSBP38aCEM5GtXRpopcjzrvbIrwXF0LR
vw5G8y7l4rmuUNYEgaku866gm2gK/qZvhl82Men7rUPhhibquiyZUDGvKx+VT9ZY0OqZ62MZoN5V
mEhlabwgLvd33lA9e+kEndCQE7c24GwFQr9pW9H7ZVOb4cjXjwi+LfuZaUKS58Ty99rfjLHZe2ML
Xta8hwiQrvH/pcLyixuCqcMeomHcZQniRCXfVDNNo5k952pnIStOIJWL+ruW7hLsBJTlh1t4f9Mh
9wgy7jCWyGq8kC2Us17VOJMu3CpdwncJGxniHGwtNZ9WXqvbWDaS3y5K36/2CvcjaPSiRm1D/kLF
/2dXq+OmSGI8VRBa22MjW7Teq1cYVHaXVJeyzy5JSy5nqUzAYvLXf4+87ydodd5NJQMktGFp2tU5
M+4K3E1ShB3FpN2EX8kZxvFCtW5FpMW+l9O7SUA89O8f+sOY4tQO7towOBgpon518ixqGP9+1yZu
HiP5REtYxPXrpLdAP6IbzUMnneGRG17TyJjTgz7+/eO/joB/zzZVVPjaMiE3uq5dH8z8MCkylYw9
d9Iald5ix+jQZaR34oLS6g2BGacOxwHtbY2eNKGnUk91oiR8fBDNx6pVLu38xyTC34zkjdvFYFIx
yV/H8U5pD2D8tlGORd+ofntb35cJPjiXDg7tmsbHvzrZlRp1a71N+eCY7gMFN/BkfkSY8EFQ/nI7
+GlgKBT9SG+QOQlpVz8KgL9IypYVu3EM18DA4eEb61QjMROdN5YxbpSN9fjvF/P9wMzXg5iuADmf
F5vrY5daANYUzBglEP97q3jNR+kCksERC+n+65ET670kTuGX8fj9WKmKXMkVcT6s84OvJoFWU8Ro
PCN2hbbdjknnkjN8E+ri/t9fT/rpmWoi5S7FhCz4LUyIY9cQhvy/XT/TTnrHHT5nolFwY6vMn0tB
2ceqvIpEbUUsF1gsVtlKwWnVjpsQUSCQKg0O3GQ8Ct5vI+uH4xLPQCJThr1Q1LkR/r28DoI8ZFGE
7bfCBzSFwVnRBtYAb9+Eza7tniUvQuQTwYiSfhtq2rzTXs/HeekzNCBh7DRXP5sNpLGgHMWupQGX
UDH6UQGBtSAaOet63m8amG42Bk1wDXNAtOKzSxOOIKf+TYAJnuAob1oAHzx8AW9NCSOgyaRWJLzH
QxpDrGEn8EkQz1QKZpJcOTjjEIUULSkqdXaXqJjIh5kg8wUdI30PAz1uEnxiyexou3yxDITSXGo9
8KKv/xwgngU7CegTJnJKreDg+v6lqbVt1YFkmHJxNsX7q8Akmxr2MUiO8I26Hsq3AbifkHcuIC5r
IUvlK4DnVTFfA34ZcPMk/fZgTWsuzUimpV73DaYIhmugstCNvfBCFgsdR22pj9u0Qo1GRvbC04j0
yyCRYJr6wJ2zVIr69t8f4sfJReQA7QtLBot/tZCkasnhwc8TF08nkiq+thhLF9Nofrm0/VBvZARb
OvdeFnWdWt/fIxi3m5IVZZa4vULTCW2i2YLsYJ2uyRjkCHWBeYAenHfTKNopaOV9Rdxjb06/fZDv
J5W5Qi/RJjIpfvL0//4gUyRiIwbN6kr1nNPJL85QrWv/NU7HJ222ctZ18laV2nE2wqfm2///A+cp
qGzoqkn0ztUqyjTQuzhgNRtj72N+3hX6srTyflms5e+XZIpgrIz0GeZInetZO5CuKk05K4Ye02Kw
4PzbxG2izjJO8ShBeWDNipTGDTvdsvuGUQ553u7QmMgVFPEYwwM3B3eyOPLO7btQtR5TmDmyR9jA
gDywlhA4/b4M/7TaEEOhcsOnifOtLGPqlQnCr4tRdrZboW+2QlG88igXmSzvR/HXVf/H5yQrsO7A
XpjfOjeEauaGTvXLHYcbQWpBIsfFa0vZFCSkibImCd/a5E0F/NIL4Kp6TqR6uQ0zBDD/HhjGPAOu
lwNeFE1eVVIIJ7na56xWBvDkl7GLyRiXDqB/E/ADBMoSamWI9guTVN7UtwGnCY4EJ8us16L5bJjq
JUVbk38OPtaVMO3cmuNSxAYJajogyoFfOktC2T5oB83yDmMjX8yBYkbBYBCV4lVt4gdLac5pkb9a
g7gvANXbNcpJtXquTG1Z+gLqWs5LlKopQVqXiVxbBVpTYYUzePgzzGm2B2aqLHNZ3+MxvusUEDCF
Ue0IBAZvIa7o8DueYQA81R+zkGsuw15EcTqIYC3lfcBwsGMthLXz8vV7Q0+XX0+5KKmoBPlbJP62
q6o/vnuDCivrH96+66N95dVzSSFlZyurbQZsyYy7bU+T05knRNX36IOC0dWklpDF6E3nSUeWdIkq
cu/86r0N6s0kqhch5JTZ9CzYZVWeYXHcTmrVcyy1FnEVvEdvkgVypA0QJejjLQ4vN4dFFs+cKSPR
UUYL+kfH4DILrV50CrrHeS1WDP5IhIAPXqrArdPhJMj9u6amn2UIv2wDPx0wJFHlGonB25qvcX+v
ionRDlEIQMQVGsmWhuzOH7ytGC0lv7zPq/FVLNDqeMnJysdf7jjyD1uQxGI4H5pp1irX531ZYlar
2LfdyZM+wLU9Aft/MKSAaODsHBUvraS4ijt+6rOxjADvMHgSc2Ofe8orGZznrASoZxZ0/Yq5UrWu
BwQUspetqPdgqbKac1Alm3/P1Z9WV2paks55n/PYt2t3B211qPw8d/sIRZuRbcqW+k7an6s420xF
vBV7Y6UEOLRQaY4ZHw4did2L7TlpUEcYAdaZ4CYxpvdoUJ9SU/yYYMFF5r2Ujq9xLf5yp/rx9UoS
bUl6MdzprndfVbCisDLr3MVOdyz1noS6+sFvip0ohiefw1aWDMsx8tejqf2aK/TDwZqfPVeeZUmz
WKv/HlsseX1TqyVji/CUhcxolgZ1z6xZa7mjCdEZZ/02mMSPIhE/qFOvILats947anJ7xppvx42J
jBn4tCJmh3+/yZ8uu3w4rjMKZzBublerLvmxKsB53uTU5E/gxlbjpD1FGsulHxg299O9mFFb8jXt
qPvWVh38h18+wQ/3Kt4M8ZymzgXLvD4GFoYaNmlGdakcu/P8fnrdcv0aiHnzpFrdWRTjhzzV90Ns
HkP8ZOg88kh5iurpozH8k5CpTxmQfUHFNWtIv8zOH7ZjMuW4eCkqe9K37nwH3zKbqEOjhG65V+ef
mlZekpoBFPrlyWyz35rBPw0WhZgtWZNk1C3XCxEjw8vlespcqgOrykcND8/EhrzqFHpwjoKRfzn8
Mp3nd3y189KvFzVFoQOtyta8Qv2nxFNM/VCJHsUrHMuPEzrGAW+40Rz8PPut8G389Lb/+7Ouxpsl
RHGkqnOhzIKPVYceBlMJUhc3HCl8LYn37onhs3NVWQcice9FbmDCMXfmaDFpdQfL+sUzzF2qGiuf
fl5VjBsxVx8B1ad08kknAbeUTOtCakMwPOKmFooLltgAhL7SUKyFIrEzdkVbXb7Ix0g0U9qPsPmK
TzWT3FHhXKghyVaiaVMH0qbMjGU2p1OGH75sLK06Q0lnbE082JRc5CF3m3xci6W1K6ruaKVAX4Rx
XU31kRTgSwzApxWwmmIATbpD2o0bpcWlVrZ/oqi5dDWf0s+OQwbBJPWms5bQKSGheuDyPaOwDBA2
yTDZxZu5CWKuZ7lqwXzxxCeibJ7jWncrkGXCqIwLQNrW4HQiITkKRJpViR/ti3Bp8VVWKipJ3Hgq
oYUUrCO/XKUDSmkxfS2QZlFZrMnBanaTPyawUDP2Eb0kySdnBIIXWKvKJANF8sMtMxgnKK2WdeT3
CDeb/03amfVGjmRp9q808p3V3JdGZz34vksuKaQIvRDKkIL7akbj8uvnUFnTnakSIgYYoBAoZSxy
l5NGs3u/e04Pmw5QVD+mCCK67K4r2CRaSBtnfH7OPzFT94klwkpwLvHgxVvIQkTGqWAvkDB8DRty
1mlgbUu0QL5WX8HoMaPDVT/55RXU+cqq2Y95+rAXJY9CB2pcxrwwsucxyN4CxoO8RDz4oX90/PZN
JdU1asurJiRZipDMk81Ie/Vd+MaTmTO3WGbVYzrsYRkuPBfcLY2DJw84Ulgz5A2kOIh3scO/lYVn
HalVBzjAip2N1PbzJTG4zTUYvaPvjgyR8iLndQBI+pZ869bK4B6G8alPuq+VFw2rshu3P18uP71/
DM8zWBwsYisfDqxuIxo0oSxIpghXrcuKHPe3Y43xgpSQPbrrbgqOvMVfrIOfbVKof3B6JUxBVunD
t3XiEYZKNDJFRvvH0INLmRXU88tfrESfPo4cdph0OCk5A775+1JkEw4CXh+Uu34Mdl3fMRMFCb5g
WpdqSkWcDuhmfA1a85ygxWmMX+8UPlvxeah6Lj9jqrAfD45BXTRF3Tt0FJjhyBsSpx35915zT/zn
C0EBDn3+IoymOxb/dZyQeAWJeNJbAMk+xccOIY+U2NNNlFq+ewwLkw6WAyw5RETTQ85cFEbJLSjC
XZSXr1Uk77o4OsAVPwajAqaAbUo5LRMKJdX8CFFIxABx0XersXIfrA4MXMZy2Y1zjzBHGN1CK43H
edJJH1+sctqVE8Kd2Fsi7r4UsU6Q/9UUGcEcxQA+Xq+FZyV3TX1t/YoMu83QgC6nl/nTrCCDMf81
ZCs/dR85SmUF7t96BJ+VXlt4S5B72Yk8h1pPcGHu2MWsGxYcvZURJRRqVHr22aTiKkjBKVCFEoUn
V2aqIqoMYBwNEMLInLcoP7AQEFCXef3GIBVgUgSm6ErB8hOM6CMbpYG0H+qhbzYjmX+vlhF4h4AJ
bQMOBb1HT7kHoTNEmWNb7QZmbFX6OGU19I1iDokz85mEfIMZK/jze/Cz56VrcUQPTOrz1On+fpEm
unCKMlMl9EN6TOaXws2PY69vMwNdzf/Xt/p4RFM1vOEK5OMu9iAplvCFS2rsYBKXvdR+8bY+3SW7
nKvIpRBH4zj39/elN2ZdNXbL+8p2IsamF5XreKg28749NcZvRoRejEl2cMO/eJuf7Xqo0lCSYqvF
OezDFtltiRWUqGN3A21fCOhFwciLlBcvDo5GzefL1z//wX7+HR0q+bPY9N+qDcCpSbfAMdy1acsA
WPsAVebFCMenKm/fJM8QqE7rn3/L96Xj4z5rzsdS6ySt7H0M/0yihuqPQWGXDnm8tJEcKjKODFsG
iEb1djFJ917AZsIF1+f3vv/QZFAc25E9QtvPrT6GI2p51XhQCYZdmTMtJDvSZNoGI9EGR6ugTmAe
8QrnmBF6o9AVMhQ37d3ac5dTO22jsJZLz+d+65lKwzVAbfuo4OiuuFeOSQJfiuatWBrhfZszGCdh
whWBtasK88sQNLelVo6LkEosgeZVLGNowoGWrUz8CdRme6aO5+nzRgBNIgCIJKxacvrEStxl31If
6oQDHO/nP9VPr1quWYtWEK3p4OMTsR9CXGlxUOz6pn7Lx8cA2kgWTnvwdRfTXstulTLvOP2qkPnZ
BQQPiEImBV37304GQmljXJtusYNQ/ZZOfHzBJF7GXL4UcwZjaOsr3J+Hn7/Zz57+dJ5IvOvzL++7
67/s1PWgzQgkQz7MeIRU4GqWATmt+dHfVs4h9Y2bvGoe5v3Jz7/vZyveX77vx/NzOtm5qhy9YLB5
2Po511jqi0tvGk9tpS4//17BJxVqLMQuITGOpawKH0rlsvcReiBl2lllejdgsF4lxNZRjO/MNpdo
XGpU1FxniJ22ox4zy+7DzKBuaPBBh6HwFo7YWdFrXkE/ct3hJo2sK6zKoQgBnFo5IT/NeI1cZrGE
DSwvdL6lZCTXpkksb0C7J2AMxingHGf6IjuQJlN2z9oIuxfy1CYu9+xpGYtm2kQwrY257el9uMT1
Ux3tE2N3wSWrmEZqNM4bBvjrBScvCsYVe32tfECzIRgJoe4cGttIOTjupMCmhxiSKNW6dPpvarJ7
JHAcewzpbIl7XUI3guTcA7/EacIjWMKYyJaRCUM4s4arnceHed/ctNaTz454EFwbKBXWUTw82dGE
Bks+pFV3QfdQr71MOw6Zs+7BzyZa/EOb2hE7ujzgmJUXp42xRTH8iqH3F4+Yz26aYBZQ03jgbv0Y
6szzWpC7rKmr15yuKutJgaOQuv3k1M6Rhu+TRFH2i5Xe/OziDchkMA3h0Sr+eD1xvozwFrJAuLl3
MQHeE7sNzZUhlg0k3GS2QxlzC04kwc4NU5SGRXgZkjTdRWlx33a0NWuTtm+BtcNMf5Rh/ZW8PXIr
Nc1oiewIixdeQgdQHWzWOleMABsONIif3xefTArYzFiQ8zBZbqhVfrgvIm3MyVTmMI/CYkN+igl3
nYr30BoXu+Bd4d+qFwlDfdoIfz3TYmR7QUAwe6yokEcMImqB3KqOVViW91j1yG8x6rTFWsAkLvx2
lB75o7I2oWsBj68hXkoNAUWuz2poHe9rouLdz9/Uvxu/QT8SGjDmzZRP+We+Yv6yogXu6BfStPLd
YKbrhqI6KDX/QVaoLFpz2BhBWK+qAnR4YRoPMXwFzvAl470RbhBZZtsk4xgAtdKP/V+sQ58FMQht
0zqadwnevxVmo8GZ6lCx2NZ+fOqS/EXLm2tcMRjt2AwiSxwnLRxv4QwPwB9v4kGeHVpfCxVy8pTC
e+w3RVy+yYwPCko9MbfibcRW4PX8E13pH5HWkPaxtR+/+Jnqn6ygZCOIChBwo7Hzsaupp2HkUjYq
yGe3iJQy5v26kWUj1A+Yn8mI8NMdpirZ9/Eh6EEPVGk2nQMddkMfv+pjY97QQKO7nUMMssLZz9k1
pN6M8SWauF3G/A/8kOW6L+UNdFS4J5gVg5oaR+lytziJ0lYpXFW8ndxsI9Rxx0/uWKwAVJaVt8uz
wMa2W3KW8q1DZWLIsWLqwnPnC25KfACgBqQvp0Ch1Mw1Dd+YU7x7Eo0VkzUMtLXe1CRPNevOd5Kn
khjSwupsY9HX7JV8zT9lwXevZwl20+41cvRV6LCbKdWOINuqcZ8hlr5FYXQYIthPUeqsIqu6zs8T
5X1Bg/k8bwplbj2Jtn0wuu7VpNdH3/xJJaZB959/2NLlQ8yev+/VPqglDfL4CLVeraKk/3EOdesS
8DSI7DTbUi1kJL1tUKYE3hUdMsdHiIAssQrmVy13Uz5zR0f9uazG77+4Fj67FAikWTqhFQ61H7tq
I82EXEir2A1plYOFtBbgfe+KSAxbznP8fJLgqmwNiee8fjFnkxXGL5Iln2xaGBD0yZk78xP9Y4EX
3XXTFPMGLaj4+Pq8fnQ9EMMqaPjZECfdBWOznpgjXSSwln91F3+y+lMqoadDGZcd4sfqe0mPveuL
pNxlHRLJukx3dgXDzAN0v7IaxqsqhpFOvnPvcA9sijAGHip2YV3hfY6lvzXL9BJ2jbm3xlkBqAIg
hHi5dGevuiE8Q8tcIUx6SHzEoewttuxq2BO27Z9Psf/8PvxX9Fbd/nlMEP/8b77+XtWIV6NYfvjy
n2e0bJWofsj/nv/a//yxv/+lfz5UBf/76R/ZvlWXl+JNfPxDf/tn+e7/enWrF/nyty/WJbma8dq9
tePdm+hy+f4SeB/zn/x//c3/eHv/Vx7G+u33315e+QigETP2/F3+9q/f2r/+/hvjM/MA43/+9Tv8
67fnt/D7b/xQ4iR6KT/5S28vQv7+m+ab/2AJ5Ppn0zHnh+bwZv/2/luB/g9iAgbDaWR4CTi6XLtl
1cr4999s/x90RLhiXDYsBL/mJ5eouvffMv7hBnNUyp9rAKyzzm//9+X97YP83w/2P8quuK2SUorf
fzPmb/LX+rtJ74Wrk4M3V6hND2S+hP/yDGwGbZBNLoyjFhr3sm2qM8ZL51DBS6764I/BGNqD3oFw
83Kp02JOppu2GeMjBqXL+1cddqtDkQdXwKQ2J9fiK03B/vj+lTPkxkIz4mJj1NF3jPJvpSmulaYR
1S7hBk4GPLWsDJOD2VM9HOPiGGUuAuoGqa5WcNOMTmHsrKZs5s34N9Kg7tFz1Z1oRXTD88X6EqaQ
/LRBFwciNgO71OKGn/WtkNpwx/R0snHdsBKLQG+JjHVFeJTpsHNiU9zYpnQvob4tzCi6Gk6HUXxk
eDlxBISfqY9fXNnsCo4ANBMVYp7BKO+bjKzXGPrmOhlKey/jMFwEnmVf6Vzg/A3dWxWa2n2ROi8W
4bnroOwWjKbGi26+u1XU33sF/OkpBTac4h+oGnN8jnSdYXQguxTmHAWADYKbbQ5HaVLryHPh0h3U
CbWDbooaPzj53QBVIaYIGiqkg3x8TPOQVL4AYZ0ZKPOAq5HGJ1wHN7XtLNtSjntDauqCzZCHRVS+
kUIBgN2L4B6/yLIzzWqrVOYtRJbqNxWqFZ4ZcbFMVAYVJxHq5FIecPU43Jo2xMzaNSAXwfjPvLk5
JtFai8Q/9QKoUGw5y85R/gZnTHhJGfDXItz0WE0nA7hZkGLWNDVLLHl3e92P3Ft34mOJnQhBtp6d
C0/dTaHu3Tm93I6uKS92Ew3QUjFhaL1D9gKPAU679ByjSc6x7K2lDJpjOAKYypvHiLrE0VDTtIz1
+q5vAqY7PE4Uo8p8Dh7w58zBM/fKn4drgc/4KYhae9QNBh2AGvUK0R/aRUayrJvOqH85rW19vOHs
edRyPoDAAqDY9eGG8wWY5LCd2mPv4mxTYeWuCtJWlqT2RN/ojLsR/JSV3KP0NfYl9gsAvEyp2vDH
DGbNf1EYIho7f8e/lIZMnoo6e2CbMXbfZTD2Q+lNS3Kr1gDuHoMo7vd5VqRI3GqQT3V/12WFvdcV
8STOLhk0XvcZ+ZtGawRqOxjNJrDm0YTGXYYNWucctQ1K22mZFGH03Nv9CRj5orCL/pvH57YQVho9
BN9r4owrGuPjUXUpZR+H8WbbyNwtA+PhOhUOh0ylLRV5CALR8dnN3VVTBeNGdvzFyK3Z6gT05CJT
9Htm1KCfeGBlpdNNN96YnlXHxnkcvX2jELKV9Y2R2+4xVlay1g2s0Cl9zIut76UVFn9oanJWOgMi
W1eLz609pQ9RN4evY+8IGsInH6/kOssMhvcN/FOaEQFK00nF19C4ujqWZ1KD9/hpnjEYjnd+a62d
Vn/MzNQ+VZY4uPg2bqc23MYhCEonBfUfBGol09p8wGVQYeyz00HfG1F/N+Ab28UcfhdRmttgSAC7
s+Xbqf5HEVpy26TdF6N1ubmT+QxpMfDPfM5lLNEJdB7txShKT8gqg7VVfCsKGa2TvnTWdh7IlUQF
QnBJLKpygifSdU+eOyBNmq02KfwidAz5XqM6vngveFNiWyHshRY4FUdbMDbgR1W7ayHeX0uvWwuG
W3hJ1Y76f7v2s3GdpjNIrumHE/Mp5jr0ADDUXdPtUs9YmIZ69YIe23daMYEQT0vDiOw1LQf4j5p3
wh9QHQl37HxPQKTKUCoqB92OwwXSyZasFTBCzUVVA/rY3aLhhLgkJ23paFnP7Bb/aDrfI62j7aiI
8dcpqKoYjqIa041kn8nE2hhUx8YOCmoUZrgcCSHmQR2sJQ1H6MS2fTSn8YH3dDN54b3Nhmud2tDE
heFe8qkhttoNxiW3kxlNNlPhfHzeMfy1NLCTjRm2ydYwH1UzAnbl7mBsNPQ2HnPTbiuRklaBPMa6
vquQwZ2c0LvGbgpjoLfApuX0jpsw8EFXJjetAQRJ+l8ah2vgT+mVFb5AMki2EV3DtjbirdEnlF/C
e63TsNPHXnPmIET/BLa8Uy5jV1YAmzFlIZOB1wY4e9l1vtpCFINSJh6ENIY7H9aQBzl8SRlzPI84
z0r46HvNJv401A4GJ8O+wcJVG5O1F5b5XaMUxemN95kl4QOpk8fKoaerWeWWNHqynuVSJ8hrtTFg
O26GWwLBYomT8lKnrbYKGeBfh2XyyAHOWiq35naIaVHhuB/WHt4MJgYVxY223mCeDtYxyQdkZglG
OpO9gF+XjK6AZaADAnSWp1QztM49fsh212hCwzN1ZU8i1iV5qxX5OMhstGvWhG++RGr8w6bzjtcp
uk3bADBboyfbhF3mkNBybuz8OdBAb76vPM3UPsc6dTkVaybTge0jttovonO0hYF2ZjuUZO/7+edQ
tc5RTzW0jRW19XwiWBM+eN3XNiBm7Ri3UtdgrhmDt4i6CAuPRZY5cOUaAA49Rj05VTGjFHGuOdu+
tr/XSW5frO8F7Bv2DHB/m35jO8aPno41C2M4a1FfE5G462C+GcswvI1dZqFLPOGW6qHH0Tp5X+Nq
HDmL1maTITzrVA9KHkeZ7PIBNlRhOA0OgfaZUma60woUYAKVGwYAJq0g6flQ1qYGTWyqzC1yIoZz
Rwcu8XznmvY46z2mdd1jb2L6bOMUd06IGqTTKX9Og3ORfQktY74jCytZMvWMUd1rD7VgQ9UKYC2q
pRg44Z5TLYRKe2pP6L/HBd3lZs2Dw8W+Kd8KnI2Xous2htdpu9CsL2Fr+LeBHgW3PsSCZR31YgFu
nkO61Z3GbtXw2pAdFNbB5ZydjBzfmaPO7kjxHe16FMc8YgtbJfFeBvW49OZOT6Mpc8m2+QEJAgC7
GtYO7stTA9q5SUxkEBpAu6g0z+GY2gsxYbvERBXD8kv3hT/p9Lt7ZzN23o++5/4jqz+tyMzrsHus
N5fVeJehul1DdYIyETDrDKVgWrErAZkYOuUhj/xZnRC9ktYor1TDqJRU1Tc0jOmhtbpr5WXyWLKY
XNrcMY9JN0EtqAkDc3rY5wTm91JH7ydkwByKrDda716q8pLpCXg2yHlWkR8EOvg1c7DVUZLB2TCr
+aJN3UguwyJgPHnRrRcFZ8psbMhQwJ8U9PQxW0geRjcAhka8Aqa/GvWG26Sz4WLQ6F2WxVitKwPn
hR43Z8oAVFWi/qWTWO4ayU2o5DwiFtnjETzKyWVN2/jwB6hHZf1SV/iLRYjLsPBjHhA2QJbG8nhv
GjejraEX9Vrs1FracHIOEWKR87hClgGXOX/Vo/kBV14nWx41MO54xN7nZrxzpglmnaOSLT29hSoi
QCVtmK10xVpukF5KOzO8RgABdQzpvh8+FUzFL0fVFBtJHpaZ2X4xpWawnhz/JffqfE2Lqlu3I8cS
JUD8lZH9ZWyf6zCQ62peYJN5qe2wQ6zdyaEIz620N7rxq1VM8cn0MSHY2LV7YSL9SQWw5KbjEd8y
/R/Hd1L6bxQ5q2NmasaDUMahC9g15Wxp2be0rwajMPRkjEttGQ+8nHRXZglpY13eKtfZW1nMJzi4
xTYiLCpqAwaRLaljDWAB+0ZMKzV/7ElvJpepHx6zvqtXLEV60q+jwgmQqmh71FY3tpX9wH1XA/gm
UMS1amt6e0V+eFEi42EwGd8jOs1O5pM0waKlcZNxE654oYQX5x/umKab3Cu1Ox5dtjsal7LVb3WW
3Z09CRrqA7jiNs69vRMU3zzQMMc5hjzFTXlX01li4LljXrPoGvadlJKdYLhLdBOXU8piYeV0CzKN
wpyP7J6MkvVFeOY6IOqbBJW8LQaKHoqC0iaumhKxNL90pf5apTiGmWjhAMa45jGWqygDvZp2gcPT
HxGZOak9E88t7smZqhbzTqDND84WRgOsadcBm/p+gGwTb7oryRUkKA+Aa9n7OpmB52j0Vgm7wZVe
hmIxtpa9DuNi2MUTgL7UN6MdJdmbvI3LTd2DsPVqaptmTYW+GF3Kb0X+FoZusNSoDvJHM0VNMLb3
iUcKfjDlIki6+tv7VVlE0XiL2POU6c4Nlsb6Nm5QdIsB17TpDH/EnJCWKR6YTdXq5qYP2HnX9lhv
aq95Mjnd0ZNJxYLddX3wk8pYqtK1X3hlvDxZ9yv6s86qc7Nim6oRLCOO7M1k9QdvXvolWUTG2iHE
lma2JxXgcgytV0wehTy3LJzjpTWtvLKWW6pY85U+7QKt+CPUAwF6bNHRRb20/n7Us2aNaM7bC+Xe
IatN176WHyMt+I4hXT9gs3qzk+oPjrg2+g2IuYbJuUH5gPhqEghDm+arPsMXGcRW9tzjWM9Hx6cZ
pXs85LiV+e8ugahZLRd2xqK0IOk2Tkc3ijKaUsZJdeYfBqPhWmQHS2s0zXVXTzootR5gJc4xEl1h
s1Kx7S80nb2V48cJ6XEXILcy83UTg7uzYYDbfQCcnPn0k/Pss7KhKzLuLAoRQNYY+AjLaKNX/j6n
df7oVAmgz3Lus7eedTNgu53b1lfsJD5m927aVoN5CdoZRAD5WrPbxWgUDQoith88K6zDd88Y9Euu
ItgJAaP1JVP1lgnfMtHZXNOh+wYirr3PpHnPdO+265r8FI29h9WP0goHfJMkTATHKcXr4kWpAVfd
/sGnkhwABqLfmuujUbu3JwOxfAf8wBSi2jtxce2a9DFMKndpKtJIqTvfBYE7UWRgAQiK5o8wE9bJ
6ch+C9s7Glk6XqCDl6V/zvuc1GNMF19vNXEi/HGuujAjseK9gCPzrk6I5aybJIdE09HPxDPUBpcU
mmT7VlYZLULRxmun4fa2isR+ZJd7D9ZUeWa7H0p5YQ+QUUAlEZSImxGaxCZ2svEW3dvC8BgXrxPK
THGZGkuuTc7/+dkp2vrYO0G2KiDsOY3tnCGoUSSfd3Oom6FBp9E5Dz1947icHLSW4oFk745mDH26
NwoMrvDrezreVK75ZUrW7TwXGcaGvm5Tc1p3EvO0V+kgyTjUpmb/mpncSb3iW5jsrQYn1u56EAxH
yvNqLkRX56SeC19TkLNXoHgDzAPlbWvstWpUx7ZiCif0MziggxsfEwYGju//rzEY7VAJMGRbuqu6
QpoS+1h42KH5O8swbpJET++oT5Y3TldwQmMhWEYp5BOT/7byhu7FCtPslnslux30uF1ZHYdHeo4b
LzLrmybrw1NoShp+yhjYi9LZO7LVz44lUDE4uQB4DX0K8UcjKO9NKRA8+On3yU1tSN1lcUcB1NgZ
Y2esTQn8uerBkhTgEcrwG+m2YiYecGeVbrCyu9Q/dA7HCOU1AwMwpvbQZ0Ao8NrMvTZA+UVDTIzC
FMrycI1udLwxiqldR8S6lmpqimNG7SGyhuxOq2DF5n/6NhmRLAPj6MdmcdPPRS9tsC6KxCqdMDcC
lR0lD9FQOodS8lq0RI8fWKWn01hFr/BDEu9ebzzvPmYqia186e7j0WmXrSfNLY/xlLZKtkxMSx31
Kuek0rI2jgjpAGQ8VxNUDyIEipqZqrZaUpi3nR/eK07sG8bH0l0ed9pyHCptn2X+/v1Np1guK4Br
y5GsoeW3xvn9WpGGQfCmuPbshW/renZBzEVIgiDZERVYuLJD8zXEiL1gn5zvmlDdTLid9LK/5fRF
ICYTByMdiI/3/sh+GbcIxUC2wUI/x82XyWunU0s14Nxq7h1Dv/2yoaNIx0LfGE1gnxoQ7KRN4uqU
9CxLpI0kxT2TB29bpNuWrdfKIcZzrJBWL8dgj5s+OqOWXlAlzE6emQ7LzM/C5dAN9SryJZTsiLdk
JAC8ggozqvDFQ8mGYtcODOqIdrq4HnGeOA/7czF14dI2m+SC+F4s89Lqz5aOVUAXfrMqp76wFwnq
hgmoZ9FRjMxsGzgjCzpPW33YxpPxVhZBfRQ9MLA44ZiUK0Pbhh0OtTQAf4DYiLLryKxWLqHgzb/Y
lSm300wkUaZ3VL2OVbwYut37BsTX2sMUYXYQYjCQi0q++WTgxnSipSh1iGNuxXphUolJgZpO/Rsg
pbvBa449HtMlK+pLZAlMD9TG1yZPqE0g/W6ZRTtB0WNhK8vfaw61Hz0FyKYmLBO25TS7ML10IhOP
Qd58Ibt27hh2+lIWZxMP58Ihh3IpSsM4O1qyQWvp7XhkwAcfWUGbTPi3kwT5MCr/2nkBlG5vyk6Y
mBc0SS0SHPVNGzvVcWjEV6sG/e4H/dlFdb8Mh8jeIws92E71EBbZ5v0gWYmCc2NXfGVKZELsweFW
Y5rCt2VJepS3L0YqqZVbvSRieqtitFGBAO3LnLzrIt+wknMY6aQsfbY7BWHzZZq603aqNHc54ijd
TdUhiUSw5kMm2D2ofa3pzNtpChh6nJydqPwaJxgPci94ceYjXgHIeN5KDyVU8TAp6CikeIjCVchT
/lAeBVNnaF44q9uNSb0p5KItEJZw5KWYR6tmw0IjMDfNWmFbRkc7gSgNrQH/hd+YzJ/nnABzbd2x
U/6S0kpNDZccXWXpD5EzM8LrUlChQXT4/vmzdRtXoTZhsLbrJ03JcuubE0ehXKUbw23ZN1uPY8Em
bCzyi6IKego85NhRZJ6mnPbCOCazb1tYZ6yeG6PDG6QFpc2hgkJmmznUTAxRnzQbLQbPypt4XPeZ
mS34OcJmgUl7i/N9BR+z3gJDRTrujj96023OgpVJdIz8GFQ6Z9lchLChdw7FUELdLdIdtSQYXD0L
YduRzC0tH8AN5DKmhX1qBMrFpEahsk6sB7fnODMwjAUPimBe1CEFjHychma85ZgAo6MtqNRlabtL
Rl4cqOVOD9RBhCU/hYgqJjud5LAmaAeqRVlf/UyfLq3t3pVFBk4OjpADP5SPNiDQ9KdHU0Y7W4Sv
WapWnId5ZulFCxkGjnbgNNA7S8pcC4rt2jJLPZ67LuUln8rwD680mpOWR9p9R3PHRaf2ZzGlC5uv
tD3u6iFT60lBOygmtAMFbrcRW+SheHRjquERP6WF1bK1st3q1WqTwzia6O4sThelpnkHp5HFCjLS
LmBCca6C6rs4gktfVKSHmwB9WOGz/U/sbT4w7uu5lG1cm/oO9fduXTSxWHU14w2a+5z1wkLSzrrT
m155VQSSo9o5sPOyyY4hztZV0QO2ohSUGjahiIahluollqp/DqTzULFyTCWNqDQ8W6Mqrzq2ts4H
1mRlTcAx06i/+WaPoSEocRDmRkLoIWIzZT7IGjhhZMvkOHSiodAzoXUt4q+wqbSEKuh75d7iuvZg
R18smdwJl4N2MNGMlBxzg8rEV5aEwaMK/EubTZwdZiKBanvt2FWCiNh8NO0s1nAvZbflpxOql5ke
2NP/iqKnNGHExNNh7Pv2QMWb3NaCYfpkp2wrPASKjR/LFzUuhpPKyPAXFmMCHGMikndWF9+L0Wai
h9nQtQP34OjNvziJd871CGb+vGmJTVDTldA2wYzsMbl0pOFPiqqRLDaRIVJet9/grkmwnJgBeuDA
zfYOX2qBWZzA2xWn0tUe3YpJIdliCDeCXr9UGCy7mKVaSuOaGeDOhPXD16S1Kz31bEWtTzUDhxuK
zBkxDfEyF5F3pEx6G/Z2eRiyujkJE77SWEekZtxnXYuabVVhPHKbIbyKPsFENf1RNTK4z1i56Jdg
m7RnqFc22WJJ1SZ/cDEmaDJVyykt5/JRwCgkfdNFzXAkuxdlPcWT/J7N6Xx2RcbBTMlX2y165iHD
PB4M5QJSgL9g9FzwHGco2G7HZpUOhAAmvTg0pl/spcYYshw6+r8hLdasRkrLFminPAE0HJ/ueiLD
dU67lvqMmRz4l60Z2zY9CJ9NP8DWdRp4atc7nn8r0+K5rXvIELqJ+PZVgCZaeZGn305pcwr6JN80
ZlLg2LAq3EtUwaxJfnGdMtxYbU2xw+ito2FWX3SfyzkACMIKF6KsGKav2KjF2nK+Mmvv8kjta9q1
DEwBsDE5irNBgbO9LWgGHnRRL1PqmoyfrlyCMncTXdrTFNi3EV5zOrL68NQ34Y8wmzgOUnU7+WrY
6CylX8vavItSajdZWcdr8J+4VGSgzdI/catsxRbFOXF3GOc00bpVGMqMTCe72imB3553ANJLBMsD
zmHw5DoUu8yvN/CbRtiB8VdNjtHWUzimjDxH4CusWYTitRTjWCUDyQ7TxTi+GcKm/lZ3uX8Mwqlf
vf8uz0z6ovqSMmZ5crUKWDrNx2U9cZ6wYcejXL3pCg5paVdtG2e8DbtY7SMtNs8qR/Lhjv0t92Gy
5VZf0hZjQt3HRh3GL402yqVphLjofYomnIla8tlBfYaiTJ06YC/flTEzEqFIn5zqdYyjlF4bIL40
tHFOJU18jPBB8+wvhiPGVESZjX/l+DbLAlH1kUJfu8WENMGVm7wnJrnoUo270YMfP7TFaRyNjJYN
ZstkStmQNK24YbjcOunGDzOAKjG3tbOUHX6QdQ+hTNp7v39iuPjW7RJamywjqzHxv6ucUZk2mfwF
iTB5z7xVcKSYcwsK/rXvSnkXWWsK+MHKsZEkyAk7lzLSHwML1aptrJfS1B/ciHCtowfZZjXYUcGc
GOnGMRqjpRysG1uQIsxjfZvgeE+d7t421T7l8LFWXUiMm8vcdbXXMBL2KkZfTEuYo0TjcCbXxFly
tuVniadK28G38A6D4PaJdePI+QatBkRbtyI255eF2Ho983nq6mWpJAKQ8kpU8WroBtIQtju0Ulxj
+j+UnWlvnEjb7z8RElCsb3vf3G4vcRK/QckkYV+KAgr49OdHz9E5M86jiR7dktXje8a9QVVd/1Xv
rAqfmVWa753B0RzyPaB+HlFzSSntqjVQfFYNSkEGErKh3o0mtbllOLqQCpY1brjytLyYJX41OmnD
h/ujODYuudLhsfPG3tyIAlsj+o4vOg4+6RiUwBURlJhMYqh9ftwf3X8YszJPg20cKhze17giQ3/s
kh9SiBwNcyGTaxNptLsDhRv33/XL77SiiLRz2CdgWzOynD1rq2u/oRyHE/j1/sO0Rbzr0eP8/bto
nnC4djAkvjNmVzMOsitH//kYx+UtJ+/n+v9/f39kmbXHmYBCy8DfmakBnNI3QXZyvfri4G1+0LX8
yUbOEiv9aTlD5uvOqJAikrKw4+/7pKkR6yUAhCmFFIRT9rl5CkPn3Z6WqBuL5jrTRJlm5AQc4Rva
2LNst1bI4ddMqSIwApxIph3plxxo8jKkzQYv3LPn4SKdnDSjtIDG0w68Dyz+RrhMsjZYBFVQXNMK
hExE3rtm8lqRePoJdfqvSqdvQtNS0Ocn8GSKD8OJ4VkC5XST2LcCh5XROmdrhFrBV7AK6u7k1yX0
tP5RVV89b/hmQf71cWvhf9jbVrvOCv9zYbnQaonCLOxdSC+yt8x2nNo8khySKn5W8Ki56/dEists
PYOcrSymOCq2+tpDp2GEWMrcZF3n5rdqxK+aEEPw3YcvYpJyTrUeMcVKE9ZmiKlmyfIrYSnB2hk8
c0VNrbGyM1KEQkSi9IseHKceH53WMgGlv85WgU8bi+9slUgqAv+p8Aoo3qa9uuSFMrb2ODtbE2zN
iUro6JBWpoiqmn5BohO3f4qAxMlToi0oKfqrcRiLMfks3MZHt8L5IOPQaHQOOF5HV3TCH0TD8LXC
OmhOlWLZlVs2jTXQsUvCN3/TLJapUB1yBNarqv5eDNSTZa6o6cWouo1Bs0Pmb3kd7kZYOUH2020M
vxMQSt9InSwHaUT4+KmstQ5zYJsdrBXn4dIvNnZPSSF8HkOO+DFT3M45b17Zg/sSNv4mndMfo4VK
drkv8A+uszRJSZjy/5pTSWcnbcz7JNDPRZNf6zJ6gjsmP6CzzZWZj3LntdHZJrwP4oPhzAnooVsU
AFK6rwE0EVm+QDyJpdd+4v4M8x95Tx/gqOIF0BPVCuw43bi1dyhjQRlhVO29Bjv7hEVxa/bdiX/7
RQ9SrY1enu1swq1bUdqsC+clsVN7ZXnK3DYZTXVE5wOntZ/JeNiPLknG7B0/Xd88cGzf0VFCNWuX
H1nhAeOTnV1VfAMV8uFyls9262JFpt0jiCCShOE/hb6GUYj9Bvy3w1EYU5ZSJT+sUdz6FvTRoSNT
VEm3NSlj7mT6k2wNvsiU2p9ABTt/zDbYBONNh4eYTbLd2271qAB4hDd6sPS0eHS5+Q4p+ZXPNW3o
4qZKMvG4qDCac5zvIOh7YwtrzR5TA6M0im6uWHOqN/h+IiQR2x4ryWjn6oiKk4a4poJlcyFhGkD7
fLCJoNOH2qixP0/ZjZ4KZtLctdaNDMMNCBobjl2TZC1U+7JEW64ULbeZ021xL8MbkuJVKZq+5xJh
UsF2qCmXZSqn3ndkq4h9eYnbNKfii9ZRG7AJAXwpPcq9uZxT5E3bLGjWlpE/1UHmkKNVzOvZCLd+
Cq0z9YbDQljBlVXgW9iMr9ChBLlbVFNrj7x+HZrfu4KmSEtytM/pDcZwXq2N5sdEfca6bADtZ+/u
Q/9Uh/hjSrCU1qKEGcL9pbdktWp3Ze38VcaEAZLogbLpW86KtvJdSdQYgppCtd5OR+a7nIB8QDBW
chRvvSZ3wn8te6vbzYSf2cF48AkiqEuo2sgDiHOmcl1ZxGYs501Hu92RPKmVPXOINwOd7wea45G8
4I5MlgY09TLplGLoCiVlXcYnN+VL9UwPj09+ZLD7nGX5dyvR9cplMa5wwYSpTogVCl+n8SxF9NVm
Jdp00FG7YHSeTeD6JABcdij2cNL8Sz3jh44b+6+mjt967roMGfSK9GAO6vX8XoblT39Qzb6pz9EQ
HOOm/Vp6fbyZBVkBYH1E7AGdJjZgBDWdfdm5VMsON0uVCWN8lD6QjPm9jKjELRx48yarL+ClP1AH
vMf1oI9eF/wa5pDgfTZcWRg73QbmHww0Hz0aNlHWvuB/+IUJwsBK80GfWpciyIomOi2JcukUfG48
bIRoRrH/6phiekELZ9/aNPD10TYvsDfkxkPOoL/pfZB5J/cUYknqLmNOR/8Q+/5fNe2/1LMf/Nr3
F7cIywkzs2xSkux/vzgnmhM/gUs4ZSoQx3aBv7wwpYmRxGQgevD8InwIRZ8uiFaxHoLE383puvQg
Zg2Lc5mecQkrVO9djxLVnp7/8AI/KPDvL5BUK7LWUBraZPn8+wUOSe31Koyjk8OYh9y85TRRJbt8
To295IVjodakW0UwjuZiBCho7qVw4Q86+N80xnyHvmlafI+WwBPy4Tu0nF4ZMdLDE2oaSIqZ0O3U
w1njvtceh85i+TIbMrejmpDa//4Elj/9b21jQCcI3wwuBIw0H1NcZRz6Depg7yQWSlpBF2ZpuoQV
htTELe849nDzKZ+I7v9+Ynv57j88s0WulcWVS+ad+9G2aAV1VldF6UJBpfIR2dep0wZZ5co6dEQl
Tbpk2VLjazUHv2p/bjeBc5vup72yD0AM01/lWOSbKRzA36pRwMFTCZbRLOC69bfS4xCP1uFP8lTx
IWyBK4ZPanF4UifEJfNRnjqVQD749ZyT6FvwFWM+6QWmqSEdNrlwhpvAh40044BAz5kJcIzsubgg
wCX/hFqGHarETNv1Jc7h3A06w9teTYfcbp+ariEv02y2fYt+zxcUv4kaEfn8o9RBv9cqg3CAmliV
CC4ujZ2glcM6DBSdoZ7I7D3U9AMHb+v1v7+p36/OAGsUV4mJkRaS8YO1ra4cafJJe6ce3HiluIFX
ppBbOfRflOAkmLYAwJaffW693Nz993P/Lr3luTHHhMwkro0k+N/3ZxHZGvW78k6W6W2reVQ7RJr9
tqGm1l9g0/9+tt+XK4oIyPUhzDgk0fjjWup1wpaoJb1Tahs/dd18QuNNGCHofm6Vv8Ym+vnfz/fR
xbZcTEtoLdY6pMVYFj58tLksJcgH7uA8ivxtalDCGLV7SzkYiPsF7FgogrQG9ifxvGlw/0c2/QVR
vdSJLfSobH3nKOLm+S4aLRu63SvBVKXxPJIXsctZsOYudh9jJYkGB8n9wzv4fQENcIz6Ph8YIUy8
i39/QVU6RJMuPOeUZFShg1lU+0y1N6sPMHD54XiwLOMLfizWfV4ugqqlwH0EY1vkiCRoUl9I41SE
M6xwSBWZa++BmJk3mxqQ17n6FLly/t+FtCyfeYgT3SI9mjS539ad0NapOTeufQJqAOB3YTuoHaBm
HvLEimprUy1GB6DwuDT/4NS+e/s+rHlcyTi9AKBxiX7cD33AW567tE/kbZRrWc3TygpQ7gxtfrYE
bH7UDtOD1dEW6WQdXNeiqW1HCrfQ+P0pvuKjOf/+SZBpEJAv5f4PYdaDmVYiCT1CPzzJerWoh+ZF
83Pj+kv2c/OJqZwbjvOh4Rv1H+7sezTyvz+LEJcObmMHZ91SsPXvK2fhugKzSsxTY5pfwQSpf04E
KafBvhTF85xCQQuX6rgyWigcM6PVmCo5A+Xuu5/ah6gwrO+t5R9I+ncfB3ECuV+nVttsWmyUBGFm
wy6FuHwcHes2Jxwxmsg5xSFBfflArKvrEgdjD+a+w/+56pIlxwlN7TVO460AZ1lhGHF3pWzZ/SYv
3KZ1EW6ozXseCCbtif87Q0osS4M7EQsfsYIdnAbVrDXFydpLbKRfimN62FrsZVb1npnxs01iGWlK
EIXaImCmW9NEY21SwogucWZ7ez1SKRM3xsUSw0TJrzgYGaoko8yfW4ODG4faixr0DC+G2dZRTFRZ
b5J7HAzBpfKLly7Obz3BWExnlfWHxfF/2LBJ/2Bkxa5nM0DcF7N/OKGqlOlxMiL3FGsnOM+5u0dp
8D1LVEAWhXkOYmQYObVwfWYxyCjqHqqsesWH5x7NuYVcBoKNJbpiuy/2lFWBE6BlhCxp2mMv3U/u
XBkrHAr2H164+/sGtgTa4rKkcol2n/uV+I8XHhcDshXOgKe7TNRFYzIb068+jt3vdBC+B8Z0KgrX
f8jnmZqKpICTrvpbFzp08zZsp0hoSs5frFmpeYmI9wF9FqgH23EN2SlosKjBFbO3GLZqO8Dy7Z1o
KRBq4BpI8C2t8IvINPJ6yyidsyhg8onri0/W2NzuJ6uOuf9S3hArsDCGo70t7BQMGW757JTiaTTg
Qor2L4zx9XkzFilMIUvmQYLgtWQx7Yz3QNDB7Zap2KDD4v1xuhd8wo8lIdarFjfYoe7Qebm2/vrf
G8DH7GQWEeyjLu44FlRuYvvDbWxKlcxDwBZWBIcQsOeq/E5ukbPhLwpJTI67kmLeRTWa1w7V4tK3
1mOCKIKU9njf5n9Y3a3lxP6vZcUTfPqLtxoFD4F5H16PTBXEZTvNJ75effQVkgrf34612V7JQEL2
/5R3hA75DbrH0Wx2yYxSvfIh3tKkVljJreQPJ93fV31eUoB1kHzykN3y40oXzDhwY8DDk52kApmp
twKjhzCEb8gTC3jGRl7ne+b0AN4/HT1yNEpzsM9LDtcfcgo+BsnbwfJa0BpbSzooG/ZyKv/HvVDi
zmlUZE4nN7bwBeJOOCrC0VJowJXu+dIi20b6Cu+56TzD2vg9r83QDbUsRUVnTXmD14/4b3pnI5l2
GSbT7DyP8/sfrqvfdyeyx2l84zTGZ0f65PJF/+OVFiJJR7Jx9Mlo7ZA6X+xIZWxeUMeGzGl5cACA
Jc8Gzf9jFIUHI9zLmls7pFiW/M5nMWNC0b77KYnb9tgOaU9zbVBeikk/JLsRoe9zI8eS6g772lHI
+MIKUZ5hLDEc6WZr9yzDda6azeTk7Xauw69R1f00Z+Sf9SSinWF2JTqrpqKzuEIQ7mYE8N+F1Ykk
AmIIXJSFntoLlPqOIirQlTSWtVPpbztbklqBWejsJkDbKNN2Th/4+14Vi4rMrw6ABQJ5kBfu5rpK
N302T4/c05h0Z30CG42QNxoBeYNudR4FtPD9R0NR4G6Yamd/H0BqCD3Ur6K7zLglcYdU3uM8IUEY
tmXv25+sieN8lsefSrv5WihGXOottobTWUccnL9aEz3IIGbSrav2IU5cUk36Pny8L6IZoOHZDIaX
SfZfzXrGG2FsNUqrS2oZz8ruMOKMaCl8J36Im88Q/hmegzA8ee10uE/SadT+GumYxBo08GmwE6yr
ObauVpGyx5XRQTnUCPz3RfXbsEvCA5M+fuPQJVb547CbUp7VoOZSpzQXTGvt+n6GbvSW3keCEiUE
gp7+93e/a3HbO74DSeH/Fm/bxabdDWNC+1Wedzujdh6KfgjPmVEVx2ygl34OqGDuUlAaVFklZp6/
9Qpu7wV/MPvbHwYch2M6RTxL3kBgueZv91SF9cOSretATRuv0g+qCzcRW7ALYIvsd499wzl6SfRg
OP20Wfwas8+VSIFw+Jblxi5pNVRZoB/StPrOQQTgmGK6BqHjaJScnZbmsjl5olNLbmqU2euZvHCX
wvJ6HO0/rfSB9dvbYY0Xnid4LzYZ2e5iJf3HEuEUMJUUoWWnZJQpBQ+JdZpL1zyVKgPXvv8zlkXr
dH+UV8VaNRO5Gn40n7IOJ/Tq/jCgGLOkO7QsdpMw3sYxn0/3HymneCTuIwfP1t3cf0WMF+Ah0MUq
lt18skkkkrLrDgIhHCSIFJs8x0DxSO9GK2fIlMwTp9TNqO5OmvH/PTRRphgxwDPOcXHKkoCEH0/9
KsPJOKX1PLK/q550WRW5VMyTHiiiAdlSQVSE4+aHzGjgtTNCdQvk2lHQ8LZH6vO65eGEWQhC4lQt
P+6PKNljoDQrk5+4kzmsCpNYzA6zTJu9dBFlIZQyxgdmUaJePGdvByYymzF5kT2bFqsYijn5WnYl
QmODXSCx571PKVcZu3tfYmeDS0Avbnjpym6T17sz82/7FXpBLHdxv3ZH/ED9BC3TFI68Gek3q2tP
lL4RI+vQ6UX2wLgT2LRWpqrjQxnlxXpES2JDbjxn1mC9VmSUK7QstGjlUAWkn6ytyWnPJFWk+4JV
ej2VQXDxS7EBe452DRm99+PZpJubk8XFqonzYFc4XXLoMIrdXyUc+EMF937s03ZpDancFyJh0k2Y
czUwvsDMIxHaeIXRXQxR95cM8RPDRYPk3nbmdUu59reuGm5RJIl/is1wH6Mdbp0wesHzv84l95Bp
SMG+pBpjQ7nCovZzHgj4KR5lhmC2zlFgedrzjne7DtuWsYo11JVBG8iq6Crs7RN2edxaB67BeDVW
CeJVYVT7hCCzFWkh8Sp0Y+Ic1V94Zw+d0NardnKxygnHxwMKJD/VbnlB5bKondyLm6M8i/FR7DtE
rnucW0vMFfNTKNVSxee9Ihiztxnqmn1d4ofM+xq7ZWrA/8RvYESPWK2AoSznEBTE8Nqlc4gZ9tGo
z/a2i9rTlOo11EdeSetLVbpvTlV+CVSMsLQn0HvCFX+0+3ZnDL5LGpiFlS+uj56Jxb9JcPW1g/0Z
4Sxn56pwtrp1UjIPt5onzfp2vPEyV52HPf5vhNLMkR0G7XNNzpLGSPZ8N6ZOiyx3lOGrjb4LEgYs
0+Xod6nG/rG25n5dGVm1DTTyqqFIP6OElfsh4DK6u4sjFLY3Z4BhMlKP6I/kmxnP3j5UVrHXCfq+
ySzsdZUlNbZWxnVcBlyvs/00o4x51WjE6UVYwnKWfyyoQcXIY7Hamh66EdAFv9eIWhIx3tKWU78Y
MrUr0yA7KGleQteoDmLA90yhFJo9DH9bh0g7XNiReEYvwNPP7ctkF/7GdM1tZuSYvYifWmXsvOuA
hOiwPhI427yQzBCvm1b2kCdOsRYzDGtVLPojrLebjjvfxHKKgKA4OHEdIhqKl613ihHbmkgg2+QC
WJIcnYxVSJncEJXojV0rcrXpUI1sBgisB89WgDk+5ycdsOH7MNTkyaDQw1lw1vsp/9nkSEXR9jUX
M00XZQqGkwJh5YXabCaV7gLUW2wBIMO19DOxC2rHXxeUChyDgfbM3IvlK+fadR1UzhMnJiwroXqo
ut66hsLI8EQ8Y9wpV5ihWGOUmovN0IUAKs6oz7z/hGxle52awXij25emgwBKt8JyNWhf7ihZDG5G
rKzHhptJMs6uY8SYpxQf/ALg6tMgjQtl7XkUQ5L15pe6GcHkKv2a2+SLacz0m66JHxEQBy95/hcb
AwyrEsGpK5l6mCRlbGPbRMzr7DtMFkM0IIS6haNFOrLvWjtTTmKdJ1VxGov4XI6nKU99rCXdN6I3
231aUl0UNzm5dsiSzqTtPiuT/msZfkv6+Bjik6H3ChHchPh9l0Jrr7zCoj6yHcpPZf6pV2I94rYi
R3IcSVpqTrCMRMa6bHFt6EZ4QBp0jb7DsbJhSXk28njXGOg/rJpM9870d+SQt/soz56cCqiva7jx
66ZyNoaJJ61HYX5My8o8xlP5iS2fhQqNKp+2CdAXqh5DEvq2NWfiEAvSOGwKyOB9vBTjxbW+s6lZ
g4rICdS5wYObrvpwb8iGu9l0yWsSv/LY20wigY+1YWkid3S3KaqpKobvRjhbn6eS47KMNl7lvEdy
onqyd+1dF9DlnBY57XCIkWXWmBtF0gMMsMb5Zexj+j5XuMXmK5QkQJs5hxsLN/Euwba8xRVT7qNZ
4pUIrfzcmg92T34UYwtaNfJpHnUrcPIja0WbZIttAGa/H7t2U5NsekFA129rt052SLfMPZ/rYeiK
aVfLfDy6QuI5X/40pHC6tpa0FqQ7ATfH+KJZhbY+S2jAGkTAYUwnVdyPiCdujivcF8lSWfqqus1T
Xe01Sd9kiHoYTijw2VEmGqxlZFpbPslsS6IyXspJLZaRlFYujSpvHrNvZvjm5Vcn7f2vHnkbypUF
fq3aWWWjHl5Qqa3v2t86T6FZEvdb6XuoCrMiOYZGt5WR4TyUlTNt26G9MVL+sFN5CIZwPlr0eHOU
YjAafyDnwH1YqicindXKrC33QG3ntcjjqw3G/Wir6evkNNGmiIuLrczwYLeluZ4FUtsYe+K6jzX1
Fa7e9uns0RXuRoQJmylYHFNHQt2WNy3FTGpImJq9Y0kl9Yak3Jc7LdN3Ij96Ruvxuqt3QZA77k/v
0lXy7Cxi6zFGt1PkF8pD26Od00jdRTFG66FzEObp8SB4Fotw6bNX1fs0TqyLO3jnOSh+yC4LrxGy
IAHAs+/m9iZHQd50TEdyHc20ElnRJpnP1RQ2V/RlSIodstRgngl5Mdtwm/NxpIQ0AAWRIDBlzzUJ
kw8u9glrsgLiwKjHnoW7aSP97e4sJ/dpFZDWtW1ndZFBF6xozLlmIXmTdzKka4Sx6od8I6VlbUak
reTVghHVANFb+Hw0raY+5llDGHZpPTWgI1n/F51xEjGC00bhMUVTsqIXjRpvE8O9U2G99xqs73qx
MOIQxSfcCoi65DvS4vHQdOKGopWu9KxtEAH00YkhD5081ui1JYP2EmHP3Ke2+y2NhHhwZ7UYlbKj
bRZfolE7O/hQa5WUmBd8vD4pfRbn1vdeQoJAcyczTlEpJZo9JtC80S+VUOa5d+INJOq07ianAixW
Bwvbr83R/Bls77WcbPNczOhVdJTTHl+40NvDsJ18yr2Qk+z0jL2ZgBL/YvUdxhM9pCfwR2uLKaM4
AQuWDMzuzTPSN5bx9qQBjx5nNmOBvPUogoQFpMuv/eyGj0AnXoqAMoURRGAJ7SfV8A761zx5T/eA
E7pPx9v9HIpoeleEIrlw3hcs40i6Ddm1W4M7f2O0s4m6MEZT2HNxzs7Gcbr+iMhDkX8XDE9GqI8m
vuaHrjcUSniXlCHXy/dV4j9mptPujbLANDMjvCOzAKGKSr/7Q04ovu5xrIblc2vlbGil8WLGTrPP
hApZ7jPEJ67GDJ5Gx3CUzXM1E5RgGd6yc8ZErfFc45B/HoR6keX45lk6egYtQg/V5PbjgMkaeIiA
mSlTiPly8tVUztSCtwlr3jCfU2XOj3ZP8EBL98D7JIpHnEi9Z/i/oiTj3VIJzDxsbOiTv6Qt7Kic
QUG73DrSV8P5xuHaKBZTFQ4w1WA6GjylLwJ/6MGTwXfSAWycY2fZwZLN0VSe8lo2W8cNBcYN0p3+
FgErwgkQj0KnYi5aeXLSJ3J8PknX3iZhQ0M9Ree09wQjVED/FIjS/6a5wcIZW1BfqOoUI458bjw0
N6wmxzQOsB+PfYZBPVr2DEatsUxOmfPFkwbnwUohSW5UY206JGsn1cj0mJTTLZZzvXOcOfriJaht
Rm+l62y4xYPDPZcpcfVnduUW6feUJvYtEs5jSFzpztKiuEx4qcO0CF8DgccRed9DL51zo6f2yVWN
ehoGFJFDMzvrZX64X7caTfhat2S4qB7lb++L8XnUpJISVRu+sfuEW3dCD4/RZzc1BBIM6GM3rU+n
Sain42ww5zFhvzmhds5GaWKwNO1qzzfzeWwrF46O1TbKzHUTog6t2jJ+WiJlmhZx/JSPDgFNYnwp
O0ILdD6Q8oqxG9gweKEoPJpdAlCs8EUTv/J3rgi3dbtWc8q2vtAFvY3tiasN82IdQSNWBLcop9nS
d92uAM7QXFXjsTSpegha4ridYRiJAxi2pDvX50IKAi6KnAjuQpNuUNTOha1mIh/CRoDUVL+AMsIt
rIq9Vm1Jh5U9TkfTwhURja7YZYj0HkQtdoh58nMJ2XTs/O5ij4k8jZAsgdve+HOIf7MJCXOeN/su
RKoxmp2xb6epo5XKfKngAM4TgPQd3ppV8lc1wOGGOF9XZR9lFyzWLM229woF/6qr6dpSfX1yOMFN
lcpwPLoYRVXS0r2G19PaGwUh4N2SZaQy9y2lBH0lVaG20eJqwqqvHhs5qH0Vh/isrODMQjLs8VcH
Oxvwa5P26pvd9eSGq2GGTUC5sxriZQ2rJuOTiXw5dpkMvMncFIF9hSwbvxYuFpRpVxaFx9GWRttI
I2+Pm4p5qyJruuvyk9VFp7Ir6nMg8+9xJ419EY84OhxYsFrAh90jkjr0s1tkW5SS5UuFSlBdycTZ
Va5qKVTnIBll7fcpCSeO2uiygpTGgKjE+2nDu3jpWGwISOnOQ9yJU5m6AGa12584DqcXKpqbaI4f
RpnoHSYAwiChSpCAE3PiQbK6CZ9hhYpqDW6B3WykbdpvvUMajdcYweVhtO1ffju5D6UZXCY6S7Br
40mRU6YPCbLMjWmIdwfF8dZjomBoGuY1Xc/WwW/fdMDSYAu29V7r53sQFGcjkxs/XFkks91jJpCa
W9doSleDTNoHw+1fJarFNcGL5bYJvIiBPe23Q2wVD0DIka7Hi3bHU8AMcWqIAOtR1m1R/Oakannt
2c/sR0sH6pn5nMtzMciW6XUIyhMdLM4jvtxz3RcjolsnvoHfb4YslFs/js1N5yOrnIxEXlrZUFnQ
yker6afP/Q5N+aox4/ZRIUR3cK35A3U5fu+e4yHhmyceYkdg67tu+Rfv1kNXz9Vm7KtHWr4VVROo
LyWuilUedG+yF68DNmRsRhNhJ87azyJiwsggWrPyfy+NBA9aYcsHzXMeQ+2+GXX4zlllJZ2g2GOr
5ZgLqLEv2goDTZE9SNK471NmW01/A6VF44lj5Vs7ZUG9zi57l7mgluFQXKWdcODti5dI/LQI48Ie
LieOVe7BlLX9OYi+kaL4PR7xzDi+pmXHLvBHWoz9oy2CLTZLaxOpLt7hbDvEuGPyWSiawcmOScLk
AefgD6fnIOcDDKw8S7qrqMMRhGAat5r9mgsgMcvqvR/z2qvejVnED3VSMe0E1mtYeCsVe1/F4A6P
dlocW9Mvzpksn+OWwcsRDrkv0fikJ8dAgWXk2y73grVKm+BIu/hZ9fG0VVq43wYrdbfG5B69vBKP
zKIXLvnao4cA6szeGCke4/sJrmZ1tVLYixTVMW8pRNBGCKM/VGhKung/m/6vxAKPwpWJ0btHFqAn
7lWFYjXxmV9rzbITKvFFca2vknjqjmImKZeRsNqG5rRlmUh3aUct+gQFOljy+ncQ5CIgI/xp3GTE
72JwAJUYaZXd+HR47KKJa3Po0RlXNXaWHLCyzF5Cb7FXKoSDqH33gXSMDfq3Zi2MqOPkHFGDFWUP
uMY0HbREZcsei9A8jz99j3C+2cxCEMExWbyCy4KufjT0zB3IEsF6PszfjT25PDh+QqLye33ytK2p
G0pIll2CDkgVIDuJgpN9bHfNSduAtXfRJERxfvIAL2mEJNDFjce947egsIx1QdWovaM5docF4xRb
kDeg560wlq+6Id/alHadhi7/1nde+sBRngIJT7B3cW46JnX3pLtQHIXy2VIm8w6aguQtvzPb6WKV
VrwRbjXsYj181U7b7XRHf0Oee2Cfvt9uw0Az6I2LRaXTCG0SZR7uO37fkSRBoeuuZdqSAl8Y1yQ2
VELtxqLUXzxlH1MH17NvXjHRmu7YHKsRymwicIjQlTXhpuMNiadPNTlMqdlux94Wx4hFtg88dZ5N
82kOcuuqWwJC+tbAsa019w6DaLAMO0UXfW81qQlB23M1S0I2AlfVdCDq7OQQ/bWeA29fLGSiiTeP
MUojp6/lHv5EHBvsQTTkUHQfzRirrEi+8/9hfrH7bZem1kVpebX16B2NCQM4WPotPNWP1Ea5HmhR
AzqF0+WY5abaKKsJNranXprCVs9FmznH0umAEo3y1l497TpPbh5f6N/5ywyKYNsMDtVXiBMAKoJ+
B+JrvUq2qmMF61G39a1wyXLTKW4+AsmJNMuOSJqn57Qg3iKfgkW/kT5kz4UM3LPXF9aG5ePmexNx
AVrGazKgx9WcTN6Fk+gwPYIhbwQdjquMtFPKVE1IOklCuetpxd2YT48ClxvG4aZY4YMUT0bAYuvY
KjhEhMysmx5HI7OyCxWxXLly6aWpm35P+CkBXW4VQ4QrZ12z5eLD1sm2HG1/l1s9+5phA1eHqfdV
Tz+CBHeW0USMmPZYXM22/BaF1XvvAppMxasqbfuTPcy4TdE/EuvRnG13+MHMn2wwTZHCjfr3kd1q
43h2dVEElewEru0VsDaZCrHz3LrudmbhfKlZjKYkOLkcmnbJ6Hxv5JS+oTf4Eli0S/lh+9MF74zz
T0EViEvfm8mDw4JMd2l9sal3x3rj2we3mn/qtE6wNhQwV2Jw3qLoKxPRawli9FzHudikSf7Y9YUJ
k0Ff4ZwkGEx1mh840F807QcrI4uml7YxuX26ycXjLftVFGkaMGcwqcSL1RMerzcKpMhXaC6GnZp7
qyIY9zQleQ8bJN9ylzpwmbfya7BYESLdjI9S1uaTtqov+Oma21SrX1VPGpmts2Kfa8P/PE/2klA3
G9d6wvuR69nZ2YxeB/V/uDuz3baVKIv+ykW/y+BM6qEbaImaaHmKHdvJi6DYCkmR4jzq63tVyY5s
J3e0gb7dTlAoklKJLNZ4zj5710PoyPVBee53lzUsSOnMjleubiNAlWFiG8NAwlgFnXtEYFIeLQvQ
094q3GMA7DVvT4gM8TzAZBcgOTF0DWPkcLXkut12d6t00E0DKHSXK7U91YVpxOqbhtU2m7kd2qrn
4Oj6c42hzB10HVbduv8c1b5x2fQUPDK4tTxvWe3G0Op3dd5cB4Rszq1GoXOIwz5b1dfKcGFYsYL+
STBL7VT97AftxNaU3ZcC78oshqZiWqRq9dnOdwsW/m5jEe0+mqyIVaY9wlADVeRgrWb9lxbSk9tg
SBg4ipmTZueacRUtd3tgZMj7LewK9il28Y5VnaZBDfkwv00ESDQSLukt8Q7Q19XWZPaJf5vNZTNq
RsS/84/5egLWcgZfyKl5rl06N/Gd9Yg1WMtGZTtqdQL8YXLBbeRWrCBCFzV2QnQmQ0Zh2AH6OfTG
xbJ1LsL2Ghx7Bldx4YKanRnuZHI+Of9yTmTZaO2M1PFq1E26iTY1PQRjL8PL5ta5179De8OqF3Es
opIFqSobMMaAT3k1qREDMSfRbup863BXzZUFklaX7aV2U35BfglnZERMlA330xjD9ap0iQQbVNO6
RVJoTvQqSBAiSJTzoEeWzcyCm6DOpiWEaERL4aisMyebQ4TYzFbb2iAUvxiOt3o/WCBdc07YXXru
1MGXNt11dFRrgt9a/xaxEBixnB1ADRrZcz9Jl3HUtOs0gwyg7gbpWQ/k7rJuldu9n0zLtonvyGxB
JqU+a8wwvsOSPDYLIAiRGeTElhvGnd5YWMy2LDe3yalOwEfCTVzfFRNrRIxNP72sWpeITO8ygrhq
dX1pXxFXmWet5Zpln3syyY0s93LoPg+HttCK8TOifrbatvBsWNu8VV4WnjyUuaikadS73VLFnebh
+VoOguUOy+00R0HSG2ZWir+c3JvDAu/IfG827tbREy/d2TB5BH5OquIvm3ax80le2a8scxyaBRZi
dZd4q62+tHEQTuXFVdokHkz3qSfuoG21wYvzWWJjhCMGJ2nVnScTf7va0blJjudkDlobMewzZ8dE
LaviN8uE+Xq1X+X7sbx1M8zYV+LTHftqRhhOnXmr0k9nfRUX5amSafUshd5tb5pPpZdlmBx+5825
bQ6Bk1rEQpEg/rxP8mBa2Ch7jssgrFwmNBihBnnisfNJPDjq4ZnZ7mfgGDWGHi0gQghHtRYrLxN5
zkd8AJNeeoqOVurJBH8sttNwGJF2VgfdzQCIhK4w6jfIa2HTrlIvEj/U4t4/YAf/FrP/X+Ds/2vk
//+HmP11TMKgLX6f2f+uTxEF8F8S+z9954nYHwbZE1RrIdogdICFoQ5+64nYX1VVLkH+qwtcHDDa
I6+/eUIUDMBo/ikGUSnA0555/ZWT4RAeLkVxdEUBv6L9HV7/N0ggAjhM7Di6wAIBQB7KKI8XyBF1
j+ZiMczbcz2/DzCfY8DMB9OkG5nGJdCRFzVzeQAfvgyDkjEhLzCJP/2aiHJ48Wu5rytCK7E9R9/+
O7OodYu2I0wJqyuTaLxkZN6l0al/ps/SmxDk9302CTfQbi2MKeD0Aqq0cbBsb9Vl59oLZSRkeIPR
nqEXftE/Q6hbyhu0rOKgusd703QdqBQv7w2AsldxcUOrrJ7ZpYIhFgO0l4hk2OpdPDIGdunBmGSP
MRYSLJ7c2OW+Wwx2PWAFrOiFV6ltIezpDLH+kBjRriBSH0VlNzcSTCTQ+J/KpFH32+nKIMoQG543
8NsOjqh9O95tM8TqxblkBVRStXqkcreEZkbQ+hJDkzfTvbPLDgOMHGWcMmDQTfYNgeGqcKaLwSBU
0oBhw4xSTx7DTQpVkjjMlOYyceANjnwt9SwxhqRiPNSLQe4dkxrSGIKht9YUpbxzGC0JoBDJrkAZ
LDN9NEueT4HxZjG+t6EjoJJwH4qJRBHDW21niA/UdcbmvYMTMRQ/adqtNk9yCDb2KwbkQRPhZZGp
PIGVE0CP0YSEUKtYThyY0SFmnKZiZjMaI/MGWyyQMjcUOXlYFkvg69pCToI7PShhdRCzoEzkfKh2
g8yFURkyMTkLIljn2YlRxy+OU4jQJ3G3ustj2FkIIp81alTxzFXlQd56poTMRvIUzOJQjQM2syYr
J/ziAAT2/Cr67jTbfGKJI3lKJsdDNd/em6x5R3g+0pF8XFNUwraCgmQsn1y+Fafwl7bgzjo+pcyt
Gh3aWplVnCgjOHl7fXxCLRrkT49tVy32B0WvH7MAf4mc6J0uo5EeH17mVCOGdQC0Sz+ooaZU4KOX
OfRRm1mDPqPT5YAhbCxT4lqMACRuCGh6NAKPLRHFwj45RyE25qeHGqYip05vD4e6WBj0MznRHac8
2TqIs9LmLUw08rw8xRsHbgZzKIH/YrI7rDlWcQ0TPFIOhFE3YEx8CJSIJjNHhllFLhY8+Dn0uoM8
sbXJ+gkU0eEe+bBuGHb4IIuOADV7DPv2fm6LaVc2W+CwT8252ddXOxPX1Iv2mm1tWq28KeQFHHiI
izN5N+mPZdBxQXFcH61KeJOAr5mAS2g0K4ehYpfScuShTDpx4Xj45iOxgecRE8XANVKWaAqy4p6/
iyqA60mB/MAwnRFMWHjy6l7k3hwmK7z+Q/BurrFtTLeMCaXX9RUqFvIrEHrYUIXV98fiZa5inTOv
4+bwKagZ6HVdvx0XBvXVwqvh9SKROXmuzzqG76TAZhIhgAXeiw/u1Rq8BfuryeHyi09WymbQDHaL
rVgURf0+8WSuM7ZZcS+zvZ+oe4A8XJcJxoJ1wJQxKf0Buh3HC/Lb4LqeTx5Lk58Z4NkdxYkj2LSo
+ehH9VsQgdPtNPSM83aRM8/ux/QRcCCmGKIgUx3O2XNiJxSPZvu0D/m8MtEAI82GvnJ6uGpYe8a7
oBej3uF6gEMlLPS7tIepxWKFu+ptou4p5PBZ+Sl5nKraU8nyUF6Q5w7FvfhOMsBxSXDZqVpo9kxX
BlN0i+lkvyrmeE5rdWeP7nL1aJdp5upDFoxi3eu0QAjU2F7Lo604pYj2GgdIvcpzrcoaX+aOydtz
2BMZq1EfmQ2ojd1gAKxQfibZB9/h0keTV5T8tjz5teOVVH7vePz2478oAvdjAKx3hrMI8T1F+54y
mk0aMc3qAQrMHdDNQaLcGytMwVsxzcmkFbNejn3IjnFuZbMGfgrC/NGPJOC6H+9DpKyVqhe4uaJm
oCAhVOuTvt1hrBHz0DFRbEBDx0OZAzO3wR6dTXrxO0qWEn5YQmO5FdNc0lY7ZVJhXR0BXSncWjRu
mWhigj4evjgnZr0ighApSmPRwu2VguQClZy0peoiq42nztzPty105Pj/Fk7MTisqqq9UR7MYqMpy
axHAE1o2lKbMtMquYUxvrvGGRFF0+M1G7Gps2YNyA5qnLkJawumgQQtNqqcooklvQqychGEFJyt4
r5WYL5sdzJiHbKAyMMkEtSpTGIX2rtOz5Wv71TxrHmTdmCA003maCDFN7TwWNSJryRLzXWSXF9vh
HgBUWZqTXWt+r7d6foqQ4ajvnDVBNT5mBX8+jAgOHiYuIlI+ZtLPwZbOW4oVFqipwhvaNViZJsMl
nzb5VJ4TzUHXjHhedFtuuIRacdFqyxaBI+yuNrQuq+jKUoe3FWvdvvcBBbSnqQAHNOXOmpl+sMhN
X/PUga4ekr1R44S2IrBLkJVHqXOeATYGBHyTo8wz3eJzb1pCUFUWOKlqF66J+6JYJfYVqJpsrFUd
/DViUykTMdh6xIA+HR4uoEUwJsAE8KXY38rk0AJkNrQg9kW+uBmHsI6w2xggPk2golISFg4GaNmu
Wnj2NMjBq32JdFHrX1Qd3KxoCbBexnqJA9C+sPZxN8sUEysttvTvZafsJppYqslEFes1cxg+HSZ6
o872ljNLUuMx69RLzB6NFzmDxpO5HC6ukYpL0Q1SOuGOJ8Aeu+fNvDhGwiz3MM+I0xHm+MM1h6Gj
MdnoHk/JTxzK2NXwIBFmXcHp4qfs4sXcgjcsI0jN0dnKi2xtbDFLhshZ2UbNikiBa5sviUtZxHPI
D8lcJ2YumTtekJ87fGXfhY9weZaCoybz7BwhRDzpU9hmGAlEouzx4AICIktjR1F3n2B0268qT56z
BwaXMxwgvYr/SXxMXgz89imXgiQcIx/AUFtjrSIIelK0K2eR1OZlt7KMKS2FKV0LFjFIp1lr+dg0
D+eqYuM7fjHRMlbm8hRqZwNX0TE7VuJbxwvHwxYM52ho4HUlFg94J/zpODmIyxzZM1B75/HMR+4G
GjyQD86kvUs2jro7a91Vyuw4K13rJj5n2/FpMFkNtWDkNrtPPej9bgacioy2Os0tlufo1H4Ch1KE
kGON4B3c+l7f3NbausH3FkQzPAcR2JLo1theqNvZrhzvBqfp9gK8daXRZ2Y2hMtEvgxW9O8lhFp5
t6y7JaQxqyGCV6cVpi+c1OaVj+9uiHLlAj2zqE/HRTdd8VxTy0uWsDrtmbHH1QO0lUiDfIfUqqhm
dTC2B18LiFN4/usKSQFwdEp/gUd3F90Re4cyLSCtzxZY128qcgTbcaPd1MGEcHcDTOKIkAddg59r
akX4IWcglawddkKkzqYR0FvjAvP+9nMBe47yLT5TptloCY8Dxs3teQd2Z4Rnf7z3dA829K/9snS3
37G7rnH3gMxwB5cmIxHulK/DGWiNhfaoXsHMuYjuFTe7zV3H7WAGHQUX+ryZE0Q6Ci9tPBMj65JN
ZzFSFo67O1Pn2beQjWV1DsiV2OEIFqBwugIi1I6spQ7FE7oorLArl9jMlfuNeN6LZGFO97A+jo1J
dDU49zf9Y3CbfU+X+RKGZXTgJrv7xBxZbLM/V4mLFfimvDfcDSoEp4v6KwApwCiz/Qys5hV9DhHA
S0+HBGeG2ak3Joo/QQQeQTe4q/RZsptY+X0Fpi341OINgyiomFo4p6YQEIxiqBQhmh7aY+saqLJR
jZVHI72C5qj/ApJ/oEws3d33LtGbkN63NUBFXtq4g6UJ40DnVT46BcgDTjIVX2jxtThdQs7EYyUL
a5xcW4AGGmHQXqgtHFl3+n6e4t3tJ4yQexrH53q6Xy2D+fBKc5Mzf9p9rYbj8lEjDHkERCQazv3Q
zTq3v4Zhgyg0KKeBo7arxRZxLOsTpupkrWenyn76BSrXrXaVRPMsPW+nykM2mGT7CY504WUQqgGj
/pv9aCe0RFxOpxEeROV0xVK4HesXKij5WwCwp+ZNg6fxlIgNN70zHwPmQZjqSlrScvUJvIL9BRd1
DxUKrK3uQBcXDYAt8+ZrfzPMlpoxV5asva7ir+oGZiksE8o3+JNir1lDaQdpoAqT46yZJZGLlKC/
iFmjWLhKYeUahZBaBCPtLplVyKZhuL+1vjVXu0vnPl90YEFGGXimZEn3HzQL2Omw74PcWY0Qrx0X
G6HmoU4SJKJSt1OnsUB3zbhDio9bNv1j9Uz39CvACuBm0FlF4CXcKGftevAQXyLoMWaTdqPdo29z
k0O0BO9vPSYcZrw6j+7yu/RUucI6gLD5pD4FB4R2zTwOR7B1Lozz2/6TeT2Y65fbTYIt3x/r+Qil
tu+IeVpeN00neTVioCk+Iyx9pc2NU2URwX1+iwG2WbM7JnrL7UbGZHAPrMuerlxCmNz6BvgWY6FK
iA3fHjXwdANiC4ijXdDoB1fN190CUBwxmVuLiPSRsvRdxtQ7Q/VQT7hOVy6Pnk52owbuJ3a/cNaO
iM+YJ1fDL7De3oIhcffz6OtuBmYhG4fOhQ4QFpjhmEHT9T3YoVvXghhrlC7pbnCbnOtzhBnMO9oh
YI4RipkTTBJC7Q8qu9n+fBuMnW5qzrqrB6Lql+w854iY01Eh/HMuK/wlcEg1cOYOococ7fSxAue5
m19Tp4vqtBtBnKSl44SW6s+BVaNeHSvulm59ObzPIQTtRqk/zoX09ghAWaKN8nMbJ/PYoR3OVph3
Zv4kGuez7Zf2LC0+s/dCEMqnxOHUvFObMcrK2W6sLyHTWeTL1XTnWbcG9zxDLGtOONGFvRujDo8Q
yVxnThkbzOoEF0yT1bjeTjb9Bdyra+My+kxoxSz4lqhj81y47cfH6c9JgICJNRfbAYaNXRNXc4xH
ngI2YRboq3PVYWFTiR0OgooYncTeCKQSvvzSqieh5txbW7AlgLMBQoz0LCOAHAuY14ivyJwvdiUy
15p6RXyKuAwbWUj8SdycRka5nYXiM7Hc3fz+t2FWZhVTamxKKnPrprU1jqq0PHXAnqSwGCBzPay9
+keyLZTaQ96y8WROXihLuDZTxcKOhJbIsC2gdtjvp0EUaYsSy5XTDqDh2RuMlDLbKdgeEXbJXdvC
+T0pAxaccNSmsHA3nRdkNjocuyTYMu5ig9jK45XNJVuPXaB9/dwqhiynFZhDvaGDqUjmKvihMPv8
OC4wOs7CQAH4Abgliwt0JITTRxEJuiksekXueE4dNu1sV9QA6OH4Vmn8Vs8LZnvCTjdPCMMmOAsW
fv/CtxTFc+yYNYiVqIttUJREDLOWlkkVmec5Ab1w2mFdOCaEsfCWfpzT2oBaaiB7FfuRTuzaZK7I
HIbc40nDQqnQhqVyAiNg5llaPVaMvTGX5uBKmARlDhSvCKbViHUhklm11OtYAV3kDDFNwacCLCVj
moBZPidyQlWnhs54XN+CwWoXbdhOB2Y3nB0NSIqT1OAoiTIAj1zvRqGIsdztscToVcGoPkQ2JtBY
edZN6HYm8rfyUGlxfRF4fzVskJbzoUiFk5aQTiQNbrLCyaf4ADoPP0DnDdVOn+mhM/f34o0Xhnm3
6zMcyXGXwq0v7HUEzjUgi5zMdYRvTvrsjsnxXNMo/UJbLaX3TW0KIvuMOu2JF89vlBIfJrseHcXb
eSMMcdJEJ9SNxybBN2MgaZhGSmFqORiPj8ZkTWu+mqbNwEqsMBH6RI0mPcRQfQ7rnJV/Q4ACsGaL
GPI0LfW7pnRUdm4kYKZGidIiPFnANyfNqvIFy+R46FRpyEOyMVRYk8vXq4qt/aC3VTZGOcpPWQ/L
VE+wNE1QulNlIqzJZlZw0vfRwxmCX9bzajUe7JEMHUkLq3SqHo4dBZo96Uf5f+OMe6HIPXkrwn2Q
C0d0WqhwS7Xpm/SffehZzfrXBT3Jb/+ZcDfEawRLv3LvyZu6ErLhf1RGvCbKpH5E29tQThzIjKAF
e/qDGipOibY6XB7Y9glkK4SB2AqOO/7wwfGDLyrp96rhj5/w0+atqPnP5fzRE2zkqxHy5SqS3oeb
QrH95av5e7WAC5E4Arycz0/5shac4Qk/Y+kmRF+Hv/+lWnhAk6oqkIT3w/S1HruBZ/avtIQ3JRxb
gj48MRUdzlhBqPDy4YdD3LmOLki2Ds9+aHP/oiag6UxKf+3x1484vN2wJBL9oeI5jx1BO4FZSDOA
0Rx6Ak/5shZs88TiimnBPSH/qKV/V0cwaZvvrATdPtFMg+EAj4v8ezMaqOrwxFJtzVYByMu/f1sl
6Dq9+L21oJ5AYSco1fCfiL83tUCH0GkmjIlQkIi/f92YyEBlvLtD2CeGYIOyHYIpxB9IkpcdQtWU
E9OEMkqBhuiplv5dHYLXpwM9+Suj4u8OC5pzYkIiCZCCvvXy8R3txHDAwwjKVfn3N0bFvzB0/lhp
4NeKH+UaI9yUcko7TJ1/+oHn+ffnAp7mVTF5smb+AcCRHxRLjkPRhxlWHP/Xq9qRc/+Li89rgZdf
f3rAn3/6lzf1fHIebop18YB0k5zcn27zfL1jnfLf8frberd+iVSi1VHnxzv5z/94dZ8vXvyfFFxG
b8o1QMu8u1wENNLkdcFDMTS9v+BonZTr8rkkuQYCAvV8/MtF448+8EdVMV7H4XfCz8JXd32YVt57
14iSp8X6MX2+S3HXMGgyib6/5CTZPFThQ818fihMFg4y7fn4n1eJu4nX7brYPJckSnYc/QMq+3kN
8lv6/Tcqp959e13tkMJ/QCvEUlmEj6/e59Oo+N5qBwZZ+K9vmRlB8Lu9t+Q5NR6Gz+XI5g3F3Qe0
lMXjOnjVAFXDFkyI773hRRyHSRq+7pGHXcm7i04ew/WbUcRwHGa1d5ectq+bBfotzPDvLfb057HJ
UrUP6C+n3Fn9EPXPtyjbhVh9PJ/45518mdaADt9WsyBTf3/ZZ+sweTV6wCL3EdPL2bro43Xy+HyH
ojoQAfmIV3i2Lsv1Q1CXm6p61aY1xTQ+okrChyD016+3r+wsPqCHn4XMBWVavWrZGpuVD+gwZyFA
ef5n2auxSRO0dc9v4Z+3QVE64exvi/6QG0+T6k3j1lTbGb7/ps8334r1m9WTBjnphxTdrF/PWxpM
3x+wfDrftL/N17usDMLX0zrliy3OewdAUb63KcpN/1yW7JpEWH1Q4WebLnx4NY1h/hD7nI+48y9w
rj6X9HTfwrLy7qIxiQe/jddFykz5unPqlvphP+CuQUK+LV77gCXJRRC+rnGD1vL+armIYlYkr3c1
mgGt/QcUDajmrYUQ29X7C77cJLCexM36zTZBOxij39tSPgXp4+a3RfnT3GZb1ge8yOsUj8ovGyJ2
I0Fe/N77P/zAzw1RFP8B+5Eban9TlptXSwpdV7QPGBlvNt3rXeWTLe29VfK5WgfPFSvGFCKDtA+Y
6283xY6Z7VXJTMUfMBDeQggYvmneuql/RPu7WzPvoJX6ums+meveW9F3m7L67Zc3j+X6AxrfXVg+
pAnO6Fd1bkHQ/nzin69//iASTRqDfq/kX1mafrinfrY/PbudfvW118Y18YmHeLMu/ut/AAAA//8=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Top 5 State with Highest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Top 5 State with Highest Sales</a:t>
          </a:r>
        </a:p>
      </cx:txPr>
    </cx:title>
    <cx:plotArea>
      <cx:plotAreaRegion>
        <cx:series layoutId="regionMap" uniqueId="{597DDE00-ACA6-4A57-A845-A23364490478}">
          <cx:tx>
            <cx:txData>
              <cx:f>_xlchart.v5.12</cx:f>
              <cx:v>Sum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1HvZctu4tuivpPJ8mSYmgtx1+lRdUoNlSR7kOEn7heXYbgwcAM4gv/6AUGI56uzuPlX73qrOA7JG
iCSANcL/9WT+9ZS/PNbvTJGXzb+ezK/vedvqf/3yS/PEX4rH5kMhnmrVqN/bD0+q+EX9/rt4evnl
uX4cRMl+gT7Avzzxx7p9Me//+7/sbOxF7dTTYytUedu91OPhpenytvkT3k9Z7x6fC1EuRNPW4qkF
v76/eSnLZsz7x1I8vn/3UraiHT+O+uXX9z9Ivn/3y/l8f/jtd7l9vLZ7trrY/xBGQRCF/rd/4P27
XJXsG9uj9EOIwjCi1I/cv/D7b189Flb/7z6Ve6bH5+f6pWnsq7n/z7V/eA/L/L/v3z2prmznb8js
5/z1/X0p2pfnd3ftY/vSvH8nGpUcBRI1v8z9nXv7X35chf/+rzOC/R5nlDcLdf7x/or1h3VKHnPx
u6r/o6uE6AdIsF0mEB2X6WyVAIg+BIBCCjA4LtOPq/T3nunna/RW92yFkn/mCq3rx/L53UfVPubf
P9O/O0j/D/fJKle1eH78qyf4cS//2VGG4QcSEQIgin48wyH8gEOKMAzRcfeg7z96PMN/40l+vjVe
Fc/2xWr3jzy5Vy/Du99UnX3/Ov9uU/z9JcHwQ4QiiBGCr1/+B+tKPgSWQwKAj8c2+P7bx5X5O0/0
86U5aZ6tzdVv/8i1+fhiHq3F/0+5PQQ+4ACFOATgpwY1ij4gu2jW7cGfur2/fJyfr8o3tbMl+fjl
H7kknx8bbkOgVpX/uXXB9AMGABEa0uN3pz+aMgD9D4QEOPTxceGsIzzuieOB+XvP9PPFeat7tkKf
/5mObpPnolTiP3hubLgIIAaYkFM4+NaghdEHgMMAkZAc18+6orfr83ee6Oerc9I8W5vNP8PZ/Hkk
+9au/SD5vwznUfSB+Pb4WJfy48GxBs0HIYIk/LZwZzHAWWT975/n56tzpv7DK/x/Ctv/faj2GjQt
HtvHpUuc3kT1f851r2tTujPVHxzRD2/7fb9vnn99DzF+s37zFD8chrOPdvzmr3ovj03763svCD5E
1EcRjXAEQUjJ+3fDy8yx4f4HHGEaBZTACEaBPWqlqlv+63sKPiCCKQoQDAG0Go3qZjoIbTgCiU0R
gE0VIpsvvKasNyofmSpfP8Y3/F3ZFTdKlG3z63sE7Nvoo9z8lDgI7ex+FAAEaRChENrcUD89HqxT
sOLg/+RA1iUYMvJSIbUnpY/uTZXDheZTtAZ9AO8HXMFFMdXR2nH90ANHLqxLdOTmefaN+zNdN5UT
/pkuiB4FU3zBel1t3RDmeaXjEx6ZsdrSeTijSTbp74JeswvK1lwwPNW705Dr6C0qcOFtVXYRVRH6
zHRe7FAQscSb0Wos/eUwcLqGQYU/Q9o+Z2U7XDMzxYDzpaK1XGXTMD4QXSVlC6LPPTMrEsm2TWOf
TniRp1O6Hccq3Too0FG6LVMW1PEJz1KALvtextnosyWm6Ri3NZJsEQ4T2Joc0GplzTPYOpwH3bWn
Uv+rzoS8GCUud3LiapfPA08NTXJf4+SM4VA3BKJWu0xnXhM7UF9EbMh2jpcb4y0ZN3LJ2NivDJrC
K9nU/YrpNLziMzQZY+I6ImqhwVo1qPkU+ZV30+YqW2ceV7HRvbrq5yH1MjvQaoyJLoe4bQfW6RgX
QbHQFYvWqG2vAGunK6Y9fAesx1vCPmWr2tTkjjM97Jlu7quiSBc+90l/yDLZXBqe0IA0h87P24N9
j/6iFEIcaY4xn5U4EpJtHBpMkB3+TMlNlJP+AtVKbQaDVBUT0Y3bIczeDo6mITVvGI7WY33/bc1D
dDXK/gKDIb+ukeB3aeqRdYMDkNQ44HemGUHcD41ZSDi06ypr0RYA2F1qOvQXIajEFTEyWJbhpA7Q
hCghXsY/Zzkt48FE/VaXlb9Q0OSJHBr5yUH5K9QMnjjSThBFEF7InAdLkNciAbQk64inHU8cPpQ9
WbMiYhc9GLtFP/Eq9pqB31GTlRdT3VcXzPjhQTd9HfdeIZ+5GZZtxYuHNh3BgmNP7EkL0x1DGV6k
7ZiuVIdJXOiUgdimriS2m16tdA7VFR+5uvJpra7GeajoQGIT1XrlGHU4cmDPjeV4vCVxWOkn2pl9
leYPUBYDT3RUeZczWpZ9zxNFJ+8SderBHk/7Qq9oXeL6tpk2AE3FdiItqmKcYbCVZZ6xRZupdomG
qT4Sj3zZgK+BLvgFLYhYKu4FSdd7MlwT78lrC7PPaIquChMloaT59KnPhzz2K8HCMg5Zm8eA6DFm
JBtvoomY41DihdUQbynMhLGq6mmdYitqcpMYDMd1Tpm4VamCMRzr4kkM7MLIznwmTX1Fy2qdzXbE
DdbqpVsy2xGHFs6YnHC7gNfpVIqY1kDu2h4Ue15jurDuZvrCUn8XNDB45mK6wxMRn4swGpY+SeVO
TXWxF1H0TbQvp53Ehfr8xhX+xLvYqP/Mu0S+zZwjG+zP9UnraGbv88a7UFCIjgc8fMkCkW9ElMk8
hpHQl54O1GWbQYs78Bw/F32D/wE8123GKUu81uAlRpN/31XsUJHRXBdCyHs1JGnRFEmqxnSZz8vs
BhBM2NqwItuVeXukF1BxFDtuOGsYr06XTu6k9qpxohM4MRQ7jb/+jaqs91U5lHdjWGdx06vhVsC6
3qUBlwsStPqRZf0lM4h9KiJPbHCYFitWh/qx37aCZY9NoZqVrWOHF0GeNZ88r9gUMouHqb0zbCpv
vKAlh4J3ezbS7stICL+YggAvAW27L2VfFXFRN/y6IA27qBkFCahBEUf1yB/6tBmTwvfNri/D8a7I
qhs605vQ8KVfTOmmEqT8PHV+4uhdJOlqbCVcp0XGH0B7PYyGfknH0rvouxovHZn1eNNKLe5ZFLbb
Fk/ZIh2YeEBQLv5i94XwfPdRiqzFwyhENsKxW/HH3TdJFDaBH4hnCTKUicS6Luln0wP2pyAZRmhj
Bp2iQzeF1pWr8cHPoyDxWNvspmZEB868z6M9sCswKLkY8zTb1cjPdoWuv0GO5oXFTVZO7OKM7mRN
F5gmdnIntgyqmxrV9ov/ZDpH8xu51ry7pQSrpem6Yee3BdlldSiXhZrYlzaQ13Q+3CQlN1WA/c9O
FHL8TbSf4BtRRXP6rDx0I3UBPgfpqJZAA76oecswjz3sTbq8CbthY4/kapBYsniG/BxnLGYd/wb9
yD2X84xYmUxZjR/lVNiAS1h3OAnLyN954/R2iDTYSBTUmzP6STZLtb9zaEDUrjVFeiGycezik8hJ
19GIKq/hkJsLp+qYjn6uVkT+wcvgsDAqW6VTPn60zlMmIAT1l2BsRSzacPjKdLufMsZZLLM2FsLr
RFwIHbckqg9AFHXikfIeSCOvIffh/Ss2RQzdC1Hdw76Q12DGZp7DoPVUJ8m/pTfNv/A6y+n3mP0F
h73yTr83807Y65ORMqebTIsulkDwfagZTgyBalFQzPaO5qDTkDkGy3ESAPNN7mfC3KTpxZ+fZGor
Rm+TFJs7IWRLEhGai6xz0vPjQTZceJDXyHsW0r9rpzq8DamU+yZL+8SdaBsSPHUlCm9t6CP21Ss9
tPTmld5PYkhUBcc5hHgyVERv5B0dMfqUp4+ijg5Rm09dbA832KWvu/YIzTR/aqqlFAGOI974VnDe
1I7tBrfbHOQErXfEcYCwndERj5OHIC2TauL+wlM2KK7yTMdlH5Xbag6KC4X8NfeRWDjUL8P8tgXy
iKlZAqVMx8IUaivIw9TmSZiOZJtXbXM9wEEnrciKp4rwRKaBeShsmLw8SQTkOSWXTR8GG4pQFrcg
sEHWCdfoL6KBuXxxvopzsgsh8WEUovNV1N2oqLVB4bPHckC8mIAKLl1iqMA676D30SFZdjEQ7X3U
IlB3YnzsC7pNG8n2QVDbqPAV1alvH1gO6ZEbCVrfRmxc+NbfkKmCO4RzdtFoH+7IDKGZ5iBHO3GV
Tr31Sc5BgxgOoJzEbqCRzUEwNKu2qpvrbGLfBsdQXWRsUvid5kQm62QTx9AkNySuZz0wE900TtoJ
RtkYxX9+UoI/nhRqk0McwgiTENqc/seTwkgvPN9w9EzKliWNEGDXvQ5BI+xOdXjbYhsdarZErWgu
T6SqtAuTix4tJ0HwlScyfJU1eSwRb/Z47PAVnAdHFxLny2gEODljOK6JcpvZQrFsu8hrN2oSNL/y
VS8XAhZfKiPAhijSXDema67RDM10hYPx4iibSZxd4y7b9riH9xNU0Q2lYlsPGt2jbAxvZl7lh294
zYxhPHxUKh+XCnrVphm03DpIDuM3KH+FTtwTxAYqtxls6vWfrw1AfzwAIQ0DHMwFPFsOwv6Pi8Mp
T3M5+vVz1pZTg5dUR6uaj94+D6sb7Zl+47AjiYJ0iuuyGxcMhVGSH/FZ2vFlJsbLgdabsQy9PSo4
6ddjpN5M4xhOVgQQL1o1tHGqa5lINXm/EVgelK4Bi22BZGyp/Z+hGwPL6mFINUvytvTvfD6ZZam8
dF9pX26gKKtNGHC0z6zTXIJB1neoKGUyNpw9zDPyjPrzjDhl2SFEvF5jT6O4HariCfv+ujLD+EX0
RbqcPDpcgjxIb5xEXgfDVS6ljFu3XeftaXDn76jbs0M16pgglq+6V85JUMEuXyDWl0k5oOY2MirO
K8PvcBXxOzh0cCGisFk52qtEa6psAUx6qOb8kUy8XME0FYtmRh1N5LRYVZGN/ajLONkrXtpM7dYJ
OpoXSbmYgGxuHeM0V+ES1xLiGDRee4krvqzasLzqmLH58AxRWKgrTUqyBRVbntGdhGPOmk70pERm
zXrWfJ3WSTi6E4PCHKd1pDP1H6dtIvUXPjv8w2Yn0PZ4CAkDEliTj858dhsIX45ZmT5lY7kAgAYq
7qbKZui+TdMDEBZbh1YkBTGp5bRQk80JY8c+E5QhpzQ5ijshM8/hJE/ibkqHuilDTa5ziIqVkO14
JTDSMG7TvLvSW0eZBjReZY5MtUxXbPBNnFunDuMT31Ztu5jSPFtPQIxXR/a3WYCtIsV1XZClYktd
h11rKyZdvQNSVcXCgW5ovDzdFmzpEH/A9e6N8ElsnDncD6Otly+F1nY6RzqCaSesA6IoXaVNrvZN
WY4rbWP2mNra297R3EBsZcHEDgwHutP+WG8C3vJvtJMgj9pvMzhapEl0+RfmDp8l/7aBEfnYpl82
/7cWCoVn5o5FkySRbr2vWZMtW1u7QLFXh9UCqM4snI84+ZKwj8xV+OAIotRW1PmUsUDVIpumb/KO
5jQnMZmr/slaknnW2Usd5/px/uOPCkl/p3YTZKZobot56OmB+7i6OcYMc+BgU/AThYVFdqPlDncw
MXZdbrM2J3eR17NFgxVeszQid+UUyG1QwSp2XAMMuZsVcGrtgCPZiqtVGKY4b5py7WIbL8q6hT0z
6sKhrKi6BcyBuvDnYjpPv3Nd5f3EdZV3x/Vn4TNdkPnlvSqGYjNp83s6wuKG+7w8Dh7rnyedgY0j
OWYX5v1Gwvr3AjTlTe7DaWEiiOybFKrsVhKxRT9HjrJvsmSEI7muRr/b0oboJWlS9tBQL6lTjr5M
U7pgrFLr1HR8YZ0Lv+srxO9AZpYRa71rRzLCKBvIar4YiLQ+rhvgMmq7csU90ScEqOi6wlF4TWdI
E8ZiW03JNyeGySK8r7wpcWInupuka8v+DcPWCqcY+Z4NNkSKp21fV7a6kdloTmp143vBUztS82Xs
VbmigIzrQOvxS9qp66ALh0PG+V8YQkBmS2fjC9uKcS0WCq3psa2dwLdN8cBe7zmLyWjhlVVf9vpB
p7hPirEJtn4vyjpGAtjxCAcpIdueaj+BPMAJcayjgGMdh5rotRxEHtuiTbXuizI/BtB6RsOW50u3
VVIV6LXymnzpNlLQq29c2RfqNrIxq6u7ngq0XdPd17QTmxP9VMIdvjOdvKvlnsQif7iXU3NQsIyn
MhP3mTRL2hfTFwjyYsNF4VnXXI9fomEycWRj06ssGo5i3kT7fWE8mLikyFa2/VVKgDjm9Y7mhmNy
/2MmdhJ2Kdop/TpDTzOH88xnk0LT71okw+vItFeunlKI4RZ42fAZ16RaYpm3u8jLop3HRr70PFl8
aVB9JRqbmHQusLW3K9ghRUMWA91W15gU5m6A/iWcXxo1pLhoxtrmOTPqxKBtwew06MtYpWNlw3FT
3PTSFpGstyxv2Fjc99r4l1GnaBijQJsLVNiz6UTc0M7CPFD33aD8yxP9JOvmFCa1E3hEHeeTahRJ
M/E6sYcrO9gIGixMQ6Kljog8uAEW4mEq8Lh1WDqA8CbNvjjE6XCawg1qo8YW+a3Oz+YxZeYv/9yR
kLnbeXaA7DUe601scwTN4cRZFTkzWVOkXOmHlsPi0sYTfJ/jiO1tg6VIMh1FC9KQslk44s/YjtFq
8lvTYL3t0rK/a6PrLmD9wSFZXTcLmIZ87VDPdGDvp+agSJHqJMv8l0pRtuvrkFyMgIgkNYYMCxl1
bIEqrRZDPQYXlew+i7IwSyW4bTxMU3RN8ACojXvQ57DE8tLRgtnMydGzNYS0WjtsGnE39whtT2bo
dXMYlWpwXKYRvg35tHQPVUBrMf0s4MtJ+v1dqjp+awtwSaDYcOckapzbxLPM1cahFQ3Cy2F2UA4F
KMdxlYlhneOp3GlsFi0Kx6tAj+PVVLU2PgLcH5as89qEh10ZLByr8fyHSIf4YozYlDDG+IUay37B
jAEHTpt+MVmndGDZ2C/MDMmZptIQ7r3KgHFLMxBdQixsCTDnN4RDm+7NQzPnxY5uazk3DpuEv7T1
t2gbBhm9mbz+N2c6GsWmVa+9Yg3qgW27VgYbXqa3bW6avWu1tbDMNjyqU1tk6fidG7wivc0y2uwd
dpJwrTqn9TqHkxDMjDGyJz4+2UVn7CBo+L5Nn8/IDqU95HvrYh1yMpnOPjpe2j2fjKWDKrzvm7AO
rubzrUOZ7ZCtMVxGlngRSDLsfaBskT/MjY1TuLAflchPHcd9XLSVeqyK9ibKcfp70H7tyzGw1Vug
l8p2Pp+bFjyUQVT+xrKAJaVN1C41tKkJ9BDdj1DSvaQt3QvSqE0JstswK9G04DPNMcrwLuCFuO59
LwzjwDCZlD1k61NIYcp8paJ+b3fBbcg4fnoFciaPFPkdmFktoNce77Nt4Ofh3uNNN8VDbUOijnj1
yhEjYDvPi6pN9aocqLgVkpBL7RsR867186TBhC08P4tWrsNrrU99K8fr3AvXlW2+7U72j9qvsRKT
tQlH09c3h5aH3pIC2x4eRJZ/tPJfQIq7r50IirgHNkklOGouqa/Rsqpt7kuLJnYSqgNi0dZ1ti+6
jl4FKbaGoKJw44XKOt0wIltdlMG2ngeHnoa68tcDyvnmROqCbFijsRbTJ1A33doG6kuMfX4FbRXl
xtgK3E3oySAGZqLrnmIvjVUo+xWvAj9xbDwLCsPlzveZLcBUch2KPIpRj6K1zOvpEhRlucuzFqw6
UNvNgzFOGpLSzxUlT2Yi5YvOUEwj236MJzZeeFVtvmaerQHDrkkXow3m47BX9Z3yeBxBGNzmTVjd
KdmJpd9l2coxkWjpdepFK8d0JAZKL25tILVxqOfnw5YwYovkQ9bqZBry+1yifD9VulxoYu8RrKrG
L5aisGkcz21S6NuL8yp2oCO6IZvZR8iHRMW6tEnjScah1twG6xAb7zJLOaSxwbW45EJ+McpE12lV
RNf9DFVQeImf6XHpGEOmzEVaMy8GxUSTLBXWrIRm/AKhzfgN/ax7mG6Z0U1Sjk1cFVhOn6bS9+3G
hfLgBubdd2mV3ng2WD60pDRbMNYPJz6qcbgctIELR4N+8xgqI22gQG1jbJ2PwmZ4TD+2pAgWUQDV
Tgw+vQJgHBK7U4qnn0ho5oPVoPEXhEd1YBFfIW4bDg6ThL3BZp6NNGypbJZUwFuesJk3BkH2Ulj/
ts1VJ2862+s7nrcqt8mKoZC8uXlRNv02xbbRmOriamyB94mETVLXU/8x9Zr+4IPS3v1T3idcErOr
UA7iYZaSeqBrWXG9dNxc8mbBG21vRWhb+nR3MaDK8xvQdm/udPRDr9Z1Kr89gWSoWLcsk3GThWhn
JnjoCjrldmVEvuwDW6ICQ9gc3GDrPFdGK7Js0+aauIJ73djMnovWJh1zHf9IzEei1j20JaCUSevC
Ai9bCpiVNxr1pW3he8O15BtHOZFPohyQ4sYx8gKYWdSnXrTutb3TdSGUD5e2BtvEtiuevzS2KQZU
+kKLUNjMpm3vSR7Zq0agm3ZGA7ClXmy6xAaJ3uLYhMjFZRRM/b3PaH3Zs/ANHRsk92pSXwtWoIN1
Pomfo+gjMFX0UYVpEolBHxwmU/oF9Gm6dxgEhiV9V6lLh/asjRa2gJCvHSpQ0K6loHDhZgvGeryk
0KMxCdNm1QMllxBGtsaV1mTnY5sR1hQE8ZC2/Ks9e7c9yNg9RtaBaViglS9UtR/nzFy15bqpPfFM
c1TE1gR3d+nEvHXHx/HCdk/6Qz6FXexEZNYvbG/Nf8gHz65Iz23TDRb9X1Rh8U+CSepTai9SYusw
EDjLxpDtRzMQ6fxBiCwO+qq7AchrDlkLs0vdZFVsuy3twdE0bYA1+nm3dqhjTIieaxkPXIwqar07
EvRxOSWhiYosxt0JsDXh4hb5DC773rOlTIraZuuGtCDVShH/cfK8ZlsyanQMKWy2/jw4EYfisrV6
Djwpv9Fx85ixtn868PrHZTfKZalvLwgCV5Q+0r9lr9T6IXtr0d7fwLYDd/69mtpv+FCg4TfYl8Wq
YEDGaI4nwDw4SPPcunXht4daULlxNDEHFUNFLCPsomZNPSRjR+wyEe4LiOgu66lNgRSzyWgArs+g
HubwSDOv0P9eboD1qiVsWrv6CrEXGWKObd3GpcUOZVhmW1dQcWiGjXyDOu5J+KTbqj6Mz4RPKGtq
+0O5lya+AXQXKqWuwzG7KOaqtBuYrlBSRAityVykzqeovA4oSjD0q691NnqxvVvR3tr7ZfBCZzaJ
5CHObF6AUCxNHzxnadzY1X4Oss6Li9zISw2sSQ50o+PQ5OUXNlqT73ED1g4tDf3oKVrelnCqbPEL
XaEIFV9ErpoL7nX2ipRD5TTFwZCO+0H24ydUvshiKr8MeVluEQ7nnW2ntjekxEKFfnPpuCP2koiX
tW10+8amE/YJ3GR+IdjKPcERxbOF6u0fXEZldWh6clUwTpaESLHpbENwURtKtkWu0xsh595+Vomv
9nD8JkKF7pAv0SYQgK8aIuuHkH71Wsq/nimmHfiLpiUM5irl2/2PaBBAamvYBPoQh66p8+YK04Ss
1fSioPgUGBuLfMIgxKuGy2BcsXzR9V269QKUbnlf3XLG8Nphjt4WHa3jE25vAYZJZdtXF8OAi80Y
SJvjcayKhMIOxDSdmg3qiTlUVaBvVNAlrM7HgyOVyvSr3ivbhUMdA8PoLqg72+iclai9VLhr+HTv
MDeYFGh7KdVWVXp7VWEpob1vSaeGrlWXTksjbYvXBpk8qf023xFbRP1shK2mhsV4bzuAbFNJKhPe
96Sd2zhTAjENF+4QH4+8O8qiVWuM6y3rfBgT65bWMpqaa5zrb4POMIxxTvI3DD6LOA06azjhUgdf
AUoDe+9P23u9PeuqrR9l1bZ9hWrHcTiCUxgmYUifjI7sRZVZ0DP+VesHN2d1AIeeaGKMJ9t92zmK
su5ofyoZtJBV28bW6WIelvzS3lzzPjGZPmBr+68d1rXXOVbhfQHT4tan/BrPMrDjZuv7WCQ16bxP
9nKlWAeyWjaD7aof7MXB8mBttbxt7ILwzCd3nrRDxQcVR1pWW0crdLRWbTGuU6n7rZd63dZTY7+N
chjq+IQ76CQTztIOtWnfFY8ye7EWmItjEsdt8eKSp/relX9dwddBmHdVbFRkb8iM2iZ7LGreyBFl
b642npxseADwNRCEJEFtIyg0o27wW0auS6xv55sIl2NNBI3bPkv3dZ/GZ2Kyasf4eKvXn1K8zZqa
X7uhNHV2FY43DrHVwC5dhJh/Uh2cNuU0FDh2HCpCvrB/N+stHBrZzbQNW7m3FkceTEPjXA35jcN0
kBU7ZuuQDnNDkUfVarL3Qm14YeXdgDW3sbwOkyLr+b6sx+cm7dF9FujQYVpIdC+96Q3Gv2NNAeF9
lqVveL29zLmwpddiwXQwXRIu/UsHtYOZjpCj2fvjKPaH3F4s6vLqkpJQXyIFUn8Z0K7M4yMMsL1f
Xci8jCnv4SasxnFjii7fwTC194i9Mb3qhmJaeva+z0EVWixwydv7klQ0Toda/mZ68SJtPvlESvA/
pF3ZcqS6lv0iIsSMXiHn2bNdL0QNNggxiEEI8fW9IH0r6/r0OX1v9AuBRkgM0t5rr7WN13nowFxi
Wej0DE5H2zShz5MiAS1NHoraCH54afsRe13wWtKKho4wi6cK7NZFHIBE+c8GxV8UB4GNSBCcRyyq
WEzR/CUsxL04LVXd+k9pF5Nw3nqVkHWUqyzfzfD1YIBhLwjJd/PWO7cWrP1sJWb+2XobO7da7rCV
ViXu/rfx83TzgNQCM8JtGkvvy3ogYdmlZfiFyeRJUIXgDPdWeAWxgoyqg2OxNoK/rJ5EEzdRQj31
5MBplwjSG4Z1dhwmXsaAjbvBr0g0F4EUkmWQ2BqLJFq9xAcFqO7q49iZ1YvrVlGt63wt3Y4uky71
NuAs1mu3t7wnObr3syOouzENAxA1HjLlups2IfU66TL/yejtewaK5yZxU2djD/WOtFX55hqgFEHh
YR4du7T2KbXcJa28/rlovecZ5f7dtWjLz65+H5vXrgEdXioljAWY3v7RCSCnWJg5OJ9ZJfcdTWHT
SZ0ERws07aPdqeCHVYz3Hj7KH8Su3/108N5sUciQFvH4ArYtqNye1z8NPshjBbXkQ56VelFLgBTE
6PplUKfOuSyNfgVCQ3qKG0HWg3S6g6ccf2MZA93RwC92tlENW18psg/qutpoDyRmyiq2loPwTyJz
jaUX6PFigc6wrCol78usyhcZC7rHtrHgy1ulesbCZYeyGMxX5ht52AplfPPH8RW/pPkJA+Doj7X/
7qpi5cgq3SUI2mxqhZ/TO2V+1pWu70pR/xgy23wzE4cs2sSsd7wFgdvMVTjXF0PnrxvE5FZD4pO3
NHE3aR6kj0qeB3zc25HqbCMg8QDDs2VR2vb8p1PLMK25fNd1kITSk+KJxXmyslzD3nd1mRyDxC2W
OamTF668Z0VH+W7wbCWl66y8KrM2Gj5NVNlc3hdVbK9sSfq9jyg8FsRErGSTioe2yLBcpnbxw63H
lSmabs8rlkc+F8G+9gz/epiLHqQXsEHcdDE3mL6pmnA+JUWG07nT9ZROw+1uLPec/THN3DlgnYp8
UuVby6DtYlCkOcWEWTvpldYqQbT1EYHaEhuOU77b6Zsa0/FniY05GpqS3Fn1WG6MzAk2jpFYFyMN
8OnVfv2jTZpoHlMGwYe0SPUkCoevJF69vWtDUWKYpQ/qQToAjm4ItsWs2GE1fGCz9TEd7MlKmesb
OT4gYv1ZdatvR/NhLqnYApkrZ+11jr+tmyeZrzD0+WthkzTyWOAuQHJMHmVft6euCC6WkaWPc5Xn
druWm/pMpqqANgWI34ys58bMDYqdkyEYMBeppYHHeWvHJ1kbtUO/BC34ZOdjd/Y6o3voUrZPcg4Y
y+zzTW269rKfUC1IPrKwt2h7rm1bPlgy+aOb1IgQF/TF5r7eCMB0BVVgH1h10BwGV38e5mLBNf5+
rlsuAB/Zl9iskkvGdpAUAK+cqwzlfrMJ7T7rRg8fekyqejm3wsoQ+3/eT4Az/LuBHoDoFiA6jdAq
Pk5owb8o2Gq7LMYqK60nxD8RjFlhrRU7NQZrD7jbXT1t5COla9DNP0tT2600tc09u2lbH/6t51/H
zT3bac7fV/g9jnGjWaumHMO4jxFOiaVCeIUeSNu7xyHw9GmumQ86F3ptZDkkVP/e0Ho5vIAZKA6C
gixoU+5S7oKBNYXc8IFXJ7eJN3NpPjgtc9dYKJrIdFPFo74LZNTTQK/T0oxGzw/AXZb07GsW75id
3bEyo+e5aj4zGMI1MhkN7Bj/agC61azKItGnjLZLpxitSzJZrbqoxcLjRr0eoSx6SM2M7GE/8FAX
1o8GOO8jM4P3sbPSp8bs1UqXsbkzY+6eHMdOwXRI2q2oFF0CjQLrFNIEXxTigYtyzQuvevFKlR1c
CWxwLg5BbWHVcjuoxErxokeLRYa58yohT0ZeFgtgUhZ4Q5WHz1y51SlplqPZOqe8NYwtTIlu2Rcg
76/1OH53rUqFmvfdEsh08CSFdW8j2Pqz6BFCGSpQ2byReJvcRiT9f+kBdLNadLFprUFANFej6BDU
sIriCB9YLAtBimfsZb9AcIvfLetNdrK95FBEOJvYbxK4TsIFepO7F5VX5i4DUrIEWcx9JcJYpYNb
/DSN/LMH7p7sJrLs0vcQvmqF00ZpwWGCT1QFQOoyyhv4ypZg7FXbETMCtY/nWFucyuTA9HAYSFIn
gAhY2BkteOxt5kJxqKyPxHROgJn5jwZ6hrCvaPwSiLqMYJTyR90zcxHjx1xyRrtVCcrL0U0LvRk6
Yu0069N9PLjVpgqq4Ai4MV9lDaRM+ItBTGYjoKyTwmtXsMHHo11rcLqsyt4mxNCvfMAeIAYKzDxu
jgN4U+Fc78TtuLDTAd2mhWuohz+6EV67YTetYIYuMVvnfnbjHNIUTj+wtfMXB48Q4q/mLYFMa5l7
QXrosro55SaPowTE4h8mFJMJ8X4yQqpo7Dg9ewm1dlPeJtysVb/wqjgVHvd+Fnn+XhqqefTrWvxf
pq/7hRGFpYqatmOZgNOI64Cmi6XsDyyhG7jp57LST8Qt6H3jPAe2xMILmd/O7SmYTjmv3wqWidAz
OnnuVW3fDZYJSSDq+ciXvVaLFPyxyBYD386OyFxkrftncW71qm5fM3FHxyA/xCZTq7QZxH3e8CYa
gHa82cV4x6Rok5AGW+H69Ufrie+2zoMXA9T0qFBmsUXw56PrWrI3SIvgjRT6W+qX9y2Uzg/NVJ+C
RLRIHFt/6w91FldnRQC9zx59xUeyUmOVRLO/P+MCCHANR2YJd+vlvtOt3YqUYe3a2drPe1iWELwg
VhmUzSeY7itzQbu4P/hZmcBAIoM6zOU4qdQhGVyJqMSQfW2Yu3jCw5C5Y0ebYVkEw1PneBcyUTVn
2SDUOflhqjJAdrpLhZ9DGheoBUjj5Bj4Xb30yeQMESIgXWTDrw6yD2Yl7ocf1PdZHBivEEK5Ec8a
8zJCZIP13wQW93s4i6vP4Xhy1+GemzgfDevvR1snZ+nEauOzoTy3oEOFVeKVr03DulXge8XaaNry
NfW9Nxk76sLqkT1Q0P3nak3LYAPRF6TJ06BSw/tzrCY+OCnpXli1cey4eKWV8PaIEjfRXBwM/QDe
4DmbhMxlE5/8zK0fE9Xle2Xa/WKuT8rkHJtt/Wh3elHS0QxJLlZO18EEhyV/aLX683CrI36nlk7V
2OHc5dYwF2XgqiW4lv6iVK1eDFaR39G6pEuYGwQbJevXLCvqQ1LrasthFu4KMBf2Nj7QjZ1JCW1j
Ya5I0gdnNxuLpS6y4T7PaRyJoGyfeFfF4WCa8pWkLQ+LTNvfrXiKAYvqvRHtSvM4TsPRXQduQllo
6ziUPGFJSCoEYWK/+ykT9mD3Y5l99CBTbOeI2dAiLhBLfkemaFoVsF2M9e1ubkNE59pmT2Ke321z
TO6v4yhv0kWvSmuZTBpo6jAPMkSabhzXBncQRs6uEilIpZO2o0t8Y+WoXEBcjjdSPlCSbGHGJx9g
WG/TuGJvwEJMLBQDP+U0t3cEktxVkVn+Q9Agis0gKX3PvAhfv/+rMWsSjlZp3AfmWK07GAO7IYHM
O6lhb9ZWrt+qOtkzmnfHlnB77QPJCwF8Jh9puSxKx/4wRPdWIbj84ksuFnUgx7PtC70ZbUts7Vg6
K27k6R4KT7bK09bc243JjqSr8yVIX/zFVvkz9EvyHSyXleRO+l1z6A2Fp9OLkw1Yaeoy3SRNb9/5
KU/hFlvuD199g8mc6TAvbXVkg+YavASh9lN8UpXpcJwbwAj6PHNMPUCXVY0h0a536VX31gg6vPaB
1iu/dIA1TkSsznQWRBr0UeeqPoCPySLSOexVVhnoang9NnORjs1Rtom6b+Kuu1MVf7CmXrSy803R
aYhppyLAOyCfRvqzdJU8IZ6ARyFAoryRpEamfUSaGbD832QrLfuFAan8ea7yS59tmjxdI1Zg73M+
uDvEgujaES1WBpIbi9aU8pF7gxeSplffukTcZXg7klAYS855lYZlJvba7pMf3WhCkJQw54mMp6th
YPCfWKif486xX0RnjhtZlOlyLlLay8gw8KVdW/GzVJl4p3+2072/7H0ekjFB/eMGPjLg/UWZYqoR
0g6vNh4VLU1wm2w70vXYn4kq+K5VTbwCzbt6jCuYJY5V+L8EeIFJh4/41leDj73V/ASzAN2ZKB9F
neahqGzv1r0gUNLPU+cg5u+ufaep3dKHxjburOgqMClHWYZ5nu87IL7vTWfuBlnxb13bOxHrsvLi
8MbaVPA7NkllZpcEbPfIM6rkWwElSQKjfB7UK58DBQVPYwRvYpb1Cbdgj36ShdYUnU8h1H/kCsHf
aQWZ236XNB+/tk3jwHLx/w85LChzXx0lz3ZsaK+Ih1RmkIR+odEBvokd0An9Rxuh3QWXmouX3I1D
UMz4GkSxdh8QBU75fNpIhCO76XBtKR1No7lS5S0ikaMOoqRwwST1xuPMc5npMPPZF07Ml6JSrobq
rfOcDVRI0DTLvocB3gcPvmnB6Ax6uTeN2j903OuXLSSBT5BYJuHkBb0X4gARmftrHlQYDIP8TK6I
DZ9/HtTyBJ9lGthPfi5g6udnyxLpL6nUMrBafCV1UkWeBhkGrOTvfueNr9Ts2iiziXtPNAednzPv
2GWOsQFvmmw54enRBV1g5YzK2NHUeU5jAGo5SDYHQHR0D35otjKKUT2WoAtir1T6Pc7CrHPwgoCP
B75Hnz0pTt0lo83nIADh7DoIbmv9e5CemQINUgw0ucWug7LpSpPbdL1SbBnqkcQeQiQgAK17hxbL
EsRO9jx2yXfTDcyDsnm2G0VGYewCZWxj2LLtMCQbZ8Iga5tUoVtresUgIYsPJ3/zSeTuQhHwNw3D
9F5F/9Hmvf7WyW5YNcBTNoGb+VN1bWfVJXH4a+EXMdI6QGPQttYL0q/Ep7lqPsxFWuQrAO/Z4Uu9
01pWJAvVLEt9z6Wt9+mUuAUREIggprPbYa7jSP2y4eUBK1TQw28jDyWfCMd57B7MiTrve+DTWkHp
Hazes57mVi2Je2joQ9IM7dYquP3CR7pCkM57IIOf3jWpesitAUEwp6Ubs+Dewhgte2lI6Jgr0ZQb
Bfx9MX+1ZqDLDdWBvBbn1sIT29jUa1d0H+7kmg0xgVAaNC5UoWhk5rEG//M+rn7Z2jcOLdX+cTZw
U3PFfFIfrzavFXjdCHTe6hcAp2HOcGSlUCRD1oc2Bbsaphq8zGQBmVV6EFlaPLhj9mf9CK9vKN3i
YervyoK+OdYh1zYC7R20AVymS2e+I1aILUz/YKHsnmy80cUfoEjHsOi64NjxtHoyumQ5+5m6lGJb
AB+OFLfkgx5SsRaBna3mQGHMCzssuEMPHI/spcwugpj6GeyzxysJBlwvezHaBlnBNvZ3RSyNY9B3
cC+zrn51O35JJqyzz8TOK0r3TfEhA1GcsnMds3hLjbZds4Q693mZW2EArsqvzlo5vP0oY+K+ldU9
wOAqC3+fGMbXmj+bSrAXsvDPPmXd+W+k5M9zyAHclylG5ANunV6nskXIyGJmsppb+2YL6qX+Efhh
qeGrx/hzRjSvulPOfH6QbsWQM6L132TRLNu8M38WlSQhNfl4l8NIAhHQC1Y5U/Sp6PrHuUdTMDis
LH/qRF6vZVCyrZnL+l5O4Nvcw4dgTri9PgqsaYtu0kk200ERTyFJTmEuAjPV8Ou9DJW+Z0e59LOn
YmAn28rry7z5VChhgLjMr/HUdit1dvJH6fe4OMaL+M+7PyX+X/f/iW6DyI+JQN1fNdy2a7RGQgb9
ONJdY5hKblkBThKlTr/oq8zbz8KI+SyRMRwgx8rZImtjA1yyPl7JEnLlPlPQDwGb2NcOcquUKXnk
PqdLD0vVWjtdtvLiEqjwRC2eScbZpM3tKuiqawHpPsTYew8r67Pv0Ocy4NZ5LpFkCO0ye+QMqI3p
lfEO63azSErffYNS5JcPotydoK1x4mM/hIWrrJOmRg0MYrhLu779gRQbv1xk2HprgKyBu9Drl8yW
LGJNfuE6Uacqg3qGBUF1aqgfbzJTtdsG3mkBH3KpZd0/DBYZDzmT38zR6h90XVpR1vXJyqOIKgjs
db+o14Y2nt2Gm5mxqePuh26Qv6JwCoHnkdgLZdLmu4mvvbSE/+JoJ177jleuvVrIu9QTxxxU3re8
sBdzXIl00FNrVaUXP6vvlJFm22Fg3j4uoUWZD9g+wVCsaqSJCBNsoVXF+g9lYb9FhIbV9DWtYiQI
skmzD3zdnRESw1YqmV7a7lCvGh475warU6TiOlgFCoyCMKAp1OaS+/dBTM42aHDfTRBmwkpUZRj7
QsDh0auKBC+pW/Y/goBVYa2adpmNMlt7DTEjrADqhXoeCxsn7X8mkPE0Sa3SUNqPfenQD7c37uAU
bzpE5xfah2JBcyvqOrMLVZEGa+50dF8N7bDxAmMXj1W5NDXdj3nbhwTs6pexlMOqBy9uVcUSHnjZ
nS0B/l4L0uEPydUlQLD1HSEnYDY+jZI4DVaQOXe7HLQY2rvpCR0KEsZVn55KPfaQLeSHIUmzu/lQ
18TcGxwUvqmKG0YTsSJwl8KtzKPyNfQHSrwOgbjUXikewcp9NBuanyH+Jk+VYT5XiemfrEy0R+02
FwgBQOkvsgwu3HtGZHkgLLmn2aC3iV8wJ2xY5RwMANB0OaZe8aY8oMZCkmY1Fw3tnQMB99CzenWS
XjeEiVGWb46RsUVDZLq3qDyCphmA/4zsB7OMJqU4q6E15yJN1oVWn/VzIweICbhm6jKXkSXhm+FX
5aKP9RMiI+W5zrMnWCftSQ8ZvqRRmTul2v6ZBFipQQ0v1gBJfmHfVXdF0NvHYfA3bu6kLEIiAAB6
DijoUyPRsbrrB9/fiZH/QIwRPRSUXVvKkE/hWmbI5BXq1srDeCj7pQCy/AwzRi5Bvce2NhU926MR
oabclsgrt2JU6Eh1rQHZqmeX++up70i4SbC4gkhNtTzBBhVYRpSqk1Ap3SH9+6XWmXsOim4N73Pp
UPtXpUxYeFn3Qzlufxm7QkRWFTSrhr2NDYi+GTwdLbP2QzkPKvDVU8tTeqjjsQv9OoesgkuISDIs
6Ug9Em+IYkUo8DlfCkOKSzmd+Y55KbDo7+equbGv2mKtlJ1EcxHkpuJkmM0PjpBw1fruY8NJv1Wt
10Rz0WfJCOSNf8+M0ntETjR1X8gqyqeSqAjom0kvlwMZjMM4HcAm+zzLud2v+9T7fqu6dbv1pbao
EdrA1X+P9L12DxbvRx2LYDfUbbYNZEz3wC+LDXPM5KgYa9dpY/MTQol6ZQu7Po9B4y9pAUmiUsmF
YmfeVEVV7JFHrdul+Pw3EgmRDjYyPK0sTcbzUHfVMgbv416OHCnzHEUeRX7XNC5YB8FY3CEfX7bp
nabZZgntzppJBtwrb96suDySGl86z8EtMMv2W9ZIOwJTr7jYCLtuQKQim15IHtWVBbkdUNSt6WE2
5RrTlqHqKPBt87sHx8IijfceiOLBhA0RtQAVL8o2lhBFig8HorIUa+Fb0uMOVcqri1syuWl0dwrw
Ka25Faj14IIrQ/wA2IKXWi/EbX9YXpF9lN4RLE0AufiYLx5iz29+aouo7s32HjJVuarzrjoEQ7On
GWKCcWK0FyiMZFS2iATU1RClVZO/kxRuFi1hk3iBU64gL6z242i7Rws8kkVKlfnqKH0EBhIgUElN
LNmrlnj1d5a641IFpN4BpvTvy1a9Q1uBhRJRe3jErXdXtDLb2yxBBpKi16eCTu6L6/7ITJFAltHp
jZl2cu0lMJEgtb6TYOn+pKDJhWZZ6HtdOAoM84asmrKXL4AnECBBDzYZzkFdFXeWaivwANoN8ZN8
64/U25pjVh3wt+RrTTrvTJEOYMHUJLMfMrrRFtOHUoCOPzAaP7qO0178ZthxkYXKVqFdI9ybDF1+
ZEgcskYEuVvO5K4Ez3LhKVZvZ+qXREJGMEWCDmJ8UL9aGYQSuZgeCenLexJXgEw7d+82fR7ZTq+2
UprJcgzM8g1CjHdEXYZLTSHtqOz0F5vWXJfTUPSGiJgFHFZT4m171uv10PPyPrEUBV4p258ebZCE
SJrvBkIWNWH+U02ccWma/C3QjVhUpU0vxXTQZqZCK8OLGnuGZYQAgszF2PhimcYNvcwdKfWcdZA5
NLzVISMF9C0uFpZplrlb7g7eJbjOfZ0s98x1AlZDr8YXbSTpMqhEeTQSAIDQB8J+7u38QDP6zec2
PTIb/nXaPoy2zSJrtJBoi+6dool3Pg3Mo4BAJRqRFxDUEyTzpHlrbcs+12cxHdim1EW5gnPMNgKe
wsLxpPWCNE3f7WYYPhCfG8FUhqECb7sx8iJsO1otFbBvLJd5Mu6MHAu1Y7h3A9aRDdFGtshrz3zy
ssTfxNwokVymxPdq5q/gzOSLMWhhcBGhD2MM9kiBpL2rzLMH6Jh5tQqI9g9VLWUPBbh8cCu/2Mx1
t4PZBv/q0gYWcDUf9C9YI8ik0rYvQavasPQd9twjGeWiL1z7wmkKFxVcCPC515k9QiIAQQL4PUhg
o6xahSPrjqqx4QICoXooEGcKa8sZtnOdWdhe2I8dRMVGcMls5r8jFoXsrVEXJ8F9YsNKZhb5TgxD
78A8HXeOAaVJGCPnG9MTNFEbCoYgfzValr8pkoKwDjrQRFwOAICnO7DSeyRusL2ID0Gz9MChd1OG
gGRSsAMRQ7llY4nvQRBjUfujhdAeje+1r+4TLzlCG52k0ZgZAFi4XMdmU90BT4Mk2ahL6Ng6A0oM
WE2Q1DZPXqWz4wBcA1BI1zxxUQUnyp1HvD/e46ih5oFcNpAJP/sSYI8uryraWQ9Ww4tb1D0CwLOo
dq7L6jY+deLnXPDSlCwrX/GF7zfjhUPSH9pmN0CZYI+Xax0SNK+tPAD3YuoyN8BbcM6ucZhrhMp4
RNwSBvCU+GGgfn2QMv88y23Bl0h34yI9gWo7xGHR53qKlQjvVU76FVJ9Ip+Li1Q5BoG0uzBpfJwP
eA3oVkJpZdNyPLqNhw2gyO662uD4/LEswoL178xxUGGMJ7N1G9e/m+u6oNpZvB03VRZYEMZD2SVz
D1H4AVksSFlCY6JPiDrZF6K1G9lxmtyluOu19nW+MeBa1lYyQo2mJwjhDAbroneJg20azE0qLGhx
Mueth6jvmPa/tF0h0Cq1WNEAwK1g3N+1cQtbbDozOTIfXCvn8nzo/BOivHrVS9YtAZsiRCGghFRG
/hbzlH9DElQkkXWM7hnrvRl1WZw8gIvClk7WxGeP4KVg/DucKwTgZQPyvnSxtUzF+aCoBVatS4EO
QNeGJmvwvV2pFobKrYvd3jOnhbCReDnydeEBZzRDxjdCm3wbe5aCfsM0WCRG4AEOd/MFGw37bj7U
KSSBsLbkykzIZ13TSYmAjVVvh7xxrv2UaZ4Q0PMOvHLpSmQTT9w3nV3HgLRQ5N57NFOvvVetCgmS
dz06fr+knBh3k6Eey9Z8scFYPQAgiK9FVxRFlGmVrQpLZA1yhCFzr0Da0nVO8hyx2OpnEGcVMp4q
tcO3xuAxO8OdW/Eq0jQf1y6Ngz1vjOc0q/i9gkLSkU37mGjdPFZgIwm7M08iMZpHais36pFbDyss
isgeHSMNNKCZuItPbgVSFaRb8anMvF/mOGYvSZE1W0ZSRIRowl88qGWWjmrZZm6FIgI5h1JHgL2C
VqTHRXYubjyQwCH32D9AY0H14PfQLaaVF3pwNPe+MYIw2Lv2xrXbfGHExINiirebAgSmBXTg3lMB
KAF5dwOyAK6PVk3MtaiwvRvcdwGxpMg7BJroch5r0T5ZC1PI5XWsBOkMuz1wvqkzLLx2VY1gxs+t
vAf25+ixvhZB08KGpQeymjuXKkd8c3CQhmW6Lkl4uWwkgLHr2GGIFz4C2uu5s913FhIsBvG1Nfda
uUBMt95cxzKFwFuPkND8E/iYGhEirHyNJOIb16f9uUfKzlXBRnEI+B7sE/ZotFFvEvVomH7/WDTD
M1RU9Fg55bCpe4g3DXtQZ9khdQbrKbRDBvOudZ35vR4NcbpW9UhWcHIQbI6JQH6uDB4ziObpLlCB
Os9zlA3LF/Cf2Tooh6jwSwUTj/kL0KfzfZJA+A3V288S4NR3IVIrBMvDPRexm23YEOy6biwu0uVP
kvDkBXpka4d8vMjUR4fkpeFdtwLWrldzK8gDbYQYId3NrZXTPBRt1V8SFtjP8ntbF8nGSiuyEMpt
wqzwmkUL3eq6zRDkRC7eUe+oQFbjZeb6/zrNp1PHLGor+qPDH6dOYYoV14APEvc+hgjz2cPPQ0AW
NN6BJs823ra7OK92c8lwlXPOEn0/l7KxROqmUv2cSw1+NOTbrEa4tU6fx6aW+2BAjG6eNetGexWD
mbLIPMM+65h8Hhxj6xsqOd+qYfCLXR4nT3OnW33uSHOZakSKvzRUSUbCOoZa4NZ57gI8Ar6OFxzU
78vFPRxGtzHNJ+jhV0x1+i0YvXgxdiA1a7MkR2IB7gJ3ehFk8JFT3aQRm7I3zwfkg/88y/FPI/B5
l9jDfeRtnlvN32d5VdDl0ENQ8qVh7jy3Kmkkf7RC7IO00Z5qgUoAe73O2rZBmLcjiHsSomIALHos
d1XLPg8ZTIVdPh3ms1vDrd+t4Uu//6DLbfoRhHgezvPfxs3FW5/blf6DLl+muo3927v826vd7uDW
5cv0bTIR8740f7nSbZrbzXyZ5tblv3sefzvNP19pHjbfpdnreiVTdn/7CXP9rfi3l/jbLreGLw/i
v5/q9jO+THV7YP/V1b7cwX819p+fy99O9c93ivQODaxDu4qQIASmHZs+w/nwD+U/mhCKwqgyDz5H
XcvS4dV1lmv5OuCPYf/rFebKeao/R/39Hd2ueutDEHcel7eWP2f6/14fzgxcb+VksM5vV7zOer3O
7bp/1v5/r3u94p+/ZL56Bw2EW6t+dbvq7a6+1N2KX2/0b4fMDX/c+m2KuSWf/uRf6uaG/6DuP+jy
308FTr1caGQmD51Mtyc5pP6yASM+motpP6UMcMoWzB20gqPlRqQO/oe2L1uOG1e2/SJGcB5eyRpU
k6SSZMv2C8NDN+cRIEHw6+9CslqU1d77nBtx7wuCyEyAZbkGInPlWvFG81lj7ksGMRLWB3iiVG4K
nGQCTBzAK2c0qfdHswHX/Ibcybi17TK4APOLDjoyjXNQnroAT4Gt2Zp7U1rexkZRKULfX4QyA6CX
SmZiEaEgPQqSokDPXtuFdOlMc6FFq0CF6d0WrqZVwiKOrRzsbKz8HmdMO9igqovqqir2qEkhH6VX
zRNQmXd2V/N7kC3VTxqyL2cn4I/ko6gOn9xd4PbTBm3h9ROFmQUkEFIkW44UYsY6HpFqPJpiVwoo
2wYYLjsHWFDdhBz/y7ub/vjoOWaMJOof7hxIMC+Z8Y+ktpCBq31xmYHEAg4M3B8XmkMkJ42mMri5
V4f9FuLaGkKaCSGNuC2jtTRQXPC2i9MV6a6x0bxrtOhosfocVQC6pAFZQi9H6wxc67AEFb5/AfpS
7t+tAfL0n/B31iY1Sj+aLF1AgQPco5CscO9HI/Pu6aoE5+441sPlgx0PRNkGz6d4D31YMPH0PBYJ
2Br+2YMiaGhxvAULlDvuVxtdpaU33qEN8q8PdtqkZf6pb2f3SE4yeaXYVboUhw54e2AmUScEAb2D
P5EX1W4fLHZykp2u1gHwOvdE05kI8OjSRzEl7vPbWlrG7CzeZFbPodVQTTtAAMYoy2czCMGvxx7D
zkCSBGTsGt61gFAjbedOuzxo+KNIdP7YG6139Eb/hUyrHfRbL07FfZw1EEpDBTjyzrWTMZJqJdmW
e9BOq5Hu43uJXO5DDr2dv1RNz/bUpktX4IG63vp1P7TugoQvaMPFt1xTzy5176ZcAu3AN0GXXVLU
cI86t6wSfIxdxY5ap7m4jjW9/+2aG1avRxQe836cTtww3TBhY7VhuXXrnS60IfCR3UB39DpYLYNw
EbL5ZHoX8rHzmvxJ7qMd+12opcWCllMjNugLwgz8pBB8QM7attAozUrfPaUKFAFlG/1b1YAdSDEA
rxGpaxgHqxZVZB4+gH6KCuDzHRk9pXKE/lcHCZBN84YNAqfRqXYTVI5UBhCflKcMVdQT5fVoAJFk
BT0MPi6kee2so8NZxXFUw5Y4QC3EFqwnDNRxLbsqhoJdxvt8k4KiMo2AFKwBB6nyjYiD/toK2V/J
ZijbsFClI0e7ozm5P+wz6fkDG+LkMLpMnEfdGc+BQIU4pHkO9syTb943QzPVm8WB5BPwAJM3/EhB
yo3CvTlGupa0m3WHoc5ve32wpWq/2Lz/YHb1TNtr5nQd3tSN3v2u3NSP+niOkEMw3v3CLD87KAGe
lhiav1u5/MiIONOjBKCnCB1+XhRrqJhWZfYq0Be2r5VIBg3l25UkMYx1Tu5RFMuKD3aa4gQ97oH8
/8LE4M8hEp/omgrQxFzZmXZZhzpmt6md8HAATORMTrIva0d040TJ3M/bdRmy6vFmbDsjAkkS1Ihs
NByiDUqADNC2sgwgYKPbah77asmhSo689sS5zmscTDPWHfK57A6FVfr6k3CQO9Anv44opleBBbUq
yADI6AFVN+Qh78nkp2YT4WFUgB6EGXoVBaZbhPPkzXf4mTMe0MxqPtBVBf0ic86Gy2o3ITlxrkwH
3EUIDXSAakNjap29h5eNFj8Y1wFpPfxLgPreZBq0FRZ3Zgegqny7G0Uzdcup0VCSwd3WF5D2NTuP
zF7u9s5elx3QMdDzELN5mMus2yNPrT8HQwWiSi12f5mgIU6HSvzweS2iHk39j/FbbGZ584dY4X3p
cZuyS+/dxEAJYGAgRysDhnRSndxZ4GsSi7tzM2QkgXS42Ro0VjVTB2ZwtWJZTPuIVCX1utQPmfL0
4DEzNrSjO6V3FPJxidobrbXZiVaQt3G6TWl63uQ+ALNeb32WI72q/oluij4Ro+i+p24OXg+HlQ9d
X0CzDCIsOwd9Li8US3Qtv8fq4+ygTAPog2b2WugZ+EmingFmjhqaYQpMVUOBboFXjbzUbUBeqK56
i5fWNgPqkHpg2UEfxdgnslEnD3vFg498PTLwHfBT65S8nWLQJ2/VgA27twFoYsY+B8QjtOOSPYCo
BB086mp1rLZUeYHgMPZujm4FiqNBcO/mQO/GrxkVvlkIFFHXBXSLDzvRLSTYTkJyUPB671K9KKCv
2KUDrMny7HbrSsDxMnfKv6IPCjTW+tcEfwAUCzN7CwC+8bVzDICsWvksG4H+PK0oUQlPjK9erXso
furxJSlnHcIteMOq5bRrzev+MCHf+7/bNZ5McGNoGnjJ8fB4cITv7I14RGc28Fkh+MPGc2ZmyWva
zoekQ7af+/n80nRNNCliNPTPNffmALr7REWhaRHPzi64sckbFGaHfwq2JC9tia48cSZvZuvvtqxl
jUIx9vB58wslhRIVhqABgt4bnnSt4IfBT90dSPrdz9qc3dPv8BpRAvh5aDPP2aXM4ZFjg51KhP3s
dHt6Tp7zzDrZXh19eFZGUyWewGddt05OfvPebOTJWP/OIyf8/ITLozoKPndWw54LJTtjlSVYdGx2
5LrQxP3bFEXR5ELDXHsHNEe3F1eDDgc2au6Y4WdPNAQAeLQFsHg0A7eFeelsfrJGG8TVlaymfTWI
EV+yWDDj8//kVSWHKkoGMUNQ0YHcmuvHlg/ehUKkGYt715/36wLTnYs7fIOiq54WoJXZibjTZUvM
ct+5eGibJl02sUDv+JBKFD7pVXiA4UNuMnZCiqUBqOlyA2yT2Nlq+1nzW+jCFcmzVm70HNyuzcDE
s0x6M8oEBLvINgFxewYq6leg+F7J1DU2qIIq/eIpkwA6fVf0Lp4i1bTFoe/Jcr6Qj8LtHH2kQYWW
Ha7H9lFW8Vdwh4hTkCTiJOMJKHS6pAFf75rGT2vAx6jubSnF0DRueNKFNAfVWbY1nXlc9lxjqiaX
cbSupn2dXt5ex7IFzdvKe9FFn+w/hLhMxy9qEnxKnd4GTXJgH/1Ry4AdnHVc0rDOyU+R5PZAlXWL
pLm7Ri4uCkVBQkZGAp4RCqI96Gq9pQsaOyv6490oEmfUFKyDQCbqJpsePBAMbvLJKLY0HYMUttGa
HkZ/9kIBDordB0csyl8p6i2Hj/ZmOqZtZZz6ui/dkDaZ/GdTtuI+MRMOcFLl7QKcLK+uXvVh3M/i
QFMaisF/0u0xP9Osy3PjOjjTpgbx+UOjZoGdJFc0Zq5LOrBwXIbBuYslm7MoGDhYBoLqu4H27ywC
x8uMj4gJsj9arm482anYsawCTqnrI8B7xLX39PQZjQDAVcbPNFi5y4EgcuJjqWw+A1B1njW+IS+q
9cNDnZjHzg5uC8wREAYHAihkQitatfXmEbSxajmwt/V5bLy/13i0BgLe5UKVQwV0YyejZEzlHU1n
3g4Ao7lZRFPNL62nuv1cFeXtbmBF6pC+dL2DVfICqJvGQtLGV3oL4BLN8S+DaCso1psL2bLGAYh4
ndsHC41yFzLEahFF0ZQGK3Nz4GgaCL8q7+pYpwZIZ3ep4wIj+Nky/PYySSu5oqsYxaapbCIHwMcN
F2zeoQoP9VE/S6965oe5bKt/eWmtPQQhxZaWnzzTejT3f1xPESnIaZeI9Q5v9yfnugdAweDyBQg9
cDL0B6Tg8Cp6SH+ELpp3Lr7Gt+jMSEAk4IifPc+TY64w1iFFD27mRTK1pkcaOFhTL20Mcdiey8fa
RZNHlcfVnl4TKKa/xszpz8vMRxmNac4UFvTnePPSq6v+4C2REnu3dlBrhfrT1Xrh3KFWnaDDqUTr
TdH2R8AFwS0FAKzSky0zVfBXlkbPg6M71X+Tawnq42Fbdn62XdckoilDOSa3fcgBMuP/j/us957+
59czjLMeWQ4YyrrSsc4NM/djbjoHHlt43irH0TrLDtvg0au0zqVr5ccJLcCQs7HOZBLkXWIovENT
ztbgAXpJ1BKKpL1pqk2zDogAJElDXnRyS0ZyL3ek8AlNSFs0X/Vh5mfF7Vu6lcD5hK1tybth5luo
dmR2hKSGfcy6ygF0G9/5PMFP3pnmAX2/kx+5HOlv247zu9tzTTxlB2T5tHt8QJIHfyj93dRwC1zH
/9h05YBuBzpzenOx12DegcibCoHy4pfRdNoDrScTLTDw9tngnQJaFLWeHGKs/LNrSm2XVxP6OUR7
BlaiO8+Qjj3/aUoOCpFgtXb7Ga21/3Ms7VRmyXfPBSNa7z63mqVFdGUDtLJc1crWlhpES968/z0O
OlYaUMFIZvrl9gM3Fk1NwHi1OgNgVj3HkYmGPh2Td/KBJaAFZWyBtq1KLoaXoPkM9WXbroBxnmwL
AOb82VLmuBqKo8RZOqKp06H1HhxJGgDMc/NqGkjCIwsEwlEVjCf6ZY8ZzzSPuZc+J2hWesVQ4GNr
4zkGChdu1Zb6vmm9Jxa7UMFZp2gOOYwJCE32GgsWbwKysmvu2s6Z9Hxn0KQ40hpOJPEbK/Felmlg
we4yc+ONLb68INxcnGf/toBW0eBb5bKUZrR+cop86wFKs2n9rkSuc5D7xsisa4tGq+3QIk9mO451
JVus2TxqG5ctIeSQ2CAEM1t9bE3515A4xhGpYesKUtOjnqf6xRi4n0XNq0Sv2JUrlxy4djHc6Y5b
XpBBALCSx0Iz/14ibTRrAZ1uNxHdc30xZQKu7xywmBYY9hPZSx7wqIPEx37Zan0x5KYXCJHk5YWs
2zWvRlB4hzo3ExAm4MRoqfOkn2njHaD+6NvScKQPV6MhZ+Bu6bxI4cB8IxKk9UvMusXqWG3rNrPa
ZsbnFBqd02ek0F7RUKm98EY6+2aw2zte9eULmPx+mAA+/vw9YMogeNEnSMsQFZDU0SdjgciLyAD1
1LU2ble9n9pqSsHkpeB1St4PaxtIJd9xYKwjMTjWpSqAB5pi/wvwrUZ8TAzQpaOJByxffatJpGly
+4LcrnWhaDbxTdFb4tTwv8vGsY8pKJ5O6CTFf1WnQV8HnaFNDxIxWKG/OJ2QEiKvVCF0RUPP0CS1
eD7O3YxbR3f82QagtecUR9vRHEmkAa3Q3TGXCejaIU1coQ0agzUbqXY3dUjYz/gdiUanq/2/y9Ku
TkADt0h9ZlV1YkBERVDWNiJaxPwy2GbDkOHZqvY0KPy0OrrWhUQHoFJ2VFOwRsmHRcDcC25eRx/7
6wxpgAsa8F5x6my+DFU+h9CUj1+HAXAkY2zka9xlUIbnrH6NvRIy3E0SQEWBaVBEQc/uYKGjCWWD
4GhAVWvp07bzPF6mBlE9gK3m3XT1Ul/d/3ZtWSbQqxc4knPV/WkNgMdYfWbgWSHwLq5iO0H5DCh2
iZrhSSTdlmwTIJfzZnGrJdXYGNte7WCjoWsbGGa/9XutvQN9ir8t0Lb71SzyzwwtBld97MwHUXVl
SPa6GqFMrgNGHihQL9qf8WhmfInnjh/xB2BQKqmKr+huYyFLgvgeWMD5qdX4leyJWXW7MrYdJMZw
k4zx3WADTsTBs/kK2eY0n36JOYFcAb7WrmPL5zuon3R3ul0lTzgOAkPv1u6v7JvJwX9CkaA3k1c3
By3M7ckafJPofKplugGFRYkeqDfZTDKi1aDcSumVF6DxvIe607RISxz8mr1dJTVSpWTL3q5W73KV
T81lqEGOlSXuNcXT64FU3mlAE7t97+SxvndLqwk/OGgq8/jatpV/oNg1AjzvyIQ5wJyOZfIEcr/6
2ejLfBvrgP03DI1juda2kTN65U8+5dFsy+lbkvf5du6L9xFMlUj+awTxRJV5FlVZKr/ZiYaGjxpU
m3uw21T4FGk65OBJHy6FsrujgxNsEX9L6XDiqYMG+eME/Q1a5pwCcIYOm0A5yBuUPj40ZX+RWtuj
KUSdad4tU3ujBjydWH8hcVlzRMLX6oL2SQKYeBC+Zu6mudU+I4O1RFho+gkrCeIhN0dLVI36sKH4
1qFe+B2lZ+MEZl3+BB5FeQ/u8zurxsuO9EY2O0dCl5liabD08jso7IwTzbohm9FTOd6Bz5094nAZ
jXOPsmRcQelSCXxxhjxcYyE7MjMuP3lmvaEWaNCj4jgMOZUNdTn7pmeEvuvqFzQoRmVqjNpzFku5
Bet+46JTBrS4NKSurh81Rw3Amlf4FsElsLW2iZaC4UeF70ZUCpSHwlVP+3+6rBMJkhe0w6LvtZPT
NVPf1yD7clDDKR0c69G4UP81x7zesTaRIHDFMAN3e5q9bl/60rsjk2WBRRz8lb+F1Lk1nUqZ2uEM
Fo7NunaNo6ukYPv8basPYYX/oAVGxbI9KFcgzA7t8Q3nbv3otCUOmnaR73uTlxtmZjhp6iUa5wd9
Pjh2/0O0VbAzR32GFAF09Uhzj2w8GOdo0ibocyrHf7Tpai06/NCausbQkrJnIhrkZGyo8LgSRC9l
y3d1zBTqRbtYiE9UtVzcC3f0v6+X8qZtWWgSpi2HZnB3YzN88rMNyC9Dx5zKi5DjmG4LDa2eXv2v
KWn61gIZunLk+0UP+J9QrnqRSQP4zU470ozsFPG2NdltJZD0Fk+3pNDgm9uBgKlVrNU0QLvY3bKx
n8PVRleKP/NiNgFobCnG8cFLiH792zrImqMpiCJF0UFKSxTetumK9zHrjhzEa3tUo35BL8E9dp1z
v/w9aArWK7RFJ7fXSy8TVbYljOx+7aEK8LZ0mZLngw0Z3+9x0nehYQp9yzi+2YhdoGXWLwDqx4cE
0GJgWCEYqsjKWdJVZ9sGTyhF0SIvGcG+oLz/XsRZcbmVSozMgEKhXaPdrS0kNKSSRoZF604XmieQ
x9mNEqVEsmkq5n0guq63+LbyltXkRk7YQGUR+Tdgry0QD+V/2ai8HbRaWo80zHz0Np5gyXa19Wiv
QwkRmrlVrds4FkNiUijhMBqQrQbfao+cdz3FYHBUwmGpW1j3/fSNAt6Zh9HYgc62isi27oGcHHBP
zPOWPcjh1kZwMRM8aqpbDW/3Awqo3M2zLT468MzxE6XX8bBu3gX4GLT2gDdfYN6BQQmUMG8KuJbZ
oM/asx9Y/Y+YrgogE0nk0pB7700UqhYCrOwsCynqba91+9/3kg3/Amlz4+ibaei5DnuiITcaKHUa
8XDTteENSJHMObAPg17yp3GsgsexSlWOCloyIhH2PtYRvcyRuEItvjZu0R7acR4bHGU+Rq/3oxW6
2p9s0p6Cxwn702xojdesSl+nIvOuk8DjXldY6YGm1LoTzN4JXWjsQj08VR4k19w40YSCUjDTo5fR
fslU3w/ZER3vixGoqd5BM1g0QDpvYzB8cmgFxaAD+XardSt1Kw9J3AuFGbxJr3GPPj+1h47Oq7PA
bapAVbb0uN4lSkq0BE7/Ma3G+34u5YlMNLRgddp7c2GCzBFhyDwCaZEjTncAHig0rzt2k5173c5o
RveOjhIF/cTRJQ3gcIw33DCMkI4pZKNjCV2ttnXFBxttYKPqF+p+M2xTNIACMgS+sHekYWgW9Q69
Xp4WOjG0u94IwxrZbx3HBEXmCHHBnYb+yV2vCqRz0VY7tBkUO9IYX70yMX9OBhA0KOllEfqUvO0H
mDxNydui5Lh4V5g8welRpU2XtR8cy1bKW8x4J0PbENktdBFB0+jz3IKpK4bcKwoehvM5HsxvEGSq
H8g5cDMESZ750lV98CTNdE/mtIIQnyXQhzuZmft5anR2qPW22JDXSZi2TQLoH9M09rrbDZYtJ+/D
DVBMfHeDzGf+DlSmQL2izYWfnbSIMEXahaaQXQWLm2FGZTEeQeDpn4dYQmDbybIfHRo5ZhP8pxCC
s3fCbFyQWjTFp0mDsLYKAIDSA9lFYj2sKyEPmP7oDByCg9j+Us6Vs4O4C95WDljry6kCP4zCrIwK
7LIOZKshvAJ623q/2oOsF7sOQEnkuSAO9mEpTTUCU6q16NOFXtTbxvIpz/Bmcoakb8NB6VPQ4DYD
ElV02eeAYHE1rG6yyTlJN7NAIogcH7dY9ml7FIqRhd5YZu+e10EMIzuOLaBLb/YEaKSzNYFob/PP
JVoOx5m9i2l4Nu0LHvwYEwiPgyvZvPTajiaghgbwxVVi4mTvqj3ZyUJXXK0RBTMveLZZzQkEJcFp
hyLrb5u+22+1/7ZpAkGssWaZ70UmOqfUmYIOIE7su/tpKr4tRxRlp6sP5w80Cn+B6BfwtCoC+DIT
Et8TssVqusZ6arcuzb4tJyDyLueZsRMbAJr8U25VHVI6df/MSjTw6dqMZpSq88Aj3Hkv0kVnOghr
/oaEnf/JwPcncnhGfJ7zvj+ZFoCQ0C+ynvE3F2Gqcf2Xxh9I50utcTrztiY2tPjMkqw/zUUjt4aQ
kawanIqR0f7G8f0cjiBxeejZCDoPPcHpK61mKCyD+wF8kTIqGbgcPSGbDSoq+QOgx9PB9aW2Nz3W
XH0j6HDyQR+WFYBuWZGHyUw8TiMzv3xYZPBeA9uq3Vx5D94DX5rewRaBrKA6gQdI9Af13q5wautz
0U/3pfTLn4VVoJMST29P4Nfs0WOKiFTTrc+9GKG3jfzZnyLe9viPEWhi86MaXcAbfyg+gZeieiSg
w7DVUd367EjWowEsfSFARZPq7nECx9YCc6haC1BPqGHsrAnsVQP4dvetBQnoprHNIyEh8jpbNqX1
fEObSqAlaVPCUKCx01s2HQw5bHOIlgBajGcV3ROPid7VZ2gb4AQCcbJlih56diXeWAMm5E7AsKJM
ZFemPtfrM23xtg+ZIOgZeblm4M8M+n4XoEc0XoHkIznPrlk8MCWkN6Rp/XOASHvKg+CbnPV4U+Kg
tUQ4XB/DFCCdAEi7nctyNFC95VNBB8AemrY04ICMnKT86Wp0wIMNmUsNRxdajaJNF5rgfFA/yIm7
aaYZ6TVZVQ9VCy7RXvG9DV0+AVD1b0fvajhLKEeCjNqyohgDvIuVI8lb+2xa4CG+TEhVVQ3T2fMt
vyMsr9pNKFCT3t0mHqX+nRevUAqtfiLTp0dZIOd7A/imMxrYQRF2C6jHbNuXGvB8Wu7vJR92js69
kytjx4OwelfsahApAmVkZIs700zvlOHfA/oh6FWWaL07lCaa2OlfBpj11gL6/3WYwPSx2sGNs7XL
In39Q7yr7GYWNEA2MnCRNaD3KIsen9J4QFlQzXU/6UOUjR0I2iF3EbTGFNpuxSEZ21mvDJWXniMJ
ieTAfdoPbUgsm+BZAaWVBr5Dmtqu/d8XdYYNcF4tL0hSNaC/VYMGnkrAC6Gfwed/bMqRQ6YMijAC
sCfd3UqwG7eG351zJuU1VUM9OVvWNmB3VzMaAPi3M4aHTmUJqkF/GFArphkoHcHHAWQfJJGT02rK
p746iVH/SiYa3CFoDr5u8mUly/r0UPfOX5DoGU7g/oSM0TAVI8RBmyECEbqDGpNokW9XRvJQJF0t
4TS3k+qvutR14GWK6Ywjk7Ht5lGEhLU0BLpv8FwOD80phq5oAEsaeAuK82oGfS8AnO0w3Bb0DBLb
3aw/FKYHKSONBx6+kzUTf7mhj7eyS/xNXljyhY0p8qhOcDV1YLnSqQV7qGtoJ3LOQtfRUAmhdfL6
vtPdQbQ6jsjr46fm4krvOzqL5YsDLuhnyAE0fd8PUdNrD50AtxhFNg66sztZ6wfax+zx0WGOkFvy
mmwQRwP9rmDDxCsCjiN/zM32SNtSBJCQIOzTuieaZTWIKHHk7M60G3JWA0jsO6je9y70Rm3o4TnG
iGPYnJqfYjSzouCRgSYKSqR3Am/kgwUa3Qu6svHV3CftSwdyDOgXQZmtwR8tRsIngVwQ2+hJPt0N
SQ3AhRdb9zhOG1GWpR1Y8TCtzCa1QqAZigt+lMDX0tpottFsb5Pz3IjKuPotMPUgAhB31U6vO6gA
O6i+aaoEF8/OBLi3iIJx4vdkIqfLQGCjB7bYUQQ53AFETrSebOsmhjMAo1sN92TXmSYgSQPNLPTr
G+d+6Oq7No2v8azZoP4iSqukMkFkZYAjdY7znxV+y0GuojwpC3AJLZhi50I7OCQjuJsRTpdLKKgr
6+0woCwFeepNELymDZcPawpAajbaAuJMu6PEATkyZk8Qwmb9Bl+w1iM5SpOh5t0YryDIKI9e09T4
4gvMvV0NwX3LoWtQORkEFeJ5jvTey1+58JvQm6v4e+d390IgIR9O87cWBz78VRuODpKx+6uwq8+O
KOpvg4b/WvQvy084D1SbtC7ZdRgbJARsx7j46TTfycQbjp0eCKjymv+6czPZ7+/sqDtraXvfygZ5
lqb8hqL9+zuPQ/E5bys9ymt7fJizegcSM7Bxz7a2txupfbcE3ufBUJggw+79LSj+gzN6/scj6ujG
3hK5/liA0CzyWNd+cdjwqkDbWP83qI1Q6ZyL75qh6a/J6BUbEx/6x6SMtT36t/NjVuTsMvF83jrB
3Lx4aQzC6NQ2fkBI4/YyDLwMLU6SH4OFJOCHlyHn4F8vI7P95reX0ePB5mLhOTkaJnyeOwH5ChQh
qhdQwTZXi+NrRc3sQMcALF/tyfqeTHjaYpuAWcOeprQ8nYFVoim3pmU5+ro9FqmlaAxAjzlIkb3Z
zjajlToQiDeqK05SACZw5xl6As7zmKgkDESQTmTrk0ShfhXXFUiOn4Ewqq5ufFsOSTDUEzMH2QR7
0M8Dt28DU1cF4O+uNgJdqmZuNs7IrZQWEqfKA3IeqPYY+kEHS+WGdB1sA9kFlEDmM9hgoamn/yQz
1EUhFaOiSKeGoupZynPb6Vc8t8RR1rbgw5TC7s+jYlChweTjiOdjkEFnoH88rA5IIyBaf4uWU79t
eHwHuc4hspA/O1DxrizAfQWGCR9kqMBZkxec18GBCn+VOUOO1we9rBvH2wU4MIs0DeNY+PsmM3pr
Q3rvhjJCU8Hfk7A7icXTFXlNsLiFXHk7DuzMIDhU10ES9jCn1otJLLVqJl39hShsyadmq09F6m+R
v6+DwPAS2Vq9hUYywMJi4chtwcGhRI+Ay9MgGaeshU6IelikUjkNS7TNLXT5ojS/DoHU5Fa2ePoV
qXuX25oFkEImvwHYtWnLoHiVWd+i1Q924qYtsgBMFl252H2pGMb8WH5T9jXeMO2/8Pgm8B2G3Muk
GNtp4IWJbhExZEi3wbZ6ExVXeXwG2IFOi3VZpfeJgR8uzgU6LVSZJwjiZDNZlXmk6o7XPM6zZK8f
ooSXq9riscQJ/qrhP22wXBQu/MyzN36dosCphFmFxaZrJ/FfSmWN0cSZjcprk6V519LWrWew7Gw1
/N5AM8UZzlqJ8xop1Zilgcc5M0UTkdKxgexLDWh6yk7k5aVzlKCteEqS1KY9yDxCWvScVtiDtrSQ
BwMeqajCKm0KKFgN6XMruw70OwAqdVaWPjcg7gdZix/NE9hno84aoWkYx96us92bt8CxmpaS6U/r
VQQ5PTTYbR1o0qB3oPd4q/4pbCEw9xq7O+OfwhbOct1J+zN5Z1UZJy+q4whOwW++eunTRNPUM9+v
/VMwfdbwrVacxanOvCmq3UB70RL5rys5mTebeLv6EKfl0HKfWD/tWV1Yp3TyQbqj3rTAQTzJdpLP
zsitUzvIEqqGeHP2oPu2cHp5Z6c3c/xPvMjBBTqPjXD1bet6SBCBxOQ0s9Q8SZO7G0jCWyHZVsef
psglmF1I61a3Vc/uhqdQyP7gMNT+JX5xN9y3IPGlGekDDVVTvqB/1QPi8R8TXYHXLYjAKV9uG9LL
JGObM9CmuD4o0H6PzlKA3Uv3x2q2ZJKtd6i85nYHzwF2S7HGBZGZpOWWVqzBrlY9J6I6aBpYNtG9
lIddNeU7DpVPaMn55oHPenevq0qvllbBSR8AMVCVXvzSsieGnBNkFjrotqoIclTMPhjoIVsWob14
2DCIm0ljju8hR8pDrQzar7xFOdIxq/RUxWP7Cj2yxd5LqBRBkMjedkXffW3xrGoYTfNk1THYiioJ
pLGyj2o5OqCSdXkHydXnxB0+Q+Si2UB7r3gWOtItdEU2oWxS2ejq/02c1iC9UOvgmp6m1IgCawbd
vvpGc/bzKPkX20zlSerALJO1KCsjmgS+UdrUgn7FdphBgh1AhEcDQd6uZ7mxJ6GL2bPuHaPRn4pq
Kh4zZv4iM0X5ma/va9uWX1SUHnh7qwIeptHsZzxropvZwZcA6vHOM9maNN1MaHK8Wg70SXIINW88
oK73FEELbIl0pxKAfSabWjC6YG9d8gC+mWQA8RVbsHanr4BL94d47M1tqlJfHuwOd97bGxyLvqn4
P9nFXEJ9tovDdEqH+6IW/q4wx2bb1Gn1CTSG1h10KYMojXn1SaQ9mpa9xAu1ANN8jpGUUDpHFGxY
4PMZK3FPzqLN56cCJGQJHp0EdLY2VdKYL+YgsqvwuLgbC9fXkYZz+bHFj2UZCiOJD7a1NxzGxl/k
0BrQXZ0qc+LHJRyyfdCbgQgVwFgdWFjmdrq3s2Z45Rt3ssWrrjEOwamphJoJpkk7KIZJDTKwagpV
0hbiCmhloWk1QcEsccQzKtPB1R/cC5nx1wVDUQKQe1v02NKHCloFIZg78nqG/Bbbku+KEue79ecW
2ZFShhkyJNACePczTL+2649vPG1VU++7APKlpMAC5wyZl+W3mhaayEFnIEM622B3xxnSELtRVdmq
YeJP2Rzv+JAmD2QadB96x2n/i3xkWhettt8X8WnuTsYgflH8/+2ibABaDGwPeGkD85En9aaHIE8A
9WiZsLofsk9OWo6nzec65s1LXcR/G+qpq/P6LPTxMHkBnaC1TN3fp+Rdg5GxYpd1Kgp0nBll0m0C
7RDbqrN4svz5EbOE+ozHP84sr65DUbrdEyAhZuRUqXn1TUPuICvdn0EENx4Fg1hO4PnsAflla6MB
MPFp7iCkIZuu/+F36YEZwNuGDeDcICmAUGhl/YDyTvrFNT0zKlBuW7YcNUX76NW3LcUMwNIgnNuW
aCk/J3jvZpyJL1pjjqBmxJVED14InQPxpWb/h7Uva66TV7r+RVQxC273PA92bMe5oTIyzwgJfv27
1DjGT56cc+qr+m5UqNUS28neIHWvXgv3pCuhbH/1K60RNLE+CEuXssujDWmDBQirnF0GiosaxMlr
6ja8gVA4FDlJKYw0w6rcZOd3O0mLuQhg4GWcJtgLnr0CssELXNgB3j8LSHVMFx+H/ouPDsDPoR9j
axNyi6+ikQX72PeHzwxy1lyU1XNrlMk5A0P0QkLX4zO5xXGq7cERDJ1Nmy0qs/d3SWoG2wjFiisU
JtvrWFT4v66yka+sMoPuB/WHzuagFbHttYSoEHRB3XFt6WwLLNOPwBnCPfHWA3TVXenq3T6byD46
xuRPFPdkchRgRMKOt2q4JzuZaPB/2v9YH9/xD5/nn+vT5/QJ0fG+tjCdjY+qto2huTa+kL+bHkS2
g8mvvEjB+14LD6mLIvnWWCxI18C2I/7TcJCMqAmTjzUmEHpJGFRhEjyl/73UbHlfbpqegNLXlTkU
wpUagl066lvUVkvf8LIN2Ug7gYP59CIyfWH1Jnix8Sq17NDYIzWqT7gx4WX2wmk9fmZgmX+Ka+vt
BZxUb24TjEy5+V3Jz2ANcZ/S325jJ/+12j/daHoZhPgvdvHtt0YcjKHAdO0qB5r0Vs3ucRvbd6A9
BeqH8UUv9VPWgdmCPFvb6naua3ngSjRxKFH+zRiD6jBqwHVLPoPmuIumBZrORI5l8lF3APuy8+EO
+mpyz0QwnkAbcSNvWlb6eG5ZU3JIb+VBMqBW7EDLdxl0MJ/1CimJgAXhmbqg+ts2eRc/alCke8wH
azWoGtc0s0xUPbXlgrrjaFg7kDHr02gmIwBhZFHsaJSWjCC4caauWnLIwMlHSxag18l42J2dMAAt
iuYjWBEtTYqbqKZtcsDEIQd3olgKD6sRmnhxuKGukUbiaOrQLOrrqPgUIm/0aGdTKIUcmhqUz/P0
tq31pc/42ugsqBSGiX+XNUrVTKUWWoketBOsA9CY92B/+LeH8LpjI/Gq/8MDyCmExVXK4y9rMJzf
VzK2oA+PPUturoHEQUjFtWy0o6Ld7xNtQ0T6k20aB6k+SPbrBiywTqEZW6e2kZUwwWqKiuD6xKiL
lMnUJYQNYWoi4UymGVPzPqlWaTDyejdRj1zfJ5ooRzhFIUqpE7O88iw9Qn6QPQIazB6ZaT6jjKs5
gySWQbK89taIb8s1DXZM888DQladGiRTUWSXkmUmWGkxO42dZI2S+mZD0z29NXASbb5Ns9UkSGls
Ae+Pb2TSvR6bKhA/b+kTyN7jxwh6wAsapTVM5OAK3ezvZBKVhgoiwdIdfQSoa9cHx3R1AEB+fyIw
+0D1S3sgS6fnUH0avwVJ3O8pANeCIHc71ryaAngitroLXrR3GqQvGbKxEH1Pojt9waK0Q9nHP6e3
eVWtItcEfXORevsY7wFgd71959f5J8dMik859kmWTOU1rC18xx3TXjpm1O5oEAjpcWeBKGFJE96n
43mVg8R1YGvPLZOLZT0SaMLES2gFSO8I9h3w3ac1ksqNkPE30OB+dTn0fUA04u/zCGqMLMuML5hI
4zRxqDRv5SQAzRQrTU/MvaMg+IZWDzukxQ0FvWjvyAs7i6Bqso0H1gIBGaTPPI0tsJ1myGCozGKn
pFyUHcha84P9n/7IGZ5Nv4n4HqXLEhDWFEgFFfn7IwZYsbhaWjESGvPAh2BhQ5FAJsCqWcR4hvd9
CS4NEdyh4hXcXQNZFmyP/W0PGds7OAIQ83dR+iU8/0QeZpAYN8m/joPjJMvMj1xFH/4zYMJNlo5i
B27UkuRLa9CSTt1As0/doe5NBG851LuDHkVv6mSH55ILGb+w21O3MfVVBFbYpxgnD2xb/u1Gr4re
gYK2n3d/davVagRkfndT55hpNbLTTTVut/NNaTXeg1G5TwWAExAm23Zjmh6hC5Ydc0OztwNQCNdI
lICxl4b3yAOErmvTKV/NOHqNI1H9rBPo3aVMRgtLAgLdROVP7tevgxYVr3ldJJDGSdnjYOLHXGlR
doVAxdtdakN+vItrx8kaebAG9Mdfakt/Y42B0rQ4ArNFHDEfzNCGnGhl/majSYqCwwuNJcCv3jpD
7O0RIjHlwUHKBsI8jv1ItrD93Am7fxAGXge+A9nhZgQX1uwP6StAGlsdu9TGaO5T89J3I0RLS/vm
DNI9WGqz6gK7sTHSIUEae2yvSLZLoF3/aZzE48loKc9kbR9k63k/ylQ/6WA5mS+Ya0wW//fFP3zK
xB+e467+Qntk2i3TRnnoITbfBvqe7ML3rpHlAfuQja88hOzAHN6lMLCy2ybEzm033FDlwSCeqxBK
FZCKMFYx8oyQnEvGixW0+pIcHP857Wp7GRUoVm/aMFu2ox5uxtixLxoQt1Nj+GZ08lt73ecBwls0
QC4CckvLAj+yDdl61P+tdCcOIUzH22svQBfSOanclEWLf7+61BCAbIcDNo3DZ7DnMkhUOtqBq65p
bmpfspcK5DVHx4N6X6S0o418ZEvegsJ/ZFoBJqzqZzVY2hd14aXV24UBfty0hSCIYyC7WBiZ8Vx7
XbeKeGtfhQFtgbSJ8wMSBmB0CEZ/XZlQRUiMoFhmFch3QiVPV6gr7gHtDSAP+rqBpF8idWP9n33I
kZokAdtJpLznxegqyr8WRefjuGWd6MjZl9F4M7XxRDJkaWIONzVGJ0waa0x8W9Th9H3sv80DHwpY
7qX9pYEswwLER9FjZAXeZvCAsRGgMTybiR+ved0az6XGv+alhJp5DB487Oq+g+7ZWkg1STN/TwL4
Vp5R0JOAWVPTn0cpp0mQVZ0mNSUCWoCbaEGfHuPa0ZbZKJIlYk7pMQwkSNpppAuS4e2ShsZURwDF
yceDJZFAK1RZZamhEDw2ILwOLbD45Adg0NDytnnQ7KRallUbfRlycWUOar0Wvfjat173EyVTvyLP
8Z5ZZoGH2ZP2NWV6Ct2nNjrgX7Y6p4NlrlvbY49m0r7EQbgdVf6IGlEOPrA1EerGqZ9ZSBenjjwY
lIH64PM+HHnRcKBep0Nxvhv8cUuQoFJCp7xvENGbEEIKPgRKlr/bWhcMFCRKTc7kJ9/nEuqI1iO/
/7ie02CP7qXdCfwbKE/RmbaaIyy9rX8CSzowNypIU9gABZaOC6oyhY5WDU0KoO20nm1j4l8M7UuN
Y/ch9vwKp2Rdk/g3DFdTV4rcvQ4iT1C5G/sIF4A4KVYNDYDJLlhYThFtP3hjt7xqhqw/z84OU8Te
afX4wQ1C7vFaOnkDLvAXEMT457asHGvRIR6w963gpTLN4DK0OLesAL/fuBYYyCYX1FyNiyQONDxd
hnwFPBFEDebnkzSzCmTWa3owdWS3B25fiqzLV0I500iQIQO30FsABJN2cv7j4Uer56ZlgGwRZemK
7dBV9IihWaAuky51Ij6ch8gojMQGqg/YDDWFNPA++EW9UUYrcnRiA+VBVsWsvWmLyTatYA3VroFM
mx0t8iqH3IRh2Lc4HeudE3fZvrCc4TpCCBIacUn9KiH3yLRQ++mJeueWJvvSsVwuaVLuJvVOZAaY
R3w+XC0sOU3KdfdMTwS76HaIEbnTpAC4tpufDGsTCn2LXFUquKpSgZpK1ksErfyzZQsDuBp1tAfX
RgT6K5QegJDxzQ+nJjCXtFUNvDlCPov3yXoZiy300SBvjHTOFZhhec1TUZ9NFwr1rZm7EN8Bj4oe
N8Oh9PU79VxloivwlmQ77qryBDWVFqGBQgvTjV4BfseCpnhbxc+ybmVyRFJjwwvidWHjoClTE4SE
862QW8KnAYJmR6vJIdkFSdJeWpAqrD1PxGv6RZXqZ6XHxSOU3MwT9ZrA785FzcH7hzFq/FoXaxeI
i3VS+m82VK7eg1Lzpt8iqmqLczVaV/KnnyLI49t1GIl6PS8kgvZmQbb4TOsgOAz6jYElCDKBUqVS
/FdGGv9qRcJuTg/x7jYAaz3ZW9dhS6MxzGMTFvLJTKJtN3jGayYMKFkXzbAltxQp9MzAwb4Ze/Pw
n5YdTa1auAI0XLRsHojiYBEssNG4tUPVYLDOnbHbEAsZdRPE1j90I9UlyjK9qYP1PBoIBCX04leI
18JTD02hQ5vir6SuHSFaXroeChHUaOIojsioAi5RdfUE2MNW0fRTFymD+JxWXTp1w0Ho57DSfk4r
IeNxScLiK/XC1nEufac/s3Ecn7qi7a4adMRoLDKs6NZk/oXGJJCLt2awwBmAO4JRo75jg7ULQLDy
FGujBkzRsKGxvDeNBxeEgTSPO7x5HLp4SWPVGMaf3PxXhW/eViTAuvOg6B9FXqSg5cr6o6vInQAb
tnaJaVfQ0gFf1OSCapracpw79ZIiM4EBjI0NdXsDGO4i9S/Uo0kFNugLBAj6I3VpSebxO0uTT4Oi
Pcn6Jn3QVNS2qCJ7iw1GD7mbqNpL1O5fyAVJmegCDYr9PKHLW32LQgAgKNQi1PA8bqdFwrzu9xag
ywswTPhIZVfuIql9oJkr29YWpuZEENlq/ZXNx+BWZWVwQ7Vktoshb7TQyac2UWZXVPxCo9SQ83Ao
/NC9TU5pg4dLg+/AtG7qgylJd9JwN0+a71Wo2xgJKGz9tHBWKLgChsQPdfPo4B/nfS+Qixhobep/
ePvLeMjWnCEIXnX6NuFZv3NRLfQYRs6PKBnz74XuI3PAyqccdGl/c0gb9uQPZTU54MXb76oBhy61
QobD0gMDj8widqFpXxhhdWaZZr2Y7WYM8vilqmV9kXEInLYy80JE2xTA8Q2SUdbLPOmti916gkjW
OJbH6c0oTR+/kTgqUd4HeaQPDQ8AeIv6ASq/GGjUu5WuIPPOLjjwxJb0V2TxTRP7nLQst0FWQA3P
sX3Iumbt2mnN5KnNsRWMu7D7USJWpZm2/atFGqtiQ/LqdAhqZMBn46TNcTzE9vtgVA2K7dT0AGI3
0/TR05snpDz6dZJht98oLISr8BFtY+N1yfiFekwHm8LYpe3SGAzgO9Qo98TbaBiiXL52SiCm1NT3
+b4ni43ug8E0BoU1YgEohO9VCUpmgVYFP5BH5O09cEXhLNAzU//CxScaD8DttjItfzzSxExN7NTE
epSf6iweDkyVVdSdV1wcdUXd0A3wOw36kzFCaxssHOBnrEtxIjfyGLWw3HYcZLF7gI/40nPyGhnP
QZtqA4IsKRexoYub0XvVBdgXDWhWpE5dUZX4flZKnPT3DCtM/TsIAcFhntnfWeu1R3o58Sb2L5BB
23YR3vTLxgz7DZj0mtW81VMTXJF1RzIJ0PRtdM8CSBrh0TZx5Zcgq/Yg3tF+Go5xgnDp+NqCWWDJ
UO9/BW+WtnO43u9QXgrUpprEHNQtJnq9H2VUXsfALhbpUETnTFWlpjHg0QKSQFPv3e60TtGucpEf
CgtcijPJDGCh0PXROAO7ql4caCDD12tdZjZy/GYAJVeuD+caDGkv/FclDP4SmjIERy5Y0fzat15a
8H9tEkPIDTmBtfVtjunW9ovx3Q6znaiL+M5rK3o0cwvA+EwHfVWTxI9ZWzYnPHFeaXCMouoMiupz
Id3sZA1ptoIyLgQWVdfneAMu6JKaQEvwCFMjg0wxwiDcqYR63DUZe+cbIHHZ3R5YfcmAH110va9/
jhqprcraLPbUTZGxgDqmeEoNdQQDznYRgRnmc5DUEtgK3duzyEuOqDp1l9gOLXjats9jHkZnXRt8
EOgCBgAh2W6llV54KFVXubXKTQ/r6Ix4JTTRwgbJMKCwVqCyiQ7UfXcz1GoAi4EbjUAFY/MNlR1g
2KrKr76LmLqKmCd6I4C04t5F+kV5QkWcu3r3QEoCJQCJEEtXeQQdKOXJA5pE5dewfluDPDQozoGL
CBzJeCDpDx2SaeuxRg2ILGvjAaX0xkPW+psGUcoreeRxYgFx4MsFolPg2WWJOy7wtBn25GxbKMxu
hwaYK0ylGY1aE+HIZm2XYsyXlattZO+8mtDU2qegY1p0ihnGGYPqSF2I1FhPDm/fuqEc4k2MUuWV
rFt3VxUQDKOzuou/eteWIl7RQZ5GqUun9dnZ7kRwRFAnWVBWq7M7UAUnRb+JG08DSDnnh9a2vKMO
1NaUHUsDUHJJZFhpAtkpddYMMt4OwABNK80T/lwTkSKoEq7SCNseMwPQLcr79OaneKPJkd3roIAJ
GIKjNL0vs6lPXEgi2LlYhl3GkyWL8naVaF26mfpVOCrO8tjaT30jwMu3LosLLVHmbnobJMf5UE0G
3m5aP0OJLUjq5CGLj3ko0hN2O2/N6CUA+/zZj8qqP+bNkew0owt8CzSqOlHNWBemwOZjH0AwmKGW
0go0c0E2Rw3gv79cFgBFrWcaELpCGB1pVCDtojh/HJ3B+SRbwGSG+MpBOfeJLJY27kEfwW+tMvWW
Xi+SirMjeRTISKyaFkpojda42FGhVLKtwSFFUyNIyR5QjOUvqIuSWOPyP+7ErJrfYkBcGmThfZ45
qJQe6/zYqSaWFvp8iHJghsb8SFc0XNpcgpzYkuBtfJ8TkjuNk2c1VuDz+fOSxrWmr9eQ0oq3dham
K9IN3+eqOqzC92RlNro4cwDwz06WpatMN62jdMufbZDykyH4WxMmNj+RzfXAr+fY2ZEGR+XBwdaA
ONq7C41IVNCB0hm8arl2n9NUY8+ioz7Ur+17ZbmNNAOZKE1FjdaBolJ5UY9caeIYddPEKaP1e615
+X+uRfb3O85rmb/vSCubRWEdUYuNxyceRnWKyltC8HrvXRx3zKekw2NlHsV24mOXRpEQjzKzOduO
Js7SbIM9Xm2HzkyA2CHbdOkBoLJPDONANmoKt0I9s2pQZgCS0peowwkCvF0tG540wO+9RHupurr8
Vljei4cvwjdQQU8XwJNOF/8Y0gPJniGVcVDDhZr5P5b4/+4DCTBUeYG/e+1wxznV0rUXRPSQR1m0
aaBTO7FDWAzKLlWlO5cOf/Kz6X2KR9N6+dukwDObiR3i35NkUlkvoWXHJ1Gg+JLnmrxR08Usg1bm
craMCMTd3FhtyNNIib7qis2yqIytEeOM6gpj+DA140stqMtgWrI3wNWhSxWUUHdQMb1bHUTGNg1A
BEs2GxnKRdOxAtSgRbXuUVO/D1ibPQ/auC1qE6BWZdet1J/tIizf7AyMbfsa+Lpnp8QZ8t0++//T
XtaoX6Ps1ZT4UtkrUF5Ck3mYkmU1aGtP3G8+zfmzrDfrbe94cjnnzwRSmIjCxt5mTopxO3zNQlse
yTTZo2UZoKKMcm6jFqSnyKo+zbfmeOBs6zoalvMyTdB/XJoGBiOblqaFdFA537hrLkcDFYKtOyIw
mAGScskq111qTZujDkAGl2kET6hhj7qWp1zZyK8xAygoAkGypRWmubTA+yoC7D4oaFKLvjfYnk4r
zaZ5zTpOt3jfsCMNAgf2kDgZP/Uo41/JnGHHrTYy084DL75qsJGaVSYPPNO7MhtA1aW6tF1xihC5
NhGkR7K5HggOAAq/0uDkptZ1kQrfzLbC/DUvqw3ex2Vpkq8hmJWINsU5CtsgWrYHozUNUtO9Lxu0
OCoMFXZVstOcfdVhZ0f7GS8EDoK6tJ+hruv1AoVISE3MXRpFLRt+L+nJC3Hq6VFBvA3k+NXvcCQK
md6fQCiOPR71mTLSFTVxUEAiNm22NDUAyzpeG2oK9ecVghIE/1bfPPxhn1b+cJMh8+MF8wqxQYij
30sWPpp2r39hEGL1Ayf+nvOkXzYy8S6QAO5OoPFAOeFQ+l+N+kwODlSJlyUDp3wtq+pcQEdkRQMu
JIByFNw3Zb1yaxGf/SjML9EI7AFSW/F31/zUV8b41UJR+go6toXaNgdbpIgRe2gh3Il37vAl1+12
EadWeCsK177QAI4AqK1QAxpK7KaBSgP/cmCijkLWB2ZEoFZ0FARKtuKBbKJzgLIb+uGhRmRwY4Wa
uAZZZF6NRr+3alObIJVEPdFp0UYDYz4UgSHyGDJmHhBV2VNRy1zoQl2oOzsHkJ9Pg+RPdmoGpJYO
Tuzu/rSrZcEOrR1Ko9t98Fd2ukE6atERBTnT4B/TUb2L/LEupo8319uQGyCRxXGssu28rAlM/Tnx
xLLWWnl2XSR0JDD51z7A6xqFZvFDm/qA/ZZQbJCNXywN26heWNugjE802RfPAwpAiOK7n4I8qXD5
L24XqzTNGfRDH5AMSnBKydpl5VvBL6TOAOPO0m8y/oEavfrJ5nxYR3g0nmq9KI8Gsqub0bOxqQT5
wCLMve67ZYZLbczyX+DgfubOYL/4mkRwH5H3i6vp+r60UbrPcCa7J4XXL0WnG18Gu98L18h+6Ww8
8MGvvwC0CYEusB8y3i4i0Y+Pulkk28Cu00PN2vRqe1G4MvxefAGSfjtUafZTH6LPPEuG517IAadP
ozj5BrdP+GWXa9az8oVxhAOVq9WN+5h50bFuYmdZhQkHBbbTHmPPGB+71ngET4fzBRrNUHMK7O4E
/bDqATRt38iOPwZRmb4W5wK0dfemjQCkjr2V5qO4DgSY4UXLi/hcGxEO+5bVf2uctZvExXeAayCT
pRzM1h22qKGM1omZFjcUvxS3MkCBFwIOFeL1Tn4zoL3mLaocn3jMrmRCDZeGzLTwrWghtXIXal2y
EQr0gf9q7W56WbxA2FgcLPXemwYCVAuMQXmjXuQG5Tk3o/M8KSvx1h+iGCSe7wsVSBiv8GNKNhpB
RLChfluYfFhktIvca74T2duo+DirlA/HLl8UjqJ8m4jfppZ8qPnQr2Q4HltgXbnhHSBhs3BcsHiU
mXWZMAsjpDEQHEg2hHEIC7M9o0DjmQbJ5EbG2bT6N/8WCHekyULnqDWesyQ6CrtsPpexbTyYCJqd
/mLv6+KjPTG7z07WvvnXAAAtib0C35vPfpCYDzJENdUUySqCvn3jd0US5MRccIMSJoFK1XLwL3RN
B+6JwL7hH6Z86iHJtOtQwr3pBsv4POLBG3IWfcMrDPQpbaqdBu6MV6hUeyDKQEGymomcbvkk1cy2
RGAodKtpJjk4AYrAaKYFRMWVJxAdZ79n0j11BogizXQiT//cAnxEDtjpofYiXOdhYz8AIZ5s8J/h
n0Qag28Y4tU7q7Uq5AUiC2rhXIcetQV6VctMv0O6aDNUbAxRkxitwdFlfE9sVBYCMZs8O6MuVr4p
zGspQm3bj313cOtuOCHPDvFxVtYPNR7zKM/ri1dsIz4FKcC9i+hh5A0YwypWKVUR+7XV9GL5t882
cutfny2s9A+fLdY0iOyq2i8q3Ypkmy9bK+oOU3GW6gI13x2o7Ks1tQfUkbT7SqSpWCCyCgo5Ctd5
DavXVgzGgMnoIm279mSkLZDGLnBq7dhGQsxsGckA/+pkbMsY7+jQOY1KxUuqpuA627QhxM5ZJbeW
ZMVBAyTkLFwuz3RFDU9KMJQFrruaB+o6+Ba3erDIGyY3VhJae49V0YM3qJI2RVUC5MkJJZ7VC3kM
tmUiv2k9ofpHLKHHHh4kHiXWnNb/EOOfLslphBOlAFgSOxshIxz7wUY3ILjrMA81KEG2rhWsuLXa
bmF0QAb2gAV9ch1ApO10/ExugQ6aU6eqEIHrcdaI4667dMqtD1HLp6b/zU3il78tAEWEjBXjT02e
b1HKjbwefnkb04nGba66IquWCXRDXtKi1g+p6UJ2XBv1V92RP4fE925INMsr2LRRsa78LcN3ly1n
yFypZXNebMl/SNjbsiXixrsxR2U7qLXBsLvxgBlbIrsY7+loS91KT5L9dPBVo6jYiD90EcuM90mt
IxNdo7rUI+BqGDv9wjB6Z+0Xvn5yCO2Kl0TvblCecXu7I9RpjmGHOE02mt0JRSagl8hBVH2CQGdg
bsIKReUlk2JD49RoLP6auJW5lYXJUcOCJi7C/ly2dYlS/swBg4znygUZ47J987FczpdV2yL7q7xp
gLNQgv8SSgtpheQttNb5mYsAYELoSy27EhKNIgWaH6l7XGLn1W3A+NYtPIQm5YKMjRqhKw9ImX1Z
s+tsrwwT1B/TKLdWRgWgocTOwMFr/NjSDw0/oejcpTZ+c3QZeY+VlSVQOEPcnBrkqDKBkO7vfgd+
oQK8/mT5MJP6Yxob0Cxf0lrzHAgJIRSvGjNn1tqWmZtdQA/WbXRwgV8qI7DOOn8yFNyLGjLT1RgJ
a+kmQ7GOsVNhOIME3mkM8yW5pGQb/KKBfk9kr+cVmlh/wukkAk2fx4uFBlWyg68augpTpyvApODC
iPOcvyZrNzY24LvKy2E2lM7bYUc+ZLKd8vdsWnLukw91yzJ37OU84hqsXBkuBCUbgYSRKOK3JkE0
skG9PPqZ9GoQDoU/J1tGI+TuNKzc9Ln2iyKQH4KUaRxD5ScCeXoHNPsJZ8eP0cw/gps02XPCJy3W
noGCts6mBn5AYUUDlOKH5FwPWQHuJa7dUYRmLusuMhHjycIFGCOLHzJM1wApFsB+xBCucYLoJ0/q
b2Xodp+bAXl7zY30B2x4PHBPtjr+H8t0j5dWDxacBtX8LF27eLni9+AU+LdIxHCaLjWLawejwZ6q
SGtUEqkRalwBZNZgPvUSp8EuNlG0BzqMVwAv7xDrbB69sfJPKBZslmTXOMgXyyaqr2lgjTffkdi/
qAkRuAKQMSqdo4364k9eCTldoRdPYTk2CwlGvhM1g9Dyk66a2UZdLni7dDJzU44AhIuiPbduWD75
QME+tF6w1M0mAq5l1bhF9uTIrnxC5BXwxoo/kGNYZhegpLwr9Zqk+SGLepgWgV4daFWzCL9DtWap
DrR4EIk9dbPRGVfAAtlb6nZehfQgAtwb6g5x0OI01ngrS90UXKHxHtkNa0mjyMRrh7oEvQWNem4f
n7sOO1Qa1aXZXBEyuNMgtq7xonIGfZdrmjWCbTltUJDRHDpsDhBKytPgjO9WcKYrTVSfwZctdqZR
OuPCrIMeAfgBTPBGjoNhDmVmdUVNCFWAQxCjmbt/85un0QxyoWlz9/99qfmWfyz1xyeY7/GHHw2w
VvB9bzwGEUSWNaiElAu6nBsQfzir0qrkAkIJ2XEeYDEo6esy/z2F+vOwp1acu3T15w2yDhlJg4Hl
8L8vE9XvH4zuQp9kMs53JaPb1Ha5cG3jPvIYZzf1IeYp1J1c6JKmVFXyAuXNeq9ZcXnrIA3pIBV0
KhRjJzXV4AAFogXVcjCtN5ugqyTdaBA1Og/qFwBsNG83DU9RK/E+l2aUCdBykpnn2T7qqN0eMzyJ
6K7zwAB6HeGK9FJ4EXbmPOrddVrF/nK64/vCiFKhcBsc3oLunfECp+TaSFbTUjQ54q8ZE9F1Wirj
RrWOYq2eXHzNv1ggIdqCYYIfXK7zw3TFsv7t6i82cpGezTL8sDGPmuL9ara5apl5VRqYbTVYQpeJ
jV886N38h6pn4KaKwKRO3cBJ/QduQkJbpOY1Uh415NV2Uef0Sxqsbc9/KBFvyWuhn6dJgkMpEEU8
iHwBIlrwtrh6lnUBTUr9oxqdi+bq1Q+bs0vEcFHA4gVJe2JxBm4mXw/2rJFPBEgnGHqosOiIBEz2
2UQeZM/r8Yoq84U+4ECQOckNBHr2PYkTdsEDaU09arQRbM6Z1f3ohzBFpq8DIq/y63bpuQFYDFge
HpvMVuf52n3t3q/SxHiz0VWf2e5rFA3ZQi9z9jqNhlvd8B9TztO74zjpHbzX7qntxiOZIA6R3jsA
8a8BnmVQzZPhktz6/h6BjOlGXtR0TbtLrVKcqSfjJL03RflSsgJMGmplMskWnBWuZob72daXVrP0
Ej3dkgsNZDxH0UWJIh6y0ZpRDTnRsLPT1XzXkHFrm0owUM/rhVZm7pkhgdcyPHzgpBy9o+12d5pG
fxJwETWUSqsPqxs1aHiT6SPMf0KKE6UA+9dlNhVBc5M+i07zJ+MsiBcGaBJRk4p/MPJt3SZYaJrL
PvxVtRkARmqCropcqPFHcIC0RmtMfxUtynofont5zpfzbfWu8HZaDdz6/Jf2Ta8ddE98nv/hECAF
7z/P9vOnk4XjX8vwldaa/g99Wamo63CdumNlH8CwIVQxjdgzEyIJWpnLr0nbfTKzPP2UQLLxwHQd
CF1lh56dpZXdZcQ+HOBPr910oDLae3llP3EQ3ZGT7prGsnP15hxbjrbSnDJfcAjwPfbSeBbdUJyF
6rmVP26AFQFzcu0bj40rm5sH0qvOS41HMvUGqL3CPIyPZJN9WO3yuNSX0wTHDB+lsQk4N8DECYge
9tV9sqfFwYmbHhAVMRbUpQk+viyaa8g7mfoRocRM9s2WFke1SX5KrOInDdLH1WLjiBRueJ3u3lkC
aLPYXdNiHkvFRberC/lT4yfJ1zJlxol6EtvDbcDMHnQi+INGTYZ3IFVWNEimEhKZC7sJ5IG66VhZ
OxYjWEcu9BEEKuP08ZEMGoPGi1+P+o4+AGg99EPIJY6SOFOJ+EWPrf4+2ozfqlH8CITvf4a0+7CG
IuCwCyW6EddWIN0CRjPx/VPV5FDgQwX1Z/AU2qDEzbtj1ceArpn3ydxDgY/XNfhCEKNZvp24QaG2
m3B6MzY/Rerj2BfV4gNQz0ra/yPsu5okRbIu/8rYPC+2DjjgrO23D6F16szKesGyFMpxtPz1e/yS
3ZElpqetDQuXUGSE49x7BMzETfvewGUXYfBC+euQqS9t3eaPBZJsu7aGxQ+itP6j7kCpbewBv/D6
s4Eg55fEAQAy7fmP1JY3jRyt1zZpRviBWurOteNuK0prOASlmyJOkTKoBvLhMR3hjKtg0PlVD4dH
Kf8RY7iXIRiMr2iwCWyJr4ZkoCRoHnksDChbmCnIZzIanuFRAS1n1F+79Zp9Ln0PaUQE1OZuLrj3
1A3siPfZRt3tOlucfA1I6ACWxyNkvkHvMBbZ+C3zIqBLfesFtsMlQIlmtquHJn0uO37yCjP6Aj6P
XBaAR19az2Ln3ByRWrPH+MvfI3sJMwoambshYNu2zVZGkiBBFCr5TJ9U6Kbzp/4PdX/qFzKTYd0s
5Ic8m+Ha4xHKYLsPWb05x+aMD4YzuXtKr82tHrJka8coQTP5O0dHnWkWWdY7qh8SuVATEruXoiuK
rQv5gRcrK2Y9K1cKc53aotoDhQRzXpnPelbYS6M+aSCgbfnGs+4vECcDSw0wBYcMxK2it9YaO7+M
XB862GWU/odyv0zaRRC3wdFPYTsCqEyaX7LJQcLF7FfUgDxhfonhIWivkmlYAUMVHK/dgtGJNmMo
veXAwebsAdQ4tlnXPUa9pdZQKRs2c3GCEBt3K1yS5XWPbW9OEHCVJ2qkQ+9BMAykrjsq0WxDar7P
xs3+fbbQNsJN16oGES9hpQvSzIL90KkXZnWhUs1kvUv8rFpSkQ4I8kKYM6wvvPQB2NQ9agiILbm2
EqG6P8wx99ADfp7jT2exS3i/Fh20J6ORFw9Gah5JmyGAO+kuBddqPegfBTz6Yh2L7m9KmHY/8H46
Mpi/rrE4eseoDqNlIyZ+qtPcfmaQS59l61qVH6BCWaxCoOY+UbdAlvxksnArrLwDqd79Qr+YuoZx
RYmYxV3DWHNswk6sWJjGX9rsnJe2/7lLIbs6NVN8YJlUD3ogtVdpDg8dC3AhO07dfSoxj1tb7rcQ
AZ8oavovyJb2y4770W0qTBNmrhNURu18goly+t7XgSNLCztGtTKRPO2g0AvtD85WA32y8araq1Yg
XIBPc6v+ZEdvTjPAxV2AJqQPEMVsw20NQO/WaTiSsi1WogbbCOj7e9PWxzpzV3pIrWu9tPmPETXj
qnYRdKW/pYy65A7OctqD69bxmfNZQmsXZor9Z2sa2LJNkx5eemG/a9zO2DFkOm96UMKXyMtNr+Uw
nEhD21dQ74zz/jMrJewgwb8w+iR7VKDeg7qNT2FVwDYUS/KjkbTvdddW+qQYq9e9qqAMxLFQgqKR
HeiSA1fKk1tWb/MV63+KW0Dsi3pkUbuDY0Hy5GfFKc8N/zGB4NMBK4r+FfbjZ10vGZ4WVhTxg+tB
KuXn+gmJjEVu1uUOy99wxoZ/OE+O28Mfmufb1CriRcmGZFxQixfF06IpnWib9yN8zQz4IAhfB7V0
8VrnpXLcAdtW3XX6UENYH9kL1FGRGq51ee3VmzKwuiWh3AjvhnfgO4+7wZ7wbdd6w0umLQN2eCFJ
pvXqbOXb1R1ya/VatVg9QsO0blTqGOtYfwrd8f0T1f2pFcBSyOcAK7lN8O05CKQONvXkFU9Vpb7Z
iDJ+i8t6g0Bc/9nMgnQF/NR4aYVAZM/M642Snru01GQsApGZJ0GKCBQoprKDiBz2OeGBqujg6Sgy
fUKaAl6uxQQjWoBXN4nXgq2sCXcE4qI6CADA/8Z2zwjk5BdfL7+qtV4tOMvtEu5gSS6MId1zZuAp
UabwQO/qkMNMx0y+BfhVCMt13go/Slam42QXP2XiGE15vR5a1YLrDb443Dy/8Tr7MeZd8yiiuNkG
QZ7tw8yBU5qejHpMNhzX49p5Q2g/WQXepFYeE+MOEoKEUaeDr1S5DjzHWlOxB3nv3n3vwG1n62YZ
4OJj8zCpANT+NM72yGmAYAiHhzs4g7zXld7ZCJK9itz1nzwrAhuPWt046VS8pyK2AmSxNx4QXcNd
6OOwWBH3P0Xqaodcr4VHGMycIKRY3UUIxsx1VKQGoNubnb00PAggdLyznkAD7w7cKrQ2tUD4sII1
xLXoQkAR99U+J3YIhLRw/WWqFcZh1frs1lX44DmNPHVjGixJ0dv9q77NbXnKbe25hAj8Glq+EqaE
xQI/W/ML9DZaYP4teeu17gitF/whpBN3D0xUEBzSS+0YvfftIiga21Yb3UcmxKvbAIksvBtOnzmD
M8/Qji+wi3mvJyAGNDLneuo/qSRYh8YEjkHTpDvex9EGSQ7k9cSEdRG5cqjbgBSSSrkz06z5RD2i
JubbBOZ8C2y2suUsPd8YbNj+sUzC88iXgSXjCH9nuZCGi9wa7md0S9vqY5FaEfHv93T/y7j/rfWX
sdfOnZ6qFEa7ncLp0I9IusIKvTwOiABsVGXaDwqQMNgcq+lbHtwUQx98t6fyh+0I8dRKE2+W4RCc
gAKv5jFtVhhrNYKpRL83NvJqmxhRjtiT3gO1esPT64P0J3vJ2NuVM33lVRcQk9hnJcx9OJjXvZvV
MCge23cm9rUfPBmwN++yJ85qhu9pX0GbJrM30gG4OE7L4gwSvFoD9lQ+V575laiNhvsVy1b67TqG
xVO0MgLntXXxxyTWGhDG5eZa9Ouh3MAeOdpILwxPzgjqlTO8EPo9zztY00XBeBFc9CerxYtMXAbm
W53OHezhgQ3mAtmCEggR/CRy7DARFubFiWxoMl10dJFa7Q7cTmrFu6L1RK1/Gpu6ETIXmYKAqqEu
2CZgXwkDWqscxLFsGbaaur6vXAgGjM1r2Yrc/tGmnriHH+0KCrdhdheFmsDQxicodTv8qwKHeAVZ
DX5jFHD9Gw0vfQplXq3hJDWdQfmSB7dI3e1U5PatnRTOsnPc6LWz1H0mc/4DxH7gG/32W1T+NdyL
WsA3utSCkD+eFdBH8BGK8bOT03QB0APDM/38qd7iyt16RTW7D/mjld2C231UCsZIV0OirIiardNG
EMOdYEh0bTALDsMP4xYKNlCiKoDaR3BlUTpxf6RiM+bvRaIe4unwsXX8uUitCQM97D+OzSdgdEqV
rSBte3JqT+19vcECGhGObKLMojOV6aC7BPmk9knqxScTm0/SM0ja/nvg5NGt2w/8nk3phcQQbNXb
W8BGkw31GrPpO1h64S32tnMvqrZGG70GiV565/r3XNCvmHupunA3rajtNSKUAAgPFXuJbWjD4Xcd
3Kmohh43Fv8zODLIQQVdhKBLb58nQMVhjljb901eN8vcVMOnxLffOt9Lv1tlg+E6D+XIEq9KLP3m
+jBaHUKHwZAtxG86rKGN0o9Ik3RmfA5M400aAZ83lF1qZqc8id5om0YvCAIs14Wwu/RAmzWf4zsI
MnyxJjUv0vVqh0CejQqPCq38RfXN0ILaoet5L5bXrlQPm06JB4NfLiDYO21BmslePNiLK1NEX7IA
NGgPWmyXREb9RYBADahBE31JYA3gMGhvWF4cbH8emZrxdKsy+0VhZ3OGBJM6Y9erzngDSXbOYDwL
O46PdhJvQisrH6RMuls39QBo6eEMOiDmsqwCxnbUanROcwpD8XluZaP7rQb544jNEd5aXG7A8hIR
MupLBwjXbZxeGTdUikvfXf37X//7//3fr8P/Cb/nt4CRhrn6l2qz2zxWTf0//3bZv/9VzNX7b//z
b+4LWzgOh4aF40N9xHUF2r++3SMJjt7m/4oa6I3Bjch64HVePzTWCgYE2bdEBSG4aWGJ0K3Pd7av
VRXApL9v0hE03Lb1viF1jvS5+toZq/k9Nuyj9AjGyjalHVbvON0OUDNHXtwpyraCdOVgl8oX0VjG
29llMI2bn8rgEV8iAGGu24wkdZIVsjEZDEKgTESHMA0+1lHnMpMrhu/4AfbEQM/qg6Oy4Wzrw5A0
1SbHogdFpr9aZdV+gph+tnM6hh27k7kV8Eiim7vQWOpME8BNgS3++dZz6/db77rcxTfLcZCDdvnP
tx7yeLnR15770PTxuEMSOARqypzWGTfK1ypF0kRvJ/oJPOhS8OqWerjgPIGqzQAT+3OvSgXGIYvE
h3l6pmU27KGFWbFxcJw6epVxZa0SO+3PHiwxj2UBnYwRuannCaLPuL3uN90V+tPAeOuuLIDTSCjH
E/3MzGq8aaPEPnBuYc0FpcH7L99L3/715nCGqC/uDgc0xHVc5+eb04u0FIDOq4d5k+4WDnj5OX9G
hiK/g6Nsdweq/hMth3GtjA0teVTUvQDXUndjAa9iK/LfEANu166TKaimYWGKVA2zBsdpPlltdfb0
HhEPxXuVsPzFMQpYBhU9uo45P9bebWTk1S2A9hsk7J2HXKvpl9C2hdxBGhypDpJh6bYpoP9IrTSg
ioeNo3X5ETWDa20Vc/D27GyJ4FSynzwF1f5AgfI4BNDMsPu0WtYBWIRR8wDveufhl77cvK1day/g
3PHL1p4c5qzW8Q+6keznpi4EO6lH0APbX3Yyefy96v3ssdEHRAqLykkgAIZCFrvdogP18JD5hXq0
WrPaGOaUr6mVRve9nEfnEO+9meONvLDY2uJN+kFcvms8vSqbzYYaSotF/+Ubwf2fvhEOY8LE/w4c
sz3QkD1b/5w+rFRYWawRUjLhg4NHFOzj2HDpTcgrE88wLp9Nv7beaBPGjW44hU4wXIzIxxbNqGAF
maRnsoCdXWLJPHa2h6WPlV8UxaLRbm8xQIDw3ikTmMuk5ZEGUQMV/2PdPFnI0mBb1wIom9EWcuf1
k3lkXJhH+sSH1C4XKh6BtkKiiO24SPbX5t/6zBW8arf/Ze35ednXNxMCUC5nrvAtCNH57s83M40q
ZsqMBffeUI9IxWb+wgR/4daKDR+g78xcd9JXrzlz1rTXpR5VFYGl1/MeCrcQnkUasRDgHnfFrkae
Qa+zlV5dPxxAMjp3Lczb0IGq4fGBoJMZIZwWTmpZpSbkXS2W3Zl+Gi8o2EINLDPeG5CdiRElgKy7
wVu1TIoCWjaBL+9c4Fz++a743m9fMZt7zPFMC5K7jNu/3BXsqHioGuneM9jlnm1tmAFpkxQQNu1y
S5qooZskq6G4i91Jrj5IL+cwNCC5ZKqDfh6IsQJS8iStHHgjcHCD26zqKjGgxZ3VS4IC5g7kOWCF
HB4djRhMwq3XFt7LtVftAp3mMVg39jo0VAQJRDFiI9xRsdV1vQBDKRrt3+qoX6FDTXNn3Y/qxlpg
q82N10rLey+8cOIPWIbhK2KFCZS63HJPLXEJj62ggg0XtX7o7fO6hkEu909Ra+mvwPgZX6dik1j1
tFMOgCq6nuWDizUCQUWopuCNH4L9AmB8Ryy62h8eLE0gKUBERuoWb0q6pNv6EQ5KskFYDhZhUagg
79ybwR7m3sWlbWLIzE9NcBSZ90mqtrmnqhyPrpVEDmNDRWowJShUzHz75++I5fz20/Hht+GbMBfw
HY63cN3+YR0afYbH3WiX91Fk6qizeknqKv6ieoAOg8Flt8j8xIDnAQAMfb3oSwFFDOT3g9cCaaUN
fFOhkuG58ePPI/2qY3iBGU9+ZsTguEKLxe2TCjEpyNVSUcTTOira6aGLPKiKhGoTQwn0pciN/AyZ
WEBNdRFvGM1OeFrlRhezCuKjpXCGHRVBNHqfkoqwQl7HgJqthY1vOTGC4sCq1/HkNh+o12CLY2dU
VTNxCIGqaS85qG4z9drJICQBJzBzpl7DbS6/CWznA/W6CId63fZZO5+CzjOCmAPct5V6r5bltXeu
5Yc3aQf+6wASz6vdWnAKZyw7AaHgPZphuQ+iwnyFqkizwZoabKlbkkD/vECuq28E8E4d3iCo3uXN
23VaO5wQAdbDadqizUOE4otT3fIJuFFYN45lFz1Cc50Dn4NoXeXV+7FGRgC0Am8J9Yv4G7ZPapFN
ZfCUdpO1CoxB3ihgQ3dt3ll7mslpkAG8ztSzLLz3iwHkZPhkdcGwtGAah+A0uMlCH6jeqZpxXTt2
uzTd6b2OGqjfgFE2Y/Y8h4i3MLGqb0SICIribfYZAvAHcoZskuboDJP/ChCju0y8MQJ/AvapXlOZ
uyFGwN60bBtXILLPIq4PdaCeQGZIbxiWw7sRL0bwvIDBtZN3j8hzhbCzC/PHPJtq2AQU3ZaKbinb
fd0BOE5FmDDbt3XNNklr53eIsJurnEnv3ipzecNKb2uOg3dPVUMcNKvACqaNressXtZw7pi7B71U
F6tQewrWwjQI6obS3VPAKKIMma5rBg/Y6I6BEI7NkoB026uhzLu4chDUy+u9HVTlj85K3+xkEuC8
1sESr+n8tjTtestlbQAPNEGuASzOTRG3+f2f5pHpfsiKcouARbcuO1jiqbi4LzQbBTBIuCRrIooy
cpg21lLhJ4U6OjgwDqC+7oRVSsQlcvLD+Enk+Woa8/EpSUHQEKVrIteCN3bsbjkIGjkepFrc0JHF
CsSi4dBXTYUMXN/16blO8nJZm8y/gz5ptLVFEcNxJh9PqYXoPCCJ3oNrIVHg5pH4Ak7VWmYh/xG2
/rFrkJGh4YAD+Hc8jOItAE3T5p9XQvvXpyV2DZzZDA8G1zRNrCk/L4QIQ5WNNRgdDONNhFj7AOkl
ogxAburWj1pzB6kwRESoroN3VNR0j1PjljC8gUq+6xXmXdIp7Af6Mvua41sJcBl/ufYAhj9EojqI
d56WWCGdlRYiq3j/6fw1iaq02sCWPsHCEca4y7Cus3kfYQN9vGz5mF7aqLFuqYEhA3L7z7fB/HVf
qm+Dw7Bv0P+5Lr1hf3geeMMAnLdg7eUd0+75mkmKnzyD8zFEvBAGsK0JepnXH70M7RUf7PLXxYBG
FBIgf/r1RwX07JApS5b/fMnc/GWf45nCFAJ/OYHFg//25gmmqQmjwTi5zBv6KfAqKKGH8WfEhKUO
ykNtJ92WfsC2f1XTM74yAaX6vTqEbuNczew2/gyrjWvvOmm8lROXChpNawpzZp4fP1kOtFxyuR6j
GsLBSHmsVGpG90ZYvn+CEQJf9S1oHio0+WrUn679FCzy/svrOL0/XCMhDp7peA3meLGwXZ8zlH/+
OvfjNMTV5KS7MQDVy1naMGXpJlhte9hoIoDk3fdTD0NdTTjp2/QWoLfq+dojMPiE/JA1LPowgGuj
BSpDPAywcoogMC3xzAELNI8eHJaVh163UpEOIRLBozuEp4gzeFX9PV71TgqesGl+Yf3xn78Dlo4u
/PzPxY9XeFAJ4ZbngZP18z8XVItsRCYr3M0cLrtYzhEZxPb9sxUqJC6hoVLpQzqFNXTAUd+NCpw2
CFQvUhcqjmHbQZiPeQhbh5a9HaHlHOF9AdTdD+VrO3HCRPVfvs34I9k6GvDhH+MwC/8S37ctRHi4
EL9GsRhcfXMvjuqtbFN+aGEXvgRSCAi23gk/xZkPCTwAz4VXgSnJh3hB9UAAeRtoMSIBHavok89y
CbMjx72YyDk8ZciLUjeVO+oYRgi7UDF3IEtdJz2DqGOM3fLQFAdkzL4AbJX8yIoLNo14IqnQRkYq
EK9aaniJyGB7zwPZbDJWlqdGdt4BSeR+21R8ugU3O1xhKbde9DxdE8Q/pul9HsuA0qOLZGJRXMww
wgMECpLdBUD7swjT/GDh123q8FALBaqwPU/GUwXdjQv1omoqjm057cB+fqN6qqJGOoxdGaxMbPuX
8xmostZT1ubQLVqlwi3VfTiZ8JptOyb18UNd1qns1LBy5fQl/CZpCJ3KAflra8kq+1hHfQynyrUH
WoeAxe9XDStqvBMK5m+x0yr3IYMKogRzDC6OJviZQqoV2H6Wc0oKC+H61Awgk9ca3ZHKucjDZROa
MXa341oGtQtXtSkdlxBQxhPFbbIHr42888SDG5dHKOmqVgbmom6YA68QJ0P+JuRHg2c/rj16h/2A
CLaHpZ2n2C9iJBJx3r7xYLNMc/h6IginQ7Sgdc7Ug8sy3SE2jgC0bqQ6O+VrhK6i2/lMmT9usnGc
VvMcMXa8yZTceNU2rlMoxelxVi3U2vRNbz3PkAflnQ1/y+uknjnFKxA9iy3NyqciuMQyPAiHOfkS
dEA4UhTBuJNsPk8TBvwE65YX6k7zDEjrLxoIaR6oGESCa9YOcJ36EuhQhtDTkK51olGhCI1dVeBv
QldFdbYFOgJy3RfqH/MY4hyBGa3o3oxD8NnO6/gkoA2HNabbWBHn9xB65Pf2BCks+En468Z1IrUc
jHQBx5bsjroAY2CDwgY30tiy8rWV8Gbrd1ATruWb7KXcDBOP99ywimc5BdiAePINCMh65Ta5dYTr
6HBvdN0XswzSN+CisJVQjXkRoZ/eYHfqLqhBucOPrvSMuzjI09NUN3JFJ0Bk/Cg0nDHvxguk+iBj
P+BPQSeRwWNe+DbUVwe5lUXvb2tuFJ9gvb0cWRVsLFmDWuojjWM0xz4pkXtoEQxcYnVJ9mbqMXCs
ccsQeWSLYohZuQywiAVmqO6o1XTjbuXizX9LxcjwgWeC8eo8VYXvcIkYzUX4LXuAIUa8CSwE8qhY
qordgNK4m/s2A/jZsArIN0Ftf6XZvMIztjDZdZZ4CzcfLGPg95l9pLa5RoEJkQHxNl+qMBp1wDsL
rFb0ldsS71cQEQFtqMZDE/HY92vWMdEEybotXUebM36yuXq/5t4VN4ATq/ma9ddhA22DfE1nlQ4Q
7JPnIZOuT6APdN2IN/fzdf3TNdOgoTZ+u+YwrSDYj7zbTaOGTW+kzrat/H2B3Bw4aG0BYIfRYWtB
H0fZVoCtIidSxJ6z86lFGDnYikrC1m3u2YDUkTgihGubxoXoOXogqjdBLF5SO4KRNNUxyItGJ/o4
1xadxRaA2gXKSFdRjAeAnT4kdQk+RwWVN2xB5AN4l/KhzOBI2ft31AGgAXvNQKVaU7FgqXWPwdSR
hsABTKz6qFcbqqsFksVtvIQV6rjPO7l8H4Z566gBLqctobttdfKBhU5zM5ru9tojK8cW/8w239Fc
7dT4Z9wR1S3LojhSPxpahQPs2NhQ76lODaw/jTx5ncqp3Qu7lCtEdpMtbwbnwFKVncOhwk59WAWq
2Is0h70VU9lCRsX4PZo2Unn1j1FOX/EGbT2LHMmFpAoUMOEQvptqjhdLqwnvhgA6Mqqzss+WKZAr
xiAAZvGm01hviWNDiL+Zsns68zDmziFJBncPacBtIVzIC1mTd2yS6LvdWyXSpAbELV3hnGM8NTa8
CE2w6WCZPaalv2QBMA9GvS45hDkkUBZvImQXSGjr9CeiNmLATU4AFIhiK/9mtOHXEs6un9yBpUve
j8FDDX3KFWwYGGgf0/u5weIvDr+cN25DcQc+BGhzUdQ/AyUMgrMJRMFP54NFN/h8eV1s/LGAgjnU
zzcVNEBWgYSFjupMbLjHznwDMW8RdFb96teg2kdQjdsxxDKefe4eykzPWvnmUkwwOrKHzrxRcYpc
Do1ELDKIyvEh8M3i4MFMek0DMrWdrER8BrVEwiCnr/eA6YvHyXdvqX1yE8R0zbK/RAXC82A3wu9c
nynzQwh9ce8RP7tmP7Ao3ZRWFXwOqs080Bbd2mqn/GAyRLhg8vdpvhCgZheGwo1L8UJwtpC/WeZ6
QgCXDnncqudJROPOAhV8kzVt+5oW44I6GDb4efDuy44QXyrvfQHzKTpV7YC8XWPXcBsCA3FyoYC5
ogbDqTc+Vs2XVth8KyBVuo3SwXjJOf7y+pyQuCtXUyQkUrhA/MAjuZxvVw5j9QXwLuG9a8ChJtAm
wjSiSoD4QSDptZnccDtMRbWDC8n4POXwWdE3Os2gqwABzOzsToYPCF5iLSY8kp6QrHoqRzh4xMAT
7PIwhW3YnPhG9tuBdgLiWS5Sl1oIhhrM0HswBphz6qdpZSTOfaEPQmJvV9qJsabHZ+x3aBBfI3eo
5wdqkcXTNofuz5IGUa8O6N0R28kzldyh9eG60eMxnOfWFttc8wAG1cIDKuZJcsO4S8PiaAZd+DJ4
OW4OyJ5zLLKqTMCcWDasqdXNQrkykLrbU/ARSNIfshDsQiU9owUUxZPSM0KeDsLqiF86Jc77F1lc
RvCbBCnkBOypOLVOh91pVw7WrvfaG0s3gOsGEtmHZmModlj03f1UJPCwAy5LnALH+uvjGLlw2ZmG
b6H5uechxL7bLkMQzLfTZeRFzVLgGbktbcbTJewYt1Yn7EsNvsn9VLHobGfs5r2zMpDwG9psNZct
xAvB0CwbON3oyWoFH1KW3MnYl/dIjSPgH/nfW1eizWpFtraaGl8zOlHN869t0ZhrINHZGnhnG0pc
bvIiQ8NdZ4afw9gGxbKHJHsQpcWJioNt7YBBwy4qD5wHNRXrfFTpSxhVyGRoUy9spNMXuCWIbcWC
99ZEDukKik3jnlo75r3xPKpuaKgRriebgbEgy+IWwZcnOk+meHmgi8r0/KCM//miqDVD9JEuyoDC
JzYLabkNxomdCOU54z11USEBvgjwJjOLBVCXWUbgAzI0NAIE2HUnj8QErhPNnWjOWHdysmxalU24
xiv9ErCk5AE4kOnJBto9bcAOphLrc2zRoMZOJWHae3ti6VySxXiyw7y/pbag8W+g1yVuqGSF7KGE
tORcAqrypR0880JtKsy+mJETz6rhDA7zyI3w/jyfglVygd9GcCJtcAisVgvljwCE6IsL2hyaBaYU
R2pVeM4vzIwjT0Ot8H/Hb0oCaduG7Mn1fLnM2Llxq3SP1Fj+OLlesk0NZq6oGErWnEUVfPKYG+Nb
DJ/ScITaGDWyBqfK7do/qNrIH4e0yzcqQYieWvvAzk71iBVtHttAJ0XIR+qaKUiVI1CPjbs+adT2
3RqODxLZd0zkQ4HhAPS/rPr6Im1YC8g0M1fIr9cXp4TPL0A5+JhEwFiMcGzYzJVl5KOprM3bJOv4
HqGHEZZweg4GIEhmZ5+qPtoPEzDqEEdUD6bfZ5cyji7MMI0cYNEJL2ymDTsh3erEdXMMRiDOgqzM
H6gORlefncwCEEtXxX4P03j9IjTSBKMJ1oKV11h9MX4wAZ0KIpg7UpFGWMUmSjt2TzVmhL3e6Mh0
Q23RmPa3CIPM3alHP8Dwui0QSaKiQNgTwv3d/eQNnyGV05youjEAa8QXtDtQMaxLDqYR6AJUpENf
WY92I+WZzuRPoFfEeHqBsoQLpQNzVvDeWOGLIm97PrC1zdpujZWm3Kgm91Y0sMtN477/Pv9r69Kf
ViPI5oDlYZYpsa2bVCZbKxrVA3V3FBKzFpus98sXIcc7kPPip/CbWoIvCj5+uISzE5S9Pdu+TT2N
zDbE4VpFn9LB2wDJN5ypNFfBcANpw2HYglD7Phw6/zag42O3hNLBPioGby05eA4jULC3XSKy+RDU
QhsuBAe/zSEzk9WQuxsG9d7P9tt+03ow9vOjIl71aWiekc9uzkACZqt0kNHXYE9h5ms7490/ttN4
PJozvPzJfIMsl7cqkSI6tg24+eSOfi2SiM61COoQ5Gd0Z9AU0Rnb76drK42tActcVT4b9gIZrJva
Nn9QStgVESTaqsrdUkoYu7bzCCOC+wa7UOoVJN7T2EOvOMx6fzN7KFnmU9fGzZ3P/fJO2vKZkDBF
EoqNVxT+psWjEynZxeiCVgmScb696mxJo8pOEV5b0jSOCqCA/upCGlvpEJUrSOEM67HP03Hh+eoW
uofJngBScx3BpNyhqVezuRs8vwEQKQYooLtM4KZBSDmaOCC7CsQZ6P7ZT9QKizEYHMPXQaZ9uBlC
xOkKo4eapmnl7Byl/tpEduzW1ocR6he3YVZ8Ga0qPVCJ6kVrvQ+lOjow1xhWI17abhwbWscxxKmP
o1d3j07a1uumjOpNr4vcML29m4Txklpznvg3ZcUP1EhVRdetfJuZd1SCXw7keccsP8KD/eNszNzE
YeXewSm7uTfSc2up/s7U9ud9hhS6HzRsQW1U54YGbKziHgEh3Z/q/PTcVK116pLsch3ojgNbUPGX
gbZykBbHIPDBeoQppvcz0YAkU8Eut4SQF4V9AkQXTISwQm9nGMo6qqB3f/uEHf7G9AKgvxpEjxBJ
Q5RCsxAAD+jLzjlRqR0M5whjjDcq0QGQ/3GZwOl8a2c9hLo7Ed53iKfqwTRNEDeG/nXHq65Oobqt
Z2wixzn1vRHduxFAUlLBA3J6tuiflEDWesUjV0ACFbePDklVHaVtG2cqjT14tENvPlOp8vruVOVi
2kpkzk5xGMFRUh/Svz85sd9um7R8pR7SLN97UHGUcunwIoEtIW8gQQsS0ATL2oUPtexLX0r/humG
TDfkHGBWCMKCpp/3/g3Ixu8jwHb9MRUW6DqO3HcaomCbE7/jUL+crPo+0zAFD0v7ri4QRqEOVNdr
MSADWNh5UJ0b/M7zN8o7u86wdFMrBlha8Qsden+ADRs8dDcdDJXwQo+GSGig86hbOPiLg42QGvWj
VoALHzu4su1IWUv5LixRXHEkYS3fhMb+ghqorFuNIPwKzCf49xG8hJTfWw/XT6ExRqtC1xkhWv8/
ZefVGznOhelfJEA53KpylV3l3HbfCN3TPaJyoPKv30f0fOPBYLDYvRHEpIoSyXPeYGfBP1u/+k2V
c4fZzU8xjs0HwVnSIfz8V/Ku5lNDNlLVt3jQEzaT9VGfkuZDsE0qptp9G3oWPEhwsuVe67+Gl7jU
XFqg2Q+diWLNgo/TNzYSCKCvZ+1ap85UnWpV/cahFf9u9YPxr7FVG7WbYBTmQVssSHKdQCQJJf4z
AJSdqvqqV2eV28X3vW/LQ+Bky4udR/caJh2/1hMgk6M6wRT+s8ZrcfL9tCKP+CX6tBdnrTUe8og9
RKJ+OXUqgwWzHn8eCZDwm7rrQTVYiynOwf9G+HzS6ycVyMO4BYyHtWzNauoOo98YL/yU2mHM43Kr
irkEaewQtglVUU4Z2zRWCnGbmP3G0sz9OKYp2CGGBiAcw4Y776J1lvGiLtymDYHVtShcLhyUxNoj
IrzoBM/+AwJju1qY0zVYyUHZhEWo7sTbAdYTqeyos61vKIYhaZgV9cYIcvub5pZEa7WygefWWN/a
Wn7MjpU/xMQ/X/5jkGbM+rasTPe+xFZb09KMtdI2jkFdcsdsE3UyLltmLPfoWq6zLzSzPMxgvImP
M/mqoiVtdlbr5KuKHX6qm6UQzeM85/bZzANtgwzU/K4jmrQZeqe4I+QyfAOTVtp4JqheorY16GbB
9B74iPYi+FTcWYOmeqnB/9XL0uCClIYriIZkwzdbu1dXqLv+r5dVxX+9LL1kPlb7RhuNLfnD4vp1
SC304Gr9/qumMJjHQzBZm7Z16jvVgLtIeYX83t/pCPu+lwX3MvPMKy5h7rGYG2efkfl8H1q5zVfM
UuphYhDXnX+XogR7mwYszz/BTIyM2jR7zZvur5FGVHyOVB3yv0c2ZmF9jlRoJywmH+eqOyZ4VfyQ
5WFCsOrPFifKsKkH99VBpWNXDWNy3zZadmm1ydwHjls9E2kht+UN9h/90odqVFbNH71Ykm8dwfgt
qDJxFTapVcMhfgcJNntKZSQ2cZE3P5PRR+WBzFkWMaNqtXxfkqBBs0WKG3KRw8lvqw8W/cW2mWxi
URgvofc0+99ZcIKp7ZM/V6OTDNbbR1kY3iaqnOTB6CLz6PuZe6wsgyQR+Htsesfpw3YrbGyYWw0t
+uiZEHrDCa5RY1QvAxSCTY1HyNEIqupFJ1UF3TNYNrUt6pdxHvVbh1si9131ono4k3+Mlzl/UFVu
G8hN6vvipPov8eAcmsLIt6qVIH53RR7tUb2UqvLFtMVqp39UpU5YAXwjfEzUtZOk1fYunspIw/Jm
3NiqAMHW31XfqSraa5E4ML4TzcJMJyleCF1dh7ysvlsJGGkbSZ9z6/tgaxdIHdKovs/RjJpnb/On
wMvjvdZ/qu6aATZp8lnYqyK6DF7VjR+V1TdHnPXkXlXjY7rt7LSAS1GYp8oUzU5ddNCcc8XN+OKW
HZQ8yz6BIcuessrGt8cG3C29AX+qaoiYChvmaqLJT3UHykjMAySvcsw2btz2R1S8NBKka/n/cfDn
pdZX+88LGDEuoGlXob6yKjZ0MPvRs3hNDcTIeqN2QlVfGtOyrePR+uzWltM/unV+/s9uLoulk846
+X5OlCU4ScRfSdYFofQM/BK6xf6m47xbogf9puuBuLluI8JlfYiyPhgOAdyMnSq6jUMenkDBnSpG
1usQu92bsFr7OhVxRhqTiw2uA5m4R+IwHUKXnP8fsNm3ulkSnADYdEmNIPhuW7jJYZ2oPyHWMuyn
rNMuUdD0F8jd/t5Kau0xnRF8E3C8vztDfzXV+CVDBmpM2l91iUXF5HUjCq14D9dRUF69eu5PyFjP
xzSS3a2YNVSFsSJ5I0H0u0gH8WesHx3T4n00hvnq5/6EGw33nraSzNK0MQ4wA/pzJxbcWofS2SVo
f77o64OC3fv0U3MlWtbExPCLHI6ZpUfHWWvjbSdN67VMOv9YNwQhVHEGUnbMtCz9LGJyah3NQGaf
xTHmLi2wPtvqVWq/5vpEttwqS+ZXip2TThTd6rOzR7r62GCk+NnqtnF39IgIfY4Vlcc6LxdYDa5j
a5fsiZwN7B/XdwW9p8A2Ths+WwsHImnv66hQrq1BUCfH2NDmz9Y8iLRDPBj6Z+uSp9GBFDtkjPXK
rUciBEtw67PVMXB6dkwEx9WlRKJbB71DR1UVmduMw9JLZAvWseU0LgfTiTBNWV/XGMzpgH0bVK1Z
nqRfd8doLl/xHpqmEJalvFcHft6/zlLr5slluvt3D9VNQHkNSeTlB1WUNSbDpXAwTVrtIwvb9O+D
pQNnVEc3Jl/LQxzFTfZNjPipqlT91CGu0p9eArJUlVSjq6E/2RfjPl3Hf3VNc2JReUou7KtOnXWm
/mKWWJp+XVvizHrxhXOWScSMp7pFKZzbBq2crbqwUfDwCRPY4wUs68vXi0UV9iONVj1kbMj/8fpQ
OCQiR2W6U32/Xswzs5Pjy/ruq76PteKMdvWbeuWvayel6W8IjBmf1/CeI8+AKrraraiDluC0IgJc
sueVVfa/6jwXTheqsolVxt+nDqk09FuQHLC0YqsDsLj7PFVduzrXQtHhx6da/i+X6/LkYEYxqYX1
Jef1Om7csytSZXvWfCRGAnNnpD5rM3Rwg9EITk3Mv1wVXSfz2DeJ6l53gvitxcNN1RuTb52aVmcZ
C/jq3ZBQwVwJ3BmUs/1aEA1Q9VkRTKdFTJAD1cWx5SFHAq6QGAgLWoNUgDrUXRrctetBFbvOafZ6
BFFc1Y1NQ5KaHH8d6qZuE5lKvfvU67z7LJfbPrCWC5OwTWxsbXAjb9gR+GJeyUrW2aqjajESbBvX
3mId+1WvzoLI+GuYKn6ObWPnbFdorv5scnmYZ1O7A9KQ+3Zxrw6znSBYtR7UmapLSBhtwUG3m381
IDUOAXEdqzqn2nCY9bo6/6te9VBDSZNH+5bl8ucr/teLqbFGG/wkgLhG5gj95mM07/XVHnFeD+C6
/jrUykAxh1ZycmN916riV5/RivWNHmjjwZReGjqGk2Ao3cYnry7ywyji/C2JskdFKVlklPK36P7Z
IwCM/n/vEWlNt52XDnnYAAXRoO8IXnVxeWfq3s628Nr9qvLyFHGEr/LXiNbM+qNVNffQY4o7Vf/Z
2Zt1bzsUONo5fd89oDUPs8XGsWMidhKQ7mu9I7ZUVdjMTvfwWVmX8gCgbxVypa5aD7LNkx17bH2r
LvPZYHj4x2SoaS/6auO0ejtN2qxv8jzqN191qS8877NcKe+mrybDQE41VCNV5T/aVVlKtDD+dbn/
7Dit70C1qIO6omv4f9V9FbnrmNhVH79scITZZxDQtgEZlyms47m+n3BjJLNTNfqlgZuiW4Kiaukj
afbbuGvhVvIr71Wl27qrKchspdusRfvUGuVTk+g8S8zEO/lBRrhkbLNH039XbaoGxGl69Ig8br7q
XAcfj6SETWdkTvskwAo8VU+quzrkVsCyXfe9z9dQdbbQU0RDhDyalT8ejUIHA1MU+T3BuPxeEvs4
ClQgmqgyRv67PkfVovqA5ezAYw/oOK+9VQPcSWNfDRaSYUVunisnG+RLVGD46zRY4QV+/Fw4yfRh
FGDWW6foyEM3mNLlMQCJUs7nuYFUz8IxfkBIE4NGDQZmxtY5HAt7/gXRfgMJZYzDvB/BGlkBmCUb
QYE86V+0iCTeYLVId3hIb+t5lp60dd0Fd6naWdM8vdQSMHnioqxv+Nnp80oYnRJciRB87Ln98qK8
RkuBiGpXXyzHJI/rzXlNduh/ZXWmDjKR1dGWFmJPcXzv/n0gtAb3feKxViS+edB9+aEav+r/1XeZ
GrFi2/7zGl9DReYPZzz5duraX/Xq7Ktuqf3kLkE2e30H/3qlrzr1ZrIF6WUfF8K/u/qlnRwat0Ro
K3bkPcKwGNV7sbWf/ELu2nQBv188Bh5ETq3q/Je6NB9q7JduOonUF9kbS7h4XX4ZxiJ4WaJebom7
eHwHtNpydPcWy/+duRaD1Ut30YDgqCulQ2vgGyN+qEYHqaCniNuFNfddmzk1Nmwxtzre6xyjVc6W
DBRYBlVWp8ikj2cQrSvvYwpeiwif73war6oElfO5KPXx9lkSNoEtf3r4LLnesVgq/VGVgowIiYtu
QGl538CfQxseu+WmDiZA2F0ZWToQBerKxv6roQVRieWK7+863eldGP5rC6IqYcwT6vh1hQadgFsa
i0OZJ5jR/31lyPHBrrRAXwaYcEJ3Kuwd2mPuQwfo5sGuvPQ42x7MsqEGWrIeLKIi9wXW82bEboRV
KXW9FR+sdplYnlJSfdPENsPWTaCrY+/z0GOalGrTnZ7M47YgsvUTFZ7GcH+2KO1t9aww7yyt9q7z
QFpNNTSwzfHt1D+G0YHDuXS/IWT5h1l21bnArAERwK/TFHj2mbSuXDZpbFbnznDx7pq06ISlAzFn
CJWu09YvYgAGzgzfngju1S8FC5xDixX2VrUWkAvv27F4Ixidd5t+XEK/T+RTvSZVUZlZQsfDxXGI
A0wBYEhhK9KX+lka0fJ5yMrxn8Wf2uIWCP1q8YWoELyU9SxaKvGPomr4V12+9qv9EgtaNcRYuh3P
FufYAgeahCDjMRdi5wm9hRWbpI+G08KEaWTzUw7uSzDp1kvWT/Yx8+xon9dD9E2DRjABpcE2F8nR
cpi7a6oX1v1EtnPTtFN5mxKhy0Mcw0QrQXmhhzFGJ0NmeEVKM3ow1wO7puY6rkS2lHD/Dgwsi3Q5
4hpDo+rGFP2b8HV6VtdQB+EmgMDjPbRUcGnCXvA2R8rQtubvVl2jtEkiHVeoPj0kA4jwaHDENUXH
4Vo1As1XGblEIih+NYi1WNgd0CcLE6avBs11mnsN4KbXlCjnltJ7t+IIrWXRehcXYvG3sf/prtUR
HlCnfg0OkiVoQhDM8dGA64oC1qjhjupqd5CH7d0YFyR+1gZVp1odg20uYu30AQ7bbNAgDLVi8W5B
B0Lc9+zkpz7nT7JptJcaaNdRLra5z5tSey8dbaM6zDhsb/sms+/UyKgEqqOsV7AZeSoMnfzuX1YQ
nZMz22XWLXUd80ZEctzHhYaDyN916qxNRbNZwxn7OZgHOITsjIZ58vljMlYdnDY3r0H1ogpWxQMi
LAD9nabK++W1c5/tWHfnOxsG3/ZrVLOOj616COUceQfVoN5KBPYBC58YkfnVFduDiq/1UrzNeL7f
htqIQxL6BJzbZT54jfR2qpsfkSJw7YB5d239/x7lDEnz2mO+pFnm8IA40fAAGwGpDwufZDJJd1/1
fVKSKF4Wn+0g3VRDluv6HSHWkxqk6vm8iD504xri8qwb2W4i7KPvftMd/V2J6qTBAd0B77cWS+T7
Db9+86TmbocAfJ0Vi+4kcYw6gsyybk4t/xrNN/oOevhPK+5/c7n4/lPnTykAeqs0jXBwcUoiDD2/
pAFVQzdMtzLP9K2ZG4CBpX8/G6iqKUWqdDAPsZ7496qk6tcq1StYRHT4TPyaZQXgz3bFcz2b0aNW
PAEShvKyHhYsmbZpMyV7VQQuutooN/OhSReELf3+ThrdfHOWAiFLsu4bKFXLSTUm3jTvcWEud6oV
v9vpUpT48KjWtkDRawbHpRpVFUwLoLb2fFMlJyLGEMm7iO1NaW5Xv+l8tdMYAJRucwDpG1X88qv+
NLpR5WntIxut2yhPa93zJ7jRxvzs+8h2mhpGpix5l2cNVg+biel1XkuqSjfNN2Ri83vVX/KXPWAT
z6yz9vCBET0OwiaAz8UCyBSIbIAUM7HRMZMr9lgsASeePnX+OOsuq0c7uScvpW95Q+MjsnYmC9uQ
5+bj1A414Eoz28zFjN+eNuAS0L/HnRM8ZGeXh82jB7c7n2eyrXnhHWyi63vfC9y9XeXvdVprgPRd
bSNITx5Jx54QAk4eg4iHuwFH8btPoNvuUGg2TNtC48KerupMc4AbNTUCjqbLz5pqY4F9e72KHgcb
4k/M0oRiiZwxJY96hNuxjOytX5lEcbMVSX70psc5WFdEAdK+Ma+PBMZcnS2zXTavZgLLG/mMM/f/
FAJj+6NCYu+p1q34FPvFRzDEP0QaB4coMYJjFmnEttgOM0sm/IuWVyeZ84O7ohl8OZ3Stuazop/j
J9gU2044Iyf1UMNE3AtkD7II9HljvPSW8T0wTD/UQYRt7T4i2ql5YWuRINJngD9j3G+GkbuHKEGJ
51SHbReaIfpDEOjIn5MnDM1FQAAiEbED9OxBPK0nuSXTsRvHnnlZz9PLBGwxFFV33xOOj4nY/8qc
0gAwaHW7uDKafd1pRTjaAEzNfNigKwnQKfkw3H750TX9Af/Ck1ycm1W3+iWQYFuZnIZdkLRlaCTz
n1H/oy1RX2bv+xspbL4L+YHK4CENym9DAZjErHuouNWTCVotHFvM5U3tW1xmG6dtmFaaDvsxYf/I
y3d0v/YW30wZYJo3efK3zjJh69hvsAGaM5BjdieYvYR2OhAy0LRxYy5lDsDK+W4m5gLgmzVlkFRi
Q4cPyKS7umSCnQvMppo6uyYuyOolJm/nZHgUTFV/AC36QxvL8qWP/myQ0D1AQnvViI6yTliu9UQA
qUhWwakpZ/JYvK1umFfwmHySpUGVifACEMnxd57G7dWYLczQ8pd+GIxXyzsPICg3WiReDHgh2wpl
g+3EM4CIp33CXvxqL9O5EjpOXFlxHTs8nwwoMrsl48cg0TscEvCk5yQ+BU2380zME6OqxSLHHh97
I2lZfHbNIXERHRyG/gHox9Zu5xEUsn02Kl8L9SQpQNr1z95SkbCcq2XbR2V7Ful4anuwuUgtkZoF
vq71+nEc4ZhVdgnwFVwXsvVk+xMPC5WaNFHX4xY34MqQRO7V94A545oj+sY9dH2Cdmaib1wQkALp
heOywGOwsQAKjag0zmzL/c3Yayzdo/ZEDDu0m24GxaGf00DAD2+axNw1cyPPfYZw+k2dNvDe8vAf
bYupU1FW7nCQen+qagJdoCMZpa5iqObPC8R4BKWRGRbTMh4ge5Swne02xOp9QkdjkWcRJObe6fWb
btbNGSD5wh2W+NilsD/eyhmQSW/Ov5mrXGgyS/Aoxaomz8ogZPaLz66JuEIZb6Law4Mq93894ef0
kfps4GavScLS/Gm63rOI+tAkp3eK4aruvHT4o5b8PCJYHmrbRcC3RruZDHxVriLZQ3Br8yxBPxjj
VVe8lMnS7PIeIHLb/y48NEsA6nrIptb1btES/za00alYfO05QuA3mpOLYfWvpdNVe5RLProy13Ze
JPnxEHZE/We4110xkMInUW3I6lkmw/e4tTuUDBP3kLkkVOqx30dDW254v9mlKKZDkPCFFDWaLWbh
DPdNxZdl5OKlGMnrmw1bl0gcsrTYLwSUj66Qd0VRIe2TVa9jrW/E6g2DTyU2UXimkdHM9l0V3bU1
qhIZN6NuDA91ZLwnpkeoRrYXnf3Gpl+GYQdz0TlrpiaI2Wf2KReIXLRd86cwqirEk9rS2z9R6UnD
yU6xJpc5hqnxY1daxhGF3jbunS0KyJUnn/VcvDW2noSBNbH19Ytr4rnxvrVG9IVjsKltUJxMg0VC
5mfvXRssYZ/588aTd3WXh747u6EISgzfi9rfV6R7rj2QxTaW3bV0eqK5yJEgpgYPqxM6mpSyfyWm
n4ZicN6tKoaRRcjpJvTgOOZonvjyXGnz78BD/8oJPpyxwP7TGk8lmacwEaSLmZynzewA56vMwN8Q
hp6O7Lxysmuo2eRFc0nHjmewP9l7zDPMsF+dPq3ceIPQPYFdbe/s2Q+2aT3gnZFBThVjelGHQTjp
hezoJS9aF+qwWwDjHZ79DIIFkaWwcLWw79o/U8t5c8b5j9bsyIEl9h1g7EsNC9GbiSPart9s0UH4
JjEb3Xll/oKsuHOdmO7Drs3bYx3L4qGYweFpSf8o+iW0+yLfFSzqtibELESxUhy+jBEsbeFuegNn
5cYUFoJAfnZsCz++w5YmQu3HSi5LUDiniJXaWSSZcU5HC4ZmUi6XKs3GY4kI8h3QcOtgCDHfD0kR
s5iF1go8ptkPI8aI5JqMXZ1m3kPRxckubu+bHlqPLVySqRhAop3Bkrhs8DlMEP/drCjITZfp5M1t
IPGOEM6LawXYBS6ieZXyOGgufgNl6r92JO03ref0qO0naAz3wICsGUsmJPL1b0vDzslohupda8iJ
Blk3nWrHdrZQXmXY8bh8nxyYPgm8lndoxR3gZLAP4FRx/euF9c4EhrMiVK33ye17PHyFjremg38G
cZH3GEGUkMf6+E48nQ1b1gzvRhANYQFK6j1wkEJyFr99jyseEegYNu9QyCZEtZF4izXrjOGgeUV/
MiAg4UVbVUzFYl5LDRbRlLwvXVZv4CXZYLrjbt/YE5OsbZ8Tlz1xFNvDtUPE9Sr5rJfJb/cAztgr
MwFt66CAapl7zj1rbSJKwYO2tNpLl/GVjfZmcHmXSAxlSHlPIxrJiML0sbVGQVHzARoF7DfGQc+d
bGPjAhnf67omMU6RP/whJ8WMNggc/+qZnM68H9AT2YIUcje4YVnhYFj5rXFGL5xFZu0yQsCh5QwH
s8oCPMnTcb/U1yFr5mMv0+i68Fm01L0Ds/iaJ5F4IJDah2hSMWW1mn5DCh1Fv3J5cO2ZCbtq5w2B
BNB1KHeTmGInqw9pv4HM0O2t1QS1L9MNjPjs5o59dQoWnFaRdsSDpV6+V32Fz0i1HBpc+XZzHbwB
Dt727ZhCfOH+jxYQv3PjCz6KCzYEw+FuAa3tubsoS+Iwygm0yhYdHMHpPk2hDIkIjS9jzB9cLbua
66M7zglcuUXfbnu0QzV02Ji4BcQHAgJosUbOpg8KL9SLikQk00OXRu7TWAcE1Z1iL3urDseKoEYV
xP42wwAulGSWdzKp3e3st8MZoQ73PhVGyp9uAbcgCZcZNg/UkiX0zavSu9JqAOladzPSdLvBmdML
3I7mwMLf4Z3d0E1rjgaKGUKT0aXjVkUcqv7D9pYeIzbhHAekaJIkJYQ8e8au66LqUMUi39jpq3SN
5iGeJzMkovadpzcZ5lHM59IJh3mow0TG2s2tZX+d3EkLS9L191KMYoNmMx9cD84J1htlRZgn69oH
ot2AG3qAP1WLAmXpYKDtGQbK9GhehojS+rqRXaE37vlLTNdOkm3ERjE4x5GPY2rh3yPkfhhiLQ8H
X7/ZBHR2ljvPodFp5y6oXoVwvbuy0363Ez/U5BjWvV035U7O2S9pgd9pERXHOeeh6tv0Lh/GKdTS
2QsnXAY65n1UIZhWdLc4Y+Qd7eYI9yAxwJTuowjTNaQ7hKf9tid7vNgR8K2pTjZJPzkbKfif9LVZ
nDUxQAG1CIzOU3Xy5wFnEL9q7tAcu+otWyoLqIiFJaKJ5QZgWVZkonAv7RTg6DKxeDLaQR4g2e6S
SYOy1ojlWDi5BFpZv3SyetR0AG8IbMuDJ+WHIXJzY7WGzR2Wc/MF9m3pJ1hyS3zyY1yL1phoPyTZ
DjloVvCxMW91dh91kIgzHCWd7NXyXUoLrBzLgi03BRwKfNY3yzThPtQHH3lU2mHnDcQ6kGmacrSh
pXsjVTpdJ0CGaBbJfe7Hbx5iNbspMHEzFflumWKXzfDAFzQMYu/Gkb4TXv6GIdC0bQiZ7ZBc1Xd5
Apqw0mKEVsz6rpzQw5IRU1Th2lboIQm319LB23RF2m1ElByIweXnDOldVzfdC2v8O8wuO2TM0wfL
MLRDzY0URvNDDoBjLFLxKNnPxg6JZssnbyLglXSNZMeqtyYrfXZ2tRVPh6J2jW0KwCYUPnKy6S0W
k8PyRg6bAoTk1vGyxyQQF9fx212HRC5560LfD9DxjounBzB+ETnhGQ6VZsiKfY/w+9K7FXJeKV4M
6Knvo1nfSc9vQ+jK+T4KHJ4kkYh3qDx9GOju7Jpejs9GQViogH3TmCZWX0GAZ6mF8FcTpdMW88dn
fiqfGIv/g/BnvhcaTheztfVyMDIxQTnQ+l6Lo0mLoJ0ZFcB8JvGWEJ+B57rRwAYCau/azcCSYt84
KJg3KEGADq+6pyaHwmWRCAzI+bcTCPp8sudQZyVt91iD8fz5iczCeBFp/qhFzbIZdCO6F9L6cG3y
8MtQn9M+E6dy5nFta8C5KrIZtXfx2GVCPb3gvbs1cKHbNI2BIlIVQZ2LwCll8tyZJSCvKUfTMW7C
CIHVg66xZxkap/08OAsoCLsqsEZynccoyJY9HE3MMDIIqf2isVOfihQgQNCcsLzsz9MohrM6+zrE
rt2fixToFJwaZmqPcDv49sNc5v6BH7c+W7len13iXftuqa4zYr9nJJGWc1qwaQvgJW3U1fyOZECf
T4eGBCMyNBeiF35IqP8qjKA9Z0351voFAZTSHtvjkhRskQNYzX4+I0vcz+fR6tEy9yReuK5RFKHj
oM5ilvZp0FZDvPowzUt5ZhYp2QRN0c7pqzc3ARXQDXHF9Qm1SHx2C7vaaEmVsJfyo7M6sHxlHZpk
V4ew+z7S9Pa89C16WaNzaHkcnls9A7uYsCwNm7Z6SbPuD9mV/ed3pc7U15QsDtrnc7T4KL/04hCt
bpRqn6HO/LW4WvPxe2/bupx40xzcKRrPbvwKqanmQbczkPpnd0FWNvDSN6uMS2Mj9SY7dd1Cwn3Z
GmP2aGhBips9H4zkm4MMJUoQrOCljKIND6n1DTS3oZLXTONxgYTuJsnmqAgTPYoOS94cR9kgrFDi
ipgmp7GDl6ixWAMGO1ln9Q4Q8yAv7C2vpO1q/Cosf9moU2kkNdvfyAqTDhAlUiHQv1+qMmBrNdrE
azCkOgN0MM8Cjvmm9uCxNT/9Jf9J3MXnm43QkBtMx2d3TBkPLGxQE3FSv1VtTtW5XQ+qqA42Yh78
zdef8r+aI4zo/9F79AK5n0dBcLE8GPW4wWz5g81Jv5E2qnA7V7MRGCmz49AUAUkdOsQ1/t+VnyKW
Podt0ILPFF4D5I7DAOJvP/8SeEqQAZwMrbuL8j455VqBnPutxyZw3yfDYxnVdxnPgTMq2Tik1cUP
5ORiAuUSmlaPx+xi3iTa8ITDNX/nZa0WAowmnRCny1PUFCXP7qXYG2P86JEVi4pnfNdfW923DsMa
JtAdpzhPMTKRbWteZgNrmwNEBO+5b7mHg8EHL1lUL4GiQWI/UMYQKYfxpFVuxq3jz1cxI8jmeJpk
1UScMUC8oRnyc6QLdLk7jWUVZKwLX80JLRjNCReyzqE2AdLyLTPMgth+RvGorOvsHFTLL35s/GkA
rZ7sscRb00y7bUKKzBy74DqKxToQVK5hjW1SthBbp5XVTS8gNQ5sozYir9Owz+Pq5qRknBGyQrS/
PEC0X7ZkYQJ6IfhsTSjb4nFj+kv2Duq/vURlam+wRC63UluauwzhDMuotLeax+zem1r/lONL9Ih3
JjlpZ+n+mDJx8JYO7/nOfvY8UR24BcpjRBz9rSojFBNS7Ucf2fUGedoBxKjIr5rOvkcGw67OE/Ej
rpNXIkkbHLjtjyEWjwiier8LQTyNecEsNfeWRyxfyjhtwlbHts2W7k8i8z6xAJ5Rnt71R4IlT6QG
4bj0DUQroiXbKpbZyURxfusV9nJExXQ5LKQOtqA0re2idXLH8nFb1WN60Js13hEQkSqJtHaid68A
/bErFMNTCZ/ESqvkI9JqFyY4yQTzOav1aiWvJDvdcpcnOeofnTTey7FrUCeHMEm2nzwMXi2pnwbo
AI3lFs3l7FGkWQG5NZt5SO26ucgvTVGPF2eN3s1AfUerbY7B0GqvWF/vRGARUoWxt436fDfFafwK
UvCnwGjq3m5N7cXSHQ37DH3c+X0BstGpkn3eTv5HS/y6DXyw9TKaLwQ+421uI6c0kEE+osi/9VFy
/yGD0dp4mWfc2AFYp7ZO5EHCPXtO7A7WO5nw3y3ywU6Q/moxJGY9bViPQZXXq/eIfQysQTxaTURo
QxPlH3n9G1mBhBxpUodL6wbPoI2jfZx4EIabBY+tJVtuhBh+zWZ3WmbRPY+y8x97hC2SEjwzRtPt
ASVwHkcq/53zZs8q552RS8vDr/Jns+qpKlVZHVT3r9Ffdf95CdXsLpF6ziNWpp1iIp+wP1ZT48/T
asTuWJXVmZpvhkSnkyr/4/Sr/au7qlOHf9Wp66i62ejKraXXU8jeLkf7rSxrJtX1VPdYwhBO/V+t
NdgsCNb2XAOy+38YO68lSZElTD8RZmhxmzqztOqe6RusxQxaa55+P5w5Q1vtOWt7E0YEAZWFCCLc
f3HEj+2f+nroWoYTaUDFUk5BElY3KcrlMzuYBeJjUjeb6T911KuZRfbxfTHpwaulqbwObmbsAREF
r9JWZjaje2wOZ2mTQoWbrkaDf782ZXbyHDCMbQe1ODdeTdT81zbZkTdzTX5n0TpeTr62xUqz07Re
vW5trDj3iNkbT4WZasfILYOzVSI1XiiV9aiWpvroZ17Ep29sv9eu9iUDiPymq8p4m/0wO9oYEL0U
08zyKZh2SLwVf0YgLs4xBpAXEiOwlmEnYrJ30HSvP/R1SizFzx/som/uzTg9u3xj73DyZIo0J+kV
5tg5Ycl/lyPZekbc5SOvU+cR+qF6VFh2MawE9sPQjjEzfPUhGdsbYijZHe69IZY6ALlBUc1Hw9Ns
TE8y9OOK+XvoIDvJhfbeCOg/5G2t/oneWn4IBzs/qrP2TLq5Y4nZIdNYJOO+Qd3wbNYFmR4VQSZN
hyjH1PuQ9L36UTkDgNE2WdgURJJS/KGwoAqMP+Lyl9F0DStlAI1dYH2ZB7M8ZHDnXtMIkYJyLH4Q
y5/upKkO9O7RS7Or1KSAKBycGqjfB+kvbW2nf3hWX99LrY+KmQzT+NC2kwdOrQ0PRZYMr3no59Bg
o+GoBMPwKm1RwWQXcNSj1DxcOe+iKvsLGZp/OswjUtVEJcGgLOeQItP/jgYrfJHTeOUcXVWsC3db
h77D7sFU6vQqbRXv7X2r+I9eQw5/Kg7oJQbP2pypmHgm08lxgyU8wbAtbYEVvWQ5GVRpsooe1G1a
/JRxXZqiYZ72aqnpZ6nGU1O8TkTF1zPkWGDrAJUE8yogV+Cgz3EZO5e4YXxFsuU/oNu1SzMzP9f8
r1v7536E+HPgkIZ+kvNtHXstehvJxrGyyYY9Ck7FA5KB5tUYF/2cKhp30iZFX6jFQ7sUQawA59Sn
edF8gprz746ts5bMzqXU1eetSbam1C8etjY3zv5SvZrZTx15O7du4odCJ2UcYta7bm1tttICIqi9
m/RQyDCt3fKgSi+KDhim1VEdj0sTMxQ1az8CAkFHnznDSapaWGS4IXTwrh2r+Qh9fwH5LLHCpXM0
hNklDkNA1Ut1CLsSx2BwJkg1sfYK7Q/DS8G3FSYR5qVqklS/6A3I/Xbo7I8xr4dLqDBjk73p2CSX
ti6nQ2DCle9b27n5NZMSOyE6pypaiEhaar87fc4SzAu/SM3KtORtyRNILXJ9+90wLVSS2uxFmoou
YDaRlfO9VEFMmXs8HP+s0Hk46GPlvVtRryAJFilHy/Pcd42p0UXNmdRJtUDqBf01JjnS2WC4eIbB
cCc7fRAd7191Hut+P0wG71VZPqvLSZOW6W7refm9dMSWmDnd1OGMhHHhTtoGvjzHsEGFymN970Vl
D4mGT94oHzb5Nrm64xPuXNI4bQ9dZG/Y+nxx0uYUOn0K9jOIzjlqIe/B8FKWdXbyFIyh02HRvRzs
N4IEFslfrTsWoLI+lKQnOpWqX7sg4es+5dmHpY0T83xGOUxjUubihnM3R9Cd0RFNP3plJNni+V+Q
g8aCY0T82evMs9SqcqjfHePK6BgdbbwsHVBBN0fXPehbCVLUuR9+NCORrLQiJQWNRr9oeeDsQ3IC
S5TP2fcgXY5RanYnwlhLbMxlOp+9TZ2R7009Cy6efkB81H22Fz8YKfT0YpjKk5HXXztdwYrHraYn
fjQyHMVIvDpl7aIY0CJjksf7wC6hGupoCKKaVXxv8/7Z9yv1HSdDQdzsatPz3zLiWknFXF1VKq7P
pIEuWgrZCpc5hl2YD0EepGuTNvrRTTH617hJf5a2a1wabCweQwt9uIkp7l1WZX8w925+umb42I+Z
9hc2G6fEaywWS0/NNO+YkOfksNsWuISV7DzElb8GC/46zOtdgDfGhxk31wgg708tQxhOeU6xMXnV
7eIOZd78VGjEaXMlzo/uEJckvaOvTPqqc+9CZAhbL0SfPmmfzb6oCQTY0c86/K4Gs332Gm1B5+fu
YVKJEeZxWGCc7RK0VUHG2rP+MsdD/j508cIuTMObVNMKvVFAE/cw7+1nv5vIQ3VDBVfDGJ+j2lz4
ZXFzAhUcX5oKjRBLyS/YPWHikNr1haBffTQXWjkrc+OVqT9/fiYHSYLiAAjqGCsk+klqpbtYbyOC
N/bO1F9wHXwNZkYgg6H2FPh6gdt3DupL0coP3WnRrM3yF4vV2kc/u9pL2+gn2Yf0qXfX4aG9G+1f
HYPzhxk63ltWIs+PRcZHbxkTLtqYMC/7RoTgiDXjarrUVPQWX6ueyP1S60kWv+Y48UoNPeDytfGS
U+iX1kdbVJjt5tlZ9nWepb44fn1Za6VZvbTDfDXVREXWQr8kVTo/ZkvRqsPdHLc64RpqZdf0p95V
bLSMdPtx1DWHNe+U7YjooBkgjcayJ7b4xkxTdpfptf2oDhp7/amdj2YU9QjWLnXZJQUJTGye+kep
rKfKqsYiqVoQRs2G8DL0GWHJJsQwzbXqEMIQymFSLZY/QBLA5ugF9kzWAjgR1bHV6T276nztwul9
rcoerS77W2Qlj1na/2EWcXHNiHg99n31T4ECpnPEV67af9oxqN74oPNTtr6t4WjGrhm1ageAHGmR
5SxRSzBo1GMEA0w/eDISdzyFPWRKLVWDJ94kSAJ2P0/3i4eRtEk/F2ugJ6m6lfkM444ow3L81j5X
DfJFta2gyxjUTOV87RBOfgjjlCKP2xyAMRTLIS1JIi9tkcnoiRBQAJzDbt8zK/8o/Sp8lJrnTf4C
rcSRfNk5tLFyVgY7ZiGdd++qnesPNr4fIEZaQC/0qIClsjh+k0pYk2NCr36+l6rWAuWAjJeepVpO
eXz1Bw/k8HIkMp7Z0zxE6x+WJtua9lGdBq9Ss7KBEOuAJopUI7zfj7a5BKKXw0PbKm9wMeydVFPd
sZ5rKLhSk9/XBvoltbP6WX57tuC8RitW8NNcfvcCLJp0rTxKtcRcnkczx+1GfpudIYMUIwS11ORs
kd8/pyUhXhLLpNYsLVf3StXUN5tkAYHkqWKsNovmotpkhgLMPz+csZh2cRA43wEQ39Vs4UnH+9RY
89/ELb5MREL/LDvoIiTlwzd8vvnUMzXc4dFZPoLgSC9lYfu31pjDO99Xogt5yPxSIOL5pGfxlxR5
tl/t5LyaE37tjlv+yrPCxnI5GW9aiamxG4O+IfYT/bqSiG+I4LMw0AI3fkzHPAaJEwR3pEjP8Ti/
23Nu7JDjBL5RpvZDO3fFvMsqjcebN7VPsycpFNtOn4iGIpHtf3dQeNz3CQx0d6jIpwVVD+AK6Dkc
OhWNzQ4Wi9eOd4Dl52vdVD+wzVSulpZN71ZX8diNzxp+8F/wXfuZz+6eBD3K3aV/Cu3wr6rLkqco
jtCtTR3lBE1f/VJascaktT1prm5/hPaZlFj61Zjn4WQoUXx0lfQuULyfTNfVm1lHf5lR8aMbQ5P0
TuVcNBCjZNlcjLMQGhvrOEWBCfKDFxrJt4EkUTpZLlCkimSlw4udVKN30EPSSxVAgNeiOBORj0n5
YXre5jHmL6gTkyXQvlZz4F0sj8wnwPf0WIXIY5oOYKUBLHzT9P699c2F9f045NqroTY3iOjVjixU
cFILImIWcpcEXkbivSpz89oxnsbxm47jifFStLZ7mbIO+cMRgHK9J86oXDSFvBqcpuoEd15HHsQ3
bj+BeqiPKRGwA/pK9iG388VHdr7yeURi0w7+rDK3fpt1Pto06U8OiXvA3U5IxJRCMcfwfvTin1OO
6eI4oJ2L1eLfMzSYstU93ACDZm/1YftC8lY7W5UV3gIrJyofle4hyFXjC8jPH4MVl3+bqGCSC/or
6roK8ndIsL4oEYcY2m6nIlJ3xblveFULLXquQKlITYrKarUTxHmCY0sPKfxSB+kyenc+ZJVXZFQ0
YH/xBWzEMcaL4anXTPVtIrV69HRy3VK1EFJ8zGK04JedPejCt8GAjD3a/b00GbAPzk5kV4fGTbQ3
rzdaUJ4AiJaaNGmGheBbmyY3OWD5+lwNvszMXaJLofmL2mfZvU0+kFYzKl+khidVcExdHwudZefI
yoZ8dXuTmqdr3VukpCAEHCTppU3HI+Tae7kNi4YDpGBScuLVwF50OSBwlemYVIkKGoEezKrj504n
+7DsVJZiHAj8KZAGrtKDUPdw8wtUoLZTBm56Q3w1WX9zFg3FPvKmtykm3DFZmv7W+Fij5XV4S7OQ
L13Rxn/brY2uNHOnVye0X9PhV4kn7jsxzf1kWCPWJLnxXo7lzzBBaEL2EaJV94hTehcQo+a7reFn
qPTecJS+uaEHtwqbmr3sHVQyPdivW2fffOZ7XwKGqafs5oXMIKCiRa9SII5SHKvEL47Jv236FGW7
oPIQ77b16HUKRlBevof2t3lOw8h4c4vOeEtmhUEfTMtVqrHidVdtBh4iXbTBNt74gE1OFq3984Y0
8ohK68VeDq+C+gTc3UcQHW5bpXTOqxRJ3DDaNcN4dYLYeW3RRn8cYwWauQ4ArTAD2NE40pylMxHB
8AUtOdY0fpvvQf02Ry7QeATY/M/56u7vIlP8I8x+gFHYprzCpdOxuGu6tSptrVkfao3vmdQwMS3O
cwXAbq3qPkfN2dkHuPEkTaMxk87rYhVbjyp4k7Zp9m9azoshtbpV+ktr1QU9+KNS9Pb0VAIOeVib
YEHiaDV4O8PJo2fH5TVv0c6yJ93ckdslU2wMwasUnhqe1cKYH6U2+m7zGNXuudDTKNnPzRIFritn
J3uLiK98aumEzpokPm1thpf85akqH72+bF60CFbZXw7eomOjvkrBc4SCR0+2emvzzeGjjtTxHkUf
9bUP/Pi+1uw/tg4J6xSUN5rmvLW52JW143rSph8QrEBGaG+N9nSvR/FzO3rZI9/A7JEU+q2HBHGT
GkaZtrqTTS8NX7XWbK+/tclhVlP8qFs/OGhllQHyyZ0XKdyaKKEDIQCGOm2lqgDSJRdTD4cEjupb
Hfvlm5+UhNe8ODpLWxblxCpjIOZhXpT7qfLVHc++f5XOpoFHa4FKsWEC/ylV7LBShtlj0EX1Wz2X
ry2Bwgf0Xuu3IkHk1gwVf69CB8XrYbhzOrPnArAzBD51IJEKUkqz6zd1quOnJnavslOa8BnTCN43
3lWbhvJxMsc7uw577udgfDTmUN68se5ABU1B9lAH5TEvj4o6lIemceqDZgUzwCO/OZmK4Tz0CRSN
uPeTxX7siI/b18bwC/jw/b1f9g9WH6DYHpKTgpfww+/ikxUieJBYrHQKZgBeqVWXMbJ/zW4Ogq2+
qn0Ac0IJwXSrvX5omYPsG2YfuYe/kJ7tZlDC+zFSIJL6fM0l2wc+Bna9CQZdVYYbiIkPrXaic8AH
gQC3CiQdkHLf63fqjNZcqykGyQXYSa5yTkf9C+suBhvQC4fSUB+zLr1iRq3cV10JPbYf3GvWQ4Az
jI+4GWKWfy7rZNCeWR+6b3NmabeJjDbxjpZgolHssnxq4Uzt1BEnXdSJSd9OuAF4ZZ/s2plvJIvh
B7V/0cLGe15E+CZIDPZUmfAeA+PebGL1pGCMsiuiL/M8v5MROkStVp4Ku3Xv+gw3GAIBbG7FNKAA
bxvVHaJlX0FYjLjQtf2pdEJ8XHXdf+zzX5wmvCG3YuzQfR72jmmQuS0U7T5jrppZo/pipJx5qLL5
zkJwNggBiWQKlouJDidvSi6NNtS3uvPrI/aRw6FxnOA+dev5oLb612DEPwDEVHcMZiga6ly+WMA/
Xird/FDiqLpkqDXeI5MIroRvyjFtnPa+LAqiJPoAf2v290E19fcACS5djSBjWyf7vC7PXjZ619yY
qkPKvIGllRnuDNy09nXfXaxqQQQGnXY0Bzs5ARD+gVTT98VM9GKSJd9ztfo9cLhujzobETyeG7tR
gOslbXunUaKTAFwLLQlW7J3B196wYduoP6pEn+DVmfXdANDgqiwBD6N5kRm1tkyrmaLwGHXkQdIQ
YZY8QTIiGlr1Q8++97bymKbwfBFH2afxC+jlv2fXqG7k31S+hEmN5pp6m4pKezVheJg89qR77XpI
wN841d7Iw+i+y6vgFozMMDKN93cK8eVJuxK5vWF5esuMkJXTo0nhRB8Y9TLBTIih2lVdn0N7+uGa
qns/ukm7JxTYhoRCV7AD3mrklmznGvQhjhABZBotx7SsqJdIyVeIAPl+iKNfTVbikh2ZF77lfQJi
BXmr+sQF/btOsYgZCcOTfcCUo62sZwIj+i4GXXbw4+bNcxs4Zm6D+5tqFNewZhyMFXM/D32zLzti
AnX+jKapet9HkXbfLoVjYljpQMJM812oB/7R7EDqhZrOCkVxOsZeqzkGSeLuAWWdoiL4pZB5QIkh
QlGIUMbP3hrKLy2y5ny0L12OjZ3jwmnSA3Ig6gg91WN6/BA0AHnmF1Yk7Z68Z1Waj9iaZzvcAD7S
WA358461QKgPE+Tip9EjwF7r3URWOHhFWIXPZ1uBUPLVDhy+Gd+PIC932GYxq2BR2CUqHB6zJXg9
p8HJ9hb12ar/Fbh+hkCZAbzR1VNADGYO8NA/hzNWjTqE+V2nQWVq/xogDUbAfo+NB5yvth2izs7O
zFt1j9B0cVSLDoRyp2DAoqkK8pHoxQSBT2KhdN+manodQ7u5J9SY7eduQhQta59gL78SaW52Fnry
V2/SQYHqvnV1bPem+L13UxLfvVkLTqeKu++N692XEcOs2SgMY2lVXWYUlrBQ/TYARD1XXfcN7wMD
TrAdHJUymR4GvIruHYLHxUIgDlL9LXXcO/APE7Ps0ecKDt9GVu1ENwLgS3F81I3O3zUFJIosrghU
tIFJ1q20LpVbFTsrsdsz0PUCUJxnAbrhY3CCzHxzcpJSeoHmFtKxb6XVuUR5Cu2QxPG5nFrz3NeV
90fqvcNl6tTW/znb9QHOO99Sb4HIKD8jo9/nVhbc9DHAH7FSmwMrde/SAzw7W+BAwZ2QklJ8Fm8d
hHvHKgh6qOaBOeODN1rDczqgUeRQQ0wmObZm8J5nin23FdVQOGvVZuZ/tWsoYth8PVo+c0dvsMAx
uhlAz8rzTn7ge/vQQ31NY+jbs2Te6WrAq+ibxt1cx6RNmX38SnP9mAfJdFNn5JsQinrR4uAva3GI
gqpzj26xPIyszvgQL8UinmPmo3avmnX7MvTt9NjGy8hNzSuD9qWOmOpWdXouA0cN96nDbQQTdlVa
1h9dnzLzsKIvSaqjc2gWz5Yx2qcxj1h/L4XvPsxeBw+t1eJj072kTpPcQpYHt9R3ooNRQACAjR3d
Wbb5ogcG7A1v5InC7nEAcUV8Lz4OSv0yY1BJYI/FWbcInGnZRTBg9pKRhioMLNG0Fq8rEJj/FkpH
vqhH27TwsMswQiS1/BKkxph5LWEW/BocZM+XRIAy60fdx9YVwy04EpiBenCsgx401hQMEytOn2MJ
jdwjKH3lQS3uGnN6VsN5hNrh24cRVZr9tFSRKZj2vcnNMlMXoJkTpvBKOqQnZw10kWcWdyAyLsME
IwW40mNndi9Ki/9TbsbJQcdEc94LZi5cCPwW+LOjM0w5nILZfRxTTWMq2GVPHqm5W9xUX2bgRh94
bYA2LL6HQ5R+qDkuMV77yy18Hm6JEjhLqKCedVY6KQ+U47nagxQTnzAAVp5y8KU3GuDYq5VSKoA9
fZACU52bNzkNrpXvUR3k1ywuGbLHzjlg2A08hJQCILhi3hcopkVOYfNe2HuTIe9h0KD01gAF8F8b
TknD30NyxH+ICbBekjn8EiIFh/joacJa7uA4IwT3BW8EQPuQaNxd9H9TZZ/29d+sa9q7dsjO9Vjz
mQQVmDhYWqsJJKEWHmddX53wzyIvja9IyKPIOb7qSWBd0kF5nQkCLPRW9VyZi/FA/E3tjEvsjSHZ
+oMXz941jKzHmFTaPtWRVWrVHOE/A8S4feea+nSvpfH7qLJKDasAGcUQyvBi0lT56NokDX8PKNCX
VQEiyOruZJPwBstV2qtwRDr93Q2O9gZs10UaW5lYCJiM09qCq8/TvjkUqe09wwJwntTpfQbB92wA
RrDzoDlVcfK1ZGKAfGUEtLIkmSrVOdUz5nxlBkBTUc5J54bMn4wU+It1yIPO2Fdl0V9gRxTvnVk3
lxG2yF6qeuI04I1rC79QpXlgusz/03b2QS+DX5OtTOciTuc7hD+e+xmwt+nayVOAlMtT0Gg1mWGk
MJ3eSY9WbVfnEhq4EcDOUBIk5jJ+3sLUcAekgp2QJGMR7Jx5zI6sop8M4hyM4ocse+pCwGLfc/sd
07L2mi2YmXLB1YUgLK6m8xQtuNHamNQrwIhwQZJKMenRF0Ux/GP8b5O0S/dsee3qWxlwXb0WOt0u
K1JKAXo2Oshpra6Cg3+acIS8WOF73IAU8N/GJkhPAXReuzXgFg3jG0LlqBviebfqaghGSHBDmcmC
wY0dlLwXwQ3Z0fkpJMnxx+Q2wQ1cljUfmazyS2RT3mirgkt2kc1kJoIEC4t/b6gL0L5uq6MgVCrn
aYEUMpfNbkUP3Dpo8Hrwd4miLXEEWgOwWEeyKn86Sn5I1ACH3F9mP4BiXi5cs5xRtjZ8oq0l6nwU
qKI0jnM2ZRfpGTktVwZZxOCf49vlJNJLC9VpZztZepBfmaA1TQIW4bPF1e8cNOpZFEYcbw/JfbiC
4fzZLfdvNCPnkqNGLTlgKRK5/rIZs0QmpYXxnVSzrDqHpaLjP7P8phzcZ4B3xkX+pPwMnJfDqBoQ
J+mro1eWv+S4dAzgmC+3cb3D0ih4qdwn62ItpNGtbSz17ozUCp5MgD5W7K88DdBuyVCPUzoeVb3+
LnhgKQZg1F0Nv454KpIjWTXYmBFVTsoY7zZHSXqvOK9QDb71MBePXhNyR20kRE9t0rzJvbcT92kg
7nOaa4Nh3Roi9PaYupPeKm6pw/KvDdFs224a2GEdCHUTHOR2yd2QrRKPz2Qnm/IUWKHuk1fudl7R
5zd8HT3QZ7K5FBAReDaUc4XXO2PLkMwAEYA5YzWMEehvm3K0gyMFSGTXyG/r5pz2oKHs6CJ/b2wa
YtTNIW6Tr/Oo3+TKrVcJaumusNLpINdarkrSFqz/Ww3xlQUDIPdEjpAtaVsfB6lLYaQ4hjRdCEQT
0cehe5Ubvz6acmm2p0H21EQ+dxUY9oNcCvmRel9zfdqg0PdE0JnlWtWPdrENQe5yvb5m7vQzwCvj
lDEb4Kl706q8hWkbnvIZonOrT6/6MnTIZzuLbec8BzNIYOz4dip0TpRwG/SErCQv/q8//NtvkE1s
ryC766G+9lzvHmoyOJT2hn6QIUC+7x1y4xcbQNb4msLlXS/uCqf47a35DVTx+QoapPGKCNbk3JyM
MNfmY+yG35QuU4/bFWYQvOmOC6V7G1zU/jnDxPIkv6X3q6fUntUTGo39vG+y8L4ddAWYxzIOLa+1
HClb/7PN68oZ4YAwOciT0MfpiSkMS5flQdBHpJ1MONbb47N0sKuZDqa+H5Bgu8gTPHbWcJlyi2VJ
dcydAeMjdwFX/s+/axfp1Q/BCnu5AVxhAaRsz94cP7j6AmA0Crte5G0Y3pZhWZ4kqW5tBdGfZUSy
9Nk5+k41gFlJn51AYYyU/lJsb+tvj+i6KfvnyhsuXmPu5UlYD8FW4Kx8aRsSBDIWsmBvzih0X7c3
fHuWpU2qwfIUqn1/agDpnUMnOsk+Ux526bEd//kRlLrcNdlaj5H6uvlpv1Q/ta2PbVnZ9j9DD7Zy
JPhT8xrAldulwGOKFJBbb4NwXj4cugfRNNBZqE76CR8K8vTMC+SOD7aOMajzlM/ti8PcgPXhvU7E
YlYLPLaTlxxQylB3d9aCVZ3H8iUf3O5kmjNTiUZXD2pQELvpEZjZkeA9Ce9gyhe7SHMe6kMQlU8O
5sXbjZe/KtX1ddrq0rg9Jp8OKYa0vfTYD8rDKEW9DNeypSfQl8wYzpNcfTlJAZ5xArPCY9f70Or3
8pbAaqdVNn9rHVzjj9xCREnWLROuwUdIdX/awqUIuWBdrKRX4uBQQ+IF3zAm+kfUA3dHxuQo11gK
ue3xMj1BKJc18pT+yCf95sVGdlLn8S4xSwTKvO4ig4zGqN3C2S1Rzz2ERbB+AYz2F6T87ConlDsv
W4z07cKGsaPh1zx4z5jFuStm2U/sNx/Ps1MuT8Q2GKia6lw5bvt9ejtqh36CeL9dxTJzGEmT5TOT
uZl18C3oQkIqgRfwB7hkg5m4h/yodCG3BuXEQBdl1KzjqmMmky3wutV5cp3rBDCHfO4ZeiQaxZG9
z3AMW2dX6yoq0oKCnJuurYMwXOrH2kiMk5xffpdvR+O11Z9mI29Pqmm8yF3dbq1s5V33MzamaDcW
BUr/UMj/WaBtA4ci336prxM7lqcljjQsH8D4H7XMzmHnt/nwgCC7eQGaVt2EtTNEXXXjWfi7DLNs
vb9yJ7YxZrsxfKD/SqFnmpNXHywI0shiOAYOJwUvgcsIfkAh8FhyyeTOyGMdqMQeLeDBfoFvyL+D
uXTYRvTtTq4P9DLebxdh2ytb0uX/fSrmaiPspYdtqJcfI9V1Lr7VZWttnCNsP5jQIswgE12lsy8q
HovSRf7sOuWSTRw2edXWTfLa/8Dq1w+l/M7fZhnrsWXu7oEF3JMQxB6DD73MX0mOELqW12QukIPZ
B5P5Da0V4slhn1yKJgzVo3RfN/3lCxoBBumCdJ3HyZMqM7qt2NqmOSPloKEUqQETWyZh8u9sxYqS
lPpvc9n115fzCBPnYSzQdevZboCnn2yyVPMevd6CJNQPV36IWd90V1evMi2TSZ1sSbGeepkWSpVE
EJrXAQSQrbN02aqytRXbbdzatr/x6dgo/+gQ6mAMY8yUgbMDCJBfpC5vHlc8YRm/7F9//FxqxS5S
BvW3aaTcwvXJm78HEO2v8rhGKOkCml7uQdh1SG7Ik/LfN+XodagClNNc3DI9fKaCBDBFtiXcJ06I
EDxk77ZjWwPKDim2flId/J+DVufX9dcvT/JK9tjemXU+sz7M0urpeUf+5N/3TrbWXrL5uS4HrWf9
rdfnP/D5KEUjsdHa79qM1KyMK9vsQY79b21bF9m7zrNlcyvkfmxV2ZLj/udZf1vOSG/p+OlP/be2
T2f99JeCZcDHaK7uQhh9yyuOhzO5impe16rywktBKAVyJjQiFu9LmG0rtrY5wxMU+h19qtZgc+0k
w62cfOv62x7Z9M0AhBAp+PWJlpdF3pPtZdleqv/Zth0m7530+29t/7+n8ud8IfcXMWi/8eDi0Ma0
dpkLy4drK9aV7Fb/LVbx37p/alvXE8tp178g5/nUZ/0LQ+Lda8rwt9p54V6GBlmDytb2jZYxZKvK
1jYh2zp/avtUlX5+j2BA/1OrkURIChsiHy8nuXemt/IIr5vSKvWZUDbL6qzKTrpXvG3DO2AqaONb
XZkXGrnUZeRnLhQQUbIyy11DR35gtfNehgei/0iyNigD/0NXWwcNWyWGIKNLUc6QMBF/O/y34XZ7
FBxZ9G99tsdga/v0uEhV9o5BkxKycGF6DepsHjpHT+e9rH8TAAaEi5LxPWiH6LS+8XJRtmIdVre6
XK7/WZUd26sr1YBAyj/Dt9Q/nUHa5iwBO6ElvEbbYL9OrNf9cn+2Ixu8Sli8ZVeLwIixREh+Wzlu
3eRYKWRisFVl61M/GUS3tt/+cdnz6ZDBq5TjbDyACnyuoVLgGiA9iJQbGkiO5cNV4ojXvsnQ5WdJ
ll3kypRJn2eXWXV2TeZYF3nZtzu6vvu/BTN/mypsXWVLbm9U9ET01k5rkCt3ED0x4giZFB2t7GH2
StIxqLlo06O8omucUp6Acdbj5g95kf+JatVqcMQ6m9RJQ3Iwz7NrgkQwLHFIa1LUDdnK3Vb3rUBB
/yy0duWiO+zMFgZkDMhb5MPSteBs6v6dcLYtEgCRinaNXFW5L3UGlUmvivcyhmcifHJ9ucFzi+hO
u8YzP11+uai/3aJ16bpedVmzyOb6mkckJ2fPnI5yleXPboX8gK0qF/ZT27qqkz2fyZxbT9m9/Ut6
GOp7G2u9HTaGWMUFuf+lK+LxbCAEeNRhzFKFeoYAaXHFZ5K9lk7uzHCQ6Vn2eh4wTz1J8G6qg7dI
y87acg41qbOHMqjbnfSau2y8KHNpHtQ+A6Q3DMWuiXjVpfAy19zbHgBPDUzRfZq4JzUKrfyIZBCG
y6zsj0QlQQ1PzrXRg+YJTha5ZkRjIZ5nDu5FsXqf+uP7gmh/DZCBfYV/Ux9QjRtR5aAqbRmCR1lC
eqIeUYGI7Sp9jT0HZUGze5hitBAcYAsnndz+2bP8+Tmtmp/wHS+9qZVfxtzEVSv1v+UlU/IaH/ib
H6ggxbPmvfdm67tHtJ7Mrh+QcNBa1HGGYRc0df21nsH0siQvP3Q1tfco6gCvipDtUovFFsAklDzn
VoV+k6oeKiSCUYYqwXFjxFg9jsseQkmYCQw4CoSJdm4Ku3ycp6R6lC0psqJw0D3Lc4SFCcJbRRwc
ygr5IX8a/jRJnp1bdZHyy9TKwI4EJY7DEgDeuT4rt7iIUb1WIXwaPkaiKgqGhzYrwAR57cB6uCnc
G0gN0msewfYW1a+pn6LnYSkgukTPvpp8Q1ZTuUpTmWHSje4iqlwFwmeGRbbGCZ4b1LCfVTKhz6mi
aftpHANWEOyIbQ9oVWpzLXMsRfGQ3U3D0D1qSec9zUtRZ8D2bJ4t2NX02HaEepbutdLBFW0gO2NO
mM2No44ujP/XlETz41oDzYHyr8Mztx1fRZb3hMpMtK/CdofuqXF0NMs8TFOTo/EGmL4wNPNmO0Cd
gbVqB93Wk3aHFTwyGDiAl15Y3ldQ7e6bpdiqPJ/npCCGOiBtZMNNK/VbPpupsddMQ7tJUUzBfxqL
vlL+D2PntRyp0qXRJyICb26rKG+kkpduiG51N95DYp5+Fqnzj3pOzETMDQFJQpUQBZl7729968lD
5e5FGcFmoAZPIqBg1LVH8Z4OxZtBKp26cOT+/LZM9MxUJlKtUNZQYsT8m3Tna1Sk+vvUplQrAMR5
Csecsms4WHezRi7ZmlLrVLuFOOoi6fZZlpRX/gUakv9OfWhHhZsrz8yLaoinBmrQxY3Tu8GuW6Sv
SvOQCBJHDrDHjdyUO0iFPoNfLzbNuBIYd6ympXuiZZjyJdRyLceRwabJUZDd8szw/zrYKj6cbDZP
8lRNa2pXx4v2iMNw6szBom154dT+9zfowvRPFM3p13kbY+7u2r7bFCpYm3WAxbII80eMCmeC9mXL
XNk2Twgt2ge05+JK6PggtzDa7R4wrUMMlY/AmpYess0xqn8flLpPqguPC9dACrWR/RCxWFYVFHRn
+Gni3AyElasM2onc4UCyOIDBTKlm41LoptLtgG1qa7kpL0+eqcuryqEmbLk+9jhS6FIvA71kZ49/
vv6cLC2CnV02aM6W6wd1moq8fPLwp+eeGQcTcopclYs6nFG4f2/Lu23sQEj+1Sh3yz094g5/uKNw
hgq8cFhR14WlQlXzUNKbt6YJo72whxDGe1R/VNVW7k+GqNlmOtSmelYcAtaKi1s48cBDG8bhuV8W
Qwr3xDWC3V87hMiwk3kJAzvZIGFITtWY42G4LOSabDOZZWPZYENUS7S4xW/w/+goD/nq/X10P2IO
+P85JHMH6itUbffv03R9CeT2Nl4rlWjg+l/fTvaWHzKVld6es27RUZB2NK0OBSxEyku8LAoAExe5
OQUBxMI4GBCvqwnB9WV3pUIuX313kms46J148fXkkTk4cYmqRFXt4YkxKcrRebEoxYcsJff+61C5
KT+4gzq6dwCBfx0qP+2vI3Ld3PQVBRr/3rF8q6lKEDve5tJ+y7AnpXJpdrNTN9XZyR1jCk40yJt9
Tp5RJVuxSctIe1SraDi7evOziDT1cbBL9VGPmmvPA/ZKbhqlC9BB3n7CgP/lNJ1+sikteXFzTkUy
p7pk0Axe4lp5RY8c3smdZhVegjKx7+U+KoU3GYK6h2LpOTYv6aCZT1oQl89aepBdeOfkj2rbIr+8
Rk02nUWoZZdxWQD304eVmTas2u284plNNd6yKfsgNCWRE7i/1XTAvdQldolyKXvJvQaOtmZ0a7lp
iHbYG7im+pVpQcRf2VYvHrCxAl1kjfomRlD50gpsEVT0ertFX/lCKVjl23lg7kcsM+8re3yihKZ/
t6ofs9u6r5bidse8ikEn2Xr/3s4UUqiOVdwD0YGlG4k/oWN375Rs6f6c4CJut8GTRvEZDNtuoN6T
tSTqNjPWsOiF/9OELPKfnf9q0y2Hqth8PleD12zwa6sgzDnlU65Y9rHN+gnmtiifdBTTD1i/r+RO
hTK2JyowXlHyqhfZZAct+QV3qHZyc4QmcdC8KV3LzSZxzfuZLJ3ckmfsB/WiwnrTUUSfwmmmLqG0
IuPUwIpBFt0EUNjs4kLQPel9avHAeoKW3dTB4BzlHtEF3sbUBov7DreTOeDJAzAmfhFqLdZofOKj
3HRi1aZMIRYnuWljRIQPpB6c5easTD9c3vlXuTWJ/J7ndXFvJNT3BGO4j+JBuWV5p17iABlxFGBX
NRT1PYU+G7AT4lZ53XOadOqJYoXhpusdP5UEqnydumfZQbbDRdxWSpNfZZNcmFCOYhsBQ9PrGK6W
uMfmdniT3RPkaPeFeWvbcuv2bo1hYbMBY16d7MkpT3GPWG6BBVcnRWXR9rULZlad/MQTQMftuL2L
NAcr8Ml6ghCWvatW7W3gZlZ7uYlGh5J6vXypzBEkpSGoJVi6aWIKVjD9qKopRtyV1Y5C8Tp7p4o6
3yHHd7Y6uY932zJOhatYj2aUO5cqtSiwWLp1k/p7olrywKtNuzCs03AjYs1dFrOWBWsieC31u/9p
++4i1yyl+10LXdv9b8frHQUwvZ3cNePcXkelply6dEHfUdVl8ib6XajBszkO9kvrjPCBCr0855Fh
QzauMyrihvlV1O5Ndh2N7NzEhvfWtIXqu01iXbLKw4ClaaClwIV9Ro70qQC/2iTl2qVs6KxW/Kjc
MfnRaxSIWYbb3nlmHx4V20l3cRapj1BVmpU8vTO/qZXXfvbkjSgjMhM4jJOxJ2ZbQd2trJtnwxzn
5+4AttSKVZo3JWRcGFXnimfq2a4iXwR6cmyAk/+z46uP3F19t6IjofgZjL+vzqGa+HJ/RN3jWZ4t
cVwa7Ro5Ye2Yh69NuVv3tHTc8tOOv3qGmn6zzNTaqfaAdvv7FJZjnmzKy49OZCmbTCt1bKkGZ29R
73vA66Y9a4bpbO00n+4nfFx80antM79GldIf1/lg7HyDzaP8ab0nd0gZko6ltb092l1pfqJJBBZp
8pzn7uNHm6cOIpVw3jR13VwTvWv2plEPx9jtLNx9gwpbgt6Bj0WxKg8+lJl6BRYrEMF7Eo7PaWwq
vxUqLb8+KC80UHGl9WvKhh+Rojhvmt3m0I61+TGyYYMzRAnvkFC7u3yBiqtKkJ1Ellg7wgHZnYsU
iBrn1iJ+xoPMDubonQfwB+JD5Zce4oNMdRIjbAbhaeiav3PIyHovnkKsOdruQfTULMMpbp+8jjlh
L2rtjrqNnvIcHJbQXTk+wbUg2Ou6gQfV6CxIAzXDLU7r85Ncc5yGFCAIhEufgnXBv+ZBcwbvqci8
N21KlIspPI9rAL63ibLmKDd7A/Jc4ST9QU8EYCqNcdmhryh1K1vXew4RpK/qIVIvoq6C57iZ33Ur
1K9ya14qwB3dupNdPc05xZoV3MutSIS7LquyB7PUg+dgJpdYWu1jZTjOc7Abg9x5T3hV7rpR7XZO
N4Qfpb5rhsb+qKjIwjKnbvZDOJRv2NythRW7D8wjz5g8lNcmUIDnh4g3ehFpq6+2ZUdcknHGWXdR
sow7YEcTPyLAa0Zs/JZ2hxYwtcgJ++fvDq3RGH5t99Z2wFLw2i8LbozJb/FG9uWm3EHCtry2M25b
WFafKHbik8O+proBw9EVsbvyaiwLGxTvyVWMS+HU8wNRgLe+iqePKV4KPTr0HHCgQO5l+lsyD9PH
2MTWelza46X9f/Z3QS599w/cgPNQnrZuQxfg23/O/93+f53/f/aXn6vXA8ptz9yYhZWsBybst2qY
mpvumPrOXtrAZTQ3uaNg8vvVJrsAimxv1dL2r2N5c4KzUrxdovNOlAtrUVt6datuuTPyf9pU7KO9
wtx+d5M7x8TzVk2D3iCs7pS8sxBMovkatWYINw6/dV/AsfHzUSvv5GI0+X+V4kVfaW290aNUPYc1
QjweUnIDQrt67paF3LQNBdH913Ze+4LpGqzH/+yV7d+b8gjZBtvuVMQUtH03fZ3pezvjoTeP7l3F
5fohsP+ASOa9p+iZuKmq4uAFaEn10XmYbOH9MADQES30hjvLdTEcTeGtlJkak31FTYzw+NBWytbQ
vfkVIsOw6zmrBJ6+IMs6yM+Icsr5RN1ZF5ywvWvQayS6lnNjXnGnc9WeqRuxcB0wjK3eduNRbyKY
3YvhjnTU+TLXsaIScS6TL7lDLgSs7o1LkRVKdOEczMysgOt0wS13UuUGILr39b2HjVg6zzBdDNgx
QMgdc8UQBF1MMjY7pc7FjskfWHzjT212HyBGhtc4wQk+7TtxF7dC26tJlx+CMTOvUajjiaFU80sW
ZX8oOsz/cHCEHfxRMU3oWFj/3vCT2RljH17rsm1v5bIwVIaHUQkucelg6IsUqaVkw+qqq5ahiweZ
rG4Gr+yvsr/shsHTBtPICQM04DTp4slOyTxesiK9hcA68FVrs3ugQxhEWBijGb06bvFBa65W2Ke7
GmnNJc0RVRijOZ8dl8pi1PH2ycmH+FCCMj55ZmwdCHuUR2+ah2Nej+NBUePqlBslxj6BiM9pG4B4
Ghz3nFYTXq8NQZK4T4Nt0nUqDgxqs3W9ckToCnQZAJS4Jz9RbbLE6W8BtCe4wdQO8sShGqgW4nHu
sfrB3Hl8ii3wyL25En1EUCos1eeWHPQ6GlXjZXRdWN5wT1/xnhGrOp7GS4APFQjqIvPrKYohYcGP
492E4CPI5p9p624C/MjeyF63cG3iRWs/x4/Ukv6JbXX+qaTGTwK/yMutkEB56OrbvOPlHAzmTixn
cBP8O6gDq7B4GJlQ2ROQTkpMfpbUJeq9+cOj1oApYD6cYKOO9w1G6guNfwa61lw8a+pBIfMLYGZU
7fNWAyQDvG+8JtBaGJSP+8JU4qdA8Zyro6GmlUbwkSmQ3FnBsBfZML2ZNnMnTQuf3JJfijYVJdgA
dXyLKQDchNUg9vIoPUkPjTFox8LRBp9YYnlEEZQwVV0qgy0PQ46gW301mRNARNlFrv3VaC97ZOO/
93x3H3PJJ+QDvs8j2+raRYdGAm+d4xh4taoOK8dO6V96DCyPY6Dm4Cu4JDm8beKWA0qPZROinbeZ
uhKfy2VTNydES6ZVHuRmkDXaCnVissLkAZGc7TApWBZ6EeH3VJlTdRq9tMbBgjW5+O4j12QbTuP0
bnVKlIaCaqz/x3EzwKgKgfr/OLfc/OujHXwEDoyEVn+1fR8iP3+Mq/mYZ2/tFEVPPHODVZk41kEP
0FaIwnhUPSfYGUOkrOeCf7Pjlcm9XZd7uSUPMg3vsetz72JZyh500Xz1+hZJYVd0r2J06pUxOOGP
LlSeEBR5v0xN2xYujwM44OtQK/SYDkB5+zz5QzDjDjpI8rOOm4TXTtu9LXb369Tqqwtx7pMKxP2C
UKC+FFodbcGZzqvUVOvL9w65lwHWP/1MLHnKzlmr/QslMjg3L2eQh8iO35vCHp2VMzTkLP/7Q/51
amVM0QvpwUtGjSrAzOVDvk8gN7NB3ZP8So6+OyjOuR9DDIiwDsXxRREREhLduTchOd5n9vL01Uoq
DMzI/WpD6YulUubuHUIFF0fFuCRRQf1/bS5tOHUPl3hZyDZKMLUNvmhkQZa93ztkP9lWN2q+NQdc
AeRmZxvFJgYL4/fJRHi/bn7GCBe8Um3etXBC/iaq6cWpmLQ3Uxs8FnMhfErFxE3vE2iYzpjfuQZQ
lQSI22WyxLAvqaqF4BhTs49t1cHKPJggy1N8cNT4WmRqvc2Z696rsHaJGBC9zqxGIbBe5s98u2hN
zNt9TW0IKNZsmh94ir4FbWZ/VlZwVAlkhpBw0DWlTcpQ+rmsOht8H0EGEhr9n3HyzkFRlJ9Gm/xQ
TKLUPC0poKdqyLIEblgmqAULpGc+58Nz0AwtTHMmEHLv6ETVKcqRAsq9BRae50DM7UruTbIox/MS
ppzcO3V2dm0U8yNdzkTGo7jLmvpR7ktMl5gToCXG5PFd1anKNcFJiPXQmuM7uSYXah6+z7paH76b
5BpuqJGf4OPzddT3XtXJnV1CImol25w2AjfptuhOgYOuv/t9f4465JfWLO1jMOv0nRNcqVAiPY6p
V5EiCkieaJl28txeO6noqNCsx9oum0HFyB1yMbpQg9bK0qdRlKnefh+jBcpnNVeQ7f77NH91sZwE
DZk8+ffZBDYda+FMlf91Xrk7yBI+4q+es60oa+ywTN+wPYRgy+mVoUEiiIL1rwPljq+PlF8wytVg
65nmy1ebIb/B94dPXsotGDi9emijzv9f/6bv3v+cV/uVh3Abvr7DchXk2l9fdvlyX99J7vn60L7K
7xLArkjFd1bnqqdy6SY7BGZDmEeuyj1yMcnLL1dNtwfdMPz0yAhdlH7YMtrATm1sL20a1+sGA4sw
RmoWtsUPq2wnGHrUNAr1YEfBvHO8/jdluZOfAVZU40+hp1hHmjZ+FB58MG/oD1HW/WrywNsyZjq5
IEzjWo99zZ4WlK33aStYZCf9Sml4kAOaNcHhux4xxhZ3K7dJX5hn7hHhPZut8FaCnx1cj+mpCWqK
i/tnLRw5GTI/iNjpVajt2UnQX9ZUPRHQ2WREt0pT/xGVw1kh6zmVWCJOIBiqJeFXKiQdUvS+e3TE
TFO99BQr2q3pUuVeTZjyVvgZ3dfByWQsgr3c0jSMAplUll6+2jRMXFZzOeSH76NCInl+3oBcwjdV
uZc70KD96GYUV3UnkHLOj2392GbmcD8wEOqcBhZ6wZR8mCkZAV6W8EXCZ6XCZAWHHGwP6t6B7NCN
qxGpqelRb2hlV6GNOIAtiykLbs2Ajj8vT044WFT9syiJFq/RmI1bvYQ1JtsKCAy7GZc1Aqb/aetn
BhIgTfVdjYte6VrBXb4swFF4lVPfdza4pqyDizMyhrmfl0WcGdXenZxpJTd5ghj3CTQKBEPtV9N3
e2ubr7HVGUfZ5Cq1DpdsnLELbcuNbJMLQw900kQwG2WXv3ZAzDOm9uuDZbOll+R3p7I4yA+WbUE0
rGyvM/xuashYL19S7oxTtThZNgDCpckirH51HMUfwii5ldWmRBB832lafCNn/meM6+AwaMYFEHl2
HjGrupcLd4b1D9bK2n63ZZMoMHGDzJ+qSqIgaQwMPK/7Y2ql1j3Bfuvr2D62N3MZ4H4UdS0uWi6T
tiDDY2i2Knf3tY1DUr1tysxcU+fL/qiy9NMyeE5a9272GB2IuSZXVPfmveelyp0Vn8Jlw4iTfxaj
1bz3RC2Pk5kt00L0Prj/UZjx3W9MoRxlM49eeSJHLW28K+J7DO/6a1VO/tcdNVdxSK1xt4KK3N6V
TR7eTIJkNz0pH6sgHE+ym1wwJNNX2AJVe7kp+2pQ1n2rpnJcHiXbUFRkSBLSC3O4ce2poXefFYZ3
D5d7PhpG/xEGDZSQpV13coGTVLIKEhflv+wGAfNA5j66yB6M/O7VWDNO8cz9V05xt1dCz75HLOrc
4yBWb7TIxctgnJ17uUPrgHuqFckZuSl3AEwxr3XGgBHnDQVybNSRSjaMtYh5/qbCOn/3jYidYmbW
OrtMr5OtO1ExAc4yulWoIXzsWdKN4UBGWztdHWwNz4AcDr/lBuo5vpldizbUSIkfjMRDXSPDVGjx
MpELxi4zblm4eerzyGijCrHDUzALCRZSXwB4+J+1ZRO+3mvR4eWHt4ZH/d1irRJgDn2Ua9g15+Sv
j92iEuqXEka5JheDLJRcFkxqKZyUjaBr+52nk/EeE4Av5fQUfRVeLXXeKsPu5k3VZ8IsHbPYRfjw
vWCMjNRBbudS9SDM/NVchEf9oqRplq+ANxHKI1vqj6wasBs0SIICcHePcqHX3ThjcNQs/I3/XtUz
7zNOdRgYbQH2Ue4WYkYhKlcTsDMg/9OENAfgfJJ2UPa+rpg7YUGSwhlJXJsUoryKX7uBvZyWqMwO
9gl2ByjMkC+YG2UyFCR2/e+pN38F0CKyst6N2H/5lvYY4ut4LHvx5nBZTzF2YNtOMz+iyfQ241JV
m3Ka0jvxxMk38u/9vtpyTf4HyGFFGzPkWim4pJ3UXvebNDT3HUZtR9soq4PNJCGtk2alqP1uMO3n
jL/askYU+og6VP7D3AJaw5jcBUg/K5afNIiYF1FasVRcO8s/S67lQBs2NVgQ3rtCO7aQLcLaJtFl
VJD40mw8/3VhkChz3WyvBaHoaGtFyQPi/QTc6sj6NPNI2RjWuRya8dhG9vC1MMx4PAb6cuXy6SPX
9PqI5Lc+ekUNdFyuFq4ntI1cldarck0uUieoqXbyoGEstfPlYsdSGTUCHQYd/+uNVXlOcYhzQACL
RnT5M+VC/sHfm31uQJbR8M0MFg3TvNQoystRSs2pXO1mAl5F7kz+939G3qffm3LN0wbsrRDw8vAu
4QSyMJayv++F1ZvRrjetU7rU3sv7QC7iZXMgxbGd4/Ysm6rAwtwhdBmNSFsDIR0NbEXw/xVl+ZBp
bYP7qFGgAVtUY1+rTq8PhxTIFyJ5runCh6hNbAzkQm4mMRRiLVb+NAwphxPGkN1qbh2BK4qSjCfH
LX0Dm66uHKdVmGOtG+FP7atuzSxGV4MdsZ9fXjY+adUC1mU8gm9sieEcUvqJ1PlGzwW60fSSl3W0
glFGonSuorNNLcwlDPo1+fZ2NUz5Ndd4RRRebfkelNWTWndrHhkVKXQii1XdH8ANLFPbWb2hvtf3
84CDkO3iSeu8dk1XbE2SMFSx9wIvljbcxh1GlGaxUkROfoQyQZ8XLg+N5M7UNXs9aZOyCZQOWxih
b2H/g6ebnw0zOxRVRfwOS6K4Nd/rocazcMq24JfijYXQr+z6cxQ26oqXI8rkqCz9FkFG1J8Bv1JP
kpDSVVRSr2FCUAUt1RooW7wd6sUjujOowiVEQXJ6PVf6gL+x2/oViIrWJdYoxj+tw4VxhYdVCsfP
wjuHU5qsYwy2giJR4ZpiURprhKuFCvjWSKDjY5pZiz9JgCJbpZJqPc6Wuwtg3ShVt+/0iIsAhy42
ba60GaEVbweTupjhxXOX0CVGkIzH2l8Or+7l2aJpsGMc+1CkO0OZEAIr1Pv3g7JjRDGvyT9+MHiO
Nu6Efr9S7BQ2EWU67szY00Sb44JHo3yTPzwsvGmfurcRBNKejKd6ppgW9wwXBwa14B9dodJFM9+H
AIPd0FXx2upNmFOoniLlTxfgLdOMl+UO0hO7u2TR/Nti57poeVHWTLIVJ7iWev9Z59CRdH6ia20Q
mDVNA/nGyMExR01Mn4DouUxbHHBtdGIouP2McIJhIgqfUzVb292CFIG1vBr17jXgfeFDeV3hy4w/
aE4Kx+Wz7NqLYULMYk1VzgTRy7r0tbLNwza4TRDX59r9WWW46oVq+GMSyrZzmQgOmvCXAaCwjehE
rdzW8qJfChzWVTniTayN85tXE7AgAKkpvx0sEuEaGfHB0IjkeYl6g7jgro0p84NIPE2au8UIl/KR
iFIsxVTJtjJDUtLPtNb67VyPvT9FWbVV3JdIKYqVleTBpskK4jOi2Fq2Up7niBMOHZHBWNPuwjHp
QFNOh179wcw/WnuTIzZ989imWLU2+HURz9/YXvWudQI8C4Ak18D0uBMvVOQawI6SaI2LZ75iNKit
Z/irKw/D1FU3jfkqcaK9ZSrqSoDsshPzBZBYbVIkCeYrY3xUq36R4L7iQgxVtX6vGaHFvuk19MSP
IKwboE7lr2R+m/UU+FoWfVKcm/ut/oyF4rOgXpKsC7TU4eSBTF1yG93Yuz6xtnHqHUJmFAHbgf6H
8A0IE/s9GaxrOZK0z7yzqdMt14aLoTL655mebASuw13VnoO5x0C2mHbY89q4yxbRfvqJczbx6qe0
6D+0HkN5tZvuzYSRfz8vuN6SQCDW6CT6TJ7QBZDJnpphwIYh98S6KXuAYMkPwUVaNRWmwIqhHKqR
QVZkavW623HtVT9zCPhjKXAyqm2TW8ENb8NuQ2onWY+182yPuW8UPQ8CBQxtlr3hcZ/5mkfCu226
eNW2+Sv1oogcO+bQYxrjl0T1pt1gJLz4xFIZPW5aJXsB5n8Dneau2ldhQ6Cr4xTd/XBwY/1XqaS/
8lj/bGsDs8AGMr/KHIoI964Y+mnr5iQLYo1adjejjiiawjeNKOiYA/sbpvJRTeprvQSqimlJxP42
WgfrhYEvHFEq2wpzBfeu2YyKvcidqzsRJau4tImWLIW6dTgeSo2XQk6NkA28D9YLT007XCfaocnj
O4dCjFWVldc8Lf/khnOoa/tHGzPxGs37yM1y31SzPYUqxIOCDr+WIUBX7w7HDjezEFS1X1OBvumN
BCLPIFLfVnCj15VuWilWMfqBoXy6kI2iQFCIHhsbE1MpvXPs3TQ2T9i8kYbOzR1RgJ01E8mMiudi
VLcmrt5bN7KpH6ZmJba4zZTyzVPL5CjWYeQuDLEHYUTQxrOXae4yH/7MU9TMn+Vov+rldBP2Ws/t
emuH42UGzZnakOda/Cc1276UYKzdsoUzWOpk1Mz2kAYBZdr2bogV343xun+f4urDC7Mnu+rPo01N
ozq8RF22b6nBSUfuiaRrtyDZQNOIcwQ4kII2wGhNZvlpxQxcaXyj4fcJVd7K9nVbDgRxJ5hx8KGB
BuBdEVofUzd+4E2dr5xMeW5dQDZdrL+3efo5gNMz6vEdfdlvynapizV2s4gPvZk/TcjI15laPlQ9
8PIYDpNIqajmejyamIjtStIA1PwZxI7aeUcCEphaewj7/oanER6CLvHxoXN+t2YLmoI3LB7bWL0X
JshfAMorxRywvFQLsE3ZWe+KWwqaZ6XNg7UxPW832t7hPW8B9EEbOpSj1cHbTymWnyiPiPDRxI39
hClGeUU3TAmfAzZd5xdZBUR2iAp31qead+dUHd56vhRTv9eYIgxIn9mL1ygnnnyPFJdVq753uPTh
VcOZvrT0XZcM+7EMtu2+HYpty2XhIcHMn9zhuCK3FzP+H0ABO9U1Jkq17/BTU1uMxUbvnJawPnsj
JZ9SbIeYX+/gBr+zDAvllPq0Ymxe7b47615337vZGj+HW9WFH1bOvBEJGdYNQ/buoKmHT1qKNakZ
XB5MrD9n7g0yAmDjC4YNjTYwohk3rqFSYNzvTOYZB4/ZcplfsR5tGAfEKrEqfi79q90RVJ4zd1zB
4bnLkrFd1Q5EQNWk4MjIw6fSzn5X3dis8i4b/NrrcYxEdNhE6kGo3oNjMIicIsjZRShORssou+qD
j77jdzf3+tYG5u204mIQvYOckvog7mwlIxtaB6BEqZ0CufsKg5BCp5AQmkHssBEGF9nhMmJ5MvNA
13K/1x0Pwb/rrkQy5H7+2OYwokSqqFvdgNnQNvEDBvBdANueFxwjyZv3Sx37/qwBImM2Zu3doHtS
zAnsptd/mB2k8UmJqXvpP5rW24YCpGgb41HspZ6fESJoSHBkFMb7harw42EQVpvJug6JCPSqmhOx
Tvf5LNwDJpOvTgy8hzd4L6pfWsfYeBr4eZbwdZL4bColDnMDDMWE26WOHzQePz7qJKqa8O+Z4/oc
xuUfTEajlan1pJWM56B1MSopfmqQ69y5QSWh4QgWxC7+nMWlD+uTzWAx7Iqr8Ega4i8C6uqCgOiF
sfaLS9JibYWLV4Q+fk4WM4DUFePV9XjV2JOfuv3iMMjb3MZAKmnhqNavqV7z6xjWdjOrd5bIRwbj
WboyXcZgdkbdRhj/EcSzu5NVLoQsa4T3Ng7PVjlsNN0aGVhhmhE7sB3s/l4ZxuoQK+m9ETIgx5O2
0K1iZxCZqut5YEAbiR0ibaO1c5+A0LMdhT/hW8FOTanZi7SaXwA3jfKHoN+PuEwPgW2MOAN3ZCuv
eQXGDMS9ucqott3PVtj4LURMb0jWyWxdmt6jNrX/bSlHrJbPMcasBUFogI/U3qXVBinjfSJMc6sW
9TuQhWNfzBCfywXR/FGbGFePnoZYv4yeK9NhJEQNlEuQYFWrIePOMgYzSQl64e4oWrKwhnSGdWIj
7rEnVCHWj6QHASmGCc92W9+axvSkq/a5TvgFRlzh1MRUgqzkb8sJhJ91EIfzTaTZu9geP+bxSOXM
c0ZF6gpfkHqTa1wnrMSvKDEoG5mZr9tolbppCcFbrwpkvqW2bQ095E1vT4q2tTE8WnmW8miW5lYA
uF0eUuUKDipSqIkC6t1Cl8P9I+XBphgn0IHvIjJ+6rYybQNdAEtGQgrRkOlploG3Y0Roedz9pYJ2
gIEJtokR+hXG+F0cwUhKjT+G3RUreyTcb0FN4rlJCNECL6irt9hVdahyjp/icrpSPO4Sx9J/EHD5
jYdydRIpWWudxP2EVVGqaw8A+3KfUhkElIbmq2lpLQdsYmLEvq6T2HfTnWnBpdXGce9owmUckFRr
UHMt9JTuLdFqcNTdSYm528rGXLVZ9ZxkBXIk+wgY059Lxs9D5+HqS5BiZWfRbsBxHGrnfLUpYa/M
X5PmfVb5nPgUslXcpv3NKYZ3px0+IYnu52la27r2UY6xBS15ANGL+CIYGws+yVCsyYOolfkoUufW
ty6yjCS/CLcngVKrJLK998TqcLTPjaege+hNFVQ3DFEcxHDcUZ3AH6Piklnm2dRsfrphh58TeYxG
de4qZh2iLAY/itV7DEeedYErptcX2zCaHqLAEtQCOjcSKhi4JAHM5vnN9R5cW6FIRF9YfHk3rrsu
YYDNABN8XegneulPUGyxOV+JpiffEO2UqrgU2TPYPI9kZ7Dnnlw3VWRsxkRjJiY0uupxsVF021i7
xzYE2EnQj9oFvMG9npqTwtkMtfqmZBmpll7fBSPMvTHADC8Dg1Y7/ToU3WdUU3pvGQfGF22RMcAY
nJXFqJLZ13CnpgdG0hbU4QyXqthba6Ww+Rj8EDJPWQfU5ha1oa1dN/k1OdFbRJ5ymvp8rQjYgImn
Twdnei3NONsE+i4zSUgX6FDRoIYbGx+Y0uzf0iJcItTM/IOE/5pnN2teCORKGo1IK351yi5BRDrZ
6fM48va2cPXeVgNDDmF3pAlb0sPRf9F1XktyKtu6fiIigEzcbfnqcu3UJemG6Fa38Im3T38+0NxL
a88d54YoIKEcJJnjd4REe46Hh/Jn4ZORkYTFtQnCnSBIZOeNw6lIzI9UQ7Abxji/z35DZfMLRtI3
APF8p8FRWZXc8VtPc5gbetxKfV9f1bjzcAEeR8rt8LnKjZ8EuLPlyAJLlAgpqFZco/1LfWohUfSZ
++lZdzRMzeOCZCHfAnqK6kOIwcYK0pKzqnLzsxfYTqXfDNtR+yA3fjqGdnCmgfqJB5tHFJ95jtUp
ft2f+M28M6Lud6UZXicsh3H2TZI1abC4EEy3KiTC9XHgacqtiOBQvUOJgfrd/Sbf8up7RCxH9FEG
QedZ57x5xnAaK8xI8JkjS15Ut66S74o/C0uUpyjxzL02Ry6HxXhOLR3X90i1uyhinqYz9i+K/o17
FBoIpPq5O7S3VTDuOQ4UvA0wvg2PxAp9SwxT25CAtX9DSOqv+tKHPfTpDffSFXdq269O1jLahJhq
TTDOiK5GOnFKE49pKl2ULxjwcm9CsqXWW1bQa37otvmzNOBSZXAmKNg+5/x4K9WLJy1NKBlK8b0D
tzSCvtuQ/jP7qXjBObTkazDZByNlgC4DQvnonRgB4LTHHNY18W4tWwHRGCdhClaPXhg8FV90vD7I
T4+ycgi7p1QyU7Mr9DRxTyyK1L+HFUENo5mTB9W/YkCa7uBwPcZOdwZWQOinpVeZBs2GSeC5n51b
R/FivAfKfXfa+q3WuTAT643sixfTVhsZkFNIBDAu4ATJjg91xd2CrAuG+KEW+ve2sT40p6OuDNOt
FmTXxTrFmJjnvzNFAsVEdyzba1LiA04HAA1uNm82fvjz5NXVgvOEUyGW2ufEtCcKd/Wvohx2paO9
pUQSr5xQ9Os+Z+CtW7AZfK4WRjGtyj2k4lJfWTJ9yP3mQ0kkFGE7YUoJ/alqX5xUnkRm12tTaxlT
Kej3OgbVQ6xpGznn87aesUUKThR9nP8Ks/CAccVDFYU7PbE+Q7eiTlWBApKkSpRitDfH4prYBIpW
ZXosOiJTW73Ywgp/T4wauqhJQrcVbeME4Dlu4L/5CuNga8tHOLXhzYkUJOH+rDQDfyfbCFeIHv1e
PPsNEgrf/z0p7dUkSmiw8/BVS37imaisyVxrgQ4bqzevI95jG9EYv5y2OZpe9JL3IOsoAD8bf/6x
w/TnaHT3RKGrJm0B96uc7xz11zHpL3kMPc8P3hlCvBOsGq6cvNtZxfizLWZdns6DXMs8GIFTjve4
CduOsflcqRz2oHjhRoyUZvXIJADepJoQ/vQsEimSWp2zlDil3HrO3F6CoGs/pqA/6yUW0p66mHTh
0nH3TZ6766zH5E4126iPvkdpJde/S6v4ZYn0wy8KuJZm/pTh1tg4GZ2LXZG2ZDXY450m1W998uNh
OaHVNooTOqMXU+sgp6P8RWVxGHtsCUOyQeNYp6jXqo6rEc75JMVGB1PFgytAC6L6tb5upiEmKTFK
dlPgnFBQvtuy/JlO063D5wtYzb5wh9ztBLc2rd14KoeD6QZ7s4rXTt9CONZIi4qnK+KlB1xrp31p
ia2FvQHPH4M8ynTtmtxd3aR3BzIdcNGHBj64LSbrfKlCeM+DQ/HGoZ6yEozouIrVRaRvrUw2BKg+
VmHzPeyAwOdLcBqJmIJYou8CmwsF/cR1Sv09FfHvvtNcqdzefIzymSWgQ0tLY0sK0SmV2UsTmj+y
wZZM9EKGteipXA+XJ9nwYFTRy0IVCHSKMhSPiwOzsRdCtb8XTfyL2e8rKtDmiG0+mcqTv0H38t0q
zlXh/2B4AB8jZIjiU6g/awA5lUHYSjtaydbNzAMsI8p68SgYMpQB+ZDaOXcK7cpc8z5k1Han1tmR
l602uWX3zOkHb5dNWNFMMk0OqrqoXAMg4ARbN9F+Me9djWghZOS7h2HS0E1mWFYSkhUMbvDQRT2T
RpwTwPa1dRFbxBaP1n6sM+NBS0GwSpQIIBEOEzU31JFnGPtx9Moj8rhoVY1kMA2GyJ61scY03knq
/bL6Zxs29DH3ZZ36GwcJB0b8hcmzqiFs3Mlysgzm9KfhuysjzLgJsLCdYVyX3njMHSTpiJx+2tSR
DQn/1BGtduD77CaDgWorfSp9mNgztXmb0qred4zQq55nWFdRgIyaF/KF39smnZVdPH0mrT9Ko/P2
jv/bIbNzPabGOzwynjU1dLdYlwE5x+kPrcVQNRcM7e3e+PKVy03DCDvz/Q8Ry3ZNicjdYBsgPYGJ
s674Tjbdkls+RP08ZAu1U+jA4fOdX6Fn/upq6NsjnbDf+kecmDFIp2LVeObdSzD9tnbFqF3K+e2i
GYERNvSpHud7z33DPw/bQ0WyxKTW3RifJ91+zopbEctuFaf9iwpAn1PXPVaFpKTp3BITNbnjflaD
hYl/UD6OVvoUz9CBp2WUDYfqJPWgX9eV4I7wSIFHVfZAPobalEE5gOE3GwbXPbe1OKpOEqhjMXs7
iCCUmE3A7NBtHAkMp8ATNREODo1BtY2t4lbF3fchm4MWh7jb+yL73UdTfWlw2ggob+sWM2UReDxg
RwE+IMTWC/Xv0ehcvOC3WQsw2Yo8NJcJZxG5iu4xfsn6N19EuAu5zNHCQAQrJNarocHLYciHtevF
zJ0dq1+Bqe7jSDfuiUdvjXcss1tKLENGPpQRnWRL9cXu5JU59qutZ/c6c9OtVskIokXwHY8RJOyu
uUfNpK8hetANzqRDh9ghKocUqdr1XPbcdiZidZP/2JzR1kkjGNJKkj1BphxlngRY2E537fcJJX/W
U6r0O8AVLFSQuIO4983AHE4jd8lVqbtObNtA0dS9GimGgLrA8qXLC2hVFKys4jOJS7xfVH9IR+rM
Rmp5R1Mem6xpV2MAMFVPFJ8cJ3lvKfLxtMm1lYL0UKd5eAzibh5Amz8sJC4rqpUBdidD9ahnGcCK
aX3kM/Tk/yypsKyNRGPs2pxrapbQZKuHAGlgy2Dkybe5KlVOsbPV0Z101w593RqOSrH1lIVL+gjs
Yc+JNW1JxS+a2h68jAsGZ4RkX4W4VDC8Ww1V0j6VZKZvauKNZkP+E3X5S2CV67SlbjPgqGH0lDUZ
SxXHuCtx/OCJEJbSX5dtpF+aXt9ljClXo4NyOppILJf6zSuk2Eu9LXc4RB6nMnZWdqK2oUlgyxTw
cAgCWZ966u2JC8E9ToY3W0Ey1ZtvoGb8/2qC+kNF1o/q+CHNKaszb8WnNraJXul2eDHgIlGq6Nw4
4KdlRdG+EIOGKBY/yNTLtlMjeBj39XcserbKmsefOdK4qTtaCT1pGuVvyp7EwTFz2MwyHx9kPWNC
FXQa4jfg8DlJxbg2JU8c7cZWhlwWWi8RYNcUArnRmGbZ1luWVtnaMZS/xnJFweVE9VrEayLbFAZQ
8y15SwfeIhm5hUVaWWsp5ZynUJ4tGd8bm9/WNxr7EEcJBCZue2Q+b5XNNy4t3hI9EZWYwKZbA5Kx
3e5ueRbE4iQ7Y/U5nIL8SaeEwhWlVj7/yjZMauy+64rpHu9tFOOOoJEO1JlRlgPWs7XdIl/HQXeQ
TNyJF86IWG2l2gMWCzxidl53yUPCW9DKvuu2bJ4z09928XgXParLzum+1T5aT2hA1V4RREMX3dyG
aKKR9luSEkRZJ/gohN1uHLd9CMBQKRx6JsYowUjZ3C4+8W/mJxrjx05vNcKnXRQwnUvshkKYUBbw
aU0qdCZhIy0Jm4or2fKxW+NGQvVfXOTY0N0MyjxiVJJPDCssrjlZGJ9DYL3r5u9umD6xniHcAqNw
q3ycalvHGcenDu2/Y77F0dK0d3qKggLIEPeaGpEJdQ+t7649GLNNik8cdts61H54lXS3rVERuBYl
+QXkz9mmk0s6ngTTAfZa6wYjHeY5iHsZsTKv3WPsI9d4YiQbHtvHWPjjg+3rYBtMfaSCkuME+bDT
8IKHh/zSaKm+q9xHPC4YGOrjWzcYh6nWqQoP1bemAxGx+2ZtBqpeD71nMFBMJz59cAnr5kdqA5GJ
32YXPbrM9pkE81TsugGqEdOBdgCADj2NMfuhQjd+C8gj0XLCrAl32vS19lnl3Q8RkOuV+pekhVsp
28/epaBfxJTgYVe+NhQFyHvz8P1VNsUP8a3zmR7GuDdsEei8a7N6LXTG0+AQXZDF8ZMmC9zzrZFL
biryVQ4VZWN0zPmc2RO/LtSXLvqPptMZsdj9waDv2c+m232efsDdIL0S91PwXmbGplM9841irqow
pvxipfsQC1zIhptEiw+ZTqBz5YvHsvbih7zm2hblJuBHXo2FBz0QENwoPWsbNn1/LdytgD27cQdJ
2kb7Po75jSdszChYrGSBfK7KFTyQYjfGs2C3Yd5BaBsE+an4jBFZMVWIX0zd89dhSek1zK2IVxRO
0iBvb8pGmav9otbe/9SCA+irjrWTvHY1MNs0qF+OM3uzSKZGVQ2xruNfMfRpH3hTfYvmhUX1LYNJ
+7BsstOSKCMqD0Vi823rOYLGHw4Z9Ec4uSZ9KcHqrubh4l9146Yo6Yf9wniN2yjmOtDvNfYSG8M0
nXUgDq5tWxs5efcgCiUqN2raeZ3128pnIpP16CDiVTXk5bEc6tfOKaa9GYto21XpdYAyBnYMOieq
tNxz8xBs7LYJPsIDWC1IHEM4+lhU+thUUB3eiqpur13hPqeKH1RN6SorjOraeE1BhvfO5aHvFniy
NMAbuI7dKn+kyE+ZsQmHj741cBF3gOXj1ngTNszCov5ZlDi5oOhiKJRtvcq5ZSBim2KS9ZpB69ZH
OtgBseKZMwdt9F9xNW58u2uIL3xIqnbYYfwNc9G/elNwCWzmKkzLdolZhOteS6jHGP2DQf4Ag5zh
iy4X8yjHfTRE9VS2CWUYO3hLR/BPyXMpwEG60sbfA/nBsS+Ma2SJbtOoLNhpKckIpeH+diw4mlnz
NjSdv5LYIK+dUV879Uj/LKZPObiHShCTHf92bC7QKUt/lQPaWt1pGPtphBipMTj1ovhWJZApGi4u
s35Fx3HyKhg+gR9u/ajCxaM1V44nf82KEwbiuJPUninWvumcTZjXKfjLtgvsowfl5wGh4jdjjhkP
Cg20PecHcORnnSK2REeUU3zdDb6LqU2cvno2OLXpkFGEF8iDnY+3ToAeWNL/ET7CQKFXWfv9tG1N
qPtddRnbJN1DyziOnX8jLgTpC7WIxBig6jicMxjHe6asr2oaLlK2N0ap2BaHp8SnBVenBiGo3iWy
5eqeR2fgKDc7DiXD2TqjciIOpdUcjYEc9Gx40cbJuLRwgUx4wLs8OmQVQ9zGE19mItqVsuu7ljcT
da6EhwG/m4kys4T0VLnhqQFLo+b2bsqmORuExcahO+60pvE29ZSvPRlytURPKc4M64C+Pq/22Cod
4UzyKE90E31/8TO1iRPzB0HitPYVWO17IpOPpgonrn5z35f8LzIivJC89Z091T8DQREyjmc5fQyC
Jsh4MnM3WEssyqgwgNha/Mxd1e0gPtHDPsRN/I3//9n5qIrK2wTUCyjTUvSvPX2l9UyrrOBrqIfn
2nS+irS5u2P9Agrhr81YwyffITjLw1Gq9JkOSGNm74CjaqQG2xJKNpEH7qrNppIpvw7q7PjihFHa
h+H37rpU8MRmNEs1yPOZqaUbYneO3WBj/vAwinHvcAepIN9ndNy+rX0XbfQbczNF5bkc9rkOrQ35
e1h9Kae+kzNFNVrlt1LuDJ8nJ3067sreIZMd7sfqw0xcuOnDtnUjKHW6LMhlQHdazPEz2gjBzjc+
HfMLQNPdhpN3GaCkbZSBNQLU66jU4fR64cNgTcYqjsJLkWukVorsbKNWS1SZ7ZvR0rfQ5ixGF/26
Vfbe6IcAt7GiJIKlfDY5MQ5r3P6JfKiYlAYoOkl3DBFee2VDD78fi/grzMvZdKo5CqXxvUnllDZV
HIa3TMLmDLSxfzOm0DtR2VgPNdnjrhUZ28FRr2FRPYqWIAhsqvkY0abP4Lq6VMvRe1sXO2EqVAKX
r6NRJ7hKJGc89Z6gf2P6NxQgVgMgxkC4E8ypfdloxbYvbs2kGyeVdbteacGmTBiUFfUhVwbjVmrC
kYr49wa1dcPpEmV0QH5Yqq1eNA+BS3B7oBO7AOPI8LR666UacuXuezpU26qrGQI0waNmMOjvVf4Z
AOiVMWGUXqBFG2003+2mvEm9OWReOm4bg/Fu2iQ29SCBWCjFkcXvH5tAfBTyFAh6TXICHeCw3x4c
h1xayNw774uMlHeKX7J030BQ9gMxcGhaToJJaRgwjBgC84Zg5Rb2+i3qW9gexrEI0mxnUB6wM/tx
ML2ZysNwtCgJUhzhuhaVea+H6BWGJcNRfKispkOooeyrmsSLL+JnSZ+yc512n1TT3iuMB58nOWLR
dZsDkBFNuY1jqpEkdsZRtTLLQWygUbLmBgx2CngxdUbVHC13lIf7sTN2TtMwKqHY6JFZsCq09CyH
6tOPu8+kBquIp5VRPqdl23LTIPnz8+9maH9Gg/XVdjl+/eZG6Gmxx/wevGzEWKFk1m6HH5RkAewL
VVE8024in15Dy3mLneGgm+JYhgxVtcY8Y7+D3EPC0Wl5IFq1267Ovw2pbUu94IGBNUTnyZ1V8oTV
+49KYRuYfEghyWFLjhR1n2yHSlza5PfJ9zbVOMl92BjfPHJYy9L7EbYzIz4Kz1oPkQKiHSkQ2XC2
MnJPc5MCd+Z+03Fxa/38huFRB/Oqeyk7ajFNgBg2d+wLwjEC7fziOUPIsPKm8axabxNNFilKNAEx
OQt8UoBZ3Z3lVs/Cyt6rmqwyTXfw2oeQpnevnqS8LDxkBZb70jcGAzZrQ5cLAo1HAjRc+S0hoBO5
CfZilqjeld5uNFiqJamhQ2TebMMhMxTfwJiae1v4h/mRBy5wn1RirWSo0KYj9fFL66kU9dWqBncN
1si0m9C6lVaKx7S1662C09O7MB+H5mS2oMEBcEql/cLJgahHaqurvsJBEl6q6fDX9uDlaWowL3WO
lODpGyOj4Lk27Vujfct0SmC4Is2K9L2GsLv2bAYlDBR71CozDIifVITthB6MFAcY/fr1z9I1dm0l
z63j4IdSkAyZ0GdjaOHkFDTb5tIXsrkYedReKEBMwHq9doA+0q9qrRiOWS2L51hqyTPT6vn1siGv
0T/iU8Rj0/bxgvTDwFhXll7v/9lNQ23otsQalrdlE3QAcAhL/vh7krgPYvpxd9haU108U4cpn6GL
vRQ65h3LJkG867X09MOfBnOrlADTHZ823Pw9EYV0VPq9qR2XdpCth6ehJL5+PuuyQFtyCBFUAlvz
yZZttV03axh2FjYu/7Mtjdy1ganPbWmBd9cI2yWmoG0l/U0O3T8L5nZPrlT9w7+2S8YGWOn0AFr/
094obVws5Bmc1Lz+3ZwSrXYNYBgtJ122p/lI9FRoPTIX2RVm6T/GZHq+lj7Eqbzom4dl1fbyZM6A
m7bRELevXhWkJ7OklqiCvuXJ0bhPZCCsU+Q3zVo5w6XX6XyXQ8fKq9cBZL3jshqnXrxH2CA3f04c
+P2ZrEKKZvPbVimuc4nxp+nyVq5X3EFd5GV5pz4isnHy3YCCBM37tswOTKe19bIaoTy99J75LSs1
Poeu30Rp1C/LeQyOpJRRleflRJaC1Fcqz98te5vYWo9welHVpPnTsrDSstolFbcWVllhuG7tHK+L
PqvXy24YzfkTbxgdKjKY6cXnNlk0hbCuALX+niepx4H5gNpTpDB3TSOiGyX2cJf3Q/oIBD8zB4ri
CYs6Z5MHUfecYKm5qXFVeBmr0l77qG9eGXtV66C307eG6hv3ndXfwwk/Oye1nO9qsNQq1dr8p6yK
L0JlkUtW6u52cfZrKBSywVh8qgkie+rmv5uBEUUGpgLCka87vaDjmPRHf2BEs6rOVKug5Ga40Eg7
hn5ANDHDnY7WU74PwUK+ACJOopnKz7RynhwY/h9RH/9wVVi968wJGL3V3g8T7HaVxOm4i4qAaBTP
KJ8Ik8dXM3XogubA5WVbkBRIKieNwU9Xlk/LDiMwHDoJv9guq8uOKqI4FAepxnCHU/1pVwTD1oZi
tllWm/kEuWO6225wcdT7z3uQ9ZxDnwZHs/oyD9dT5eg7TRi4EM9tlvN7YIL7obS6Px912aFqv92r
GkxrabKcf9B0eP5dCN6fl/DZUKQfpi4hLhII9EZaUHZoSysmErQIL9xm2rbRhvgFE4NoXRlW8zNL
tatpFX0ARvw0uX74u8ysdwje3r23TZcI5AbZbO+kVFW88qSpXJwcs3d3TF477v/MBBcX3ffe775b
OVYuobVFPcAfNCXTk3IK+8dgm/k6CPrp2TOifOfZGXY7Wd09wO5396Q2+zdiTeuNKBP9DUZhjGFS
+FjqybOaTPMqigyjBWH3QBNggW0SllcuHICiIE+uCVOnvcBr4ZIkMt23JS4pqQLgypJ+vCSWaPZC
wSpQEvC/lUZ2MdrR3ONsE1wMz7T33CjOOUkQAuR0uNxlDwrSyb5A2n8QVhw+MRphSGc49q8gfcBX
wv5smIev6iYYn5emkTVpVGX+p+nQ1f9qKpA5P+tkfO+7xqL3bZMX2FPxmeyzfe/jbYrbMuWMZRsF
z31XFn247YkL3RSVDurn90+ZWZOsHPvT1oym/mlZEC/rrAV2Ertl1ZjbGR1K3EAU1r6gayO4O6aW
jatPcDSjcvhzXBhTVHZNv3oABP+cSPPDqIpKP1z/x6bwsL1Bp8Rs0D3kpKjAsewRA6NLeBK4Cm8g
7QzbZVufu/4To3s4+jhuggnRbtnm9GLTj9gzLWt96GdXLMoOy9pyIvRp3iEmPQ86M+dYFpa0fIKb
uYf+boPPWQHl2uax/U878I+NibXdbdlUeK7C0q065BUR6kOaNhvd7GFXUEBpdlos+e+Igwy3qBHR
Y2pTQi3LrG8OjwWIAPNGapPJ+s96XVYY8FHH/dNyWcU4n1LTvPh7imVHbgXNzQZSx3PaxQamr2+G
P+qHpXCvtJQPwYX5/9kYWLZ+0AxK/MuBS8NlsexAhwocPB88TQX08cSzj8E8AS3DSlw76j+3ICuh
teAa+JOqYQ3IY+WPZoFRhTWhx8lbAEfhqC9l5t5TFCC88Urq6cv2zPFesPvQX7x5uFuWyGK0sKW9
yk95gSuUNZI27Y+q3C7b25AZUd8Wd1AcB3OigXjVGOgys4icNcJeO9UOV9NqedmMJJeqocPK3NJO
y6YqTti7rP95uWz9u7/zEK6lmfb7X9uX1X9ts0zXOGZlsu1daqjkXo2n0Bz/Weh6/RS1fNdJwhfP
Qsf6bsSID/QiKX4C2n1asrDfNUe9NYbRHKUt5N414nDrZQLXDzzg32RuAJ+h8FCmS38aGPgyVWl0
J/GSUGM6TFgZ2rYW48nFZcsfY7GBFU7/p4brWJbZ11hg6tnW5vfAqnUYpLnLjL3XHvr7wTQ6bEV1
oPuV3ovg4GeKqXWDtMs1s/fCM36QT649Y5idn5SJzWDkTBAShnZXZkV673RAtFFLjZ2GhOun7a85
QbZt710VFA9GWaU7HYHYMW+D7M0dxyPFSPVu9CJH9eT7pyzs4mdfBr+Xt5tMl3+wHPKbk2fd1Q9A
GYb5gPlzwKAE04rhBio7kHvsJD9iLEkvy0Koob2UsoVea7lYHGjM0ksIkhdhRnJYLW3Qcs4voWmj
gZOnf1b/c4qleVYU9yxL88PfU6cCWrDUumbblkgDhmE64tviXZc1lSBAczps75fVuILFAj312Lv1
1QEQbI41FRDYYXq0zkutuo8duGqsZPnDmcCtoyGt3/M0u0Pz6H8R0XxpGY9+1Z2NJEsFJNjn0yp3
kQmsNCbycznaC9C3ZAMMGTeQs9w+QyfeoFOezeVyp8RhzjSKVUS09H5Z/bsjSbWMHGR4lh3l7lv0
pnXEiAsMqc+uHZberi6g+PaDXR9D0T4sa8tiaWLN7ZbVclYXyT6gXtY4T9Gga0flouvKUKkzS+8w
UTARX22ieffSptJ8fZ2m1EQry6INj9VfTOm1hz+HmEa6rszAuv1pzP90NUiWsCrLeUIwxEn+8x5/
ju/9rOLK4j1qKAWnoWj63bqBh/0cJJl69ucpR6RXcHX+s82t22aTUAKDuoMlHMoV87HSXfdcmnF1
RstyZ05sverIqvAbsx+L2sFSNoZP7nAhnpedFq72G3ggxUEv4Ak2nSj2yoHvmjYi+Bb5ubMtOswR
zHhAR4W8k/CcDqnbkNmvUwrLxssD7WsHvuZ/qY4hqaga6zXjXFsIssl5sES4KeIUARFMgReqmduB
cz0KS1gvU+VTOHVMZpiI7JibY+ouZBOvlr2OAOkcG8c/A89jMBpF6bWo7erqwFgDQq+ij9LJHioV
W2+VKBw0FQF2IFMW3QuNAsLcwPnfR4Kl1hTV3fADvsifI216rHUx1uYj2BIVd6dMX/sUhRIGntFT
7Pv4RhlNDkSSOvt+tM1TzDMCOkzWgmjH+Zn+rdmPme5cJb/P1kkS8ZSnxN9Fuua8DrNlEX68q7KU
7r5u/WlcZXMGQ+uMxgWoM6VwievWvEnB4L8U8+JPu6aSOdkW2j9HLHuacSQhuZc+EYSI28G4tzAS
22dbtOFLYeNZEWH0tl1WlwUNpGO3z4zsZxUQxkN/GyzbaGBIyoFUQPqj77WSZNouONkqrS592Gfb
JEubNzOKfy1/tSF+R1YffsZcqxTTR4Iu5mNcrIpOcj4mdagpVLGs3yYxwwe9/yXVn2OUlxor083+
Oaa04aUkqTohqfJORjN6JyBP8K3eBJAoYxXsEp4NFWnY7FLLrn+/ZBAsNlob7dKhzFpCCiQ6PlJ1
VzXfHpdnctTHABOGlaW7LNW84e+iSSMCgGG9vk4IabftQOJ6HQ3inCsz2UZWrN0Ryd96rsJPK+oe
Zd2LO7oFBSxe/5+mftbelqGrDIfHwov+afqvs8pJJ2M9LxPKiO9mpcQ33a+K16D7r5Woezc62/yz
x/D+a8+/jym8ot/XlQ8JZSo7ksVrfeAZi+IfQFSX2+VlYmAIEM2LwotxmHRvOr5dpyqZ52vLS4UH
rUam6v/euqzjDF89TIKStTdqD8oKTkhG5D4FKn4Aldcelu0I3ymeLhuNbHDxRZ5bA/p5arW0am2j
tQ5Lg3rZurxcFqVrgZU5bbwqcM74p/2yZzSCn61XhaeRfv4x4NY4pAOFOSMr1aOvDPW4vGIU+tYA
pj783T74gXFwBcD9cuj/bgvb9J+2Dd69KzwOWmyH3eCyLCyMPrmOMrl1ygzvkqZF+728/NumHoE7
/t1m2W3rFmYtHcEyETTD4FXD/P2kVKNTn55fmhqMr+XVsqgDnl3Qk8LV322d6Y7l5e96Yk/JLs7w
MVsORuKIU9O/zkO5EpCmrm26KxeM7L/OwcDJWatx0OHXFGi1sOvrvOgRIwP1GOiheizT0UEj7ouN
N5rZf+84NB0Gfn+3FkI4G5BWsVkOXBZYK6vH+lDNLZcNdQ8/zGbIsUenkZE0c5+AGy+EIZSrZRUp
U76vBU5Ly6opkYxqaDXPy2pkRxsekOZr4ZnmY5LJ12VzH+Hd2kgy5OJRjffaAOplCuEcl72apd9I
0pyeCMqWL7Wa/pzaS2V76uO2wE+Jg0A8xi2+QsxH549lpLgJ5pYmrj25SnfTJ5nk/35aOX9ahmHh
DiRpuP/9tMspEz5tVmPQXKLS3y9O6BmPi12TB/CiZ7P0P+7os5/639WyDlGieVBolr3LjmlI6dmX
9VRXP1IjVYdlbczKE10lEp/U2HoxY11kgVH0iLfbsKmpZ2+H2hmhMoXZ2seo4JozFCI6ybeAHyrs
s5bWfw50RAh3unTnXI/o0dLq6BG+WcDUon9KyL84YyB/arXBvesmbz96A6ojz3ssu+RbPW9WHjqb
KgFOb9rEvQ+NiNcU4qPzsrexYzIxxuQtMGBPN5KInaHX3HuFaGynqnjYLUeZZk85so3jq6el3tsU
n5e3dLVOP+P0CgI4v5UfxwC5ldL2y+qYjD8mcmfxsKqL1zrwt8tbeg3YmDGRfN12qfkmUY0lkXtp
UgHioeuIiwmyupCU7Vz60gJ7iQ3bhxcqX8YxldgN/Wf3oMFh+HvINE0jnSgW+xaPVmGhOgm7lyBs
uxeCligdppBD/YBVLG8IkOnH978tjNb/1scivSztST2p96JDaLmsVvMJZxR3PtdyTF9l1hpPEW/v
CWvftGN1GxR6ewYAUO0rjbtVxySzFXbwGT614f9j7LyWHMeSbPsrZfl8MQMtxqb7AQBBHWQIZogX
WAgmtNb4+rvArK6sqtvWds2qmEEQVCBwjh9332v3xRceThl9gsHiNaCitp1bE6H/EF80vfmwFCH/
SnyZ9he9elFkrVq1kAkPZCP1YzlLFR5IlvEWC5V727UyqfPJg2g+zCnecJMYMZNo9fAwl1Zv395P
R6SY9nr17pe0KgrVSDAmJNq+QVS5KiLdfKZx4HjbtY3l194U0SDKusSHIqNz+w6FP1SOwTrqX98h
YQ318zsUGTHV7TvUqIYuUV590L7be36VqF4qJvOG5oDMlQF7XG53+zrJXTkU5YvaNr8/OluB8qe7
YiJXG4pGmYfamTqJIsTfRXzSXXES6zua4YdtJSXNBmwyHFEhSl0Dbt7LNPXPtECrP8xm36TCfG0r
hgkg5DGCcp49W35915DPLDqAC4OSvw9ZFa7hZWXg79KhPJCZwzJq+etvdzsgz9gMq63DOoC9q2qY
UEdgA+23mX6XSsrKH4XoQNnIdFLyrqvb9sqU6QVC6JwfFK1YFe2AZUTQ8QzFijB+sUbz5wsMW8VQ
cdWSFns9wxAPqkov6HKvigO6eIp6+vlgX4fSqq57iATLA7ddbo9avVzsKSBA0Y8pUEEC89I60I4q
+c2jvtzc7obpoO9nzCVv927bb3tIGfUjij4GZOo8Rvq+PHco8DgKtcwLcb1xbgB2lK6XEtD/YxTQ
MNlI9FncQOjG3Fx0y0weKaeHP7eXqeF0kty8QdtAbd5/QRtnDqP95T4oVX8TgA5am2GaPyYDRY5W
EPsvZRAdANDduwi1yQXjKN2BTsUBrUsjb6yE5nstSpegTgaQOhhlTbn1rMV4qMSSkRy6shrwAFEm
qP1TcGaNgRg7D+6RlQ8HRW71e225UWX6FrXifoojfSGKdUdaMPfo/+i1rNWk3sozYcWv/bumiTyx
Zcl223Z7Wh/ShT9FXba+3b09IEb1FWy9tvu1m0EnldEU2Qnxpn6fVn5zMnvB+bUDZBlCs3j6/PUy
jWJU63ZG1Hd70u2BrotGN0lDH8kFL3TbJrX5iNl1lG1vd/vC1708KumGEPHGsQLt2WRJtx8smgBu
d5tpCleQasTN7a6RFJeWctcZMZX/iELda9pOey6nAAGb9SCNsXqkdAGCPxB/0IYlruO6ZElz23a7
iaK8OaC5QrbMvuJcKJ4/1+W27fNXeoGRnlu+7EqiGT8MU66dVfmjI7eAcAa7ii0YMySvy4NFXSQP
ohqJrkh1aHXb9vMBv3xVJlna3+6BUtTOVv5x2/22JdIkcUvQ+ufXidNCpCuiFVa10fcISdvmNUBD
9fM1WFzQrl3Nr4hfTKe2qEzHlP6lZQCK4L0+/rrn+z/v3caqEcrFr8f6v9z743m3Qe6PPW/Po+Y0
PMoDteplAPxjz5/vtzy2AHf+zfOsMaD7MRi2wTAlR5SNyVFL/Icum/oNOJbk+Gv77a+f26qRgtlA
ZwO7/9qc14z09u1+M/efaUBjPv4MRz/TiuPtr9tNU00wVeS0w0DsXw/4khiNf7qvGtGmEINsFw/4
UP58mV+v0DfCtJLihd23vP7t5vZaBAW9/e23//7n/36O/xNci3ORTkGR/4Za8VzA02r+8U2Xvv1W
/ty8/frHN4PuRku3VFNWRBERqSbpPP75/hDlAXtL/ycX29CPx9L6FGNZ099Gf0SvsCy9ereuWvGi
0dd9mRCg8fdtsUZezBpPsp6gFKf14tVfQuZwCaOzJaBGZvZkkfrbJbdYO5f7ngmG9trbLrcbM6tM
J6/p961sIRosAhVMAlIviBP1rp415edNNkt3KkPrjtowxxpaknpHV365FqSgs3/td3uAmhsGmkUE
MrmMSIpq+abKzeGo5dl4vP2l/PHXsgfklJwwjr7TkKXJ0ZelbRt1xX0Z0Urrq9Of7lm5uNVCa/L+
85HXrL8feUNVdF01LU0xDVkxzb8e+Uib6OMLIuOrxsb1qMtZcTd0YnqHu8XyN+rthvrGsqVaaRPO
ZLRtjKBDlpvfN8e1BTawavyjQHHTzVRRA3gzNvdWZNQgFNg2+rpGO6nYh6j6/nW/7OrPKq073GfC
7xXt+qeIavh3Uf6eJm13URBNPST0ct+2ml0bHyUfieHtbipRVBkVAXj+8hwN7cEqSJsa8X6nfafX
InVmI0/3t0fzIvnT64/ln15fUMTt0NUILX0J11Pfb4F1NP2R7PN/PtCW8v8caF0SOc8N1ZSQfKnq
Xw90Z+YmAWuQX8mIDPBiOH63IxxkFgdVA2WBsA9a3u0Y/3p4KMCiNnm++7lf2HQoheGI7kJ1rg+k
ddDDJpxwmT51mGYuG3tz6R++/en76vKnIf++V6np174i7qqC0trCrFJWvdnO721rTw358BmDGE/M
5G7bZar5pPnS+fZ4xiqHjLlcouT09bsavLHT9Ob87jfJ00iO+Ykx4G8vmNJ+8CBaCo2GzpjCLZ21
8dwbRnjohvJ4uwckcDr/vr0/4/MMga8vc9/uFciPtLkorq/+2oWntmr+86myoNbuTHyyKWK6PELQ
ISDso/FB9KunaZQkDN56cklmu3yXQHgxjNXUaeKrCP1/Q7OQ/vOuPkV3ORrWR8XEJCgqtAzDVJ79
7151eXqtwEK4nRr//Zfhr7kNh59FOdVRELZ/u/vPpyLjv/9dnvPHPn99xj+P0WddNDQJ/Me91tfi
7j27Nn/f6S+vzLv//unc9/b9L3dWeRu10313raeHa9Ol7b+G8WXP/98Hf7veXuVpKq//+PYOP4s0
K+as0Wf77feHlmFfUk2R4eaPiWJ5h98fXr7CP75tU2TsRdT8mydd35v2H99wv/ovZg7SHaaF0Fz7
9ttwvW23pP/SRF3T2WzqlgTf59tvOfiz8B/fVHl5iO38xFyLomp8+61BqcNDiv5flm4YJk+h3L+8
4rd/ffvfJ7GfP9u/n9Q0U/rrNa9xpcuGgmucaKmGphgWb/XnaY0cihqT4Al3andp4BhsJ78HWdBg
U/wygcRy+kwFvoegDrJQjaBUpIHMrECRqEn0pY/lj7lqhY0W1tA/p6gmOyw6Q2Sdp6bPdmbKCqHj
0u3BUEylivBHbgY7i5DOkEwoJTLyIq500meAm8MjHRaHmcnbQWY4Pwz4NtEur5IJlsiEah08kVEO
19iILNLjmI7/ekLHRtLIU0h52ODXirLaDjCNyl5G/5WIq7xO6ZWNn63JkuHmBGDYUpbXhqZWK1YJ
7wIRCJXSKICYoWmHJk6p1QXzXlS2Rp7LHu6AZIlBXulw1QZ9BwEEekye12eZciHkC+tgGPM28zH1
NIY0dGIFyEQwDrsh7eQDNmnKuUXreQd7g0xLT4vggpUOItSFVlw/iyN8EwhYOKMoaGCVEiAUQXC0
DZGnz0YMv9av7m43LXV3s6qWxFTNZ+BopPLgTZ1UbJLM0p1eiJVVFivC2sxrycEf9UG1tPiOQYbE
L5IITRr2ZY3RUcRKvJJQPRHoFCujDBpbtXAKAbjUr0oKbVM+S5tEna71MG0ZIIdV2gge1Z5ireNx
o2J95aTyjHw8wf8l7Q34BoIz9gXda72gOE2sAnIEWYLgxtrNbuNHwaqWVWpEZfOUwQhJhDGnDDDA
BKrjFF5fvigUC383WydTwvmIdPcsYvadFSkeSxoiM+qitBiDYqOYRrE7zp6jMMDADb1XEeCHgvWb
6Ev7ZGjUe6RR8JjVFqZZgcBGl/1FkW6++Vo40L2Cqr9Ly31kweyoigxSTxR3sIaG0dH1MnXlSWiO
OInbraLjVkxFtaX/0kbcnx3yUU9/3vDVEOelj32U0ngJu6apC7ekzwKt0Svery6dK5mjyXQGCOZE
tcLHD6cyo40ZCcqKRoYQYmtHdEofim00Ikk+1AgkvdGGJtUxEKUH+tQdGeQgegMwoFR06atRvCZQ
JIRvVHxbYXgiLgnusgo/g4Qu0FQpzI8EQreex4es1JuHqYGdFFowUyKDrh5521dSfNXN8Ehf+oeK
DggFv0SVNe/7U1VLZ6GSLLvIsUWeRfQMrVhCBNUjn+XSHW1m1i5HXiA1NEqOHY6ePdgDMwsyV0Cn
TcbcP2LFvEFYVbsGFUqX3APexuphhkVAUY2SPqFM2m/LDCle1M8JgkdwL3TeegmyxIMpwSbKUHA7
lVZ4U4AfBQnLwep3A8TXeZY/tTp5YrwUPAuZ9GquRQg9pfkc92bDz7l4J5HoMsHB2mo1PxcxMDQ1
hzE1lcVZHGIPxRQNtQVAmiJhMUY7tx1MhrGm23eHpWs1ITyKMs/HaUCnpcrGResUooJwy2m4QO9B
2l2XqSM0fEU9wrhOHlxdVkrXkIYPWSm+0w8sUc1vN1olpXgfFp2tCzBawrFq4ALUd0pGMyj9SyW0
EU3NnSFBb099KXNC86MOXw1VH72rDtEeXe1XLmQUuSdbPePmjCZzYVA11ctkzlggmD1UyDmhAKhS
+/aLEBfuBp+2sENAmIfzWczTH1UwPFY6Xf4qjUVVUdgV6ADTH3eRQrSGKVW87ZTwIx1JOYUoQVBK
bYNy7GkTGX7UeRi5YJw+sQVpnZIgmZF33HWMmq6i0ELVV7TszFG+7iyqy3lGfr/wqfWHEvBV/5G8
3o++V3iWOi2QU5224KI+5/O8FobqnFpPoYkqMtTmZ0sFf1Mi6p9qeVNxvk1IsfSyuURp9ZaP5LJT
H4ytjkJNF+jqLufGQlbSvS3ejgiEgGAuYCmlh7vT6wZTFcn6CJFCNOaGo4YzfFM63WZwmAEt1HX5
lV/DxYY+hOMn4yGstxoX8qjs48yEkDFuw0wO0Xsq6zjUEDykPbK+UgzWhkgnNF0LVAPStzTF/sQI
pq8yErfY7b1OJcDQqlde6GCE9VVFz6Mo3YVhh3D8pRSHZFXVgew26rT0hYpk+HAQs8nIPkdFvEfS
T7gfzLBZRTBvSjM/0nfxA/ANGZ3YUXz6vCRRtQVZAOL5o5jDwmlR9m9ARBQnqwmMlZ6CnR9Cgw6K
FznVY0APAYe40CxvhPBsWyF4JusOlIQJCSvqT+S2Vn1Zf82mOjp5THNEy3vZLTB7OenRnpnvFNaP
vZShOYaU5TK2XIS6IdvAzOrH7VXV6j2mHMLd4uMzWgEeNbDtx3lVIvGgg1fz96Ewb4a8DlxZNn0v
7cU9tEke4/ook6zfJhMfMvoRNdq7SqgNC1K9VHIrO0nRrDBAk7dN1teO9QJV4YFyrUoe2SC6mIod
NMBHhh5qtyTy9CpxB+aNNh33uTVf8NOVCR6mFSzHkzWY75rQf9dFpAuKejWZgTw5pYdJQ8+UkQeT
JzDTiuCWyVS7AkveVEcE2CjSG2FEse1igIExvxlx9CqvDJSyBkAPv2ftkQF1EskIWgYTh6ElB0MR
x20kmWgXljEcYusFzZTkkuFGXfDFpTpvhRCcm6VCqeAnnuhhsWEZra16yDdjU7hES3vNijPA2Pl1
UNItgOLO7iKasH1dfGl87UFktUPbkUoZ/d6vFN3FGnox7NbQaxJFBY0W7jtjqZDrxgFcPPy62pHC
E1lv1HmB6DNvMHTF0rXLmEpLHRdey1GkcFVGIQMP7N6wyj5kKz21pOjEGtFTq0Ee/T72lCojAJKG
vNJUTtnOfPKTTRtqF2il+qoDlZvrxjpvodSKLU3TOb2o2dGo8RsY6vd5AoZTjWcqcA9SFRxls/iS
K53moWknt9IOMwYER+WzNJnKSucUEyuSgpWw4Wz0SrxZ1z2E7fVMnL6PcvMj7360LEFpoJfpyqFe
gt6x+Bz93ZR8KnDyQ1T7rhQYL03uH3Ej+dINrAxH37guXSNDLxwhSiOyjqElA0d4jXGyR93CEaOT
E2i7thk0IVhMZs4T6D8oPMYbdr97WmIRjSNdCJD0oY6AXsJRKhzDkk+hMrMWpeu2Uh25/5it1Jv1
+d6ogw8YahdQZjtziSvFStnlX6oSnDVUoYA7Mg/zwtMIDoXvVHuBwUQayyocWoEiiO8WAtI3IfSi
7AVHZsy3YZ7n/kqgVZRMsFStcr8BBTzMe61JH41YK8BciZdWmkim4ZQCykJ8ooi0rUx9iws7ZDmK
sBkJD4JTil+jCR4F+upIEyUfWSPZ21pryYrhf1tw8qoELFHESsAuC5341gT7kEPy8UPpGY84yl64
BVToO4FdrFtVfrMSutYC4cMIzQdNmsFASDSxD5ldk54Hnq5u+5LkfFOYmzl5lBMBXYmuPUngXZwh
biFfNEe5iaU1DRmR1+s1ZoL5tk4Y6NQI3holP1tXmAezMh5WjZgCyWyCNacM/f2oAcmuxfWuE/Rq
F1YDOMPbn5qJmEcdMyRSy8NmgM/1z0du96OqCl2zS5Wf225PuT0gc+zB6yyv9uvm9sivu7iaeL40
RZu/bf/T2992vn2wv+2TJPFekbt8nXQU+dDV8kbMsM3vfzLu48vw660qbelkoLk2bfydVnSPeN+U
KI/4SrcbycJ35Nfd2186EOM/bcO2ONxhHIFl8QQG0HzPbu9x20v9664/t6k7kTiVZTI2Co1KozKk
pAIjoA6dZoRPkuaLCCduG2/73G60Gn+NUYc+0ehPBdR++uP+8vxfd+ESk0htDWiLiCXpNvtjR6nQ
0VhyhIrFkWRcfCHCaiRKRoXg3rYZ/Ui7Mf1pTjJGIEym5h4CYDXjU1oWOxoJQ3B1y5+dEJzzFi5t
t8Y0+SAcG/WO2WrWjqwn4vhirqDtEpQCYWjtHUK78XW4Vx4Luz8VKMCdfk/kAvL7ApLbd8rn+ZmI
VI7t4jO3WToyWrjYwTxJWDRAfzIPOkxCfWewCnIoGF7jE2awsT0/d8exNO7TJ/OMhY39ScVcLrx6
QstvZw5adbDtpVsOHo4m4IoBgSNxhmbxVrdOtCfFJEAxeUf/KmYrMVvTvCDt2sLmz/YTH+OE9rDJ
Qftc9KSvHWRVIVOLq3w0R79wGofK8zNDCWQ8j6Q8uAbb/14+JXvw/VKI3tOFCbe4/DxWNr7TtCmk
a7P1pCdV3YUSbKbRVSl09XdZ4Jwx1j7PjBaoPKhSeyLwoYDFbHhCsPUQtF7xIBR2nWLaZWuHfAFx
oI2R5ZeFxoWgzKTaKRy5RfBmCnZzhRE6651n8jL9uGXdo++idbZORQRhG4u2evAVDlNyXie7Rdpo
ssDcYC/L0non0+0FrB6J5JPfczM+xOJFeD83NF/47kwnlKPs08fsjQEaG1lb2uC+8Jg/Vvekgm3N
Q+vL0izYQCUiyLVRxr1b3othnSZnLAPHn2hK8XepR9LY0nctrCqaVxPZA6bTg7lFk1Rmbvyu2iTS
V9OLeipXnyxMgwNM5cGdXlDUCm+pnRwC2dbun7FNOKU2dBgQQTt0dqxdFJfloQ0+51yhHtiY7jlx
YF0s2IfltohdwVHP/pe5hXTkthv11X8yt6AH1/o5Oupb/Sv/4F/8pa71s75NP6KLVK39L6Hz2mc1
djlV/XOwAjdsE35xAJQNsqzsLQR+R6uUrbtX8Zw/Zw6CVWwO0DpvhRUoAxajbvTmv35aF/NsnsV+
BbIoW40q2tydVbgJCkLtTBIJyIvhIUZObXovAYjYwaq4VNcEvwgHpJ+ruG/F3Sl4eNHsUXLr1Nmj
85ZohaYJuHKxRB4dRIiYGKiwFSjxOaODddBaephg1V/o+7y7Kg8PUb8VnGtbruqPElxH4canaAXn
3pCc7vIUux3GwfvZLlnScuHdj+E6JVnqQkpmKiOb0wyOtUp6FkdI4u/zE7rgQ3lCajlvkssAfX0f
MeKs5z01KlqTj6k7wqj1ttQ1SSa9SfDTft9KQsMLdhlaI7LW+QMCI1HyKiV2Gw5vsJtnt7rwuvGJ
dqBrBqJrDUhyg6c4YNjRKb83B1YosvVdXZNnIdfjzJ+cbJ/H+DB6tUszPxqVu+5Yn9pHJGPkc060
tauc49+jzQhzNfSu6rbeVIqdolJtXVo7b2fKNXHWlpOyRoVm4tbPn+CUNlBsnsj5MH/DmW5iPgqW
Eq07qS6OgXe+qwr2CLOMIYjLmR+Ts2wvxE6wWw5mc91KPDxcklXiW3Z+KvOjH2wNchzUA/biTvtE
2zs6yXa+B1nnb4ABQtUcq210F54h7VmQPI6jHbyRJImd+TlaBXbqJW/RKtmBHYp2rHOKewImjlyx
RqbdZ/d4t9jGR0yUshKPM8i7vYeRbi272d1bUZ7l++4HpgwclVrwYF9WGxSpOr2mFketsJzqvbmL
HiZ0oly97lC/yV/oV0XpO5EuqSyEW9Ga/OTsSlS3uZBLfT3OB0ECrfDef2kNpiPHqvXU0bXst9kV
Z8f8EYmnWLE/sCbBNkB1hTut8pILJODnqsMPgC10rWv5djZsMlEUPE4gJgpnEehfizW+pcRWysdw
zbXtLK+6YcUQFq1gjB45WYo1R2UV7EAoTJfwpbsf1r1x4ujM+8pBL6za9QcOBbPN2kgGgEgvBst4
cznTw+mg9q/FUeInohf6JUFDoK1nm9V4tuMqDJxitFNcsRmsV2L+oGyadXdB65DvVBMb9pXwEJOv
kbwwhJBmsz9a/mI18tNDKXEJr5YZ41H5YLJkCgQbsE9dGs3sAfzlW804jPP1imNQrUEdMNF748dE
pErNvHRJ/zBAO8tvT6qmeMfeyR43lJrEL3QcCSfKMfT6jbqcexguCKiNsfxYfnYUyJiXP5C4TJ/e
6Egq3oP79JGerdMDH1G81o984eVLHxl6Rn9L9y7X2zY2bX+LvTv2bnftprd//k/Ze/6AEbMPVl5z
of0xgujtkme9gy3o+Pf5ubgUlyAgM7LxByBuNg3/Q+FgCzfq6/RT7OgKvc7qCbhVtY49PgHiaIsu
gWoFmEycmJLoDIBELOP3c8muzAwMI88d2njAiAOfxylPnOdMb/6ussWVuAo2nFbxl/lDbzxNZqnJ
HOVxCjVcK9WaCcpjJuULjnZ2L33gZaByVKQP+YpjGMN5an0amTPKjk9+Lh1sNIaWN2unaLdVmYg8
bzEha3bc7mhJdGkxip2FHWXcxcGqFSHb3+MbftU6nf75xUTxDpiF3Yvfwyfoxss5cJc8sfD+aJ9h
9u6qa+gC7Qh2yr56i93KYfBkzMCbCj3ih7Ef6PUJbC/Yd+/6rtxyGbwE7/6bsAcCsAc745IAMJ3e
Y4pF0A0PifW4jQD2PdhHBDpkQBzfWN0GJpfBCYcprw6d9PsZEq9Ngg71f22hmkEffjGlNYfQmVbL
j4hqn+8bu0/LaVqtkfbj47g3FTuKV4yOjYfqrJ226TvsspmxDoa316zhvXDlm+dyLzAWsmgAyp72
hENz8ZYTw6m00BBWbabsrPbpHqsUV0icJHV1/9ADu1I8KdsYYG7NdTk8hqR+o7AGkrsN+Gn1eKup
+zjypAd0bs51beqOsNm74lqziT0fAVJNtQcmCLWO5M385IoXAMN6q0+07FrncmOs1r5HNsv1Pdx0
HM7yBwVmsl2shvvx5A+noPqgGSr7rISnOsV650thNSkr4PiB3os7vCiEqHGxd5G6cjdXQF2+xzPF
XodzOduY70EM5BD2obBpjfeUdhfiPTx+IRT685NapitxC4+e6Yo01Wg8kuLU/EMOgWCFblPIP+Wn
enLw9spYJsJvwxyM3PcRCHn/prpkEiCO7Rh26NH28lOMqmSjfDC2MZ8QSEsGnP4RUg2rBjvO7uny
pCeUcKW6AEWsRhJjWwJVLrwTI08I1HLXXelPu0DLkBDIMnC4hKAE1GXP4PHQqK72UOkH8vG5hoaC
CHL1Oe/hGsGeNYHLJ66krRGKJKSS5YvCpc10tYLDgHt4fi9D73Tqx7nclJ56Va9CuWkc/TqsFZMw
4rU8cZ0bz8mq3YqN3W/JmCDTBZ9C0p/sip09SKCRsZ1rVySJ65buerAdZKDtkRR04OoTY4VTNF7E
KMYVD+nQ0R87zEgJtoe9Ri2CTFCxivOtzNUq07OvnkipzOmxjjzhwY/xFXAoVrwZL77qmuodWj8O
X/8lSO7P48HYlzKlJCuVz7xmTiiLLUc7PQksPPZNvC0fCV1IP4r0Oao25T80jsryW664/Lvke7LD
PpLreUrxi4NtbT+pw0YLDtgVyY5+nHbIs7tVOWOtcB73AProU7G8ttpl6T4Ur4J6gOKU5e5bJDqC
tBIJi+QVOKwIaxvm6fklzpzurj5PF6woBtnDl6bHqDBZL53bnStemmhD71bHJ9AJ0raKflSax0n4
7o+v2O/hw8HgAtwoe2vptY9tyIRMfFDcISs48sMM4c+2PMPy0mpFgDGtg+5EgDrvs3XBOa+dSDQa
u45ZALj/mlZ0FnVHfzl6i0fdJX0UkieKOjvMR8xhq300zATDGXJ3Qf2A88eWO5eFmbTpy02doT7f
jeVG8Z/S2MNzjRVaToPYEr7gaGrTywMevik+agv+dro3WG0p5046Ec4wP7aYbzXOcDWvAz3bpGQX
2CWmIWvYQ0lHSqp4okODEckDEY8bC5hrlUNzokgb9OvYYGyDyI24yssTyGEbI9tXgQt3Z+x+sE4Y
GGcfyYWoPm4ztgyJSUFD5QwayW/MTlyxXKeJ51sr0MB5QyS/agw3D9an5fTbWKecapi1phyTZK72
WYYP8TY3NlhWSLsyPoCGWYIw5hHNpdIz3QeVl4YH0tG5xbr1kMCH9xtM5aYH+GcuUmgsQxxd7OFb
2/wXp/ctxcwLP8D8QTRIL66+SxLm5So5Z8l66jCuoJZMuWQfMg6q76aBkM0DncOULclOqX4Mbygd
rY8SC3DWMldmJYw/r5hMKwXtFBvxrK10il8HFcHnQBA7ljsy39OVwQbaCpngQfGYpikdi+lajTYT
8bJw0byWtlRro+Mz+VxLqyz88gWb2B1SIq5m22h84kMz5kAFVspdQC6EqYiAibFuTu9Hwe2fmB6Y
n+z2xHVj7hRK2N4J+CLxa0U+3CPuaB+zDfkrh4baOxSG7+3hrdwW9lv5pWzG58+ZldgrvgntV6ky
gtsSi9LoPWJgmo78CM8GMQ2n6HfSAljNn1nLbqJjdh+X8Mdgd0ETs4N34RFz2/FR5yC9K25/GvVV
/EnYhXSdacw4PJVeKbhpwoAK//ejf2YsheJ7H3HuAYGEurpuepZGVJOoIhOlcpufsmOy4wvZ7SPS
HZIH63rwlomXrPtHLHgMN6z0kl1+wkl4eBi/utohpInwGAjETaTbGskIzmrcUpq3kbOyXPmgCUBl
sIbCSdrnzGyWA0pWgnuD3arbyDwk1HPPoUsX7jKRjI9cW7wTK/d1dWEYK+67NRdcwuerAsdkzDrk
j1y8XJGpR62cfAFj+sgYZMuET8MmdHAlGrfSAQs0zrLpGq1KDNvJkxB9YOuRYRy8LGSd6od4ke65
3HmXjEXDGV+z5Auzyewa3Wf3xr5Y45QL6fl4+zxBf4o/xdV8sDymvQL93rYsN+nJB7sYv87GrpE9
vhSYE14uc02UGaQQCIuXgiltZgRU1nP8wpoczExvaxtYYrQEfiQrP/s0Sre7l1dEOgyQuWcyZpJW
Hc+cWu2Jlar0THgJGfpVEV2VdIF3Erf84sa6PpErSWDyY4rgIS7HdHLi4EQUpBzpk8QRYgRiUZLV
VPRTn4ULInjTK1Qqwnb0pr82pcdVAxdEFuzkSNCkWU9Xo/eClXwZB49Fe6+sYFKar8Vacs21UWxZ
ZoiYKSenWj9F2Q/Jtp55cxSsFmc00zEy52AftytaikNQ5U+CV4AdZKrWDu05MOzuYbjD2E3e+nVo
E82qyrnwN+KrTu5DPy98oCsn0BYX1MiRwW47DFmdI8/b3k3e6wPg/fJJC9fCp4/SR3EyGhfAtnrW
GeO5SXUA3toQOA967j1Xn9p6OAxP4d5/ri8DEyaLThjK8GpMO7x3gtZ5rI1nun+lwnkfd3Ftk060
M89djLYJIVy45onLZF/VdvLu/+gfC+tQcHqVG9JcSfQ4oF3UXa7EQn+KLNdoydpDqX0Z3pnPeJs3
dELEQu3rc/kjgwSjkW9izaYKP8qGoqqTvKWPTzBDAcHdE410bzrTNVw+eb/ATDDsKzZ0XJBmbIlj
yQ401wmOuMM1CzgWKDZegPu19UBsvs9WrDCpi7odOUz5VX6NPX5IMbkL7qZhixPYJO8TKrrzgVYR
QDUEZMk6fyQWyN7kaf1kUA3jTK0cMiAkMMj0ME7bEdlnb0l2XON6nXqp22CAtGarKO+RRESI+Slo
NLRyk2texYcmAU+3yYxL6cPbOKP/Lp/J+ZYG3TD20naN0gItPcje+oFf/Qj/rez2CUaH+cmqiQTS
j4KJgBZcIMEYM7C3cRCnFzJ0ub4TjYOP5eb8wX9kZCxacJZ/7hS0+Arc+PJiIblu9voSh+rRubcV
0F2bp6RyzPALI8Ne2PMeHRn/tf8jP3HWf5IbsdT1uGn6rWnQPuoyoB1Y4y/5EdDgGwhCOgOr7/JC
zYPh702N38v2adN9JU9HCJ+T8yDiZbVEwrLcCb6z5UCDqK0uPjbrvtM+t8/8s2TcNtqz9VDlD4B5
9r7m6K+A61l43XHetwQra4DorN6ee4afuVwRhjFqwFnyzPxdHBYfYAdTtIJe1/TIiMrbkL5m1cbF
HDKqE/5GXr2Jvbh0sUWyhu+82AeLywRfBrfpAG7cErryXosRwK1YfD4Ld0xD+O0ywtBxQuGHIAqv
2QA0IqGUnNxFiYvccNwsB+SNT9QMDKQUwrDlXVbRzIh0h0XkMMzVbQTEg9gOH1mrl48Zqxo9vhs/
OFoobYAILOE+w1W4nH0MesSl/mt3CT9ZuhAXk8tlgIw8hiVjI8d7Fhb7a1q6/mukPhJiwo2J/i97
59HcOJKu6/9y9ziRCY/F3ZAEPSlvN4hSqQreAwnz688DVc9Ud8+9M3H2J6JCUZJIEUik+cxr6Am1
9B8/2N3G11zucHw5IVc9n+CZtZdqIlGmqMHSuhK1Z5DfLhN6pqj8ckq/yHA1fkia2GujojQTyG26
O5Daow0IVgQS50a9iIGVdgekApHO5BHruTj1tfimdX3tyiDH9TqhVmiu8DfpL8MTKgbHul4RV29Z
ZMZH9wCW7EzBo6ZaQwDqvhHdZ9SF5ZrqP6kQIYWkZkWMgGwS9DlyRVAd+CaDDtpjpdyDmlrhkPQz
87ZEVKm9puRuHofBR86lRggUTVX2vJWiqvRjsF7wRgZpFR6Tw6v2QE2ULQOT1SMlJS6LB4T8zfAj
pJzz0+RQrCfkoZGtBiK9GpIdIwowJSVFSo8kScHbNFyMl+Im9Tnb3hg2kbwExFnk3y4VGiw0qo0m
PsaV+xa/p+GBrYGryZ/GD/4S24pFwi5WnPBDf4Nk5/gIfRXhfcQYy7PxgX65zgb3Hj0M13hcZmD6
DLudxCa4JOmNY6HfCgbrgV1LZ2TILR6MvXrIn+kkW9O5Xg/PEZOQ11fhuWJSf2A56T2MMG0RJ9iA
BLu6F0qci7Unhw/yso3uMyDsXTkhFhYa9npJR8BuDD7iLwmiEdNOpM9W85LjDFFtaYaSv6aPvJbC
Tk1wkfqYMfHceRrKornkj5SESKtrsFiQAdCx8nnf0G8I0Pclr8bXjGFqdvwprziEFEetF7oz7qHw
3kocmEHHTJgoAWg5Umsf7ffCw6F0XyHhzw5jnHLrRWPr55q1YFM0uyncZ80Op+5l8sRL5rFwa1fE
JiRXA7OyoPfr8xzMtehuZkXa5kcaDOQNR3v2QGCCfYVBsaLcc/VcK3+Z/xiS+Uw9nadbUyCtl7Hh
fjsoEAsyZ894VGwp4yO/zZt1a20K3aeayP9JuconMa5NtJ7xYzHVnsZ6yfKOPqvxk0Hthzfezucs
6cqGge5Iz9GLODGs3BH3VRHuKJ7IRjP2XJKkX08LjF/PwGuWfo6jbjkLGXHGy9T2jFEiNi7GhuRX
Ky7GcYE0UOwhL654ipQo35md/E17vOPcCzRYJ6/cdUaxsU6fKfvzDZdPZb1bwhFswTKdujU7JScf
KbWsOHCX2yRFKZdZwjPjXskGg3SJHHmonPOMqs5FU9BAjJoVT8cbaEuFLOimU2vuirnVEDIHuF2v
uUYeEbsCUymw2OHutPYh29CifPdwot4m3yOEUt5UuRdo11O2vyB8J6mhqS11EkqVaMIuk9b1bfnK
XOFbSq66tfztX5/MJ3jdgUswSatBuqH2QX98Q3pSGauGiYq+NsXYmNwfWhPJ8A5PSIafj+fgLx6m
+ciw8n4648sDRQq29rn3JN7wGLkdJr3hc1UsIn7DS3gcA55FtIaX2+ZuUUrm0rJ2w9AxBFwjuv7c
/4y3U7jmznkT18skWB5SBWxzU4BsWy0PkBx0pUVL+0ZMWEQfSTbCjLOHKIlCy9rFefsyvPPB6oEu
gUbGtOVzuR3+ze0Df9CmzGNdeTzUhVOyZtN8cKwbVoUFGara5gaU3kNPV8ASK4T0uVnwbzxE/tiy
MJBPZzFYm76mWffonFDqhFvLg2WB8Bm8kMfOHXKb5oo7UvYOSVx9D7mxxkctv6uBSS79A2CgRL8b
tSxlbBD3WN3PwXakq+tt5KOdnSieaCnFhAfmPB8egHrWgHL6k3ObdBj5bkrnlvsZmErEg/jBnXkM
vNbDa5q5CDCF8rO+TKkF+krFnXCHuQqs82n4Afsb3CijzFXwOh6DdI88hpmSAp5zziUCMWk88YZI
nAfvTL+O+cGjRGslyHc1rj20AV20+wi4jxhw83cQOT8Ny+pzSPu4Ki57PtPYYFmgVt71JyYZPrn3
NEjDZr2sxWTdPWZAPEfG2I8WeUhQOjtabAjz4u9abCCki2LH1bGOrcgnckSJqU18gSpLjuRwcbif
vQ3bidffqe4tASbWIt+fHXITqb210LcYsLT6pePPz9up2JXiQGvcMzCiQ+gbW4utsF54xlymCh5Z
e077wLfc7oLgqqBf7onLA7l31KrRNlIxb2lzLQMbnvCiZH8geQLhOFeHr+Ff5T4VHBi5zEm3fjLH
w68RZi/Vuj2YSsYHcjK5cIojCKJez+MBrBt3Nmk+j4S1yPhY7Y4FVyxdp3Vzaz5Tw2M02tkv0z3q
rMxCMAWOvtFhMoYIEu6jfMujY6DoWhuRD1YHH1yKmssOxPeN5S+JVOFXXDdWFizF4siYInjIUv61
IFv8+lZbanKf3B/PlWkZ0Lczl/rkkJ28j/ou4J5InJiM8ZGBJc3jkrj/BRAEIQ8gq+0HFPMRdVty
U/CRMdLU+dM8n/j4ZRIoSplrxfMc11TPrWBnUuUkK1vRudALBEl2TkNJDVNeSKBevd6xe64RsM51
sED3MTaf+Deeou+gVPP7Zb5qiE1h6nOY7G1SvJM9MMlIcMmBTbK2cnhMvbU5ngV2srX2IsB4fi07
19zaahlpBIXZyajy5XecmYQWRgsUDlEiGmMHLH/aGkSFvwy4jUsdJNe19RyRO7CXA++iwwh6aoMB
VDCdlHEHpL9+pM4GksNzTxJjMllQIbpzsAhjGSzrB2N6F3zhBuu97Lbpj2V/5gc86ro+NTVJxcaj
cQ6G5Ro8M6JCv4DsSqjc6xtWQMkeoq+8dm/j64euhvuxzGvjjmdJoVXQEKXtWcfrjkI9oBct27Ky
+nYL4JJKLjtQQZkUOFfuLeM2Te6RfVjXPXZ/Uvz66oDv1zeeh0/nJscuzdzlqEiFPttzaR6ZhtyF
Cnck0BqBOgt0cWxa2++ku3Vy8CIsNAGAw8Vm8fgdMkThnpUGIhPt7nL4hn+YvWIbM3/URw2mnHuf
l37LmBLeeK/Q8qp2AwZxmUn9AWQ57EeLIOXiaZuW4ZlPRnils4eVskL2pdhY6lV12EOuGVYt8qOY
GAFe+ZG9SqfkBJUeaLJBYW9tfqOM4NGm2VX1nonJo2DKgvinJIVxHmaYoPap9RFkOQimrYvwicPI
RVof9rmGdPKJX7G1LzFHdGjvtA++d6MDfyqMHm1uoTrw1DjJC8Fpf0SnOKNnNi13wSuRaV++tTeY
kjcAI6NTBNjawbN4v0TSrHsN7OcbFRE+3mnRp19WDx0nzu2M43RdQjgEADDhXckGy5mNx69+YCcB
oDwjLI8PDsUg645lCTg9aJ9rNvp2W6kjJDskK7vYb7vvTHh6IAEaVAXIHja7DRMqSu5hRWqAHVgV
eFHMKKWKneyOcEtWs+KBgYHp0Uzeh8Met2EMLTCgrdCipBGToQB2MmckCUlT1lpxFxBxsbF8bUYs
1uo2e2POsKS4MnaiWS0PmxcxmdmM2Dl4RKHYCTwcjRU7Tw5oxV5zPvIytsv2G4AQNijOO8068PJ+
N5A3L8586xzMWo5i1w3bWB9fGhecMbE58jNrwgY+jE/l7KNYxreMIcEZqwXVDz29pYNjeZTtlyYD
j5V35SHEHDDjF09y2EHJSUbce8xnDSyZ9bHEe/wpQpB0xxaSzS38DgDCSUp1WDH7cUITPda9e+pp
mfHtHkwALRkiMe7e+c4mf0ttlGSdfHU5vkGeUP4EWZStrQVm0LWg/g4gLSgmczg3VJgCIvIGbWHp
bt3Rw5irNU0k1QSbh+XFVIVquzwadTcymMv3WlPQLVKWnfDn2WAx7W6PfVProIQTIiTkW2c3S2AK
dc7RQnQ9NBKFBg9IzmkQ8a6yzbu4Go2j7EsDQ2sJjCwBRFWY+QHC2nvSQaPIuwn6MjYLgajTgxgi
Gt0apJbYbjAWbtLhGAhHHcM+CHOkunRW0mAIRIXZxEePwlljY1syNelNFdvaFueBedsO5tNgD9k6
DFoHYsXIzoVDq6+iR3TRSKRCveS0CsqjM1ufTR5+GwIOmcrgdI7mfNc7fkJcE4ZucUgBTa+wic78
1JEPo4tVr7288+vtgY2kdZC6N18/alJ8eTxDPHz9Ls/TaT9SuSkWWlChj90R6Z7uONQxQ9arc4xu
3jH95xc9xIiQPJgfdpEDGFSv0OyuWbiNWdVHXBD+8cVod5ZVcpQMU024Ie5/vyCxk+/uZPe+URQ0
gZYvGOMg2//7+6//qZbph9LkYcKrh76HBYrx678Zfuf4c5dVsiuK+aQhZsbWg5HMaI4ImjkOayQG
77/pAvOPq3U1EKFNneIe+/Xfr1v49cbl3SA7+c3vH1ZpgIolOVjXUuvBEBCH8eUivr4ky5NJvy7n
679fP7Sq+sUTdBJHA7ZSmIuavJKTDvr4H1+G5du//ezrt18/0/tobyR2vMME75w7iG0WKqyButQY
SGAmi/01RgppjU6HjupqHSENTX9DDxFRFQqhMd0GZe6d+8S1cf90yh0C8gjuPArc1DTLXcrb+Jkg
F/qzzURD5hd8QPnNiAhqrGs9NOJqi8bIDKYtoYSGUS8AAlWEN4UGUMYwcUbAwxTTwZaaZ+UmhOQt
zCZUTqdaMHZT766w1bitOg5khdl8X2T4kdsTKVF2bcaFTejiArZQlffos3zk7QPSjzkLXxaPglZI
TLou4nzYhm6d7Cy9ohFCkcRs0OXQ5W0tpnJnmABf62FxyyA8QbEn3lkN1pYeBC1SAupzJV5qUZb4
scmRVqr+vgVXWVG1clPEmvHeO1jqIGIs4ZMMh3XUDegauuRanqX2qNNQh6pM34Pc5+cjIx1O27bo
uk3TI4zaINmM/B4Zef05opnK5xEGocXrhxXN9ERL6dZzCME9dNZ0FaKNTMgKNboyc1a129rNGVTl
bgZFfdQTBgbdIEJySYaRl/FzKboDePrYHhb3dfLn0nHig5zBIOFDiBuLQSExDWgT9e+qZNCaejCp
vD4bHrlDMRJtoulAJDVuVA6jbXyHH9gDzVQg/o1VZESv9RRoJJYodzt9iWhdmXx4VIAsmVpfJP41
+s3whwoaMD3FKhzR0HqhtiOQfwbTliCwXfZYUdX6g75kXVAhDi4lRKBeMGgdkEfezegNrBqlOTsR
DW/oTrOraymgQM09991oXQVnl9NHx2IMZwJ7wJ5VlL45HdGosD68xLPOYc8Bl1sQTas4fJE2mSE4
5v6g6RNOxgq1dFEUJ89QECVEA5zNKjeZXMJ7WQZ+OBQZtvA/h3JQ57ZRiK3o1d2MjvQhptELBWU+
Scd6rXUDKIHSdlUflywgd1O7u0wPw7uhuGkN23uJlxKi5XuD4Z7ysTgkcdkd+spapUFVniytuTiO
NezTunu3Q0tuh6EGq8LiXdeac9fLmHMvnmKcadx4mUTkObGjqOY4n0U1D6t5gNuWmOZnrRHOhbmx
7WziEfQHCnyTHcAMeVsccHHEFFVahwEkbTJPOUilAfJe0r+lsUYXaO4QxJOcv5P56YTOsB8aiH3Q
Pq6GSvWjkc7HsMyI/qfgm2XY0DnS4dKqEL+cx7x2tsqUHt669Rk+TXeCt3LKAvkTQ1sINBWFM7Z8
eg0AkvBntCyZ7LRE6SxXv8tlfRTzfWdDnm3bRj8WgCOg+R1c5YBi06dFtSRB+zWz2yMMqX4tAutT
5PgI5KW9C2TGSdC0T0NTvCPtD6WtlzuEMq/LTIep6wnf0jL97ETTh5tW8UaPI4xyoLwNUFRwNtiN
xN+mt0fKfo8mHpRmG6pN4YH1aOYhPiWcIx4GfTgmQPYeyIoX0CIwEKeGAVtbzkHribcsvRRbPXSO
eaU4WJxg2qR9VK8hDR+k0OYDwlbTnRlh0V1ZJ6ZI/pEF+sUtAK93JYZdOXlcD83NHuisDS1lw6h5
M9txb7qddppjYBraQpCsxjncGm77NIlsPBjCONc8GkqOoL8RUl1PvfHDGshvYFxhp+wRFS2CVSP9
XTw7SIQQfsfVwnhpPNlS+ZjjQxMbxIQlhagGYfGkgIRlVyl4s0aNh1La4AYjusjaFiKssSlxNluL
2n6Y4L8ep9AcdnHgRZj+oG0xE8jYWXnu48q46+vkMZBevWUzTg968mSHpbh2QXX2wtk46fSz7DTW
H7tJ0dQBitU2mjwNzvs4eZ/j1Mf7fIh/ThEWzroRPZWbEMrpoXTftXhWZ69CKwezr10C6Rj2gPiW
LRAJEdDPwnfuLKoqPqcywgRUkefRyZgyeZHazLbpqmGrpU7ky7x6Zpauq1qrLnbekZ6rgbjZszI/
xiN83YXWg6k12EFatg+l9EcyBuekxZYnijBPmSvCznKIu3NGtpultF1qkzaQm0r71AfqEe229hDC
0KHxsJRI4A6HSEBf4rTemk7+s3Uk/AD5PYCkDgl0GA4tHpS+ZesvHUJDuF1b425Qlb3NHUzorYmj
1sTYEgvSdeY05jYX2bNUGMyH7XSnOSFNMQMJldzNN7jBFRAfve6sjwaxLVtLbyp9Owi9P+tVfjsM
89tYdjdN3lIjwOIPP3p1NjGb2OEDpKhBDw8mVcObBE+nTJY7TccRKe9CZ+PYVkGpcwLiohkwo/Xg
oI8qI7XQiO4sCEmtTVGh7vTsEfoPkq/jWVPpVUtsz3dmZCdNAvq6qvGxhiy5kqj+Rwkqe0VS+mh4
+8Tv5rdAwH1mst8XpqRU7riHmAh9jwoIphpRf9YmFLGgIYcF3mmYShQAuDda2Sb7SrVP2FGwtWtU
FRFEozkeut/xMKUI42KBXtvUqVCUPtiCkmZaONahG/zJ26YjyaFUQE26CKRp2VGbc2vWjJD9znRK
UOaJusB6HNPiJ8R9fKls61s1v9aNctdhjBVvobh/G8YLsibxZYpuXGRtQC69TeYImHUiG9BP05yc
uroZz402CnDDn6FlE5gjivUcafeDBR499dp6u9hLxZMZPHh0lgReP8gJuO4lDNX3sHWCnXYwrGpf
V7Ru9W6kDDCXhzonpE9lfoqa3ETDs/0uO7VrdMKN2qUI3rjzaxwAxKhhCVfTxDJ+d9rWN8O58y2p
aDdL3H/xHbjK8TIZmEL1FS1UNzG2g/RoEDokOaThXWmR8KaRgSU0piAyct6a2DsMev/GgXNvu3qK
ryiKEtVuYJ36VRBY58rLTqOcO9jmS41JlA+o6paHBBzclI3cpA7B16JAb3gm7cHWgP9s1z62M1as
zzdO3NcXhAko608ELFQI3Ei1vhyrGwOb3XPq0XodIeKkEcKtQzIH7E3pB2rnyRm7BdBBSbqzbYuS
62ih8DCIco9vTISFU1BaJzlq7RYx6RfDTm/mfrAvMmueoa1zTrqgNxMI6brOljNOFPeQukOjikeJ
UASoJt1YoXVAn1MM1caWd1TMugy7m7irc2QCChw92oQKeEetzq4sPwvbY6JU/dwCW9xW9NdRd7jH
uJLyhVnxyDICOiXo0teyoDTcmAXkvfKhS3rSYQvCHYyuQ9zr+sH0vNu2FvG+T7BSJPimcua06pHU
tNq10LCBA/Mt3tudn6XW++QBd4vM5jRAMqZoKd8bs77JS8MDATV362Xx2OnkkzwyuJZtLphcQlIt
3xb2OG3NrrHgYxNGaOxMWd/ggEUdJEjM95LY1zdy8SNvCnr2YsiBhKA6HNdI2LFIKz1kGzOY4CiZ
rbIBu7dA5e7aKPEzsNkmiwGmxSJz5QftI55p7gWfsU1R6uW+jBcaAoDPQlryNAbzVQgl9zriEHvy
aWOYl6gA6DrOodvRnIEzAggjoT7KtEnv+hjrJGwjgnW60CLLEkejGVeYswjSncyVTdUsDtaeNR7s
AfqR66C5ivYmFtWZijiv8KLNMbg15WwQnuxcA188mNDhs2vhPzenBdyxUr6Gr5kDBT8hqN/Yzpye
W49ySj0UnHm6CK6Tky58AdongZU9CUFdxDalvK1cyLAmoQ3+8fmMEq0LU95AC8JEIRMYIJahwVzs
o648wWP8UU9OfPTmMqZy0r73dnWYtaKl5JBhIl9ieYcV/cpz2uLYUEYrMAaY8dC46QwebjuzP4uZ
xNAS1KtdAYxsApuhJcLalkX7ik3ZxNGrMD2pkuaAYdxrSBZBySkG9d/N3XGG/9J2V01X4cUVyY1u
Dtoj6a7B2fl9bpBYxQNc2TEVG5deY6/dl4VzCApcRZ2erqYIOL6zji564VxJhjZFanwf0sgG1xyL
VWLmBW2HGfxW96qC8Zmyg0X65LLLWTggOk0NgcKrzkFvDDQkskNKcn90qoa9pY6OLZ1+rRHBLq0x
Pc4yHieU5p0258UKf7slCxWKtNwAOBnSM+wJnYsMZKg0YJ/IIT84eWfcmoM6KMojKkRYCtFNoO1e
XV+Zn2yniTFvEtzTfOI0wm1b+9RhFpxcGb+OMceqiFiNzBYWNCEs9KGx2Day3LbAXlvJNjrZob2q
QhMPuqx5K43B8LupeRfD4sMaxyxR/GqtaH6VsXiKElqFs6It73rYmOgZrf5gmmYa1PV7FNfSN8aQ
JiVY87YC/h/VdD+w+ibtytPrGBsPmjOonfAmh74HisofQwj8eooqoBqanRM8YCveRHfZPD0j2AuF
zKMA3Jd44bTtE9LUey0Lw4fMemmV+j4mmLEjyCNWFWWODZeLyR+1W73FjHvMYYeAIJHlCF7BPSo3
vUTN2ZDivZmRZMgN7+SgNrDyLISb80Tdt16u7jAm+WEM0EhcC1aIij1r1WIC8GDF2as9PFdlaX3O
5kMRp3d4Z9eHvkCcMk3GpelMJ6hFWU+k5mXkQPKpRv1Utaf2HcKbK3RrFCf97C0eVUh6SxCN6Ld8
02Y6C9IefDXBPcPcFwX/9IUNS237JAApWbC/Vyr+HpfZZ+WENVXd+raRQX8uwFIqTlVndj+9Vkjf
XqRB4m5+/ta7cryKXsOmhUFCt6Lc1UYADsDHmUW/lRgoOmlOTjN0CIT2+rqX41mp0DjooUHAH13m
vFTUEhxaF9W8H1HXWI/TBO2gRzgitg+5vtRcFmLi0FDEmLqKgnhfb6JhJpjSqxs4vrQuatZuVJuv
hef9MHKt3CZ9+1HYPHE9DqrdNNs3RiapSCfOttWIihxyu8qFSmNqsAH7ooaiD2B8NFEC8eBt8dRZ
Pma0aZFDXqPcSKlARVgusTxXWjoFV+VVnzFtyq7Lf1rBEIKQh4PaAGBmpwk88U3LgRPJcJ78KaOP
HNOM00ybLk3zUUhYUIG7ndq6PCDYzPZqksoFKnrp2/Z1VPN8k6E4msM0Tnst26H5UYBdRFRJ04iY
W2rpHn9Dy9q7Lm2ibTS0/S+Zyz+k1P4iEfZPEbf/FXr7v//HsjxkJ///Om/rb1n8s2yK+Nufld5+
vesPoTcpzf+Shkt5BEcqw7JMpNT+0HrDXee/TKq5nkNkbuqWg6bcb603IV3d86TQHdfQBQJt/9B6
QwbOMFyCXuG6Bvpx8n+i9ab/VUbTElyW1KXt2iiOGKZuIkX3Z6W3bjYQR+v78UoR3vMlWX1FtfC8
WPztwipST6VJHac36eTXsUVfsmGfll1ckQX3DypAHpCU7HuYl2c1eogaGMU1tkFfRxwTOhBw4WlH
FEHfY42gOEIV7ECms2896q34aYJ0nkbIMq79n/RBF1nK38qsXzdmCk93HMcUCLTai3Lrn5RZzQID
UQ+F9GuoG/kOi1cKD+b32WwsoomwQPnGIbrLe6oXePGs+751z80wSiTZzB9dNGMxO0Lkt6vxghlP
sTd6DTdcXdmXJq18MTT9rRNHMLnNgTNnDOn+4/98CdzgU6VDvBcjiEynl/QeS0RV9Fb5QUInLKa5
srNF8bMro+HUkDJ8mY5woCGzqwqkHfohOaUdXsUEsM5ummiu2qPEPxF6SaBpLrppynjqR+AviHbS
J0TQCeu4YnK1B3uuDMQv2KLDEPTgnyb3H7vAX9RuF9m/v4+p7SBOqHuWI1xd/G1MYwQ6bDbeKztZ
t1VIPW09ZfZ+2Dnho6KpZlWI3n85TxixFuPbnLx35fDpmmG7i71aP7VdBXwqFTdK9ca+KxESol4B
VY8kbWysh8TO0nsJsY2B1p88j4y0CaxXzOnVUWXgQhWR/ikcoUKaLnhp0p1VEQua+GUDRNROHkaE
z2lIpmG8y6KKTuiiBmuOMgKTg10Qi07SDXGzGwX0UfSqg5go4Z5P+iAfDYex9OZbN7Lz5ym0NlTl
hk1nVdElxUxqUj3RVgyWYZqBaujWfRpToE+iLn/Wu2ttgfkxjOwhzu3h+PsLdhkjLs6k/P/+ech/
XbwoiQq0YpANkrah/02a1cEBbtCqrL0WFqjFuTy5aUNfWyXavonw/EwCPT4pZPIuozJjGGZE9JjP
1Dp28Yh7HfXCuvadKc5AAFGeo8HcbQj1xPO/v040K/8ybRzpONJ1DEInsXz5m5qkJZCRrrA9vgpd
I/9LrUth55aP6F686Sfb+w8fpy/Sv3+epsvneUJHtNa1pee4f1v6FfN/rpuovFJDR81II2/okLnQ
NN3yZSPN69SlhY8dovdQs6BWwmw3+BOUJ4+cIOxNce/cG5MXPneGyA9iwIKqhlhe97haxdoz/TRY
nw2xRBmIAnDC5FxK5HHAtkG2bkVgX/7D+P1VZdoSjJ4udEs3DdO2l9Pkr+vOcahIhMjrXSlkvjsZ
zHYnWjQxXNmwXYX1OrRhJlFaV36rKu2MJGwGFgKUYGLX93GshxslIr+TvMmY2A3bSt5+fUlN74ek
23swYpbgJGfgn6gancYZXFEbYVvWN+zskrtzihlOMvjPJKiHY+02MP9zJY8zpeSjiGGitY2TXYUD
uZjasfPi5ZRIoug4ySC6UnxHvKHLwN/lFGG+rDQVTR5aQbCvcei6aLR3ZUcBu5DwGaVTGUjpIdtE
Ln8lq+nWGIqbmz6O5dl1gwXxutg62Fl7CpBzX1VmV1z//bhb/zqRXGc5Hmld6CYHybL+/nSGCLu3
CsvCIHhy110w6jT4reHOtZrXIdLYeBV9/qFxB5wkps9UugkBp0Q3AxxLTXN53SCsdxORYKKipCF1
pDvBfTJp4wrlr+QH5FKEoKfPvk+vZmocRt1O3pPSRZDFpYiWRtOEtw59vsbK2IkK2/xmSgg3XnVv
1i4oUYwW/EnNzlqvp9ukyoczdq79xjI97RAW8mHQcb+Y8FymB+4qFA8E6Ywl6m1hjuY+Lmxf09CL
pgBYk8kV2TWEl6SC5k2lFJcyo2qeTeeuWWxr3NbqLsT7/36Adc/5l6ltmFSzHdsj1kF31FmUaP80
xHbjxqKJOuPS5cBZ0EWUJ8/t5Um0I2SmEF5sNtvu/usXX19GF8fmtba8ptE0+uW/3yMD7XtFifpP
P/rTSywnkTWgK974+6+pNk/WypkqEIXL3/36dZAl//jvr1fONuBMBISgdNvwM79+qCEiRn8N5YLf
b/z6xa+P/LrAKBcBHCbz+dfPjK8r+P3hk5fyMHCuEoc26ig3/j/u6fer//i7EuqZCz1gGamvd3z9
72+39euavn7z60P7Kr9J5IYsrN9ZnStO5fL+rxcEZuMCPV2+//rN15fpa/i//muyZNP6GnHG76SS
VCfa8KxBj4ml7u1RbizbHgHARWfCG6HPaRUEdAVXeSCOfVbW/HPO6LdN3dOkDT9VacpDnxrnxJx/
irGzabLFj10afctGGglROn5UubA2SU95aXBc0OzjibZW9RT0yBBQNwTMb4e7uSle9JhwtbTmS9EL
P27AOfZFjvExDl+9zBStHc03dNrAUUCBqerQmAsRWKQZqV91fZFqGO8GjeOcFsUqhk/RDSA0hyCO
13MHdyJ14LG5ZoZ3IwmnK8aHoWAb7bGgob3soOGQ/CA6m5fKMQ1weGc0sttBt19aV7/a8WedqKtK
neQSG3j0hegipXZzS7H9pg89akrJ4KBKhIhZbndYdPQaWLocgL7nxjsEQ+/xnORAstWW5ftuZu8u
jrobawKFGVN7t4zWhACMwDkGuijaIhEQu7iH5DaO0FoDvSytIF/Xtt/GkQcjSb7OOFusXOOYGtSf
wjY6aZ1Y2MOT71pev2/sBmxqo5+tGi5OVqavKaqeUYtMhcxA4VvVg242YNlt/T4Jm4tXgxuZvfx+
Dslmq7ba1R5Oz2TCWhE8BniCbcIRcpSADNqr7844ouJToP0kKcqOZW3cGOZ72lXroKyMXTdBz40A
hLgtwuuaXezcENYVgNxRlxsCAFp31V6r7VMT2faRE/tEQowDZIQtS+I2GyuVjIPD00vG73Gd3QO4
0JAOZJcsTVhbzrgNpSYOk1PTMx6ZYIWLgn7QnfOeViP+k4cxovZsApVswg7ijMXxHtVn+lA7e1LB
gRYf7iwpqsTUPKaVHOkwYouNcEifEN3kbMWpg4pSVgIDgJCNNlaejc1a09EsduYS3SqEH+n2A+Ry
NB0lQo3+ij7+dIb0mI3PppV82mW/LccG1SQzuS/Csjm7lnMsRTqty6F2t/UAKQ69QANV+UyjqqjF
9x3nPGIi8lzU2FYL6FDAJGOzQPdsoL1rZvuAViPG489jAop6qMx1FfUNj0zdNrXdbDoyvZnORGQA
uetL2/bDprpqlt77ZUJXP24loikh0P3aRMQpkL5Kikc8qXbCRe+1LSu0KIRZghmEEDmNNA46k601
mTOqV+h06RXtJvB/cyVoP9J+IupW1z7Hp9UcxDk0YPU1VDfEZF8tHcyNDVUKp006uOhzHwc5bYvE
+VBaeMOGlR3dNn2eei0ls6umfaEbxwkvZJSmxDEP4XabDvbZsR3emWjOsrRQGQu+5baGfQ7BxjbE
84hsvTsK7EZcO5yu6tFJsptFJ0+wIYJ3Q7Ntnl1I0y66O9aYXPvWBMLem80qsdpHFK2ROZvlWXPK
gdYDS3mExjwTX65sD/EnOWPA7AFbCyH80yOWos0BctdvzKEa+Jbr7o0UlScrr1DIGWaAf7X1prmM
32gp6EgVIkNmGQervKeaNKZY0paN72S5xJ3cfNCJUFcc28VeCRDWulZrECxQCKCQtOYKIQfEzol0
6MP6b/bOY8d5Jd2yr9K4cxbogmZwJ5lSyiu9nRD5m6Jn0ETQPX0v8j/Vp1BoNHDnPSEkpUSZJIMR
37f32gX97uWXToU3U7g13ozUYfTz4vfex8rVa8yZs0LJAg08zS5jE0Cvi31wKWOxyWTCQmma3JMg
gu2mYFU0Z272WAQpxIape+jMbJO17kHT6OUf4LR0m2oEkhGO80iFEGZ6lH0waCH25V953w83/JCd
52HxUO8JvfIxRw/V+sim2jFvN6FWV0J2iAe2D2OE3TirwcsPMxCwxHtUhCJvnYlFoyrDUztR6A/B
RaEPAA9XmM7OtXCCNI1x6u9RDtknfBN+qMRzinWfNHoKpy0WLzeCSGC35XMVIaiMlKtvWRftCamv
dpYgNrI/25rOR145L8IOzn7Ef3hWCUoNGNRTFKLOSmfM5aghRkU51pbWiLPlmxOs3xU6fc0ZOG+n
trPRyjU7eIYoRdLqth5cazPm8a4ETjHCqoZqrOsbeOeg6/36rcnNJ2Ac8ydZeTcih/hRhZl1azje
R9uM14Shsy7nnY5sfef79V0j3eQWpiuq9gRKw5Aj+ILyvhuXvlhkjBPhNjShzKVP6VjMoB3n2TKK
hAKOZAQgCHIzSfWiCThjZkOkW2kgcQlVeEK6IAC3NA9+Nj5n/Uz7KLmYffRbV/lvSy+Kwx736TyX
6IjGD5NATZiAYIJSFydQWid0D0dSqBWQbXfQkrUVsk1RvXttzSDNQY4Wtd+Q53jTJaI5JCVtoxZr
2RE5hfuTvID9NEXWhw2Xdxua7nDq49CgMo/7e33Gulnv5iRs3ZteMuKAnfvt+rLl9RY/zM8g5r2p
oxpPatQjvXKieOM8zl5SZf5z3QfCy4uB/u294Xp655amfRxC37gnyBsn7rKPKnjsCbL9QTM13Uhh
JddRye5c6IUDG7bGZ1+223VfdPunG59r+KNtjPLAUow2dznIU5ZU5s3sF9++Ube/7NLCTtypD8Ml
wCWwDXmm7DJcDDOBIGbq8svw4rv1qfz0AD1zpBlZ0k+s3ob8kMxz+9i6HLp/9tZfMoJQftq+MaCE
Ns17k9iWY5AQgmdRanmN6vBDLO9r6vzSR37yMWm6OKMZJ+dBK3EBSQ3J3A2nrxm/1GB5iPZ8eD6T
bvQzU57TyKqZoBnaY31vWY+mjtyb9Wmm++64MDamzkCPn1bt/RSP1lF0qkF70aZvvh28rc8Us3vN
ysR+13Ew4nUcCR03uviabHLDrTYWQsKvqpQb2Qg8JjHwItNzsuewbYFkTZO995F7PbqNjf9s+S6L
+bQ1q+7HKNHFt3OQ3CNOCo/eFOXIKpEWKCd4WX8gq2geuFw174Wg/8V5MJwaAOdX4Q/ZRpp2+y2x
qK9PJQaZaB/6Lk8oW4u9J3EPVTptngqHPvb6lJDZbpAE0bch0vA2sAz3GtI/PxlGYWybQIo3JELP
61NjHT8N2VI2IB5j29bExpccd9eW3gRTNe1+qyL864cM0FFU1PefrAjZRxBDM7EGZT5Fsu//vPGA
VqHWAT3rmH2IDjWAtiaSAs3GvappnG4TxGI/B/fdmAv7m1xSc9P0rXmWhVRXm+rgnydUxql13OJH
lipaB0YbnXtkK1fUqQENNqcirJn15WD9KL0E0507yMvkDs6ll0A/17fAUdFzwJkesTLAoOZL5Pkd
UW1euWmyyf+B+/zPR2k11VXlh5eAoJWLVesOlE7ANblzinOEz3P5wEz5xC2AnvoqR8M5r08wwyz4
noAZLZ/HgxBDCm1qXvPCVeewoxc0zHP3TQvpzxuVCc4BYvtoNpMgcjYbP8QcJYIvkjj+PIM6BFR+
8rPuGTzFKZlI8FByUl8dQI31XUQ4QPZKLeu+YDl9UqFfbxNGvM+Eo3L9oF0bI6V1KiiFqFww1jI0
LYv7Ty+VPJWvQpJmeGOHUfeQx05wnAvT3k5ukXxWk75b3yVyAoHIzNunmYE0ymnmY59W4ZaDafqg
77Rb96MMYZGu4uWPYmpRinPNvfM8I/vo4+qw7ichrIrsvXZ87GwDEFEwN3ci4/RienBcn0GGOvwg
TolHpNHuwS7N8Y7UoVtt+/JNWvGtGOfxO4VLvRHmlNJjl/aTaMyfg5GP35w8sGUjL7rH+dxeTCQu
t/7yAtMuztQlxWth0+IzPRY2UWIPX1Z3Wl9oi2zcKuoaR67nxdahKXznBdXr+sdaBgkF1Nq7DiJQ
17HGobHuNctJdxlM/ZK1nXcQTeFiZkunb0TlNmPhtxrb8k6biTyEhdm82hT41o9vemq4pay1ZARG
471VYINZd9j345cSfv6sO8c5phId9vp4ldQsItXwWU+S2UmVqf0wCvtt9t39+hGlM8UbOsXWOVOp
8yDIRfqzRy9HvTv6RfCYZkS59xNj9bpLLwo3hNYlH8GooJ4b7UzT2cs/TBiP6y77MZnwGqcs2s02
elQTFvvQY5FmBB30tsoCldE1CCK61DnPajCASPHdxzo5UOaZ3yQJkfvWosedjeH8WQO5sPQ0P9Dm
IEXCxU881shJUzQEzzowPv98KpsDLUrlcG+mwr0ExtK6Xf6BXQKpL/ar135GQ6FCxDj2qEELkUi6
/Of1PIht06XikBSAtKQdUSO25dOfX6dDjANWvmMsj/yrSLrkz15bC+MohdFn3xqK4+gUJLsuX6Iw
TjYX+q8gbvSd41QcMqP0XoM2ZXnK3w0Le8t6iOl4iFBrcNjBdXe/7Gxn2ouVj0t3bOXjMXTtFt+g
9aGigBCDGqiQIrLl0Gbel2FlBKk4ornIBE6OVcF/91zpX+ocK1zgTxBH+p6rqn4KTYH+yncw9hAJ
erRcazeY7sIn08UtM7/gPlPz06Ra9yLDDjRZHWKe0D2XmB/elBsPdurOaG9gr/Td4G7C0Zs2tF++
/KCmPWORqloOAXjIIDyk2QCNMYLhPvYBkh3WgGuasI/U+DZ2aYSHKY232e6fjcL9ooyxL7JAvGkb
1bm95P9pT4EN9jlHO1GP26THGoGCuTlFjV//2cQldEefetLyT6uO/qKF5nj6FwFb9/YJU0GyC9II
WtH/efw/n4e4CkXSsnHwkvy5NWo3wVoKU3R52bqD9Rlz3/Ie682/H2QYD28lMUooL5EC3azs77yH
1uLWPlFEHeWCoJsu7AvHl2cgMsmrt8p3qb+krIASQ807Gai3NPko6XAxIS4LDEF9fey0Wx+bZZNr
k7lu3TPnr3ATWVFHrJJK+XFNA5v6TNoHP9Fd4X37ypwORohRTbYE8M2urGHSFZqLwEiGUn/vu9r7
84R+ytUxlwpPz7JZb+Unk+LU3hnt55wgVNEl3VGZvyV9978Q4SsnfAphAYsQwXIMpi5cNNMkZJKR
2n+kWCxOSK5y4kCQdWCdd0VzX/rO2Y/bDu4GVHTOsm5rg9m/kXkbAXxhwZA1/ev65aiO1seyvCnN
mpEDxdlRuT9yxV4NVip3lZ++WrDxb7pOQetNYP7lvEANLb+VhcwKJ5l1Ti1p3K2PrX+tOqboHrk0
icaiXY0U6RdlUVX5GyYKcY2bbf1giZOFG1mzipMrZH3OjMUjhuiifelyHnY64yEh4GIr7f7qYs0u
NUtLH++0VZXdMQh0d6wnpzvCrYLwUCFXjjwdHaM8yTdUr1C6LD/An72LFsvQer9MkVxmo9BLVNPB
ijKcJmRHzBbu5JihihaLiRSZrvViqIDnnJL8JGZ0q16fEU2m2kftVnqxU4B70RAr7c6Hrj6R+pDm
izMS/CVovtC4m9vhLXXTO182hCPEYYie/dZVIv03ND6qcIqQPb4vEYwW7El6e3UN4s/K7GlrJQ7x
X2P0c+i6X5lPslOg25z2mnN1+6retdK7L2Zge/Y4vPXLKWQu51dnNH/daumcUeI3hgoBrttvFfLK
fdU6b3MaepeoOHuB9h8M2SQnFF/MD7M6OGh2cukGbNJEqbl3bWOwTs8EVmkiSDaplcIiwibdaW/A
m45oyu7ziaQvUuCd3tJXFOXZIZ77N0Wk+UllTnGqOrd+micQOukUexfhkaNLaliBwp60cpqQ/l1E
aNYRw4FzjADOhNPI3GKMWBpzabgNJ8PBiSCre4IsAYdRII7hJJr1kmAxvaCbjx5yGWZbpyjkVpjF
/GRUVBl5Hyxtmpot+tX0aE10ODIBJ7MYLGtfl4VNYmR4Qe3j//Hp/TGT6UYWu87JTxlL5OO6KUfn
YRElsZy1iYtiAEsyhru/N7mB13qQxDqavvEzztNXMwyQLzlNdDSkfvMSY9vlI80GCiI+fsSjaXDK
+/2XQOAO78J+SBy7OfqdYAkeZPvEYaGzbZj5c173KdDRnB/Ittrd4MjzaoT8eyM9NAJzawP8KOWP
KClDUFwTinUv+PP5h8U0h6gciXXdJ5u/zXCUnDSWvrdQYlDoOEERGgExrwoBbwQX4vrQ6kdcb/Vh
hg7DF2+zwQlYjBgBbmKL0xAfVwfR0TG2pj+SQURPnGrNQ4nSjjMxxqqmo4xycJcgHVyPc/B/LaOh
EU79UcB7U/FM7GiQTydRjuc8kyHqZSRjvs9ltClC/Wez3iXI0C9QKPAXk/K5Jwd5WG1966Z0DDgx
VbUUuxLy3ZZNHfcFRFAUqJaJxLoCPit78yVsGeWTiI+wboLFPbreWn2k6y12Bqe8oZef40E9qsVB
ut5yx+jf765/MGsf+Z1X7+PFHrtunMUdmzfla+za2V1ihaRfLBvy07pjtNgh/34syBHXZ0mMAWlx
Q0akSjEJL2GoBX6Na8x71bE30wJ1pn+zTxL2QshfCajWcMmPmqEX+FZdn6wwwPk3LkFpdN0ojQaM
7bY5UIamBWrfzYN8c/uZQo1rPkYKq3q5WKkGC5Samhgv4qUHayiF3KFdGqX8VuvGY7Z+I80UXfjy
k+gSzIFVhFQpl6Ni/Tp5yzkUsVwHSFU5gUZll3+bWmQn0cebZrLwsC3j1Dpsac5OGHZeTCMkeqC8
pgHXOMU2ToYRr7A7HhG6gGghAOZGzqEJHbaMD3kHsAojRHFT+pxqdmViol/vhzrDAKKLgz1k1cak
qoYOGPZeE9ZYkqtt4URcixObg13bDtxnP8Z3GOmX1euLDFceV4/ueus/Hos9DsRQEWCOZPBGKxlu
a9QGl2wuiUZLgETnMq/O9ArDjiKzBBgTBEiF43GHHVbR3WUxZkv3Ja/wrZhjFgDEtO80y9xvejBE
goSEw5FaA8mX+OzD0BggGiLrosdUUwKOedyBeLQIoR1UPARegfIdk4XRY19SWqwvpWjHU9CTA05a
vQjHp6qbw2uFxkA6Rn/MQhqCTkJvyaUlfuPFOLemNJ7uh6aebj1lVJso8GwKhCFWgc4eaNMg2KYW
a4uzJeSuzL3koRzyElukDaEhKWNKytmyXPHFFcXL8Ih9y9yOpHZuYIEPj74QLKPI1NwneKBthNUP
6NmpEnvOQxQ0aA5DWjctEkuf4suHFUKYLZtltM4giou8z88WOjH8HoujmuSsMxGSAKMSohn6Mg7h
uGS/UCfXl/UetXimgHKBSGaY9rtQuO8jhr/J8K0v7Rre1nEt1BdYcN5HF6jN8rhf93QR7MQ6eE7e
vrVlu5MyE0/hID/biei0MHeoKTXK29sTAhh7Fi+1Kdp3lz7/oU4tVM9x1b1LaxZwliuaQstfA/AP
jSgAodQhpO8ynqBcWYlxMMnKufH7qX33PbAlQQjjxEXD7znzNi9lvjNNlVDKIWppGJ/UNfey7n7d
OF2dIp4Yw0PW5Cglaml9K6NFPFCKF7zvRKVkTDw6UUwPmnY7a4+3RhnBGy7CdE88/YVGit4aMrEf
4uXWRGw7+IoFmuRCfaBVD12NMM7HhEilW1uAjJ7mSW7Qfi3IHLToY5EBIc1MZG6YkXHGMwIVmlgn
MxH2vqsK/AravNFVXb+F+B4BK3QU29zZ2NgOorMAr+cd8wZ1Y3Kt/NHHz2He7+PaMd9Gchy6MSfX
1IubF98ei0M19pCtxDP1ZPPadYbgQ2BYziyAn6Hbzcj+RnVJimLEVVCANslyLoWh6h7bptQYZGT0
28kVcJwOKdHW6vRhaJv6raXBobH83SPYRfQ1OlcvrJ7oTNkvaeKoFw87rZ8t6aUqO7Sj7u4rvoXn
T+VeOao6r2d6SiQfOWD4XGh1TbyG/xqXugoCR6Evjt1CPuSe5SPaM8yGzo0PSdWJE1L15uR+b4yF
++6Pxa5FWP5jQMV9G/VZfO2L8bMZ6+lMW5Tat3D8gx8I+1Esm7mfzyKjjl6abs6KxWf8azjIQiwA
D2ifbjXSihurbYdNGnnToyNABPUJ3bbIyUGFIRapJhradsTck/xd58OmWHmTjLBPayv5EXRMJaL2
hr62/kR35W3GriNcL4zlSxhStvCa4CteSgmUKmtSuht96xMJe1fnwqT1MU0/g8LbBgAWPsOQzOm0
SMpNHDh6U5uwxw13Us+qbBhBmzn9OcbpJqh977eREah0Z/RDvGN6FhwlABkGsuQTAWR8VwZJeRy0
GT5qoNtEZ79bYey8NsJMaSAusPLEtF9F1Px1d/0rHU6apIKpoiTYFgwxg/M4uR8uIYe7JgIYTe6o
i+Vs/OhbC8WdPfyzE+Z87RNIlZgV7ifEACBkQia4LhVg4ZX5PVVLwmnamF5pOlE3obxrej/DkvY9
Eo8EDA+NALok0z42A/9ptsylDQNQ0nXm4aWCyRC7/zRVDz60Kd6rCsMG4p3yvoiZJaUhgZ8lWX+7
csqzjyFt79AmZq9uOn6SipndcH4E33YXPDaB3fwePElrJoogO8s9xZ8oBRHuYxcWDMuSEB8tUH2T
dNgdJ9/zXqIZGXnGjGBn+CtyC0S6M/bDfVpYn0Uazwd37tTFnf2N5WX1W83IXmbua+9hYiw55yvH
BfRrxFD9p8A6cBBBGxOBJKsZSrfutDpOricQ+qtn2RQvVuOoLe6OrwL7K5wVm3VNp9Knzuiw8mss
q/Fc9++85iNvwSOrhhOjpVV82/iL5UxR35rCmiWa6wbvs4TQBUAkxxb+4dDhL6vD2JjWvdN00DoS
865xI03BFJADpaQ9Zab0VniDu0fdbi7XV7k1VC62iU1dxomK7p6uMAvGHtIL+ngFQdj2n9sJx1wn
K+9Y5A49PSH9o8p1fKB6NO+cQoCANJPPJMYZNxfGj8Qy6NFlYBGceDKwaxjtz2785Y4DPdjBqS8O
puPbqu2ta5fpt9Gwsf/IUpzxEHy1rdU+F3FdH6OlvukFrfgOMJRiH+2UsF4GywaChcX7CYsGAMu0
K5j5LonFs/+d1dbGSCRud8+zt3OEE9OyPUxtWZbtupnCXCAbdegFyN6sDVmdqaDY0RbhImbGE3iq
hVCWSn9H90teXB3Cv3ENYvNqKDair5/qFrx7oCTomT//QbyoGye2X7yyGzdBmHffhAjfoUY2dmJI
ikMgl1/FdJ6bPHUOZk70cR3Rx7UwSju9GJ+SeTSui5NyvSc8wEBcU7oLiAckIPOCXY2KjfBT51c+
y1+tsPDn8t/fxh10raLzv8FkgBfPmYpBYkuaq1I0MqDOvHYjwguLBJzPsH+tkmw6e0MwIajsjItj
uuVpmrpFSmSeunL+16aFn23o33QyHoYsQlhoOEwt0pm8JTmdi8TKXlNj8pFFTQng8IwsrlyH95yV
xCYpCyAMmq3fpGpjzk8gEtGmyp6L8tC2XXBsJ88/xqbx3DkxR2HXUSH17PkqqxwyN1ySbqwSAHwq
gbhfEGGREC+yLqa7UqsThubDMHThc2EZCGDS9EGXyB5GL+yuDFG+DK7FwLKqXr4h+ifj0kRMsGAC
ZsNraU76QvEiuHYKVJXR9OKtTRIYXJiVxsiqSY/F6Ts3ndym5FRflGhCosTLV9xD7ynLwzd7jKEH
g4sbo6b+XDqP32nSVBs3G7zt1E3M0EoaCHyb4uISaHmjqC8cjWFSO1FXP6nw3hOeaD8OeRzc5ZTH
NnWXmTsdkBcmBpLUFECCym06AlKppcclCbXLaUJSKfSllIDRfBI/zLr0liX88IjEvjy5TO2X1Md0
E8sOSF+7fPPoNXawBRfoWH9Gy4zSGPceAtitTN1bGTw6TgNfsO/7HwEXFk+HyZZ6UYE8yEof5n7p
30fGxrRn/WpEGWh4mXKpi6gozQBQHcY/Mtby7Cw65xn/srf3UmMGy5wWmwER9j4OR0Jm6X3Qwu++
y4EmkG5LAutjumrEjJwHfD1H20ufmgCAQuFmco+dDwOww4BN3CXRLqUkj92JgSGYBYDVwLL47TVy
sdkYiKTCf753E3dT+7J4F5VJiYV6PVmnXPM9Ff4wuViYSVw+13523/odCPbeC+9T21G4vpP+NMk0
PpUQKnaWpJ9qa3pZXv9ZyiameYtxePStXRcqrmFp/CFAWPCB4ZMCIJRW3V1SOPaFiePkpnH66sHO
4JrwEeg/WSyF+Np8KPi+eBrRN8SPdQbpkI9eACVl+CqbzHziBG7JW1F0RgFSy8ltoZEgFS+rpIVd
TD6KN/fw28OEzI7a7HdcP5BFabs9QZxqT3XKVV62EzSAUoKSJEzWCm1CYqoCsiF/ObXB2J5YK18N
D01WpIbXsS0uTa4dvJeg2yrXpsyXJc6JaRZXt+4zUU32MGrRnMzcuBQJJGlANRihJje5UPmCbFyY
yTkvyGgo4WVZaQSNojQeonjGHtxzKkOh8N7bnB5lpd8UHtMiLa8KW+vVaGbroETysD5U5hZy2hL0
YV1M19rOX+LU9F96UxHZZoXvfQppJ23e+3E3Ujp5gnRCAdhr7F0/kkpcw/gNJHUS3yL0FiBTXM+b
3mmrXWww1SnFzqZd8eV4dHwzKb6Ep5unrGa078rS+2E25H5JjIc5GcK3jsJGE6dfaCLDu0Z41V7F
JLIqdElZNYa3ZekWB8Nwu+dccMDS/tgHYdzh/BcwTuzSwZcaVc/8GhSlWoUxGQZRPP1QelnuOl9j
DMM6G6NoP8wh4d9pfp565jmyDbBN4qz4VsiKe3NhyeW+DVFmnDF+8Etkkx7fMZ4QsYWeggaTP74z
Z0FIGbVP2nU2dh3nj6whqs0As4D4HEzIggLGUjuIL+smHR32W1lgDYHnt67yX9ZNTml3stubIS3H
96FEDNVkcbZLHXDNMVQFczDMY5To4tJFXI7dCgWMNap8X6jEPObRQOZI2dVfVKoelBN9GMLYr5bw
aGYoyDTL10AHxbUCVc9wl2ncwq4HVrqjnYMgpQAAUvTFblrgAgZtnxc106ghkfi9b4wbrlLWNaqh
aXuGy1o9LV+IHpcnk2otHKTpQbGgCXMD+pkmQjAgJBikdM5CJTbRkA+uc1CI9khwtS4Tjk+K7H7D
3MTIALbPgmOSdds4FI/ac0nH7cNz7I1kHGiJyKyk4WwgavF9tNmqbsqjSeEbsukuz3vnSPQus+uA
HhVFzPApWHAXRfzVOX74pqVfHwumI2hEJdlVo6ju3ljkk81FPPo9ApNt79vDOdlZpiStG0vtqwCz
11vmcGnspRtYdtZ9G7s+jOjqw2oT6x4dy6lSaXNwtFe9+pUFrKjJaMg08TadgOxFQZb+GKcjwMeB
8PWXZpiGFxtHtt3mv+hjqYsh4u6RFXBJfw+W5BiB3StLKTH7ZM3FH2i8mt3goM3StCBM5QM/9XFv
SlDnDB7FXqmwZYLBxuugxyiHkO/ULM8ib7M9cyDc8+NI+UwK2sODKV4Spe7jyiW30w7ghdgIUtr4
uXbm4rbXufys6pgGji9+O7TZvSoE8OcIZvEi3DVVkB1LIUk7dSLzUtJquSDHgwXXGmdFakZFWerT
7xHWNiohhTWO3hU14T0dPMp9LN+pOT+kLTamxilfImXrRweClSgruvTMQ0uzNb81AApYmPSMtQWq
e6RrehCBT8moKZ03M4ApnE4G5f+c5rXtIRcYJ794HkqLUn3Q/Urn4tWvken0OiVOYASBT1PbvaOu
11p2dO6sPngu/fqS5OXiOxfHUVIkm9qJ0ElGuhuKHszezJjsG6o69yNkBtYE3bvXSfd+fShJYNhX
kswTUUtqhlw1i9SMtlxWYQbXUCl6ZJbnyRY/XUpat1Ib72Uzj8dIN8ND6sbjgyVqiLFYAOncaERE
dJMzQVxbMYJ6YcV3xarUbNpU53uiiomtQHi5p/vuUPmIvXNmN/c+EggV2PFlwK71pKhn4Gg0Xsnd
Buks3DusadmdYzj+xdPpCYFz/eQJTqbKkAByXXhwYUFTZKI4WVFU3QdWEhIpCMnDKOSrPRecfHP5
0OBM2bpuyBgbWK9eCt8hjnMmDJZEyzARAZZrxIhtGm1lNMeXwg3/2qRhGx6xYpcl41T9XZaGd1o3
RqcQQ+ALpOQSkqKrTMoIsnlG7G89+hqYr5kC+6vjArN6yzoUAQScmXkM3Eci0BOvVY/ZsmmIBDFc
FEg+4SGKrurGIpNgMPNPq0LaOE1Wv/WmmehfZiuUunF+088Dr+zp+MYps2pPL9raFkEjbtuxtu/T
1inIaAsJQzQoG06DMey6aSTOgkoqBp4qOFZDEtxZafOsPT84UdIOTmGcQC7L5mZreLIEldLJc2pU
83OXvbjLuBtbabDry6F9QRrCQr5T0HZV96v0kJm4UzJvYMPVR1Eg1vCCrtyjUj+G9aKCqb67qCR6
oV/FoJO+H1JOzMh8BYKlLlGO9CpvbONgWDExnoZ/HaX2XibF+Z5iFPuzru6TaYaFwSg2o4FT7VfY
9FCBPNagInJAWi93EYicPTmjEadEcGPKKjnao+Xew5NskJfO7m0l6g+nA5YwDL+GwdIPcxdjZZCo
gTQl2Atrybvc8iV2qqlgdRo2mwB1iXCT6D1zCWPLB4L/7FQ/cKLRybeJton0ggtuI39nLYdqIoEL
4Ik4Dn3TbaN+aWCnkXsa1814perTEOQcE5OcIOfZo7c9erltXqFIQeAbqrfSHppbhMbOp9fM+3J2
vMfGwzgg5UFKx/vlxjG6Yp2NT4PfnJkdhPshhWCXyTx7pR0YXtNFTh447VG0zK0DN3SfKvJc65aa
Xu4kx5JyVJtBI44ytJBOrXfVNNLjt6tfaROz5Em7a5ENBFvECSl4FFSOviZBxbXDJ3TT2a2VJ8T8
LXcRe/WAG1X8MAfWeSSR8Cz7lpDugHPFMcwLama5pVIKwX8qzIs0e/NSDBBoyoxLouXE3fOoP0vD
Tp9sv+uIObd2Rmx/Vp5pvgIJxCVnVH/dWh8z+qC9mUtn5ysD+SSmq2enCC+UUfrPeaLEVU89wiYL
/O8ICABAIkOGhQYJMypcNj+eviiMPjtDOz6nDWjJvsgxAHgIlvVQtveis1O4ibMD0bUXr26AWHOS
nvrgK9EYSzP5rVXw2sLPSznVd4mYqS+a6mHh0VB3wAIFlBN7v0jG4MfikrUzH4V2EheHwkTzZEI1
OFCNi17cDu20nZAenhTj1TExmyVptzgHIJ1jsm2PtmlFx5xQOXc4Z0VP/JLS0bcSGdr42vvoM+Hf
SeX9Gnwqv5YuUL7YCLCawiTq1cRjYs5V/olw8T2mOXmqZnYxsBo/eAp5ggyN+JHxE7l9jo2vQG5E
jZJWQdGMyfO6MSaJ/WYO/aM9lM1m9uEhDrWfntdNqmlwNInzvVZwE3SWlhGDENb6t80QeWjiB8Xo
tc+NUe8z6q/003vIuR5tZscwthJQKfJqCxdk2mSo2a0S0h1+ryYqaer2qqefBZVMWy6FbeWrnZkZ
1J9cQ+w8el97Qdn3NocMdtMkIUsgOpP74AcetPBRUeC67Yqg3NEO6LYMac6tFBSULecklvJw4w72
/ycu/GYCSG19qn//9399/yrTasOssE1/qn9nJ9g2l5R/MxFuvtX3//rzyut3ySuvv3+0313+/X95
0V/EhVD8A/mu6wrshJ4p3GV//yIumO4/WPUKD26C5TvB4hz+F3HB+YdpOnaAoBhQQ+A6/KmTWiX/
/V+u+T8hLFi2/5827cAVJrUvJ/RNB0WK+x827QJ0gDlFSX+ueleNQA+bqL1U0JCO0aLHWm/9vfmf
PxYvMgc8Yywi/t+7aV0SImUsdetuLC76d+t7ycbz/npl7zpk3PmpO9WUxaLiMSoQrhfhTOfAHnaY
fqkIcO1OhjcZABzHEuxT++fllECWsffAvpjfigJActW+EzLko1isQfGBV9dGBZ6ehn8K6NvTcHmS
8WYG37eYeF6iIPmooajetCUxsYbzqjQ1pq7hElkHJI9IgFKAX6ZjVPWXIuvfgqo9FEXrXcKMQBIV
ZuJYDz7TZ/K9KRGR9CVN/N7/m70zW45bybLsr/QPIM0xOlDW1g8xTwwGB5GiXmCURGF2zOPX9wJ0
80qpssr8gXrBBcgQb0QAcLifs/faGPnEGIhNkL0A4njvexoalk8uFEuVdTFX/WzRi3ViaG+Z4yWr
rPFwKJo9ynfzu96QV0u1jKKFQ8XHSEgGhNkvghziPOz3JGcZiRaxvRe5T0xORM6SM9HKHufQAp30
DeBqsdsSMzXngBTqxYBxWzt2e7S07kc/V4nArz4lIu5WbesRy5Gk2ZyMGLqkgxZm+hJworbSJXzJ
N6BR9u5hUOTS6QeggIWtobXp1VV1iMi9YdiqiC6VGr/7YY9ZywXFY8U4GCeCWaXtvngBXP/ccYk/
qZ6V43xvAg/0PW3MO7TVpOjmRA6EKAXnqXOmiHoxqXXE+tPk5DbZjaDVZPYwFS4JM2W9tjRialHx
qBUdAjpblaQI0tUYerQ74HlHs0y8lemZ37qoHLf9wHUQ6XDCPSJU/R6vYuq84K8nPEoJEGAo9let
7COCV7EwtcCJaPpDprr6CNPqlJlFbEE3SwpvmsN0E/i6TBS2pfDeO0fnwxchkYljvqqKxt/o4hu6
eQWH5F2TKJBTkRFh5sxBykl5cTuy2yxuyBWgNLVqsc40UV7cF3TINizv8EnqJE9GjnU/DTQYMrs9
S3OW4jUmhNm+WHVIPLeBk7+g6SwOrVEwOcfctCtS7ehk5rYmQtkqeRoZk/04jLq7Yq62NtLQYh05
cgsMxBCU2Ogd2ddcbcyw2twvMQUIsiWM8JqB2VjpqXagw9OueatUBAARpFX2NSxxYVoluF1LPsZN
+iEETsKQXBpVOMTXjMDerXclMY7IOrJno9bF6+1jPU7f4w4Modk8WJ3J3DvOMSMhaNaTfmUE6Rdq
rVuhD1+ntHsLh5JyDbX9VdGod7dgxVFDL9NM85NbEDXX9pwrzSjtbUyYoPd10IuneXxdufRlOGkW
kUsKl2g/HBpCg12fZE+tt8QeEGKBvSj64STkuQGNmjxKOzl93m1EBoPmOM26Dw3ySbZWaz4bqnjG
dekfNFDZiWuq08+NJHAss16jjHylGMhUTE0uaTRvQ3egRK8J7kBvXXFyjD2O7ugmk27fWx4+fofZ
QuS1yJgtFr3cE1iciG5Q6KVVexebFHuy9lvM3WVp044BwLT1RzRiK7Ml3NXQrXOJt3iKXu2J4Iyp
AdUfl8x88OCc0yytNtEpmDBo2WZvw8jvx0s89Xs+y/cp6Kw7Mxugk/lcGkZ5aEvibprhVqZUoCSQ
y4PMyA6RCYZprL6BLMjx9nDoSPerLEV/AWEzuEl8EMDwV7HjPmLwSndBihykLyGYtFO0sk003/Tg
4g7LX5C441azYYHSNBwfog5es89CTzR0elF2OEb8Znkd4kfIuIFGYK9gIhQ3o70Gx9bDI/B3NX3i
lT59FJl9cLqWxeAg1dawrC/wwtdYwKtxG5eViYcoIR1l9NN1mNk3BCGtXsH3hh+2Nnom/3ViZ1ez
ih51B8sdOu81ikkb+rD2tbWo8kwFkb2GVdPXx4m9MShebArXuylI3tg/T2mOGqoxM3QotCF1bXS2
Iew1ajbIzWgsGtMsnaH4uB5jAtG5tQawlpcUhQSOa3xX4ujbhM5MBgBPRxEvlWsfZd99ZkDip3G3
81r9kof59wLhPA+DSxW4xDiEDLqhlT54AgdegFsrRm1R9T8ig1R6lVUfoQO6tyE+WBrND9yotIyS
8DluagJhwZRht5h2DYS2eGhQgbkQ91kSXiJWksrWCSMAG9hoEaJWR+cqjxFKaL77Y2qIklFY6XpW
rce66Q5xZq/w6KG08YgjbEmqRs7oXKmzEBE0hPldaOlf+8F4pIp+aYK+PVLUU5cOWz6e7xVF+Be9
sSjRJSjkG+Ux1EbjzfXVJwARGhGMpOrYWFTtCc3TONsknSLDEOvfNfjBapekDL/fmIk9bPOGgoCf
fXgR8TQJVVFKh2S5TtbZS7iXyZh4a/pEIDIz331yqWlbsgyT7Y/CI2TVsDAANA6czzp6GInwNAId
NfANIyj9QpEG22R0fqDLkTvXBPjRGSySEe+uMXU88if3ZYspmiJHfIsE3UjdCC7JrMWCTHQWSHlW
ZUY6szVXpHODSEAirp2yHM9u89gXzDLyupp1wHKdpR50Ru6nVdmCd4tyrMmjhx9Ohx2DaBbfAelC
TvE5K+1ojfX5h0dQR90LJGZM6fAyliFaluDQ1fW4qbOuP49QBESFjMSqEMYkRkX2g4YYr0aD5Jbz
Sp+BLciicxSgzo6SKgV/uDV4w2szAR5J/MaKGlW08RRRYxQlYbtE/aFxh3cfFglt6RoQuUkM40nT
c4meB4NAPmlvRhxH+6GW5LH0JKo0qYXovfI8PgwI0nKgwZ0m5Vcdh9Oxchuc4U5y0UR2zmv3fmwM
ML5m5qGTYi3lEBffZhYBWt5EaGDWIIbP9mMDjaXmZGE5rysyYYqNGMmTTk18Mnx/2L7d8qNtGTBM
M3c3kjgKlBMFYJMR42Rp4zTtSrJPLJNqNx3P/K7BkqPrigQqR3AB4VJfdWb2IUczuaCpYyw6iD76
DgKfiCJjZH6V9Uc5Ru2uTwlqcQd/vPQSIRb9ygJzIIlwjobvqhztfT/3BYuACBAkR/OKFDLiXMKB
uLcTguzyGv79prFYxtqDIE/PBAFQhs2uclDydnH4qIoquSB6M3Z5zYTBcgBexIo5SHospzn5MZh5
NKr7Luvk+xSLr3Uln/xwSIkeH5gyt+2XEgQLSeOufapi6P8jz/etbY+fNGS+B0dlw13lm8/eBEc3
z+FQQq6y/Q5lAkrEBlkOg3q96uZQmWoM9zzD+i2Os7My228G0O57wh22mUf/0Cm05yxziwfiWCPf
ProluGlLVWoXeHBl8wjBvM6DfGIdvzFdJTjdQXupgSM4MWvgspbVJi0j7ZxSKQvTPrunWdjvbUkT
eOzDDBMMc/pg0rpnbbBpElVY8mg56QhvDoKaJxL1NczXHMgzuqzGb6IrnjNrPeX48qUW6idHyyCX
Fzo3b44oKQmZ2ZgOkt9YEZ+lO1FxEXEwi8/KD+HhdKljk57fvNca/b1pCwQttLh3cP3N2Xs/Mluw
zXWQ96/amBHGlIwXy27tayi5sWFLH0ZaVceex+YqdlO1j0WnbZmkX4cM8o5052m79GDDmkzlkE8I
0gX8uxEh+CbuCpuifwyedYRnSURCVcsG4j/WkNqfKMN2/mFIEEL2Qp4G2ZAmRT7NqenkY9oVauMB
dDz6cSleMte8xbq1HnS45gSkhlsqOtuRMkU3EjzWFkOMLMC9yxhIWj2/1Pkkbvh2kGWOIKlN543U
rgBeFa26ZMify3oiZ6Eon2wPdYBQBNxmjzWg09skJpJLp6wk5TcjiMTL1T4yiE2KhS93dLjjU+to
T4Ja4dpnZbFTyNeNVOiv5NWhT7XowGf9tTdUfq/6C6T2ej25TE5zVTJPmDdTH/61+eNntGS/RTBq
tos+u0DZm+H8ntN+fqX/LBrsnPGsKNRwcmaVtoAMgj7i7+Mui6KjQ/AY0jb6lV020lZRwY9YTCzX
Fm37ssmRaxKHg8WJXsp71Jjt2qHkTebNLM/2POgJK00g5v553JTvSBjBEtdjCSNZK/Em8ayl4xFu
qjmmZ/nFssEYsNG6oD201kBTnoHcPtjEfMgh6yciyUm2ySw/Rps876JqdbeUsV7D2ZFgpa76bdPP
euXlZ6OmPZSWXe3a2iczOlCEJM/xQ8vfWDaCgZ0FiEQnxZ/9temqMl7pHTmswzj99cfRpmOzWv7w
rx96VnTIDTHuf/lNmGv50MNn60lFGsEx0PHYptwNizvCa4x/7vqzbwJB0LAbQ+2+6QI+mNVoxIPV
WH8G6gfJnHnktX7G16VB7UADI4g1ovmlUDoQITcbFHIf+45sw3YT/i2mpxiLZvuSlHZobAFVMeIJ
+PNzPpI3n6plb8jMSd9G9Fd5ap9wSxBgNYvzl71C2B2K6EF+bhnBcZLgdXJst0CC2M6yOgJNAnCr
B54L5WmxaiQq5QQvx0allSfmJ9OBTtB6AKxyavCZn5Y9q0ragy1b3NR9BUiZzbKXVo21bYzhrZtf
6hPN22ThTyPFcvEtlorIpdO26gZY2HqcJlBfudpop5DmvHz6xUDgzf1DPIcJ+Oy/E6E8eygOfZbu
Q3SyMAn+mQhld/jcCouUqL72T70IECPOP0JJlm88lqHINj791NEv6U9LPpX+d0KUsopqO5jtd6KM
mp030h5qTDxrP70ySyDUL9vMOAv7Ew+qSDuL/b1A41pY/EnL8bJZDqdZbGpXylOXNmMZHs0LMTG1
FxZxPnVyLhyNJQOglexzGDp5uvoVY7V8luGxzfXkVJqg71ejQgu8MiTWPgwdBTmtSu2d1jktoWRS
QzUPWj+tDgD8GUqwJVuYHlZY1ppTnGNKQQaGT48bZVPlsb5Ss7dq2XBP/7U3Og2f5dfx8mvswvwQ
wXO/9UbWyH//O0jsRHQsx1gOsurzH39tqs2MsL6PoRj4bOSOFaefu1YJLZtnBXOT+YdxF8JsqVAz
/fZKvPLlaZg3y97ywm7gOUz1ZiTejkvCiFtsCg4tr/lIeLhOlj3PrD6XOOi3y1GVUGrbioBGYT8V
Nil7imDdnO6AyXT257+w570/Dh1d7T2HUQWdHbFkv/68adbaJrEK4p/n73b5Wj2Xr385XDb9/Itf
h3+8JMwn+4DXTW7s+V6kzERQWa77YqsFlXOQFDxZZlvoSQgo4NlHUIQIAkLJSNTJeXnLlbnsliPm
CBk7O2+45SPJU27eqRPN8fl8zZeXu+xSxqV/MOdoNfmDtpzNdj6Jv+1O80DnVqykyfXYe8sgySOc
oTL3lHVIrHiNiK88mbTDtoUmXnn00XT8++0vh9H8imVv2YRF+Tb1rbk15vFIK/AOIZpn9P917Pej
IAlO2//8OPPHW/YU4+fQGUBhbb3aGLZof37g5Zd2jc6qoAY1O85Z4aG3D2ejFjdQWB2WXZAI5ILM
BhrYZ7hiZtNXPO8th0NQsQLN5uy0Jn0Pex18u4VjbNmYPPUZm+bjXteu5PD9eRHO16QTtOVpuSZt
6m8IBKzbb9f3sktxH0x9D1tsOSzMMNmn9Jh/e91yZSOQuup4xXa/XfzLa379P0q9gOWQFaT/zP9f
2JbcT2pgBhtZ7l9vcPkntVPQ/hocWdAN6wHP1yFEnnh++kXzTU4vV53+OFx+YSa5/Alb/V8G9n/q
yJi6A7Txf4ZgXz/6//OWV8m/dGR+/qO/OjJS/4dr64aL4kinxO5KINN/dWSk9w/pCEs4tI51/mPw
q392ZOx/CB2jhBCOhHnqSOO3jsw/LBwMtkeIkGt7Jn/w//3fb8N/BR/57ScI9ie9/Nfx71hj/Q8G
peXSELKkbbJusD3Xcf7AGuudU3aCkv6RBiZcYOo7jz61x5hMuJ4n3YZwGNZ6EGbawP9hO0lwmFLC
z3770v56V//yLuYu0G/U2uVdQPPGaeDyXejuDCP9jYTZ1cRmla6ujgq1wK6w/afOy+5QVehXmxX5
bsyqu4osshk9jx9MI5qaMhOAiLlxTEaDAUzi378l4w/e8/yWgGcbhgSla3hgF/71LVXoq2XhEnNs
jAVRAin0NNFi009T+T1rYnFL6caWed3sTTP4atlU7VvbcTaoeVfKhtxCvOS2VX27pziFuyFFL0Df
l8RdNBJUeJCUFCZSR5k3dGWpKG9yXMtaXx96g3a1Fgyf/v0n0v9AEc+fyBaSq83lgnJ1648vudRo
qvNwVEfhISs3JfZdN4SqVhCCgvnLOoB6jPaYgI2DXlj7JGOkNtdO3hQX+jHP6O+Ne2W4rwg2vP8A
Q9W51P+8AGwudNOaS+SunK/33y+Apm7iqnclkLigf/R7Z0OKC9174Yz7YA4qrD3aB6NZvoFqZOi3
KfcafXlMoV5hU0qm+0y7D8T4H9/Xf7swqTcKwbuilSo4UfN3+tuFGQsNPVBdzYW0Y9mAuDQFnTkb
P/2q0NWloVk1ho23nXQV742gfymgXW1YFNLcsyf9LuvC/3Bh/gnmtRhCaKW6Bnx+zqXh/tFRHWsd
SLE/dAcz1vudTXH/7FQZTRNXu/PSCJuGf5cYZvBATT5+VjoSeGpp68lyoh2y9WGFDRHkPXSQVd5p
aFvxd51GE4g6K+7XCtO8ZBF8h791TjnSJPZG69kZB/1CuNrJaq2d0uPqTh/uQXVAjdRygsYLY9pE
g7YdXTConT9+JfoRW4fmDbs6zy9WLWHEF/XRNnOUzI3Bk3j2tcY6C5L6ioyE3iyCaYQ9G3ccf0Qx
kkQRQiQdsD1upKUw3bS0+BwUZvhsiUPsVY8lyXCf//1dYlj//T6Rtg5OWee+ZyZIFf9fz7nKPBeT
U9MeKNmv8JnmVzPwzyWZGmcjNitMjQGJW6Xb3QafVoayJtQXSt1gnN20dghXWFRhSyDiOHtd9VFl
ctyNJV/Q2H7vw5zPPpb+OfEn/xz68ltRUrMkZsfj+yW72LH6jQM9681vEgjSrrdOB6PGHWLIU29Y
t8Q1nr0RRVFYS4Hnmc2yl3hBgPm7vXW4Yol3pjWwEMCXTRp6V913MaEzNyWhAzBHrR45je01bYbh
UM8eno7cgIfQvx9YvN4UXp69SCb9eaqpUtVVeO/Ry14xy9O2XDwTiaYbx8ipMDUZSUVYSQHhFVCV
ckqLzGrUsVDx0bKm5K7xiuTOsL+OraE2w6AHdzQCxW6acEDzgNsIp42JaSeYHRZZcgjH2sISE2xi
Mv3yBggE774p0+hOj2oaUGiGsvh1BJCNekriPdenEWEjhgy4QgYdnKsjxc21YUJ2ReVudEN5lz4s
q+PikUrFINEZFvqRB3u8AQLbrXprzM+6245EzUU1kYZAOICcnrTQGmi+wu3PQPYntf+uuu6TC8bp
tJwjh2nqGumOvqHX0sD3EW82EhqM9azvhh71Z9zkR2hnVwoDaiu1VM7rx6NXyuhBNhSw6HBcQj2J
Hnytix4E3meM6wQOVXm517RSf2oJmGRkdulUDchXidy52MS4XdEfj9de42oxrHGgFYIRU8bYMAKr
fPCciER5s8LEUjRfojnzoR50aIteW6/xaqBgswdEgbAugUcxuSRPFCYMaEoHl9PFmjc1ZbmD34fX
ZJKQnHXEmiGRf/fg6x7jngBIGF3R/YCXYxezPgcVKMA1OlWKj9OcbjkC5JuPICKK4uhYju37UJX4
fTNtuHVN9kIb/Dy1DTmE+mA+WqLU7iNwQsuRaYlnhc7z5Og5RqZR0YWpMTam0xF4sJwJwvLeJuSB
DFxYAMvhhCrz5y8Sm8/R0KGms8rPWOLP9EoyPTIjny7Li01PRBvbVeT3ZpFL3iJ4FuI7g4dq3qTZ
5B65SYAizYdjyWBameFwZ1XOfvmRRcsFRYZ+YlnMis5zw71hJFgWVDjjFS2KQoalPS4bgTYjpJ4M
I5dXhK5oDzDjfPzWdxKH4G3ZNFQA8CSO35ajjNC+Kx9vMzBxJLSqo+EO4PJp2Qwg2dxJqt3IoL3C
yziQxBML0h4o11Rplp2moSxuXtoT4j54zVOgJBWsZrpoBSuG1vRegF5IpB11/2Tm3UbPg5dCZfIQ
2nI8gEBoVrkDs7dpCwL6vDmfFHEvSXGQThaHlVt26wi5XARFpEH4mglw7haAXd2uIQLmmTzqVkh7
rrTkpjSGb2neejfAsqk04Dib3a1DhdKOL63TnGko7GXIas9hOUmNk4j4hsQy35s52KQHpn58HLgv
tlptrey2T48Q4bH99429jXAnthWiTNTr1T6xUn0byImcLRfoBq33cQ9CftoFvRgwgyf6URTRD4Oh
bedhKmPkat1NStNsUyHNWhMmm8N8CbFkZNXgI7HOvlBRhYnJ4HtAJrxSVetec3oSG80n9VJ0yOKK
GBjGaHyKG2dcMXSVNydUD3Mshz9g5O/pPKwXzIeHnWmTpli6fBdpdEi64/JtppjOj5MiWcY2zGOR
WP0qil/ttm1uAkR4XM72zHl8mlLXfB65lqv6syu04oEn1ZWSYX+GoqVwFA5P0umjfWufByYRe6Tb
IAw8y0HIMhSnvh++zFrJnYUwlVYCioueQcKhGWtNnreuUayvrXg6wIMo6WiEa3Q16i1IpycnCGjW
BiD3lTLxWah6JYYeG4oXadSs1qEOtdoLCaHk/N2AV4IPDORNFhMuKoru21l/iBNbHuwU7qqmu5DG
pmSvgKCsLJfePB9tRHTjlpuBniBMCgUpWtO/Ck3h2fcoDoHUIJScoApi0WJe1YSXwYTrHLr9BV2j
SWbiVW+7s8pj7XXC4Ohl4OcIJzi4UZoczKi4Ti3x3SzI0r0sVYS6IaSQP+7CpHuN8tmFOvjPwoRM
lgj7KQnGjdWG0NgaXXuBZOluwiHfe20nN6MdkJNSPlR2TO5eHcEqLYaC/70xwTR3ebB20xmHF6hS
KMI8CPT0XmSuc/LSCX9aTKU27I84GVBtwdTYFgFP1rHIvUs4zwMyMr8aSq5OYNkn9LMYkQKyUr8J
XFUb0ibjg9kWdyVW16vwPsLe7E6+b35mUmMfE7v6QF0L1B6131FrvHu9NZF5jVNF2gzJIwGa5EMr
zeHRsSb9DH+Mx7HbgPEC370XzVDdoFZmqyVzgbZo8UbyzQsVQ/tk1jRyMWOSXJIC8CStwzxapJie
4FqBTy/2bp0CIIu65ChK51p2W3SwAdVJHIMacnaVODc9xhGHSqUAI3WEdzKuGvyhG4kVeOVKvwIN
wZvXGgwxRevd5UGhnUQZIeoYId82xFvfEQe2nwKMHqH33HUl6Nmsi44m0cArZsvhAYzzW0l2312T
1CuLTzZqVXNvxSEx8VaUnQckxRsvbn2UV6T6tZ158MzyPqVXfRjqXV1rxRFXR3foho/KVvldnxNz
MfnVj2JCjNcT1ngEB7/OpvKox6W2c6mnH9IcziIPNXJpOXnEkiHicAIYP2Ei5aauGQpbf3g1uhlD
OvIRkiijJa7l2tGIuZrmv9H4vlorpZd7riD8RCaglYnYWcsgRNMkbTbosYUPQcOzB2AX/V8HT2K5
9fFiXdKuSTdTZScY3CUOscKgYI+/wvlIrWi6hc3WiCQSwcZz91UM5MMa3VNbtMYqjFy8ZdQqVh19
ztrr0ue231D8xs1cVOWZ/HCJL/65avWVSz5RNrT5Kyb9AtWY92y0lMYJ2920PfBt3o5JFLXCju24
8ad2FD8qnHgrf5TxI6gr3txovnedNq3RKRc7XWty0HdwseOmK84pXIvnFLvupmkTHk1NjKNJMjdF
CHjQQnRKy2GL4u7Ck4WvuHPPYcMzqgNt/tRm2THRvG1X9g6B24RMFY5NHOToIODIYmMjjST7rIf+
Tevj7sOU9ZHaw51bFQOyG1AsVaacM9R8++zVbbsVnXEaWMYtP4n63jm7BqjtcqKVEacR4PflN8Xy
r9riXHWetbIyGa5TFSFWagFLtSIpqPg1/dmRI3xoyKVbqzI41PzvHr75Xd8XYhfZ2ZeKBdm5C6Lg
suwtGxnCw6K72q5txBIVMZ6Wdvawe5ZGh5Jn/hd1lJyQF4K9nrwfsjEwrIkRgH1s0m12jJ8bYB8g
VbvS30QdUFjJ8mus1SoGfgpgBDrnm4Bdu9PElVTc/MEqb0PqODesaas+94tHkRr2oaSCg8hxLB6X
n7U2fP+g6tx9XZgaU2lADdMYVo85eBS3acrbcuQTM3Ny3A4kxvzL4GCroNlxGStMU1m0dVy72HLJ
mA+4zs2HMQGQmKRVRL7x2CKJBW5SmlTSB3SOV9E3l1YE5RMdozWPjUepw8jPxzI7WAgO1pAKEDh6
yScdaPlFb9yjaxH5awmcVgCf9ccGpfxj6BCzWvMGgbRbu7wXrMAMxP866F4cx9w+YMONQh5YbuQX
l/F3bXs22e+adq/XEJ7GSYgT6gp6QcuxhFGFKKvA60LeRswC6Qx7wl0bWTqua4poJ0sLkPu5FaC4
wT0X4dCfOiZ2bT9Mp2VDT5LE4l/HZOBAGQiGaWvwPfPIHJ2PSK/HraMfHFmiGinth7Rou5PkJjoz
L0eNh/svywqQtkMVk5QUVMhhyquBJWtnRPZnTUzcDhLwOvOGI9rOGNWsm27bIAP5nn4G2fcVwWlw
1ug+ASFGAZxFlw6WFic2eCAc9+pN0bUCjgSZ85kZ3iGGqTdEvNVRt/jbmc4QCd0YH9bRtXuNkvXw
pUzDBJdh/KoJErrhLpCWGz0j/aAqgFKWORqoXQuBJSSMKvO+Act+l5M89G73SVMhAtDpLRPOtHFU
hErvOSxgiHRg9VFTajN9LOAqrWlB1v0htpoHJiev4fyESYmsH7G1CtomRXkwdOASYLeq8JYox983
/hxBXQcQU2nR+z02jXQk4cUaj72sNzWtflGL97x9ZJ7vb8mgr/GfMatB1qcfY9MHLQAGvrMsGgKd
Br7U4Z4qdZRNguQ74bYflibbnWMn71i+ipWQ7quBD+aoAJ/5zNBd3G1HSm1rHKgbnKkATOfhctlk
9sapQocsDu+jnvickDj2EPeOutuIrWXZD040kM9ZJTOAv1hpqnAxKgk0my5dUrwhmyI28Atqj5qJ
CDgvO0n0SPp18No3cs6ZdZHEXCbuizA8DUMJCsSyHrDbj5NHtxM1UY44C40APr2O5VCe6T98vuqi
99Vm0nhuazoTAXis78mbGRMzX4gMkVs5ZLu5gqxIVvjOwHHPMBTSLTe8e1cLkJn2sjyYWf6jtwdr
7ROWuNMHz34JHPPqlfYxjxr4DASgnBSKYdZXofnJ8YrPVRul8PFZAlsetMnQ6+OLUdbnuizkQ0J7
eyVU9SVSefHKKbkj3vWlKhF3RFX57rQNhlLMYPuawPW108GdicJErHCzPLJoT86W1JGWpSYFM2mG
Vy31SPQw8NUmKWmpjfbSMfyoiFV7PM6ts4LHl+sXNLV0s1rD/g0PTap5+0k8etO1LaJ8X8uieIgi
Kob0ubI2QYTqSMmiHFVup4+o9P3s0qUFZqn2k9AbcUERXqD0bmrWQiVfIkgBa0EKwLvf2GlVoqQT
3dGzmy+KwhFZziBGDcxZjHuMX7aYA17lLaRArTTn5sb0w0bxXgg8YFMgrXOceuMhFupLyVxqn3Tu
g5icO6AsEWQC3d6j/NZXaefZ2PQ64sOfe4rK6O3jDgKSX97nZfQkrWSjTdAvOWsdjlXqScgZ5BZS
5NaN8wxf1eScsUNpq6McwMjpnSTjaX5uBBrRhqNtHpkoQEAOelSBvHtIEw+u0/uf8ljt8mLErkDM
swqMHgNDW1KorvL1FEHL0/vkQddgaaKHy08ksdsQvtaRgQC5rn1YQlzTEG7K+y6vr4kG0zSM+T1R
tXTthe+zLCoPfV0aa1/5aISjY98kwKTyqd8ExWCeCFHnuZnJHI7k9Mm16ejOpeuJkGJ2ARzPyFnf
JAWn+OK20LwG8Zwrb6clPTK6fraY/iR3FqwpC2khKPvqTuDmZ9voxBxQrTrDhns5HytU4QgdwyO6
r/xUzJKPRe2xHC4bLJcRgeH/06/9uRf769W99OodSrUn1yDKo+jXZee8yQShWW0RIL3Fr7/LRpUc
ujLzDtX8glmyMsEH52kyQmKrkAPOUqBlAz0G9uf3kDW4KWhfa83FJ97jmGoZU6/7tqBb00bdg/KL
S4KL8aQynLOoK9/HDLmiZtYul32rnSbjvs5weLDWdbcyqTRk6GG/C4J4evRLMrqlP2X0XoMHua+w
uj5FsvtUYfP+TcczACkZqso4E9W3MfeF18untqKtArT6VQwZ5C/8D88THVMVDMRE9Uctd5JTb7rj
NRyjcmNLUr8TvKWBl+p8NSmqllAcggbDTF+3VDJGdZwsX6Oi3WTGShs0WukmISZeYD0NDFwE05y8
fPrOyQbB3Gn20eqVCzEqbjZRMX42+sa79iGB8annFCwU0RdPPI2rOmcFOFrYZIn1ClMqK20a5Pc2
SCE3z9W5bJEocCVvNKE8XkX0jTmEyEHhI7tT8tnJsursK4oNfkS8TU2/DNaHuprwjV8Kz+13kjnC
MW2C7sHTACTRfmi+ganby6nZd1NjPRH6mu+5BdTBD0MFVd0/KxVr74RZAP51iSQashAWiEB9yyJg
WzAZRy9GjaeNAFsP1lsXhA+OH8mPLMTx2VQwLTXnPgUDelEBqulKjIfSqp2vGbZCll4251VQSAcO
/+gNNHTQgpMg0Ohykwdk3xhabwI3AUfU+ohsJ8XQMZqpybOlqSnNTSCYezjo5bCnxFGfavB2qyZs
nWtQBin1wBywlNNqF1lpAfH0nrVhsf/DLOsDC0rn6CC3wUOg7hPC254pts2QIx7xsIXONis4aI3h
U9UA45qPZEk7jlQmeW0MJNfo6oHKWG2DVlI9h6wR1nHLKjiosgiRb5fvLaTAjj8SnM3M/GHAno2T
9C6u8HkJzflWQfs+2l/U0DTXFsX6MGiryBbGuTALvhhPt459PGi7qujkXV9luIZUdIFTmtIeHM50
J/MjY+Zdp8ftg5E574nFlNjCupNT8b3FooZ9GPKQ0vE6lE772NY8jGt4bgT6Td/rMusOlg9eHHsn
PrA2VDtkPsGhIig7rsDEyyGq70w36Tdxj39aQwiKeLQ6tO34FoYNU/S+mgUNlKU829zTNnIedfFe
mlaxUzmq8q5xPxN3BE27CM1TGoEfH4ti1xoG19gA0JuAuJdoLBVEyv6JszUeYUmwBkq6aacM8jSl
O/ZwcltjnwRi2ulcYAwR6dqJvfWUUB2uc14fmtWr10jYFLSRyvH/s3deS44bW5d+IvyBTCBhbul9
+Wpzg2gneO/x9PMBpVGp65yRYuZ6QhEQySLZJAgkMvde61t6CxWnuVDmVJdBfLHb9C5DSfJALihJ
ZpYPUAMLR2pySav6etir8cvo9jc3c0F8x81WsXtPY5h9TiaHXB3LOkcysm7Z2H/ywSLct6V3secM
WSj3MYJsWjaI8e9czE2I2VGCTH59R3gAhxYdG9J9wt00M6qbsH2cEIRtHfWzNLBkKRkhbIFXaqCf
3dZGNq/UoUeXmsP8ON22vWETGKX8zdA3P/R+hHNNEMamhqNz6A55Bdk2zYf2GpQdaDOfSpo2XfvS
UXtjxG6iFwDQlsrBTM7ZeM2sxPezQ2X32bGLcWqHSKAPY8zuwJp5C1PH/lK9jAzKymvgBnbVaezi
J3+Q6JTHQp7jRmys0oSNOroKKnWRX4mDFC6rSFdK66DB7QxGFp4BBb2+bfX9VLP8p1RcfGK0ZxYO
bWIyouxrMx2xAZxawwxvlkavmUkSWB4CIPS70GcmZNN5ugehEa/hLGuXqNJ4U+nf94piwFBNV8f0
xAFYX7wTLEJm/iXHxcT+Y2JrnYPcac9tTsjY4Jb7UlbeWszAOdscNww8vKho1AZortvRUYnkefCI
HTUSEJBJpJ2y9hGLUPsZ8fHnluA2UoumbB/gOKOSTSZCUU3B0W8DZNr058eU1piILGOfo9dbwy/o
bhbq9qJg4hc15gVFuX10B3jFIgrAb8kSQL90t0nh4cVJa5+DUIsfHN5iEzoDhnUj8vCA7tvJX3eD
fQhZ/59xe2M9cUfrnDNn9BoKR3Enmz0r3PKKS7s9DSiPspm9Ega4B1OzPTBWvdKqwFWf4UrcDfPU
QlQ0fCUEiQ3OzmwjnSKFUQ6KYGj6cMvVAb5M68cUTjyx77j0nsxQTogu8YiZ4XhZVOgGswqCLxiR
K789ez0zwkJ3SpSSaElDi2YzTNlnBJzN3iPLZaOVZyqp6dk3stkeov2ReGVJf8Irng2TvAEtjvfK
+aKrUT3XWmU9TxT9cch8CfWuudqJqC6q9Q52D2NWTJF3Yo9M1OnC52YswPaWsFk7p8E8SeHsnCaA
8qABOBALwVGXoszOIAtZIGIn0CKmfIEOgwnnEzJ26Ye/rKhMduDczZOlJ87RbV5TH4R3KCIPE2Jc
wzLiwk65VXITSP50CuOi2HqULFZWzYDBBxwQWc58cLcWu6HzKfrZ0WiS0OJ3x4i6UNXjbj6Q8lNi
11IDoQaDxNnC9WWSnk8WIVSYWwDgZQeGgJZE1rxIAyF41nvRSEebFlOSGf0VLxws6fYU1/ZdVVb1
HRgY2LrzsJNwBqNDiQ/2ADIkZ65eNk52s+c2tTmI+qqGO+mr4OBEjPBRhqgH/kl8F8y37FD7Fecs
ujPSPg99QiiqdLtNVyU85mVXK+/qC4rwvcM09lxZA6z3KU6OIL5ZKRC9nAFs25eu8ZJVCZdJU0fn
iAqcK7dvXftmiBD06tcYiZ5bw8Bz+xh8ATEjB8Y9QkNcYVGMTaFg5tO3wIZaqTup+9SK8Jo1lf7F
M6ZsE/QWiW2TuCdkrYXv1RZoUGJsdmGZ7c0q106FnnwFOElyVu+ei0yB0LJMEPEZYvcUEaZu+M9V
I85hP4xnX7VyE0Q2cBrD+TEGZrUfvbzfaoE8B/SNvhADtpksBH4VU9KbKPA+mAPu2pJEaZMCyqlj
qgfORHzHX7WbwpTuAZPQDKoVc1utorcpqezscZTiTStr9znK3L0b4OJEg34ZEuoJXSpPQlTlXann
d5Tot3Esi28whX4pv/2h8iw/eG49PheUpyktPBOmFh76huLScjwsR4anF3uTKce2aBLQPWnqHWEA
cZ77IUd8Hb+YVamvHcoZ+zozqweMO5sxAOKpG2OzLimV0Yf62gWNWANfp2sqs+riR+KZBri+STL6
OR1rtx2VLZZ9tDvXbVg/dnFqHsucSkU0gKzqqnx4zVz1S6vh50VJou+ZZ8qXqWXWmk1y2i+DMM4n
h3GOOZ0amh89spRrWtX6fuxKwGYZnc0qktq+1Wx1nWr7NchJ4ct017yiXH+NyweL/v+TBdLt2a0E
FeqMMOQgcpEJzNJgsy9QUS4y3uX+Ivddbk0j8vPlbjCayKzC0OVaR8BsE0bu0TAJL3tTvy4S2Czr
P4kqTjYDEgzYRsWptQs69/qsiH27iVYf6v8I/Yul2bJR81IMKk9+Wm7ppHInq7yhAM4pj1NmVoY7
ABrQ26Y2ks2321kIrNmvjIj0Ky05fgAdvAEMrPIsmpJAZNTr0KDLbTQR5obkAqVnM2s+l1sizgmv
dq1Pka0QEnezu+Lt5jDfDGenQWkzGgW1Sjf0lQsCxRGZT/Nmufu+UXaAVSamVxvOxo3lDZY3fHur
vx6rsMFNtp8fUhZg2D+AWG/V0L8uT4uXx5Y3iBd9/fIRPrxhXCDOQsz4Ws7K/tzq+SE04iJR3s73
540/Wyp6RBmbrDPqNVYlELGzjpje3Z9i4ve7XqAxUfUb5kr/W2m8PG3Z/R8ee7/7/nqDNg8k3L/e
mWhP4o+cDFrB/AMG77/icl8j2ZkM0do/cfDj4YYofCKL1TwlfWCRDYGtt6TovO97Yo9Yly5P0Mzv
rqyL42APRX1eVNzL+9pTxtGx3CTdDtvBrO9ebonAIXIpan68P7Q8/iYGn59buw40fJscsPlF7+/x
9p6QhzG8FejnFp00Fbw/xdLLrWWz/KENWYEncWuuw+LJpfl5bIqACm5nJVsU49UpmcMfmBdhizeS
4/IzB8vh9v6zAg3o5pNqOZPwKSLxnzfdvDGtkQymKQyQwRORUM7GJkl5nqIed983y2OE17Ey1Kia
x6RuYtpM8+3yRRa2x7IZodPh5K5gi05O9uJGHVIn9AKJooGMzqVazbomiBpGXO1sC+f4GFLuc3XC
nVN7b7hY2GLnmcxwLJuetY/SbOASbe3SsgTXErzgH3nEegomddiOtPJXlM611eQLZAd4iQbIj45i
iS9igbUadQGtwxeYsXeETzk7OcY/HZf1Do3wFyvnH0ybubMIlETL8k/OaBy7rMZ26QX+njy2q8nh
tkIFdo19OAZUQV9lqe4a+BgX3/R3wTQXm0Pv4sVWcLL5gKt+ZY/1d2px9MppjK4QgMWFxy/DG0K9
nUOQxm0DYhurmEl1E2ByQvQtCErrCCno6plmhYH/Oszt1bZJV7UV4Z12z+ZYE/ZrnbumpEfajhtV
t5/MpLqnYrZvvReh+0TPjs6PQn1qrNRa541LEEv8g9F6QxOQ7+OH+0hz0GuV4w9A+yvNTPm5acw6
owv4oVAvsre/afper4lFHuzmh9PQZxldW1tJQb/Aq0FppFDrzYDscKayWmjiZ1dkrYG+A7qAn2KJ
/fG98GsJkJylRyLwPA/HHLFFROcGi9zR8uAKQoFe+yNT+QygqF3YxdrdGAkYOLo5FGQcRxLM2R3x
dUF5pWTM0k00SB2cpySxVsJgz9WsxE7wGo6aT1AHfYVgV5A0sM1c8SW39tJlmWWkTPGLCjZA5z2E
zS3LR2Obp/HadAm0dZjXbMiS6ljTJjU2HaZfNAItmoOG2HuIbVZDWbZ0rKhKShle3cp4wn/sEhLV
tGu0EY+UqCAGU4opxhBFcci6CsrrGhoXOUxqkqvCyl45O/8QzaaZqJNiEJijhvsjaDOFoVgevMmk
h2EE+wkECTRh/TsLiJpTVuLE4NgG/EnG9oa6/GrYeU3xaWwMuCt5+D0senzXjr5BIeltJ4WV2wCO
O9rqJ5GIG0UKVAwKBoOYt2orQh49mYLrwG65rwbzYCLyWusod3a6VsIWCZrhhYRAuRs0bdwyS5b7
jEDYTVXmWPp9MK5m0JjPw1igStKz8+QSbuqkqXqeMlE/0FUH4sKyYXnIB6tStb141LNR4yqkXGgj
0xdJrOU1nRr7aEeETkQE8FDwlvbRV4P9rLXwTAzP03f0FRF0Ku95QF18dFkkrvIy4wQ1QpvigRLI
fUy58fgGYOCyB9OC4BcQBJqDx0fp4zHjAcC8c9H4oWtBr2TQRqMyUXfPxA1Ft64AxV373fOyaYbT
MNT6UwQL0OOdotL4WTqGyxrL659ts6LaTyq4Fk2/kjBsTzLsw/tw5mH26c4oPOgdGPQPtj3Npwlx
535gEwplXODbkvWmunM5KXoETQuR3340GsN+HES4G5Opu9db+VRm1Y9AT13+NFKrJr7zzjIb0LK6
6I+OiA1GDZB2VS6GjUirAic1wSJmbdwIqt93edacEX5/Y74T7yLKiNT9BiCQGSw1O3pNi8hh9t9X
W68eOAr6Z4QezUp2fb8SjsvUqWBaCLKutBzzquRoXjOQs6sBXcOOWDKLMzlSa6rYCWV/UBl+IC6m
MB/KrqO7ZPnDlnJVvcq1TyQAWFejcS4DuqvDNJVkrqVkUOKUKDYVWa6o1dNgiz7815iQWkd8yFND
eT7wmvTFAkowQShXgcW4En9KxdhfPHcsrpEmHhfVTVlRlQxzHXhJdegs/vl/VhaL2THwm8nBQXVl
Gwo3B4wV+dFqMXUyckPbKA6xcOJD39H0blIITWgGXxxEi09DCpOhmsadmsUdg9WE//IR5H+4PRwH
h5yhCyWIoNKND3J21wuaFgNhcQCiC8milXe2zwig9bAWuJB9SSTzcwQBxY68reAGw3PtEta81oq8
W9fgWlHG+cF5FpvqnUjvOsd/bmguH1mu6rdZBbpUo/55x8lZcP1hxzm2ruOeQIdvonr/XZCNmyEx
ohy3KDB9a5so4Rz9zrsJg1QYxAsm/lAHkk8njp0FIIBlU/xlMg7CjL+H0Ge82nS/DdtCOMF3S+qv
OcUcij/qFwIVRVpjxRSYasx9nYMUwXg9nf7l8/+HuYG9jk/btBzX4mssgvO/mQhGmKAEulk5Q13G
1N2EvBo2NV8CJ3SMoPqIKiMjX6zudlNif+6skOHBvEaNS9SDzM0t2n7I7N9VHFWHyXI+u3MFpIyK
L5x599FQFPsBXsu6TgO1byLzZjbkPC5f4v9bwJ7/GcpnKIxbf/u9/wPK94nA2BC9Sp793QT258v+
NIEJYf0Pfi0OYOVg3VImZqP/jeWT5v/YhmVIB3Xeu//LhcgnsXrgFrIE278R+dT/KJOGo2sIaZsM
heL/yv/1uykITxB2G0GrQbeEbsFu+mAKQsBStijpYUfpFJ6zKh7h7PjYcHRAt22abUmVpTkk4Zq7
It5bIPEyXYc+MSP86sIpd+B9D1HS6rTb4z/+tifv307xv/vCpPHbmb98OtcVsAOZTFrsoA+2IC7d
ZgIX1XxACM56IjeviavBknNovBEG85Cb3qMSCG5QfbabcZbvEnZF1dhntm2nTriNSQ8jj65iuaWi
izcxddZHSG2G6AlM97DE0HzMJ6uDOe99/5ePP++894Hrz49vkDg/O64sfv/fB67Kb2KofVzNQMsX
X8hPim7lFAFvQxYAp5Nphi8C9x6RaWv0XwD1NfeNkOfUsoOLEUAIAkp2eqvvYbRwtHjbOI14cQtk
krnmbJhvpbuQmfax62rIr7I+e5BpEBVEG6PQbZSkycO/fKd5l//+nWxpSi4fLolfhvj4nahX+hkp
TsYDB3pGr1bHlVfZaKt6/0hJCfJBIBTJU73YFbHjHLy81GigB+MFoHC/pyHx4mCAOcP52rlRKW6m
8yyZ+awlmMBHK2Ft5Wd03yCK/4vJbHER/sdH59zB2iM4q4wPR1NWZB6CPFc+CHQyuqVFjyPhx2lZ
0RHEA2f7C9yVyX04xleycoevRb1mpbJT4AYOEdGs26UlM/jTsDPanG5/jN4aFsi65CuctUheYWbQ
4bRrF7p7FiB3YX6FvOwcmCCVQNaPNIRjl9W+je6vAqpmmcHEVBuWryGYQtF2drclEaXruA+CHSmN
4V7ri/xgGzgekMAmZo4HE/TqQ+F5m5JpOxV5qI1MRW80Bdy5M+BeMbbYnZXulUUNtYohtA9leFSh
1tBMoRnkocPq/Xz86iJGWjl9+KmD8MZkyCSlApndvtaRODiRiHaUHLu75VYPm4lARRh5mLYeDSnR
H5feMRfu3inJn0MfuaJj9mxNJjq8ATGIJkAGsV4uWajq1abXip+jNbhH8oE+y8zv32DegQBAzdzn
8P9wqFrUlBTWWqFjGvn99HN6x2gHO5APIJEund1iQHDwCXggAChamEfHlree3sQxH+uXIFQGuXbE
OQAJ9dcU7MWMod63Lv2vuJou6Ccfem0zVyHAspCoPVXu1VWZ++lfPvbv88R51LCl5TIw2xBZJf//
/WNbmg6QT1XiYVI0o3QreGQRf2fYRFdJK3V2ZUZbkWAwF8G0k13NoMYRHj/V7rfZzna29PCPZRbW
Q3o9orpgPR6QLFBmONCCNtz/88cV/2VAMIRjOOiDZwfvxzG6c12CIuNBPKQkJd7rI5W7Mf4a9skl
aPM5bjorWWc6J9w2FwFI+SJ8Fkix0xz/+YMYv08Tl/1mzBR809H5NOqjiRiFccOliV8J6yG5TsK8
VJ+SILIueWgAx9Pa17T7EueZ+RRiSvMly86ml/Ju2ZUj9q1w7BMciKxx0J2uWZTRNjwWJVK9qhZq
E0bahR+npxqdoQ3H5SLDjgK5mZNdOZ568mV2wLDqdWWX+kXTMvxjUfI5igPtbTL2m4v7t+vifzlE
8JKZTCkE3u3/GMnwFuVuqXv6Qz2EP0x8HOeewj8Ju7jpkkg9jnX8h0WeEK26aAujMPlK4/EqqO8h
AjemXRGRfwIypjoGVLZkg4NnNWnDHsOUtinJJl79829j/eeF3LaZXHDN4D9bLVP8v02BRRHpoQan
6KGqG4fmRdjtGaT3k93+KMbGvqNIbqyw+NGWsJG4t7aen1NU6tTC5aaN1b0IQOOY+fCDOCJ0ZwEQ
VQLdvpq6gKal86NgLsZuIaO7fgKxJq3OQPj7yWp856CjHyDVHMFsxr9AS9k4BawyNmlRo5vTDRBU
guyjlgrUhRg8gxDBsy2Hx3iedzcxDDwnIppeG8h0jLtdNjkd1d7uyFXBuaMtgjM8k/dZ7as/NGCl
WViIB621Twa5Kif4LE9Lzl86oN4WTOdPqs5XxtynpDCnkfNabemPOhdZGd3un/e7OY8VHy55tuSU
0IWpYDB/dLFHaAZaqnDiAQRPMq3tqXskZwAvkV3huNKs4VFziXcCL59cxnEidrynjpZTq++0tDqk
4LaANZknuPR7M8MJ1hrNWplDCUxrbnqWAaGJ+Xgu/JcWE5hnOO6uKNtiYxlIXryGuWE2mljQLIi8
UXRH1ch6dhwNfbw8T0YrUT8VOpoOr7/K2NxNfXwonByrGxr7tdugVgvabDdwHVz1kU11QsXUr/Kq
/Zcj9IMDfRk9bFaXrIpN9pfSP1wstEG2neWZ4gGq7iezpAXrtMFnMpVy5KUCYRHVChTCCDCX/rOa
USVt2q9icyjOED9rDH3jNTPs8V8W7dbHWaSlK8Y0Fg4s23WHOJXfrwdp48tIj8f6oS8M7E99XN+7
CmkVGndvVpJUtnYZNDNbwdOrNsIC8eZRFFo5VjFrczl8C0rbBzVWatVIzbhWjpmvwrbTL6PnXrH1
aRiSLHKjZKHtTJK64FxN8QYG9bglJtZvTf2xNz4R48iY2E8CM6UFSMZuvmlZ0pNSvwLyglJl9uXl
JlCvISn2Y4mGOCgRS5q1Do92PvgNqNP6bIBJw4KUm6BdYSAhV8BGK52ZMcRV3y12RqoPm14ZG0OI
8RbH36J4bC8hHrCEoZm5BzyYnC5hKsRuDmhYdUhxqcf1FYpg00cBJQlezkkAMkJyWewMuOg/n1bS
NX/nmpsOyyWdE8pgVJME6H504U9O7NpliCQeJWB+S7Wp25m4e9eKas461y5KlT9DouJ39jQ6x4Z0
d9fIAmKUaBj3KsZmaH+fHWI3NbamCQtqmjY0wZg2Cv1o25UTrPtmbCgFkSQZWd+T2mdtA25vi5RJ
v+V1uGubOL7XxRd8FuIx9oaXprP0a5vfR258B+OPCIGk0WmbVj9CcoNShKrom5UKHvtOWk9po51i
8IckK8gOSzeUHshnDqc0NKWwvRL5uTM7WKleHuEVdMGIc8WJzm0UoVdKHmG24jcKmCWR33awIJRH
aORORQCxyHKowOtVQZrlgBm3zuz+AikdL/VyS7YPQ2qebA9YgB963gVj91aPh/hOEQpItjDlZpzt
ezvJNgWYnFWt9GxbOIM4+LFEXd17D+MajPolQzO8acrok+ihZ0S0PimQ59spJvmHShpHGthIegE0
0rFck+jkuCsKJ93ejmp7z9saK7+O6g2hXSzGWjjlGKOjjY6fZDUw6b2VyeexEkDRswYKYK37W2uQ
p67UYEoXIt1W9bZ2mQ9UXj88eA4GeNR60W0kYBKBv0uS85D+mMCvHrIq4Hsq8zaY7UVTfJpkneKe
uzMIKyRqjKjRzliQjhYBmnqTbwd8kqnqfkWIm896X9/Sjn675XjDpmpJwobC9mD2HD38vMm+SO2f
ItKowM/etwm9t/KQKUUdcbhYJb7WxvQtwxO1i+LEehgz6vWslY6dY92blfe5ioLpPsx7yt8p7XmS
c7aRqe20os4PZUx5FmP/TzTEknYmyBVMPzoiC9JUaiL++NlCsL4zr24UB0Oh7Ejq+EZGzbSNCmQM
S8ImNqz7glPlMBRucy02rH+8PYjXi5O3vxyRO9QS6uiaCJIfpWXUkOzr+gZrkiCVigZ02lZUrJ30
LN1xSzmjXNNioFtSuuNqqvv06hX1tQ1tHUqkMzzYNfyIQmrrLuNrkXs83jkUOCE6B8UOUT5Cc4UW
2CavhB57S4SNxyoMQKCti/jWJ3/kCSfYkNjuQWDJJ6bpSgPhAeXqcB0Nj4YOAQybEEwkrixm4AzI
0AY0wzo3Vtfu+8qFthpX1V0wC3fMBMHEZEh2a6An5yop/G2uwMcGpsWhpg+vJq8CRqtD5kcl/Qll
aOB10wHnO0mFk6nfJ02j34/TSM3vqDKEzwAf8StGqEnblCZOSgQtQNHQvxWdd2pyU13SwELfG4do
HqdD2AzWnUi6Ev0NNhUPgP7adyb0NVSlt7JyZ3nMOumMr4PnaNBfa1jHQwND0ubI3w44WE4Gzssd
4pZfdhMNN3fe2AU8ttKhKMTazj57cKromCY/x9Qn0KbpmyNRsve5462JGTTRytfXqvL8a2ihsm3d
qjuIoHpNy1hiNEaUo+GVx5pgU3sAhCvnHqqTfQ+n6efoafYey1W8Eo3bXaBlr5iMgbJGmnWmzYgM
tT7FE16j1BQruL32/TKX8aPwrh608ObZ1c0PMGr4Ba0qP7YxwCUG87uOpikDATjtustPvW2vS8uz
79sc79LMGpujXMzY3HqKAKbOmD6rYCzpHtvuSrQlkYqdnT/3pCRFUFXiUtwxTgWbFqtuLWnUgOAH
x42h0UDHTe4UIH7RDRDOOu0Xghyg+pV3b+RYbGq3NV9o3r1owTSQUO/ltLIVgGQ0xog132+yeuf+
fpDIAJYW/NJ4Z1lUvN2VwH6WdW55ckiDZVTG+T1LXFQG8XU7DYzVb/fhrKwQlTvrRdRS/iV0wah4
lTZAzkFjt7YzBPJ9Q6aXHhbqaC+40YFRdms78ic2EOQ5mKVAynrNJoYogI6Pje2D0/AK3IOW7A44
pECpofkI+q4DnZAeI9Dr23Tsvr09HISXwJLxHmpGe6rmTWp4cPhCVPmWSXLPIlCAQLqxWdIfQjpv
+Bm1tiYYl81CjtN0SHINSasWkVs7K0HYM4ustjLXxx3Y4xda7S+V1VZ7h8ywlZulyXYReyRjwgUo
QFptdFi57IyTZao6fVVM45MMGKhTbH1MhVCRDgoH6Sy7mbUyy+bD3Ykc2M2klQTvuXW07c0C4V9N
61bryWSf6afLZlHnvN+tyLYDqB2t3VkjswhluBYXp+XucsvvDfRuy/0IGnAltBpMXnZXDeIpSkwf
7zeXZDuxIQIz2G8kJO0qkMCtrXja51b+LEzqoJ3f1psuHu/1MKo2mtOcacpqW1v80gskfT22bIPO
DGtaoN8xFp0V4ddkavoYSQfT0rdN2aMe60l57KP8lrjPTVOFOx/l01aTybferfdTH6oVYyWUki5G
poxxmHQ9bYWLb40ic1zVY26u6iQE64gnHhtlQIx6pf+huRoBhfEm1ECWEJyNDrtJjlVENAe88aGO
CRDp+q3NFOfiELR5VHlwdEqu/Uh4y0OYfcu0cIeVs6VFjqyzRm231vLuIodkWasnawS/T5YKwdt7
DeVMxAqbFLkU1oD6TGnokM0s2yTtEeyEsw4rnjdcvo6uX9X75aFoYW7Oz1tuLY+9P/fttcvb/Lc/
v7+DCigOEvAXrD/+m+kb+u+vf6Yo9XDvjgNpC/PnWp4eL8+ReFr2oMRPEGJmvdL8YZd/tZhnRQRD
/KpqUE3kUvKHnOFpzoNr+EVoeb79K8tf3l+3vPdyN/YLyZzf3wif9HBVRS3axGEXRZwhuaMMzj4W
SE7e/IxQNmuDoeNdh1soXQ+rMa4RHAbzZpKyWrcRFlBAIwz4GIwkWWPrTDjlesAPjc+KnGOcFPpZ
t2IHPGvHisOUFMMK+QOai3UM9UCdsq5UJ7AEM5dDufoOLMdT7zhzyuj852XTsg46OTbGblkWUG8y
AzLp8heuguo0RtG5Qiu8X563PLRslrupgpapKVJs5jdZHieZ789bRaJTNQBLsnl/ATP5hCsxnYe0
GJ2DQtoROVpzTGOC7FTFxRMYbo2Of4KFkcINjT77vfekUgUdfR5DPKh2wPbmm1mKwBIkB3YWbNo8
sGx6Sy/0bTQr/PKCSVhbGu5mgc8uG3q26MgWMdkiDpujkexFifj+oPPXn98fW163wJA/vM3g1+jB
aochqCfYYNPakiKCnA/12MQSN8/Zn3005TucBIid3HQgjOmvTVZapCO93x8VZNL/493lD80MM31/
ij8Gzrh+v//hHZY/MB3oVraIy03QUut4ezbpqe6fN7Fb8yneX4lbntxvLjnKJNIEgezBW+Kjljd7
f9r7P6rNQVXvd//b85Zu2Ptr//bFl798eEmPAWQ7GVfXKO4JJ6Dg+LaThtY2BK6keTcV3lQ3Twu0
2kvjND0se6aIuwztg24TlWyrw/Kbvf+iy1134cS+Aa7fbi8Pvz91ubX80GHe+RNFlpkx23Wkiawz
O532RhQeOmTE+RyJXGzrNt+ULMThQWSnauwVfvT5CBgmGdWfF/K2uww+Fr7xrSh7Fj41+Q1ZBoth
BrVmM7J12ZA1P+eF/HXfUz6sj5qAj0JYxdaeFCuM+a3n4WlBiSspfOoS3nlxHCqt2oU60Kplry6/
S8XEd4dq4blgVXdc3JBy/oGnBnles1124Ifdvzz2t5+oWA7Tt73+ftOLCw6bkPgCp/V/2BqkG6XC
nHhy7N9T6xTYeOzsoR08nCVav0kmNcA9iGPs0ay4dGfnaLWzI98Ui4/nAfuZe5h4YuOtDRwcFXdT
7zsXiVvOVHIVyam60oK4DqUsP6l7zfKMi5M9eEL5x9glSlz3bWIEcF+3gfg+idq8lbn+rHrYJxKD
WaxXZ5A3D+SUyQOFlu8E5NZqvJl2nGxNhmCueXSJamR5uSyta9gGz1MF3s9OzOeoL6O9VTrfUbBh
DUkifRX2HerNkGv9ELpfy4okqrxFCT+YhnfURw0wU0FpzNK/uoFj7RC3TIfGEV8Unq/tSDZSK3Gj
5X5TYFwodxUozLWnewORXSzocdh/C6fha6Z1+XlBvug6iyc6TJK5gWvtqpp4EyO2kaYZ+YDadfgx
0QDe9SkOaw8s1z3OyACwyix1J3P6FROyfRwz+2fmpeNOr1v34ClUSLbuPpaZHz7a9VTuiy566VKz
2dIcTjZiLPyNMebONkp79Q02i0bcwISk0g+PPSfDnZ9TrQK91e3KMCdsTf+k0JVzifXcdYjFdcNu
xzjm4LSqsh9kbGbXjiQDLo3RgTroPQNSeTYnKzgmYXLDk9jBrIwfTFdPn9vON5gWmd8HOeqvVXIA
QJmfc42ECTS4+caR476ddUjN1EVHoFFbWNRcCqPSPaHqI4+g7X9MtnHr3EKdUZetMo/kTrpDf6Q5
dcpYR62p17hxFG7J1SmlD3RJ0Ti/OjFrMeN5gOfzjeAlbeXLFuhn7s9kpHXRDO0lthgUlABnJWsg
HKomlLgW7qXMcbuinWSe7U1b9Ht33diWB6zzaGow9KhWX6Hqx7DYDJRQjJEeZerEZ7+B3WcnEQs9
LnSaY9/w2cKcjGhiokIUeGL3bfOAPAl+TWc64GyKV7+DsmDm4OM6D/MOHJ+VrgpnU3ko/JxuBHTV
a1/xl8bmA6Gl7iUJgJbqKYEFofiuaVq/1jraCWPtj8Q/NbO8EryAYam9CycR5JGjobgrbi5F7O2S
G526PlY4V7zSv2EGywp9J0S/5ezOb0PJgTVCyTLSKpt9Gk8B2slL+m2i5fzauN9lMT7iK/QeRGh+
NUpzuPcHTwEnGa+08NKbsnHsM1fpjtgo9PWY16/VUKknWcbXRFYw9/ThR1ZRo8J5Zl2xyoDhgZF+
IvN7Q7Bs++xoybbXiXzP0rg6QFZ6xd1cHFmfHhFFQDExhguGf/oXYQdLTLH+zaozoeruVsqIT8cO
XlWeqR0g0r1ERVI9Y36PPDncx8bOt8AuOdhbwYCctFAllIrpioqE6NU2kWv8CMMeuLu+p2kzzAZq
vJmar18ckPf7PKF/UGajD4/MIiXYGChrEmkY48MzkJ6cm8n9BAo8AQc6kVkl22mjT9QIR6ITNoZn
GmcmXgOsHBkdRGmsewSBnkCSr9Lo84hQcF7ta4Apms9aDgdNwnC4anb2a2yyz0FBtkcLPcCQUADw
yhXncmjbR6QHT7KS1BO4i2C5MOi2APO17e/QuGBGFs6tDeL6ONraF51V8a0p0L2PgVwXWOBOcTKl
F9quP6SOwXyonxt/dHbY/Q65mkjOLT7nGrHrqhr2ukev1R2+6CBmkIvGhIIhCkdUaFD6/vW/2DuT
5daR7Yr+i+dwoE9g4AlIsKcoSqKaO0HcTuiBRJsAvt6LKkf4vXL5VXjuieK2EkkAmSfP2XttPdsr
8iC+G+8mQtCzlmhIG/dSDMZLOn9DGGjt69H+pszB3Q3Z+NQ72eeX4gsYI54hdLpFmaxHzrIvHRPq
gElDuy/nJy9t9HCcyDf5kqqqkQ6jhSK1stxuKzi1Fm6m3QxTR0R6MovMfEksHMKMA05OYw4BkwdC
oDTi5GZv1I9zrCOqbjejM78tNunLcBH7B2essrCuG+KgxLOubJxDFRQqUFp4Z+D/wMMDu0dk4Taj
HxW4mP/vAKRKL7Szg+0fg+iz2Xm0tCx5SQay0b3UGE7l8qNWc3v1aNcNpnqmlAOZx/RgKtT8bnX5
2QIl01lZ8uzjddoaSYZjpGsleAyV3DQrGq9CpxG2wBaYF3e4jvPP1LTbH1rn3okvpMH1OTct3UiA
lRlZtUJM86odY0UPKJfXuWdP84pOruBNMSkp6CYMy3Xs7eHw9SeRFbdHJL6/88wvdi5C8nJGBK5P
1YnsU21H+DUlMVaHdRfxwMgalJbk59jZKM9xNpHS5CieiwFtuJERLj3frWZxnUApLLML5vOW27pk
4uG3fJmqy1Q6BfkPCM65J1adax6Hjo0BWwOhXP38y3X6h7k2jCCeU1T1LRLn6r5s47AK5wq/d0tR
SenV+qQ1T7TuZ0QPQw+4WysfhdtvD5ZeA+6F7QvgqumZn9rac4El17Ptz2oe1Kt0skOu41giAzx9
6iAVBFDuyACGVAYq5Tt42frcjZWO5tbSD/1VEwwB3cbeZCz0W8YuHOVtsW3mKqbfXbKH0RU13f2I
8+dGa4XbV+uXoCW4qLZi+wCZ/F4rqe805/VtkXGE9xrln+0M7KeB2t2f8umhVddYfvAjl73iU9gA
gngnBt4O5ntKc076JpN7a15FNi3TiE9mJStx62u8yrrmtIhXI9Cvef4WF2Rkeq6JS1SZ3aZ1Z1pz
OrNdGSVVoHfgkqlU3227uI3KpnilxepHTb+eU+VSD0wvuVMR5BLbOfSu+DK1dD8zlxeRaRYqZq/Y
KWv2trSFaa5gUNLd7wzvjAddDFs+SKss1YdVdUaI+ft33DKZQ3RuX++IAL8BbSj8xykeXexbxXMd
cyuPKRHhncHyTwnDXTEvFwOfNcS5hkGRwI8OfDNEL/2acmqmg7ykLxFZXXFMVmUD/m+LNQ7JL4nj
mU9A+VRs9ZHHlYgqGWaie9Dyvl0jDw8zUHVvuv1JVVfsyNoSaxyW3C6D/M0w58kZTP2XpaU0kvGg
sXvJMJ/F2gBVfZWFuCVLibczdjEGZGRQdlZDzTjmHjgYF8O02WhbXxhEpTrq7iM5sIXqr3pT/RC4
bf20UwQDQ3WZbey+pRkNWKsT/yTd8mK4RFcvqEfCFAbJrss5abTU0ieO4oOfC9LL7pVXVECTGODr
Gd51Qf2+w1KXbsmEYspmyHpTFI3cqMldJ7E90BaGTJTgOhixH+VBlGfuhx8X37yEuFOncJsTmRJr
pab4qPdYgfNc6TuARz4EPuuRgCnv0anUNhJ0MAoF92mOd7Sy6avYy0fjl/WxYTHoGMesjYE2XG1h
b0bbFh2awXrK0Mys8Cj3u0aD5gCtBLNtRaBjTuBQWVDsJ4WFlcI3T4gS6Bfbkx5kNym0KOj1vgh7
oSNE8r1HOfkzKUL6x1QWcl0YbCiCoWo1gea41/QdG99OiulX4xiXad7gEWOtxqB4JKb2ERXoxTRo
tmCj3sP7zVd92a3Bq4rHJqs/pJEf00FqW90wu0CDBxxkTN8gKfFyKKsyNBE9RGqjfMpmDTqRN+Tr
SfM+KXisowbQJWh9e9lPWA5c9rYL+qd92yiqitGraOFO3100qGtbG9Kbo+eX0u6wTUSUTW63bNK2
ycO8F3SXLIeH3u5XfQGvIbHKwMu/gUMWvyvYzHb9kVo6YMtMvxSD9VEjLb0IX75htzMOvWmXIN3I
KMzwWzMFdJydZgzHOlcyTFKkfklllOc7IYqQpAi55VgCQ8Ftcf+emEiLFXjkxgdGWMidpUUlk7bF
A5TjMPrSvaec9beYoa+SEdOuIOdknFaaOyJ2NLeGPcEjrpdPeuNP4Ff4sGqwvAKgiSvdeYcd56Mm
ZpLyqDt4FpzhLAYZTEJZ2gJMzk8iLj8aWxmPID/IC2wauXbqerlMXIlAWm0UeljoImvACtcD65j7
x7n3BoCgEfbKZ7ch1t7oIVNOsVGfzWS8FtDd8JJiPopg1ElUU5vCkIfYN5KV8EAaf8kz47QwQ1Cp
xYb1Fa642THkwME8TQ54sGTEe3EvxnNtevgxWsxvBrzTX/KSEmS/p+viQc3dT4PAaJsB9Wn01E73
OkjObg350ahnRsBLxXcm7vF+jyOTXedxKfcqVZ/IEIEywJVk+MK0n2FNMJmMq5Hvs2CTRDsUv4nf
gmA9LTrFUZ0fXNSjboRbKQni18TTTkxp6od4+qZJhJoeTchHBNHZGuedH359yRG7nptyflO5GHZU
fuVpKZ0dNFrOZxWpf3aGEqkggiYhe3HH8eal82oKi/eutZFK+kYcQLqONja6kVApziBfY6faHA+Z
iqxzFjWv/9UaKDRrH+faseYPp/zEvxsBOefnxZH+iXQFeHkcnNc5mw12B+/XPWCPxWA4Nl1+bfLc
OMaZa2/gBRxnS3DBdUc724Q6rqLGdNewG59sNf/mfN3ttNn5YU7kO2Yw9HYqqY2AM9GxcJx3BnyA
EfPER5Cr/6oXQFA4SDXouE53HAayLHludnKscyZiGgnN2hCtdbNHpWsPoUXIVtgRXLGz2wLzlmpy
mJ9ls6cFTAx6z28TORH1XM/6QRN+yu6W12FX4SLB9622nIgxz/NwrWjbFDB7SX2GQ/7owpVd34U2
Q8vspkrJXDV8YiDRJ6C+CrtxgG0yWm9O/UsHaCvmWp16TmN76vA37hlQcNZTT1fjmuf+gybp0vS6
XsJ90KfHmQCgvk/wauFYDEAa21fH1470F+DCZtW56K0NGEBr5+pgATkSJpvlnrYNQ6RcmXReD2am
gSIsOup5ZF2bGKrnGqTsW0dP8Uw6WASjs+/vDa40LBLhb5NZz1foMNVWE9SZEtXvkW822xGP2NzM
O7dzUbu1uPS1e4Ok6LtfMh2j8yTjRzMeL0ka+a/THYhdVLpxZN/FdS+9DqRddtIRBh4q26AkhYax
A6VvYbEGgm07Q8jUt3koCzDyfW5lGNdkGWpWNq2B8bpabz6RAPm7VsxY466atjmhdSfIuj6I5qJY
Vb3xqXW6BaK8DJcBcoFSqlu7EF0W7lJsiN6wq1zG519UiiQqjAethJBfJyfJyAshpI4T2YWbUQtf
PSaELrr0Z7REXVTn3qTUzq41pxtb4F8cMIoh7pjPfebbQV/Gw1mAq9CaVl+59wNJ3DjZQ7kMbws4
bkH01C81QjAvibOO7MG8KZZEvEHpywj3IbBH8dB0ZvPNL8cN3LyfpunHnMcxwzlaussjVBREvmD2
sYbyShbk1ifsbxPh8Q5rf+mozIniRHzyiPzS2kcks4sC0g7F2D0ZGmamoPewQq2TrdFS3o8MMIBa
Rp4dqAIlxrM5NYiiajMU2CV3rYxselkMzlVbLdyRM6f1e1GSGUZ2ADo3bBhfMmmX7a7BKRosKWJH
aakXstJ5h4z5GRhEZjhhlUOfdYgmaI5kAqxt4LvbbDAGJhhYGAgoT5nf6d/9OxevafmMc/k+5rl2
GGARPRkWwxAZenY7r74sCZ7H4UW3Mb4mMq7WY3xPsslHxoz4DClXE636LGcglxZHcg+ayapL/DKc
RwSX3VCx7uPtW7Uc9VbMUbTNWKSHOOuIiaxAM3rzRZuTinMjzkOXmAYA0TcNOkaYe6m2ZwRvoWZa
BDmpZn/wamb2XWmLQ96D7MSdbm7ggcIoie0NT3SFUJIHtWWWF2kXE0B4PrZ2GGfgoPTcCxzs317x
GPdTsofUZEFtsO1VLxK5rcfmGYijhwj8bDHC36HzhuJS2Zs/+mt695T5VNSt9OfLvHBcaLUCjlEV
vc0SS2RsenFgF7K7WOqR3Sg9aZ14/2rBFOIOkk9MY5d/WHVhMM1FEFSveh63xZ4YIgLXwC49bDXA
3C2QgYmYg0diJH45pXv0i0iFXaaj1C8UvIrJeXa6Cnp37SCbaGaqg9q/jj7krFy2nFmtKaJLKj95
21erSW8ljMR1R8t0ZTnY4CvpUByNdFHUXcKRRPq33siytQfTHNltj4HPgnFtJpV7MQf9kM72ZlqI
/ZGIuNfuUi0bLYkApYqa9p+gsrYsWTyZRnHzxhSIW2zvY4AjoT1SgLg4MTe6X0PQLZ2HqRPDUTJE
0B8g5s8HR1q/ByQWJwOQ6WRAyCPRpgtTveV28121yrAJB3HODgdUc1gvqZg4Jxvw8bx7gTGiceyk
c/6iCmV5dFGVvvFE7XxX8kzSuXeySvpIZYb7xMmWX7nWxqtSH7ifWtDccDkiau7695cYPpq8H5V0
u7eAXlWGB9QDv8SbDBMe+Iur8L2bN2ea1OdC3tzMiQlxnA0D3PhBwZVesFjT92unAmBa/fhl0Svq
wtpkBN1scp7mFd3mVamG9lwr7+TERvVE39ZcGakr1lRTtz5r0i3jZtQDqeOdEBx92PCjjk2MR2IQ
dkp4Q2Ri4yZifW46FA/exOijdU9u5K5mvUSTlAHaHAedyTbOTOHHycvMSAKpLvqQqjZWWeM6a1TF
w67TjdNSSPscIYuecKrY8/NcJHLvJG28wUjorL5aj1kMB1brH818okuvzfnG7rP3hsPwCW7s6xgx
f/HQfB7jXF669C5e9LW1aTE9rZQRH5T/JEUmjl9fCryN26QrnwoRWSg37d+QEDOEw6jnAqVV37FH
UyXXJ0jw01ueijsIP6yMBHsDEd4v0vafCx6EY0zUgNv596c6pxk3FbS48qS/oITrLqb0tn6kF6zx
oe7RdtUw2Qi/+Gz8kdxuubCRdfJs5aV+ZMjS72HfU5DUSX8gDwMzh3ZqiqG4pVOWX9sfZtdsq7TO
b+zOxqmagaG0zdbWzOxZR1kfYhVmZGPY89k32pW25B1I5cJDxNEu26/egtE+cUTRSOmW6XaBONMk
zD90ryX08BexscmxGVntAfI+Vz2/MwciwXvDP4OBB1GZEpKhtQQRGua3tBm8EBs2T5RH4q3y6PKm
QKQURe09BWmHx4EeVmJakOgaYL/E3c4g9VmCjGiHQgS50FzSWyphT49uReIEKfPEVTTPemdNW2Uk
2PHxiFdi3lo9Wr3aMx7KKofXdlfQjLJ7qnKM8ErVyE6H7Chrx9tnwPoCI637Y6Ml23oydYBS9Ssf
gQzthRJ8toxHK+HtV0woV4jby00D7GxFeo29tqiIt2h024NHh4UUBSR7rnmaC+2HpkZ3C0pp2Yia
mG6ZvvZxOe2SCP5AX7lQ1pz0HFWgvmP49qfCg0kcTUP50OY/yHWGMWSW3zNW08BCvoLjJz7LvFdh
ZVrZxjEyViOiwtfOhIlDU4b17ow0h/P+La+LiAhJ7cWSvXzoYtYtYRvRtmmhXeBOv7bTWD1G02fF
UD4cE04XtHzmRxcW6mXKwUaL6r3VJfTdammQ5unIaNJlRCNb9eehkkRJO5wfTC8wsHqfMR05Z9fP
f5ZwA/a1N2sXhv3PfsHog3Zd+zApqBERyJG2fWbP8cGDlOLYgVYAOUae86DtRv+Jvnf+rMFWm/t6
y8xwXEGQMJ6UJCqezsi50AuUOHHK3ZalCem01gUWeX3xDVE+FN3tj9+YI/cFkuyVliLYc+1KHEnZ
BBRZKZscSpsPmcPZC1BdbhIjHk9WT9DZOMBnUC1Y7i/DhamooMyOEyWjonpL2i6jKdc7fTn3zVir
T2rO3gaoc55u6I81A6suGfBvT422EtJo6USZu6+TIm8B1W+m7UTXc30zKHLQVhDYumJrpssAD3MG
7wKgwZiy6dGJOXHG0bVNCCHjFVChe/OmUGYR5lE9hWh+tzUXC/pJZaxRh4qzuzTflzIbN9OAhKOJ
DXdD7PFHfF9PhMB9DT7/igE7Q58+Tzt0jNqaMlLsxpl4BWu4fnG4mBto20YR8dXcx46yY9tXPpo9
W/6BWkOpOOyQxGSBHNgcaHZ5gYb/AuAaSdVjVx8Bg9J8Yh9ujA5NlqjCLOqOjTNAsZDI5sYRvxnv
CU1iP5KnSkMunoxXYMYMR9RPGpj5brYhkkQKdrchWxHYKXJ+y+ytk1TGUepLduGcLDkKpA6hKw6z
iErWmEVjGq73oC8a+ne6Kz3WnSPU/GJn0Jdjlqx4nhG1iPlZdcDPpE40Etrn1Sjv5VlqAMMzIeqj
NF0A/gVzPXvrqB3Q5WChmY3EfBEW7xQJL+xN7DUWbV7lyd+uldt7jbr4oVLkRKU2sRep+40YFyHc
aSUGq2dhAr8L6hhclyAhSee6aTCaWzm7FH9GDjAsbXdmLejflTA7OaPkIiEMA2MQGCdahAyxDnXc
ZI8j/YwVseqIJPqsP0jkFsw03QfpAVRYOHCdWtd8i9xvU+z2r1ysW6o8xbyiVYFjDagL3Ilzp57Y
m8Q2b6NV/7DNRj1E3tYs/Y7zMwcgGfnUH275tCQYkqcWKuMgP0yhhapMn0tTVaE2uP3jUpd7u8lW
Nayu1ddkLi941KWhvF1vzFw9M43ZcEzjwbQh9s8vg40Afa4LnwWymAkOnhBoueoDTjlv0o/WZm3t
NE5Kp8L+oSHH3RJOs2Yo0bBtDmLNBDNezSQjHvuanGDNyKPXkvQPL8E9Uhk9Y+JmUWHapnRDYhTM
xWLH62625JZc2tDv1XGYR/X4EiNWOjo2SKHsldKpWSNmztiQW2A87rLzIotRieZae7Mqb0ilp6Nv
T3A2mBRNnWMdBpU35xbBytb3lh/Q/qqjblrl8etXtSOro8qN17hp5SayQC/GhCYcvn41ATtZJm2m
l1R0Z6DNITy4dNs7OFVagzB300Q25qWA8okieVLYh5gkc5kr4qcZSPl6UAv4Ml/5deAryWiDy0ES
swcC805ZJDNq9WUvqxivPi/ZT4RYl8aO3I+O8woJbh9yEkD/ifg4CtVgflcS4I4mjlZ+NxWkNAO7
ejmbY6+uVvYNWaLz3BMCYM8A0VN90FflsZbdQLiWaa7y/rNOCQan8t8yfqCri3qdTXkRG4iZxBln
1F9lCrtterd14EBwwKa171kcIsvs+5c+YopBakUqbc6LrWKiZUzU5aqikel5JO8k40viZ+ZJS1gp
aUN9h3u6ytDqBagpYAQ5gEUdHuNWd+96lf4IIP+1NKYn5Hn+OiZdCFB1uTUijVBFxzg4i3O2SQxc
dz3uXd8e1lk6czD0xmP7lUACuF7CEF0riY3Xrqm6rX7AruHX0O+sW4zv/UCZ5K57ptx0T9kdenJH
/pDItuZDKmdr8xUzXWmevHObSXgeym4l8dGF6Lu9TVfSPUmVpcFSTZgly5eh8Jow9lglKmKlVqgC
QDFX4A3zoYyDbqJhDh+JtqLqI2zpeRZ25TAy2qsdMPxugT7V2WdnNJDRzeoahvGs9ivfRZGSioLe
aDVDvC4bwqoPsaa5Z1pZlP2mFqZESNy8AvR1gy6KfXNbMnkpQX2ievcA4pD+uF8ch31grncIq9RO
IUGoEhrPzbizlK7vtPIHRpcaqE56SWjIBjhLul3XkdToqm0+ZOKnAnjchmpRw1NtthcvURBhHA0u
2UD/E7CEe4cnW+sk9wEisv9cGuCpmY1tuazfS1pqAXYiwfoCAw3iVb9REac8gWhi9kkK2vlFj+/F
FRP5K/6Eoq8szlM1/Jwyg75klO+tWdygqcpNI3ItmOzsnqFUqrCXDg1VxpVU0mBWPZ9wU6a2bWS0
B+m0H7GlP5h1Vz72pDlYqYrPkPAf5yGB1Q4Kas1COB+SGEO9XunMw5g/cf67ax7Vg2YLfd8u3dOX
n6C3YVImTr3ve+oi286eAa6Nu6VyX/s71amXBGratfbLUewUZZI3oTb7sOEjhU2PqdPKLQzrVPX9
97ht+mM6zncBqfOH8fn/iSh/S0TRTTzg/3so9uvvtgQL9c84lK//89+Z2Daja9+1mBfhdLcArPwX
DkVY/24T2qkL1zZc/I4uPwn/TJ/8x7/ZDpnY/DFTdaEDP4GW0tXD19+Y/y5MZjn8Dexc/Y5X+T9E
Yv+zZdYxfccxfF/wAm1LAFT9M23IGIclRdG8i13/p3df19LrYihUMjH1/D98MH8BOPmTZ925+wgt
3imZzERO8nn8Cb8SDWNjWnUc7VgK8o3pkcYlxslaIX+BSrSsWv1X1+n7IQ8bnQNo5b032rQvSjb2
dCy/laI81AUBvK3q1Fr1pGlMc7y28zscoEpvNPdfZAEI1XWtY1o45K5RyayHFpO6ndPGnQQRGE56
qrFJK5a4EOB8jfe3ffzXb1RAuPkHI/Ifb9RxdY9RJWcNLu8/m1gTCrbJyj1/N8f2burpYFuZh9Qr
dVhfmHcaFHROav609eKzSBlVkkOnp3QY+6iSYSp7OsrlDpDZZ2mXp6IY1RoVG3Ve64R5RW9mdmHc
kUcbsAgpQqOMt3xI6gNg+TvqwfQgvLlYKZfYNsO6p7Edo7nKpBXoCJwGIj80BD4bX2SvKSKPQ0F/
CQRhRbynZAAIFDxZFy1tVcYZvFLGJEE/eoAIYdfg8iJVQMT9+9y4pBHFDRmKxq1KZx2WCfMjz892
mQcd3SeHnf+SfnIy3VVS0UjiAiSdla/NANvb76ZoHnM9/nRzBq1Lnj5LiIymmkYSfjrWcDv/qBvE
P5E/fkfBnq1Kt1B/YzgW/2w4/uNaCULPDaRoZNd/GZL/wayvt7YEYLn4uyTh/GI00Utm5d/8vg7G
ioFvlVN1tNUAIsHOnPXY6IwRWxLyXGfXIQQJogFkeYHJKre8lcgTnaGNG0awFtbg7XCIQsFyGu99
6lxmqrYJFX6cgwzKNPq8eNtKCBstSRYbb74ab6NeOHeC96eT+VQHqQ2amXyeIKu575sRFZUCXbzY
/g+ygqaD1TbvRVKdOPVy9kqxCnkpe5aTH0tTvlLuPZZEcKyJpQHqP54gen7rHE763dxtkOqNaj8z
R6Ph+UCy9mUw+5MjiGAuEc10I61VyMn8A6wsXEW70h3AQv5VN5ROxB2ooQSTu+/Pa2EX6CvzT6/N
cYs6T6XPHfM3z9RfPFJQN3zoUB4bv/knX3hnW8MwC+XvUkuqdYuIjjQpZ94YHAd7816Ovv/rH2j8
1UPsechQscuDKfkzYcMZja7k5OKDPLSO0nUfF484LoKousCthjeZkkeikUCWesN7PnMHpzVXWNRm
Hg6Vt2/T+BPJC9kdu3H4+Nev7a/uWdgfHncLShP/z2wf0+jQm2t3UiJSCaZQZMry0tiVCIJwhLMa
auYj6Kz+5hr8xY+9sxUsR0BAMf8HYsZvTdMrlObt0Gx9To73wphQR6eQfXbNEHF0R4fS/V1GuaHf
L+1/Yx2+nlCU78zOcWZa/3OPymLD9BUP7k7v4V+k8SVWpBEkqjhFkihjuivY7se8X9m3qBMveQZO
tZnMcVUL/dMw/GM50jrC9c7qn6B5oK/cZCwyEZyB7R3dUsD0gc+Kii+jLcgLKVYS4fK6cMtHu0vT
VTGnb1WrXSvbxYnDRz0zsVvnbh02/FyaPJgKC9vdZFL13JuPrlWTIunes8SLcg+UrAtiC5QY7K76
WzxjCxDMXlEBTA2TaE419d015LU/e/2WSyJKokFdkGBFgQPOJFga8a1H/4PBkDU4F/k6b5BSRH7O
ONqzPydkGEaEdSxLIfHKcgq9vBgCWEnul6OG27KYFoJj2Qx0e1xNM5dN0gDHxx6kk+usrGJ+scb6
NgBUWJGlTEzJPD+Jnj2n0VBVkhH+QqOMF+bz4dLqeyc1jVj4++4A/wknW0Pygr/RvSTftTTo6wFp
9GQjpSva8m+ABAbx9H++JZBSgHZ0hCk81/ed+7P7D4t2ZBLMlCzttIt9MqUUk4lqvAzzsqDN7OrV
6F/xGAMFN+iMW1iTkl5gEl/AQDfxfp4AfI9hAU4BUg5ZxJGn78hCxONVZsOmzNiIqFVWCOoBduK/
RV8bn2rTuA1ZZxByyFkIgTYLOtQI/I6Jjbq6omeJzOsnJyvSMBA1zV3JKNEj2Z3QiPsR3QkjQ6ww
pnvsIHGyScr5k67vQZipvrYd/0fNsSBRT34NeT8dibiru34LJ4Qhy2Iz8OlAh0bzyyRxE7JmMWl0
gw6/oFyeLT05gYd+8ghKR4/aWoBt87vRxHz3h0JtoDpsnLISQYF2LOwzPG3eAgl5oMSKjXLfLwbu
RINEzKoaNhh131zXodGTzFsirG/dUn9E9UBToXPeWhjKQVmkz8xAm6CJ7+ZhbZ1F4uQVhH+6xJM2
y8AYJiKasxdXfi6sFOGD1mj3femRKJqQxZ3JnTmmoadjwHdzdW5noHYenxAuTie0X3tVdKupGZ+q
xvmcMSRs4bVu4PzTm5fMol3B646y5AqBzV0JB1+RmxsbgrkkpjOT/0ucyRSZ7E4LOoCa1s9cE3Cj
OXx6tFlpdPowjym+JDMjhGQrYCvZynTn75RmHpkUONr6GdNkY4HJNaL1TK82WOhWrO8esSF2x0vX
yXQzLilOdDryTWbVAAN8sgCR2wTg1hNuf0JkVGZRAlrEs+U5gmHs0se2cvS9vG/OVoqwq7j3rGxJ
yoNRvs8OurepSV6XuHjOnAbPiNwjuDSJL5xjUtySXYkNoWgspsPI+4i/TmxuBvSwa8Z8A0Uu2bFl
sWt08oToa8Cbm/0romJyfLXxOe5Q9NGTvgEHwAxlWFfm+BrW3vxodCbgBNyLOd+GrcTdMs5/dRrn
wdXRpXVGorEMWdtKZ3dppoZV0IxNsl1oxDuMFev0VtEbywz4OKrWraAu5G0yG4FuryDlaqotciSM
rSjNdgcEhRoix7jha5zRExVocQ6KpiJ4knggMrkXcanpSi2JdZlHmCia9p2IoCtFa8BuI4LUojHU
TmUTGNH4MZrVU6xz/ctW14+I1A8dR21zpELF3BHQhSs31aA9WxEr81KxxNrkB3WkzxRZes28iufJ
U0+dNg6rYdCSgLnYaWk7MlEMnmpmy6QLpcuKFuiHxWMTTHkZyAjVAgG7UOiwD+fltmnqj5ZUBkTE
JhPtctZgFEpoxIX13e8PgGB+Naw2+1bxHKOxB8wRPRRN81x5zv66UX5ypltkBp5WnZHob1xmyVIk
IGDG3w0YFprW0Y6V7aGbjoPbfPTN8OJ35rfcPuTNciCgg4ADv87uSlUCxNoqWy1CvSGEWg99RNGN
IRC1zDJhv1wq0QbZWNHfHupAJuWtLdCamIX/PffoBN5jhgt/ielTWyvXKkHF1yPKOZZ6GlnmpW8L
OGtjYsKrj+IAMNpWM5EJ6y78v6I4jVX0ojSyzKd6eRi7mFGBWXxkFZ9OYr9KXZWnEkQ1PnkiLiht
33w8+IEGAegqNb/aibprAt9ornbsapua00GeJbCpGCnABIk4NwaZmJmwmwRUFQxzA77njUCXjtPH
+NQkjJhtHmZZmwwq7f4m/Oqq3V1aVp+tK1TGmQKS2Xte2CDeXXWLuNEJorlVlXYgJ0CJy9IB6i7B
PHQIDL0+KULDhz8Etft7lL60ACtWADU2SWJdq1jXOXShiLO2/WR/SfhfBG74KWvdwx3oy6IQ9TvC
z+HX5/jJ7xEhjrBFOA4WKYse7AOlbigznKAzscv5C8p8Y58qYtbyWdumE9cKh9wPLf3GU96FUaZI
Nfb916Hzr5PBXh2DSupkuyUgh8uv63Fw1dsy3rsduTZNKsK7np0Qs6ZdyXHY6CU5nB4nP+pInGoD
ZsbFepe+/UH/2JTI+7yafTMdh6Pj4ga34p9QyjDD/CxtTC9lA4aUauqGBiRFqSqztYSYbkbdm675
P6My3blScYyItNfcXbCoGTgsMcRAT5ry3aDb72M7v5QsL8FcQBgTREb2AjH26BN5wzEyLw6DLz6z
zLzHl7a80LF+Uz7cM+EaIWkxD7WVvEfxOw38okLMpwOpW2WWTyTkNJGgRyjs/f+qOY3XKdtbhz+I
pHoH9hmlgTIcYq+c1QLWDyqmektcNMyt5mXBmIEZaMFV7dphuWlDsbn7BHeVDwsIXg5tWdbcPv90
UEggmsrVzpiNt3pJ4nWjO6HZ2EaoI+6F0VHSi9BJDve8I8yez+n+wxav5lGLi9dEgihvJJ6UJr4l
5HZPaNiMTH30GgzMSLybseG8a1j/Uv2pxL4eaqIH+6YtCLPBVgdVW5bA/jQ62umaQST2xtGbQofw
Lzw6xu8k09vDMH+vevdRKY1RFF2EvSan917Epz6JDiN6WHB4CaMb7TajOt5PBOPMSpLYScETGjaO
aLaBgiaq/ZhLMHrV3m41cA2cXDs0mi5JIfqdncEBkBih+xfa6j3d8nLEEPGf7J3ZbtvKtkW/iBvs
m1eJ6uU+dhy/EI4Tk8W+777+Dpb2PsoNsnFx3i9gCFQvS2Sxaq05x7QemK7OW3LjR/SzU7buZoW6
zgjYRSVj4MC/2x1H6KJHuXW9CJcCRRYnna92S1baEuDVu+Fuwq2/A0FcHo0lwAY7hr1t5+IWa9x8
jCpc6HFGhMBie1q+y+7otjphtOm4qyyknK5HhjThqWna3kY4lRg785caO9g2r9v2KAKdM8eAiDJy
iClLYm3XGfpNaak3am74+aCXTCr1m1in7Zdkz+zinHbNxFi1WHfglzAbsfp2VSlZskhJT2D0tlWj
JatQSX5C4b4f5szAMp//tLT0xgFwKlh7EDt9HwQj8e0ulXonuh+K5jlvEgiP4pQh76mH8YTlxwel
/O529pt5dJflZ48FpMuKn3qKkrJV15qOca9wHI+uCHpUdyG82pzXu+cRDTFzqFNfLdMUMwLIP3Pq
oxjmQgOsJwAz6GIYTFvehfwna1N62RvrPiROagf40ejyDfx/XtUmqY4+C4ernptkmqT9cYFzL3Zm
aZ+29ZHgnK54kYmtiA4LvuSDljTWKcw4RBVRkP43ucFRXuRDqoBZARI2DAH6RHZZtJg7E6nYjiJN
RTcnQaAqMhRVVV18iZP2o1lgKfLXlVtyXyGYUfPFFDDPBvgV7aT7++oDd80ORWtlZxuYJ2t8Q19s
HTMu8Wvf9QL6OyEkB1Gr33AzMWb0+UuAeIocnGalxsknCuUvLJj2ZloshAXrrLfhswf+bzfZHp9X
tVCwcHbL1awFlhMe3Yn6TtgOLFx7wi44CJDvMokTKHTWFVO3tQlkkBxUa2Pp8w9zGtDzUcNsYxfV
DeKREOWCW+CjKIW1nevulVUb0yNVUTf2fGODzIm5w2Dc3Aw2y5OAr6du40/ar4yXlvJz7GMyJGr+
AXh4K6sc8VLNGZMbpphHh+Vl7QQciNOkbyr7M1lO60vpTy4SgzJelzY6GzNr91KzKJfcM0GCKGTs
aZX17aHUsTyNy9uJwADnM21IeGL/oIQny1xK5n0hF+2tmmfmtUlGMHgafzRB8mlCzHKAnNgj/19c
30aqghEyTPFSqmq0Ea36GOuIz8kOTw8OAsu+L1ZewdkVgWUOWEPQnUVNTDbfugRUvEWKsu5bEnM1
24t8WyfxvhecnpnCxaJ8d1sIFHW+J8fOWdcGuXJp957ZCA9FrxOfbuAZFLBvU9dHgbrCrqGvI1sf
9g711Pa9KVhBLXvMOEe2Xy11THvWN1m0BalJM66lo2xZo4/iVKxD6LGUEfgp3YBfP8YdeBgtjvFu
KSsOReTxb40PrVP/COwFFDAAltTo6QU9hQo7br4CWNs5ExUOMgpetA6prlkF1DCS4VRDCfBTOlXr
AVVoYTBpouae4/lyaMAqfChUz/djD7Ds1Gkc3PLnIfARYLJYclzjt5YfYtPPsHlUTmUxlcHBKu5i
D8JIohIPjcnxcabFDU+cfpqVGLeK4T6oFoUTgZxjBfr0URF4m0ZvaVPxrWB/IaTIFt9EJx6UgFqv
3OuSMUJWppK5NzI7wUSz5trnPDN/iGBZLIWQpGbnmemZrwIqjvQfVIIs3C9pTCJMvNzHqq1ihzq4
FvYi3sqIliX1UolxMuuhrs2PtKQ25JGoRCHpp1DUW8i3UY/MZ4q8rfxKRQxuzxDrpVA5hRyjVi7Q
4PJqRfLO3LZg4tNjRsuWOi7KtyUIMVt28M3QJk/ZON7GSEs2fcFaLhOmu+oIe0dPAOkszLSbtEz2
OcWGlcWJYjOzw6/Glt9VFrdzinFUtocD+BDod1R4FBvcfIHsd5/NGfMFtHf6SGG4KBG5ae3SH54S
ykaZdejagdCwKX4LTaowmnLuNYoSBLSA6jEf4RAnW8r3nI4jB/+VhsZQATGJUXXrgZ5Gs5+3ey94
ihDuo5GdOWgFxRoM1UC9fSsm6iQdWCmgkT5oYjrUivUa0npgVVBuqhy2Wph8H1CuHpIOlV7qzp+Z
is+QHdiKKKwp3gJADgAuBSyPc94E9/e9VqsPWJp3mUF1To0pK82WiKkLUbJgx6N+Ya3z5CR7MqkS
f1Je4Wce3C84cG4xoD80AbstE6gmzQAYlJAblS5ZyX1sNnNQbbGx1YJq4tCt9Y3aVQ9NA1wuKpJP
dWakRZtqMFSuVChafjDh3+mgzevQhH0K9mpWQeISHm691M/UhrqaUh6mpE9WKsQ6BpnmIwiCm6WK
GyTntpoeoz78qmYc1KOtK37qkbXUN0sdjVlw2LsEMlkRSkcWVE3S/KzKpF5PIjqR2E7MED2+fWxS
IPXiYa8wpqwjGL/UH2i1ZWHf0MlHjz+IR7Si73XVHznF+oGJEHoKz95Q4NPkQEGHxyxxZJnTmARW
6a1yF3r7DGZAUe1rVa984FiJOezCsiwOdAq+CrN9UJthX1CR0kjcWlHERuDPsgOsQ8Tv8WK3QNq6
EODlYH+rNbI0wnR6thG+aZnz3rvKB+BDTPKaQvYnM7jKONga00JBVulYYmmtWd+Uevy1TEHRiWl8
c6xBWTV9QspQegZcyrom1/qVl/YQuGwYh56+t1r9C5gNJPUCrHp6izvioStUnCSZOM8eZq0grfce
kJVTVdjftS59RSt5zjCbbhC+xhsyRQ+Jo+Z+oM495yLrVQvmcDs01a3imUD/JhGfshlmkaJyrmu7
nplwUpzwHvRHu324CP8EDqg5g5JmGT/Re1WQ8qHJbqgzR7jL/lHohCqG5l+u1x5lTWIij0pTuFgQ
tHpnKOEjYp35qGXYyxx4Qet+0fQ0oGkZSyofJyQF0VlVj0VkTNlqAiADVYbrXhTcaYZerJLOxXqT
Gfk5oCE7Q/KiV4drmWLBKhLEfuUDQMwBV9ikGCgtkgRLIGdMDUlCqB/llrzAAkHHlHP3Jm0n/Sgv
gi6NWOMCjGqjhPjq/9wxQ5+j5j/iLaBOWMOljEPjKewMcS6xjQ0VmV1KUuhrk7LIPg/oT1IyZWnc
HIiOdq2T6vFGBWdtQlVj9Xi9sMjMXRlmN24iQqdOillfsmb+X5Twf4gSdM1xQfT+uyjhBkXCe/7+
qyjh7+f8k9Gimn8hP7MXVram4x2kgP5PRgvxLTRCNWQHJgAyTeWd/hElLEEtqqcS58TwbNpLS+wf
VYL5lwGK0MOEBVHIRrnw36gSdOP37huUPRW1AH+G5eouXYz/XeEv5yIBbTFFd/bUwAWioq1Cs9+j
5mPAVFQKNKgjUX6yKnLZz3vx5jZuewR/pcGkjKDARKdOZVUL4YbM+vzTLTl3la31TXfbR7Os47XT
0yKfehQ8OM3XTku9qaucF/ADDwBy7ryIHBg4h6gKkqn9Ps/ppnDieaMJ4IJJbXyLEvgler6zmRzf
pcmkPkS4BYg+XCUKYv406FD0ox3UUnPcwFgwVkOp+UZyz0T4RbGyr8akiF3xGQ7FBi7ErnaxXGud
mW8j+Gm7Kh0Zi4N0F/I0RHIU5GMRvqIGgL/jTD+oL4ErtNy1W5uEZPSc6swGmRXW6LB/Z2hJHjK4
up1XIxabcdDRTDkpfWSCfGBym3ZoJ+ZhgWN74keFIDXvUzQBFpOe3sf6zHLehXMyesB/vG6DSznB
DliMO51iZmUl9lGNwB9E2MlWJsxwizLAyoRCcob7UoaWvSXckCTzktUB6kjG2ILVpj7d467N09G6
q3LmRGBb/NYM3bUwvCdFQEWcaaC1fbFkb+ftek6iAtPwU8M+QMKGBSzXTF+1mvSQCuKi1tlwzUQU
boVnMUyWNt5Q12U91HwjuAV+Jg6XTY75R6evci4rANwuVNplvp4Rv7IVdt3tQr6BFIjTsBmdN5ix
j4R6mFs9ztR1bqIqdHvMoHSXKI9g86qGqD5xIvqMEwXRWOaaPifqqPXMPUXqAR5z/eKUUJgRrHh+
lOrvYWGNgIJ7PG0RTKQkyn01LYI9DPHlhx2ZWlcsEZh1U3EkqJVO+zYfodALJ9typBD1531H8d7t
7MR5w36+cLTIPewnCkfqbVSF8XowyvesNWNfaVHjqg3pO6T9+nY529vROBs6kBs6eCsPoiT9hoqu
pv7pgZI4gBF6VUU6b+qRku/CwBmLWPhGrber1g4B/KLT+0iUFvFmDqHWjgqyqXHrnWmVRgAi9Aev
SOiDIX/F7f0SRF56AqairVthMdNtI1+JM+i3jYblaaS1IR7HhkyaKN5U5oeFIyVqKe/Ud86CCQ21
0l2R2xxlHN+ORnmU9UnC7D5CxXOANf3VI/puVVq0OIQVrGsiOXxEde8AL35Q7yQredaQzk76VqAS
aKYRssdk/XTy8cZQc14bqjx1y65b4U5jV4eHuu4b1pOloP2nUbOCMVXulSW9GYlNmDM7w0wYaViF
LHc8OKUx39doZEecPn7dY4MG+rGpBWGVQYSikeJx53cpM3t6SGhrYYlUNSsmV30TovVR60KfMbaM
wBT3rB984/lSb9FOyXDfQpmuNZfftnX6Lbgh5KAU49hn63BvsFKktFDop0QM76mtb4umG8FQMbOe
qe+ubRV/L9zYBLBxMRyoTlHJjW7Vwq39yIX02RfsciKBQ2QCDfBdYlJwtC0NkGIztQ3JRvhudpR8
1nigB9BcHn2T9DUsNPawfDR2NPrJ9V5FSoyTt5mgHKwIHDXXLPBa2ozKu2tkj0kavbO6usvJ07pT
HAxJQ9C0fhVOD3E33UTPgoke5Gsfn1y7HtWMMkeL16Ap6BwIlOckvbdTh5nUnAAjjb7SHTorre+i
WE+Ord3Sb+3ILELGPvWsOeehPoqCimPqUYAcrDrdeaF6ut4kH0E0FlNkjNbLcy73LU/85boeRcSI
z0BrYVn2wJWZ48ktbTDuZ8X+YSQ4UCNSTfWl5qiNNYThpQQpr8qLpKayBMf+E18iPvXKacbd1Hh3
GlovTPQFEJnR4ligMXzXzM0B7m+/6oPBW1eReZ4ZqH07YhHvoq6/jZZq9kwFQNBLXMsQZKqYsMrk
pryg0p/gMph61leQFOUFXjXiyha45PU2rR01P4+wJIApdx40TqODEzZ+tIyE8Vw/Eh9wxKTab0N9
/lLQRjaSwr2drXkfNSLFhtHdXWeYcsJphtGhazIsTcj5jhVUNrQLkAztezsMv7ZB9oBGuSX1a6QD
Ft64LWnRhqMOVJzKMNvXic5Ee/nlLA1kXhs+jfC7VNps3NYs9eMUAONhaJ+zdKSQlqOBa6Z9uHQU
iFPajqP73qJvaGOjOlEk/IQ8Zm0U1453IF7urIU2fInsXhCiqnNLOPh8MA1CivcyFNzRPzxSMPYY
6xcY2OzDorFW4VIMlhdw6aiaZw0fWG4SV06RJyzaTYVueK/URKK2trpyRnCzQ4KSvTQLRtxQ4Rfq
lq9f5pgbYBKP5oNjjU/I3fsjSLgISfJK2FFKcVI9hwmgPA7ON5xDxTZrQb4y696qqbbPckyV2bBA
mE0m2H1AzNRlDzDUbly3JtUtbYFIyne6Xvx2m07r3W+Aba2ygfibjVi+kayJ6UGAcKIiAnO1FiBp
MlH9vAamyy3Jav7tNs6MJE9b6mOPQ/koL+Z2agAG1ZBl5gK4Jqp8zPu1xncy2GO5yzzsPsv7XNnR
RiAsvIb6Kx3jVO4O89I/CE3sPJWqf+oTGp4p7AI1D3aDy2L6ewTgWhkXTGq1fL/jssu7C7H0ehWq
FtRQec/ojDXYvuWRWWUDuJwluNWZkuLvR8j7asUk+6GJ4nUzmfvrK9ETyaghsryXr2ZowMfl1uVl
Lm+xfAK59cvbyOtd1tGIrNhP//MQuSVf5vJxrm91fYy8rQhQQEykTO/w+779due/XpV3/Paal496
eTt5/+UG+Z398m/8sikfFbjdzAwEDNU5rZXi8nVeX/qXh//xP/nz/X986J8+tJMBq3XcbmumTMwr
o4lOSPOjUzFpY7itVEKlaxjO8g50iKV9eUwWioSs8uXh8i4re+Yg4ZCPrCenSastSXZYu9IFy/rn
zaZkikeKlA6gOaB+7yE3NcaWsqZDchyi2dRR1/Kp8rq80KK8JxBDw/TdY/MrIaf4ZTN2K7M65cPy
T5gzdppGx6HDaRQvee9VlEmzrWyLTPmI49HkROSHorxzMjDxC8pYQl/dZZeTV0ehQhe8Xpc3Sias
3PrtKcWQtvu+ZVq0QJLlBRC44rJFC50SNbKSC4dXvkghCcJysyfSYLowZy9cYflJfrmVoLnXnCBR
PMtTdcSLYGzcovpm42dDQ0zDtouV9IB2FG9C7HrKZkz0Z9FH7yFK0k2/HI3yQjJ+YybDiNw8qp9T
+j2nWuHFBmPfPJ4Ss6TY63WIN1iFaaN+bHtkK27Z+lERIqbiuzHaHxn6AqQrvCoL0+zy0gEZJ6hI
D7YYfsyDd19BnlrJ/4OM+aegGgCHygFB3uYtDGfGXufA866fD6YnISVTgTrhP99iCUMKKa1rMKK4
GP0DixZYvYQIMFN67TXk1eXskY4hH2Jy1j7WRvpKz8XaqHUK5VqirVVlrEgkAxESGI9jHe+YEox+
C0gyi9NxL1toekeG3Vpoi4TO0TVffkovaW/pWxhb+frycwW2ALCh381G3jJ7Mx4uD1z+J/l7yqt0
/j5iamyrsQB1MBUxzK5ro65fWnaQifnXZOMumReeupahU0gmyk3NoG60jDijyWrz4aYjUmpPk4Ss
hWXuM4gOO3czfSIfyS6/r/wlmgWh/NsPI1zjZ0qVG+dY7Vv4ejhKUJbEasFB4PYBWGvOpSVfmfxl
5G4dqj34dJYXQfE3OlreJy8kx/h6Vf6vlx16mQL96ap88PWLuT73t5dq835k7nEjD7lrC1FevfCm
5Ye7HpGXG2eRTCvgxenl9wqxRe5VaoDywfJtWWtyJMtNQqE41C6b8viWn4aZ3z8HIL5tphLXjxyW
OTYG5omK132R8Oh4OTYiJVDmjTxMKJsU8zqczDcc5uXOi/pkXzRRpG7kwy+bwXKgANuyOuYUsi8r
91S5db243kaJ1IREppMqLdbX/1j+T/Ki7Reetty8ALbl5uXTl/N4Z8U3Y9GmKOXGu6aY5i2xmBSk
q7QpDrb53ZUfhPKg7tJ1l1/2n+ju19vQuLEyD1HyXR8s3/J6VW5dL64/4/W26+v99lyRP3fILRnD
GDPlwNk5EW1DeV0eeXzjSXuS1y8ffi7hXQuFdAj5WvI3ve5b3vyOwS4/yH1M6JiOL9zzXxjuf96U
L3EZqkZyO/dumfrpMnmTWHw5lsirckvedr0qb7OXWfB/9Tj54CH4GLQ6P8j3l4dRL3dQuSlvvGDk
LzuzvNWD2DtTB/7nuPvlUXLz9+u/vOrltf79qb/cr2g1KiP7izaruNeX/VieRuSWfMU/3XZ9iLxX
l7NAuXm9kD/N9arcks/711ctNZcD+foU+cDf3upPt/32qr+9U7gM+KO6qbsIkqyc2lNJMEgI3Mlj
/Xoxu0Y5r4dlTn29UW5db5uzjENcXq9ag83LI+VwK1/8+tBf7pGbgRnSVzHoKck9GloO6RvXA+WX
65dNeVz9cqu8Lh8vj7O/nwl9dyShrktmjZIek+PqA7Q5dg/zPp2JS7FDUuDy0tu1FcU3b3hOxtxY
AzhHGF+gCyBa2nmgLlyQ0tRVzyUoYxN+Cz1je/qWm/nergzlWdcCkNd6Ufl60D8huRXbooashoID
cQctYNW2HvMxxoZkACcrmrQ8z7CsfWxN8WHxXM2OoNxInWQdwdMGv02/cHCo1sEe3gIUY1j+/R++
DCczUWPdsqhaKLfI6vjS5OlVnlivF5cQgev1yylXXv/Tw3+7TZ665W2Xd/jT8y7vMMAJh4yMmoKl
H4emvHBlBMT1uresoEZK55TF5PG7XB+Wg+ty4x/v/+3pEGpRWtsO5JEWDvxaPj1znTy+k4/ssSxs
9bF6kHdM8hD886YI03BtpcWHJmp7rRVipIYHLW5oO06bRB7GQ/QBaKlTSn5omOCx6cAIek3gwpEC
UO8p2DlEeBjpmnUUWrHWfEGmTUfaPrujd2vk/btw4/JtiavWm8z6ZnXWYzCqHxilrfUyPG8EU//9
sGAcUYTSPhQ56c353PidFqm+EiqND7SogTWb0T6OW+qa1Bl3rdKd6jc7jKytHjIzhIjR8hb3YaqG
e0QsCchM8tPE3LY+hEJgn2lDa57ISA3LFpa4DE4z/wmsXl/gGPAVJXixu+5bGI3EVqZ0si3ElyN1
Nqp8i+uAQviqAp4Bu3iqV55DcqgzjgaVgum2j0KqFPAoFjVSsQ2SEJADRYupZAuVwsoMgZKGDVYS
swlSUhGLHwoQUVOhjz737Y5IzU+oVURVKbrYlBDJcFW+pLY5gedhCV4Wzn2PDDaa+nDvEGFKmQBS
YvAVWTJkdcxoscAqQWOcxoFY69+RqBDeMCE8JtAXjJW1deoASEqW/4BCt0TMYnqIRvLGtazbTEl+
T+qDd8e678PxItRhheOiCS4IrKZ+rQ14HWkql1gGqPPmuLhNymuzHYOLw0wZQrqmcpOS4AGI2EYD
VBW5vUeRDxy7t7fZqNbbAU9ArNJE8Nw022plRFIfRCD63jtCgHaZZta+0VLxVHLjaSgq92RNlek7
wIbqqnn25sDwHSf0UDR4T/HYTiQRNOIhtrrXKIp3CUG4X4gvrmi8a1+UIge1RwAncnWPcEktuMln
SEB4CShoG0DFI6Ge8prUkbzX8HGBUHC96n3KFiL6nOg+oEmX3nHWnB2tGXa2kn/rXDIZSFPS4Ski
DoJbSk3vOZu0d1afrCrNVNvmTb8fgzrg38VvG+SUmTqSRTOt/05DmTA0szj2qWKfK2PYGk6ZkHnV
r0DOMupRb/LHnAxbAkynND/XXYjdQOvQsrTkBx/oLiobJFjfzDEctwkF1qojYOnObGElpDa9Ck+r
v81G82OxBW5Szf5iEt8wN/kPp9Si75Ohfo/LMX+q+yQ+5lbR+nah+exy2m07USun37I26+HkzcJ9
GlLt7AwsTwKz3NJ1Po913uwHbItjQYet0wukod3P0BH5PfEjP1xt2BP3Bva5LmjOQUaZ6giXx/Ck
d+r32c71G0aKhApCN6A6M7/hKUZrQrjspq6qV/KlgQR5wLWVGjtLQxYhoBJa9dH73KI594z06BVp
vCFm4LXY6sXQoCBs3uyBVkI8kXnkENfY6mdExW+KC/imUAT1234Dhm8qPzC3RA8Q8eiolwRMhU1N
sYkI7d6o6zNpb+1ag4aiOzY7CTXiSQh8tYrzoQURMSSIS+9si2K2bcAHLYjTMVTnC6bjzMfIUWwK
3GPIOfW11zBi6Kgl6ljVVv3SS0whP6zL0vuRUWrLxgGjx0Tue5Q/OFVyohw7bhznkNisNbX0qyc4
G/ZYM2p2P6VWntyQ9/DqfaFT98wta2cayQMyUcSH4pbTnw06ZWVX4Nr5HUG8PRVqrX+g8AKz+hXR
duCbbqRuhzRYNylfpKKlpyHux3XN2/lEnOhW/9UjAGWbTtNm1Bn8mWDeZ1Z2GkYGUkOZUSWWWbR3
TWT1JPE4wCAM2GiO9dJbhXqsgq/zTPsoRfGeNS/gzd2V7jmLoE0/ubWSUAQJHvRAbIo6iLdu1zb+
MJeEVS5FclXhSyi0Gxf4tlmX4605KoEvTExYYuK8BNkKRc1YT2fmMzhz60+zMO19hXCkjcR6DuC2
9VDZWMHDZTTn/NDWNRDOocsPlcmK0NZhyyoaR3lYaN4q1adhB691O1XDQLZnW0F7ro1tSdNGeLAy
RQeJKV7IH4z8HIHQ2nhS2G3rImZ0cUyasqPZ+q73rWzpmep4UFbk6HwqYfsRzv28bo2HfjCcg1H0
+FhrfTuaCfhBeHm5FYU3xgwTUC2rVT4lyalTjKMxvVdNqdym+szuEqU3gwIS1oQsdaAph5+mt9dj
bO5SMOcUCnCFZwDH+j4jh6BuTm7oWKuOev9XxseT7WUhokh2VDKyV53BYKVrygJuSh6pzPstMqad
yjfmJ4YX74wkeou14jZG+7pKGjp2bb14IEL9Rlf6+7mNT17N8NYF9ndWzLumoljriRua4tjuYqSp
tPVohBK9qds6gQeVexuoilgb9Yw+u9foVtnjgyWsaIdKk3+rmPdGnnuno1bSCyYYe4Rf9ZxqfLsE
3eN7D2zApuIrcip3k74HAV19ZcYUMMZMrEXY7cX00qt4rHrloUoTcdQt+wHI/I7GXBKFxpbikbFy
dcJ0Bw7xyoWCNS3dm7F7o7vNARrwQoWZKXsIs+SAaM/JFLUPYQDrUi/0HYCUQ5fyDeUMLrU3xidN
JURZCTZ1eR7GxnsMRYixyFwB4CG4ysYr4oz4I7OiwLk57GMV0CMdZfLIATxY92AEeoZxhKycoY56
tlhZUubjvZUAlRMFJCnMpCDqGfpm8dTpZDdNmc1suoIBMOVE0WpKE250stVXTVU9B9q9M6e3yQBb
zHkzvDkhW7CntKVX2E7I+FQxJ1L4wYuE+qxcWei02W2VpWmJv6TX1XWZnEyFAJTE2YUGnkw9Vep1
L5pvM6rQqjbmL+Ok3Ium4mvIkwHlKoQWzl07cgtwc7jWtwmlxpiVp0GBDpyOAJ0N7H170Q8vbhPt
NSevDm1cj2vbSWZOcofAAdJWuFGHVRcPG5LrnSoiZzUq9+Sxr4j+YJwkO0kr50dUh1SG00gxodep
t7Dpx9sAw6aX0HzSCaNGQ/9OpS1Y9Vb0o8zn82g4wYZ+Ld+E0LbRoSAdlB+ov5sz1S+NJ1QSLl4x
S4GJywk1BRYdwo30qxIzl9HRCe4qDkFBIHvWvPaoL/zQKr+5Fuj5ztEIcHBhjUaf2ZR8Q2mCipK6
xLnO20d9MrxtZPXWfgzd71GWfLHwMW0QxKhYbNx222D1X+MteYqcrxnrH9rRQJDqtLQ3WinOmQWO
6s0Jo2onOtYO5GCRiD6cgZu9EYplb5uCeQsZGGuN0bQAXPgo+ubkFLNzcALMXlAsSV9kUK50nIKT
5tD1RQutdZh6snvdMGJEit2LO7mfdWWj4c5sA1UlYYPRRLQURtm6iiDutdMOhOcQYR/ykq48COXe
00lEngBtcEDVB93p8GPEWHDD0T7ojWedWVywZsh6qsvo7EJ1n6Jf3yqvWDeYqBdecdIFzfTMPXA2
NJ+Iy8Vwf2BEf85m17cpU53U+j4ZVYJFMqKnOvMzyFG4CiRAIkY+lJk35K0CRS77faz03pbwAN/u
kN4VFhFmQxDcAlHQV2F1cJZeoaDfOYtu2OVxVftqBMA+FCgeIccxAjH4Gc1w343j0WMexKwq3c3N
RHRPELLfeySFK4lK1CRCRqNV92OcmQ/Z7CN6oREa7T0l+pZP9S2pn/Vtm09ISaJauYO4uK3LfEta
B1k/LKA1V81vE7LPzXZZmhCcHU/uW4Yd0wfM0aL2dyv2fvc5goE2MQMYg/IRj92u0Myd2bcYgIyR
HOegIZbWHs5pPm9C2pJ+bOsvU6X9cDCtYgGLWSzgK9iiEM3W+Kp3LBteqwK+aYfmIMUgCJlySaMZ
OH1qc7X38no3gnPC9rKBTIWFbO6eB0QLxzy+71RQ/55rR2s3z97zzDk7ggKQ5VXJ2ptQWXSa1Z+o
wxOiHB7Sjr1w0Nv51kuzJyCIHwAehtfC9b5WdYo+10h/iFghnBX+LtFC5X402L9SE9Cmpb+ktfO1
QdlDg1TbYOdJFwq4H+VGvlbaZtiqI7qkAK6DlscvZWtmT007kKSaZutxRuwUC+UZkoDYNlAig2LK
ALdSRc+1+asd1dVGHVME2/yWtgUpRSkaP6yneQPpM9razAfqqQARhjBtXVC704hBUozbwRiGVWWQ
FlROfb8CCO2QJrcGA6ntQseb9vYSkZlinqttxKrCZKKjQ/hdh5bq+k4dK5s+fNA530AYHOjDEJzR
Jmi+NGsFRRhH8Qw3atbDbWGBvRLAr1Zj1bgA0/slhc9JNoQwH0Gvx8d6mPZgmdG9tyg8p5bic+qe
E7UChtG11teM5VIc0sovUKWtITWn6wAJ29xXiGDUNtsbAodzTVtsrAEx4nXo/SxEPcY8+A5fpj2m
LD4YydKkOVrOZOGVTwOWieSr1fOATSqa7ZVtskru3WaXCUbNLJv2UxM/ZLZTwLQbDxzUBbhJwUdp
nTty8oKtO0JXs2117ZR1/wBIlrEB8VbkmHROatRpqgdBhdU5Bxx74FYTjP5hDiAu8gwglFP6osYG
wzwnrSFaSOpORHfExT9XF4/j0Ly44jEywSy2Be6UMCkIEd4SJmUf+DXqsEHVDJzeC/nxgJj5SYM9
0e7ATreOsTIAGEKw9LADNtGGvveDpof2DkVZvnNMiHYEKgEzAlGozZp2p+kEZMUBkxkNLoc/hJvJ
iT5TvkuQDZO3K0Xyk/ye7/Tvca5GAQby7s2iykV6Q/pcjwPVsKlFiB3uvCzGgh7kNeA18rqabe94
Z0FmsGV0oCZa6/RZVQok9gAGIaeIR50lCOaquNyaiNLDICQ6YuYnLS28wZyFw7CJbrsCAh52EXy2
3YwGr+44DXTPs969Zlqo3xZ8e5Cm61t1FEtHoHCoguTNBoRRvvVq4yl2lx6svaTwtksNYrrrqqLe
Npqh+mT6lKscXOvGAZt4crX2wjr5f23x/6EtNgzNBDb279riLz/H9+ZXZfHfz/hbWewZfzGgIGVj
pAIRYzi82D/KYtX+yzZ03VFdTYenoyMf/ltZbNh/md4CBqPL6mkLCu0/ymLd+ss1UBu7pqq66J5V
+79RFsOm+o0dgt7ZwvLtOVBFVNswdfTNv7JD1FZRsD8A2zDjuieTon+qcKYzy8OYVjg23GJMPDpn
vYyJN7HO0znvPEYFa9NPPESnVmwEMxBqoI34kR8NK3uvG1a2JHzQMZ23kdp/8czlzOJh67SoWbTa
uS4snwQdEB591JGBZj4nis34oOrN2TLq91ztEDHC05gwcQj9ztYWFpt21OJFCVsihXPTrdM1X+cc
sIcJ8ykp0UUGlfWA2OHWqkd3XRD1s+489I5KZdynHfz5vJmp4CRba2whcbehHwKRr5WP2PPCLdYk
B8Yx2RL45HWUOP5QCByxGjR/B4BRhLZJaEQooEbutO4lUwWFdubc1PF2iiK+NB5n5MExV2QR4tuq
BsDnALx3arhE7GRbN2jeKlfbMmqdOwdY1qhHB9vh+1gbTCKP0BSL3pmOgoD7UzEofAAdnmvZs8pj
QFdPTgx8drlmjhXu22WLMq5xSFX1xgVhfTtPfM95IbxdkYRAE3SzOaNuH/+HsfNaTh3aouwXqWor
S68gRDIG5/CicjrKcSt/fQ9xuq5vn7oP/eICGQMGaYe15hzzKBXd8qaRAgBQPuVMWQlnrT6HF7Yu
26IcZgr+OmUbQuM816zFJUTqtnHw2P6925VBfWGjmgoGQl2bcCOasfFo9xLwLsrxlZn30amn2BkG
hXIGtFFRxoMyaytOgJCVH+i5lXOllQ+9/pm7o70DgdrCdcis+TYPy+5Y5Nq2QjyurQTLAgVIxI61
Q8IuM6+owJIv4ukmiXF+oqnRkXQ3fW1zeq9b5OU3JLbaNw2cgEgZK7ZOo822smy8jOfxYsqil7Gx
41v4RmT44WikLAHEDJMQ+YBwwVxLLIEZU/cgEVZtpxCnWAdF5YHqo3GnCnJW91T5mieBmexJiPdQ
n4OH6x3NbHxjKPuLDSRTHRKLkFlsiaTPv4qMzBddUGygCJa8zpWoCLw0LXLW9Fd8sdNjoLdw9sv+
MxmgdozorO/Q4KkHHCL4RAIxrMeOjAsS6dlbhcpPzTQ7OGN129eqsepZxG+ECInNLjrzUbP0Wxc+
BnCSIfaKRntgKzl9O3W+RzTfhasSeJuqWNEbdbmQ1J5tkxpUUJzRuo+GNHlXA1WBAFA6D1NCtluI
ntmXg7XwBPt5nyVtuKv5nu/moKAMkzrmuzOH+6pPg89FEh4o49kd2+FJsucBIDcqeOF1+YpwdJOh
1T2DbyKidWj07aiYgedOQ/icpo7hV3lpbOhGhM853Dg23KHwr7+FdLXFA0BR2qDWnULEe7Gl+jKl
SnmRho77q5Hp3iFMem1K2X/nH4paBffpLPX16CCEzHsXMgglGLDf7jYbY+cmUrV4bRSyeoysbovj
z9gQb6ts6mTuH52gkQer155czTgZVRZ+5Epcs1ox5gu2Y9S67OKwJZFw5HCxHetKtw+jMxPSk7nj
Q6kM40OhabvOBAY1SBwXyXIcJz8+qnhSKXjyCBuf5a7poXn0IAJ7O5/u0sam/mK0w6kgaOf3EN9l
ug0F6XIs1VDLFtWLANG3BZegbK53sSqPwEoC3lUeHpuhz15MNT0HZSrvzLlLn4B147sc3q3amU8D
KTOPsshu40KG5+u9MQTLpEVZuEu5JsZpxGtag68AyRTeTHEqXnIRek5jmo/TOHSXxnSfTSjdNiTX
+1LVsjsWeNtikAYxpOz7RZLlJ6MZsxNF0nWpd5QTUTuliL/1+Bhoj4amD4cydmy/tAPzoTLY5E9Z
UP+QSYWpsr/paxvOrEISz5ylxamoZXPm+2M/2/fg3aag2Am3fA4NRT4ohZofO6ZLTMpx5RMlGO8q
Sz8jlIm/HUc9O5lQvkYfmNc+s8PpRTEKE4YG4TXXu16JCcRrulrbN9KwXzPOqixS0xfDdd0jueSo
LvPceR1cLMeC04t47IrCqhWWr92GKb95xSBMSnlc12u1av/0CteTZqnniv32s6Xoii9i6ExNH5i+
6y79pVAJ7grVxL0tSRwJWtv2nL42LsCkEN8LLuG6wOjduTnBPF0T7Cwjqp7tki8lt9v4OELbC8rK
PQ8zkVI0tsIDbzl5ss2MjX82sWx1G2CAYfyQi7K7o2HLHkhED/VgMFYTWLYjQC670ZL2Jq2d/mKk
AGZWTtK9QBz2k7gsDtYSyDdKCCOGXch9Vcfxk7ak8cWC/+j626WgliqsCPKZZBiB99yym/liksWq
hnN3/HtsuVv0KOqrXDwH1YyKaPlxvTUUvB8yEqJNO6b9cbS1/ni9BSk9XKfoSLw8CsaNHjL7jgXD
k2gAjWGoZ3OlaZWHgR5nCfljl4zWhp3KPzgL1a3bd3CvDGq+iFaYBtm1ks0c4naBxjbzIXD+ODs9
zN01J75O8OYb7qthn8bhLspEt6f86k/kFW2VAa+sBhTgpoILoBZtcqsdcLNechwgdwqjLHgLSFuK
9aPOLIgMJoVtLvAVg/Gsj31aASqNxcMQgN9Qk0DdzfgWPJoZrl+m1V7X67fQhb4d9vjSe6gp5tB8
MgiTg1kr7hnxEoTFsnuByZycemP8MMBVGV1FMoLJ/NCllr2upoe4zxpf6wH76y2E7xTOgm0YWMDs
L3tKHkkOZ0QlkEzBTCCb8Q7vEEaopv5DPRO8UyO82mKDLlv1orRgFHSt/9bHaZ81IwZvW439VkEk
WRpJvXMSm+AjQ74ujg6RLCQ0zN++bY21P4D0WdHrgwZefYUyxYIVFM9Ki1WJqwYgMJXSMCft033W
a+1LzZVTawvCFoNx3UHZqaItnWbcrzCyk2z4sdmNr+o6x+UVW09hJ59T24RiHViYL1IKpNNPWrGV
NDNl3bXjixlUXyTN4n6fwyNLDVsfVE9MwmuhJA5RdBfOC8vLF4PoN0EfvJcuJdHiu4uhOaU4pd2m
kmD1g34tGnUL98OfoG/RgjclhdfwS1tI+AKfPTkdbZ19Uf16nQ3Tm7N+S8mpY82X3wRqdqgH9n7Q
N17KVjyQ3XBfdq7rg/cyADEOFmSj6Tkg46ECVYhBbBdoCla19hzMyqEhVpWzieJkuJ77yygXX1tO
VzNS7ntd+QAFdCdCsZeAYCjd7Ca73KWMxJT/xkdgleG6VAhKTjus0lG3ILvmdRmOq7TPiH8ZHknW
yD16sJGnJ7XH1Y+WxLG+IO1HvqNxSTbJvtaAZOiJWI9DzpWt0w5NdRqo9VNpY4Vymev1Q1zVZ1KM
+lUTyRvWT+mWUc1GyLca1fFWKwbXy4xB4gsiqQNcgYujGJOcfZbEtumNvi7sIjhqVLLXy7I7XrBq
efhqdkEBsL1/s/P6WM7FV9GKaiuV6VFwPXptMyR8jPou1+aboVrIkDUXoivUNRsxe00p/qJOVMj1
BDdTC3JiVfH1NFH3MKX5MRewyQpHYEnXsaMHjepzqtMHoaTmURx9FiURRqS8QHNYWMxm8jbXOrCL
jP9bOuHajZPN7GojC7n+WeY6ucQ8D92rt7DBvY1XiBw52G1T9FMbXCO6Un/1VTysUEnQDHzCCfdu
O+pn4nwzA1zoaPBWIZrQ3F0V0vnj5NOnQUyO1pJwIoq8WUdxdwEVMzBPWl6sTB+97jwDJvrpreFn
iusbo/rB8Q9NosxvjCLam5Kv3MQgEJnxXTuQbwvw7UMtrfLGjiamLwJdsMWt+rh6txLOZeaBrWOO
uzKKTiyYX4mueQmRgkjLunUq946W3KUs8VhPOTHnTncqa3kwauXI0khblU30HalkgSwnYI4df5WV
VE46Cp9zZZ2b1Dp2M3GfdPpAtSyK0NKRF9J9uCibgpNkNnEu6txThouiJpekMt5NEV9C5l/6+tGq
HOfS72V3Q2mMxqIebRYWqUi8pMkvfR9U2262wY0VGGry/BxaHUNW5DcNkmqlWyBUQ+RVzruRunQo
5/kH0xFWtrQ+Sov8wmSDJitYs2gAdjhb6U4f4rPMNHQfan9x6IKXWfMeuN2+VOwEh4SKlkNKbAHx
qav7cdO2qrq1gGqpRi12pIhtpFJ+ILHo9oY9qqsCagcZ0C5Fogqwf7d4yC32xyqNTfbVY0TgdYBf
VUYXZCCPcdn8SSdJD7/XSTnJ/MAwnK/wPnlwOrokbhE/pqX+EgRM7SFtyYVQcuhNmfussuTeBBaw
Ktxu3M1acTbq9kWNjOxmaACEBjFRXynuThiNbOUolg8nWSfiXskeY504Ac2sDC/TI2Pd9Wd2fgYd
aEaTsB8nr3bjAxk0rq9aTrCu+8SkCg8mqTOsZwyw5cZ0irOdTonfu50kEsk+pnxrR4X/VLbRngZY
uKkECY/KoHk4CEmXdOQOxAZoP9KEUZhAKhfEujoM/WtdGd+txgY1l1l7M4qCzew4uKXM9I1oDO3Q
5OziCym+VRrKXOSKQ5h6ic9QN6BX5kQDqW39KjHotI2zmdj4P5C2AZkjsD7ouFAQLhn73k04fVQb
jXnXOuybLb58ysti6UzZd8RqQCBHa1w3zr2VL2E5jf6MLZzpssFUq8AYClvnDEv6bgoY4O1MnGSn
kFyaBM6RnNGB6dWhn3jAnMwGvZqUJ7lonXs39ho3fl1yN/3GHE5DIf5EE1qtro2LXZXm4UatDTbW
oevLzqgOjdVXhySLFonPf+5fD8Lcf0m1maTU5fiQF1DA5KLO+Odx17uJiA/sxurt9U8b8LhlTDHi
n4defykCVoQ00m6uT3k9NNS9N9bUM2eHiTa4prvYUCqpITMsD1upm/uhoVsN2QmJ/E+Us5htJ/FK
weMU7yV+XCgK7R6iK7qYZg9vC140sq2is17NuP9Mq/nHTqafWm8gBFHnli7KmmH4mdOAkaCMHpnE
jmSd1W6L7ytnrWBqqJ1mQ/uZ0BylTuQ1lXoqichb99/zfM0OYhboTfWmrkibjgtMwx1wd4zu0RpF
jMrICeksXX70U/p/b80ZVol+qO211tndrkPRfP3l9UfUtrk/D+YT+Dr6CVr8kUcZPvA225EcX7Nd
hTA7YkxDr+HCLMfzJQzIImqRywPFX2BT4Mrk4XofyKU8VN2OOJm70lTFViZ5TcGqRKFBNWlyo+iQ
Wlmx0U1WZ7OWv2TGTEqtjfminlWSfaLkfXawSF6TmEWvq8frD+0/twgCMFhKhVzEY54esXFjIMa4
W2jJQ0a2CZ2gWwKOvzWLGpx4aLXwORvCI4QazBjqyTWbr0gGT3ZMSBvxKdp4m1sEUuY3gy5oehcH
ZFDbPplPujrgUje0m1CpNwa6dMRFKPh6eI2k2XdeRjp0wLnBJgWrq3YMyiJcywp2lMFW347v+krv
D1O3aS1ysl3lvVZDZga7uI1H97uanH0MdHdZIphk30Ha8QDz39H0OtpFQ+bK3Rh2p6qAfRKHPnLN
lSqU9zYgJcFJWeLXG7PsSZuM3tFNn/S65RqZQ1DRULuFQGSUGOLiFC5aXwLxtGCHGOrWHTVqmnDs
5syfpXHsfccCEZkq1Y0hkm0+NrTdapV5Xztr5MSlITTrMelQAJER37OhRq6J0lDanMFFnT0CEIYG
mB1wBlMEe5wmg42hFryoSr8NlIT9Bb1P7WzYDT22rP0k03PBHAWmF1fZRVt6okverV79SQmwc6HF
0TiWkAi7g2lREXAKNj94MW8rBv7VyKrFdErymgBBZ1Vf7aWZb0aUYAhUb3AEPZWVhSfLSM8Jmdnr
sjpPRuGAmnubguBBQQmFbCo6lHQfzQgVgKzsdYR0gXWjepih/ucFJtpUEnxe5i/AHojnIvAgiyMq
rFH8WBnbDgLAqq/ZBbDg4NSXQLmbh5nlPvislsAvi84JKJ+nyGTwNvom9JT6DXXEo0M/kB3TKm/k
l1Hah9Yg+CWJk6+kpMNI4ZbKJD1ebTgZafY+Bl1z0LHiekXYbIyh2rUW+Ny8QhRUBtH3NOndbWyw
etTpuaVMYxm90CQ1YV933WMS92xlupka0fBaLylDbfYzWPJFNaYtVqGv1kVm0kGB8U3NZmQIhn0+
P2Rao3muIBLNGKe1iVgGQbzrGQRRRFMHQxMsOUmQWRbfE3N2DpVxVbTTXR9Wyl5tXw1Dkuz1QrTA
QY+qzdDVe5EZ9wmRQmthq7eEpMEoqGOJ+tr80yj6SVGJLK6Tcwn1iRX6KQskXUUdhQ0KCZmBx51j
uH0XXa1f4PNVXlHBNhIFGrYBKdraNFu/H6Ibtw/CN0TaX6pFBJBUbkbMzUH47HAh6ii5sHggjXOC
uyWO2wtZiliqfKileDHM5Ei84kNIarnMBubo9DjXxGM19kOeNHujLT/SesIWEAdwSHTc823avUWG
S49/Nj6DxMpxNk4EuZrlYxTBFZurPxEDhTbXfyqlhj/U3mWCMYd4zlES61YWn3M8fgYMCqqa/1mi
iNquOtCaf58QMXfATBmnPChfyHVKav+9WpK9TLAs6pZ0BYhPe2tIWdu580ySu/oAydgIjA1X11Mp
hrvMcd6rII3XMqavDA2X7E2qZs447tzpqctbxw+n8gDajJOlKv60SrsVWoftH9hfwxTQherZcFHj
CRDC6lT4yD/8KWYrmMzhianPp9p2l8F+AI9O0xIRcrfmDH7T1duO1Zs1FbflDBptDO+Sfr63DBZl
M5XijrKHSU7vkF6Mku53HCtnyL8HaeoklhunWBW4qHX7oU6shK753tQHVCiBQ3VafRuEC4wC2LYT
k0zN2lBgbF8NtdasQLXG6zKb+bTThHoIKNFVtrFCFjwzdOnlI+7y6tFdGF8WIwJISF9rcR6zL/Om
qmSZw78QvSW0zDNXFl47qdNKJu6TNqqnweIOzf4NHlVGz3w29yZqFyf+6qU5nYx4AaeZymsWZ296
jPY2BlLlzOlzEyZ4NZ4Gsm35s/h8vZDajFO/+sPi4ymPaW2HIwn3LbKR2rnUmB1WA6HSIP8IXrOF
yv6jUVaTGF9QjJIOE7BmVwgYoCLFNJmS4UYiG6XRG9pjPFe/ynTOGGb0eq3R7UJVKD4DJNBqGl3i
Qf0kRppB3q0vodpy3cthgzZhIYfwATYJFexlu11O/UqUoXpjVYKCIFn0fPv7vigwi4WUQ5QR9wFJ
NKsu5R8MYVtNzB2or6wGA+WTWVtYnGuqO+pTEFHg6Ic/rHGfu+zB7HoILUvw4mCVHucWjCl9mFa0
nZhXYkfxEEWGrCOnQwAqYsWm7485WGJTD46PkPc+rHh95CCdX3UGE6qmfeaOVa8kXIfJDE5mh8Yk
G9e5FBCxiTPY4c5JV1IcNcB+aLHYaLsIDvJuMim5si6VFJ8EKTa9StMNgHZclz6IF1qHBYKnWFPf
ZvUjH5JnOGN4LtKAOsMyQtbyTRn7D0vHOeIM0cbKexVgPuvQzMnJmGx4eyM52IyjrYdUm3ljkZlo
GqLmeTYJiJU2NAl1TdvLtzqoro0JqrHPOnWzxKhTaXOADLcR0JgovNgw5pBeQYozwtQ5tJGD1Bax
GOz4pwYFDyNWA3PBfZnFtNWH9qurl7hAY5645sKznbl3UqNK2uoPbT2+VLp724f0MpB6vlKxNQVq
8BEOzC5XKFFaUcw8y4QWx9MneKRdDE0ZzG/zZ8YRtGrQACT0+dbTCJu8tZkIBhy/1NfdfRB/Ura3
uYRmiuntutC1N5yoTNlZ/D06+BZzmy8uStGtoawMVfseMGPb+5FWPkdIaMuWN9BHwl7hKVkw8x1e
1TK8UUywQ+7iYSqX7mYf1l6dwy8xetNvVfeL5c1TOLPLlbPihR0QORi3f8ao/VoCidsYxYZwUYgF
qsUGMvDB/pa3ats9qy77p06ex3zD13u0Q+pJUzmcFcBuXtfTCJYgxbMmfbJncGuoSpJtZ9zaVj0e
e4EUNQtL9QavLNsHEqGfRQVnqh6wENBhI6hdfhgz2raw7w520J+K0YjRSs98cItUd5Y+wzMqxYF9
Oj2ogyNJGlDGR5FWJ3S29xho2aCl0bS33erD0GgnRSG5CyNFrP7HqcSWvspLqibaCq/P0zikkx/X
gip8RIiwVe0L8J+bUp1up1L+FEpt+orUfYM6v1o9qy19aSu2KebF8Wd1HCVEC6dHzFRtIzM5W3mq
sTJxfjpJBE5PX4905JWyMPhg/tKCHoi2nnI/r5G8oxS2VmmBQqcKYxbl7os18ok34KuKbhGqtBus
AxHCZeyedOw3Utp3bGgfo2D40FLHRnvkbPTCabet0N+aHJla0HYh6L3mXWYLTSvuEi9C57xRO8nk
pJ5NGoVmICpi1xn5CPA5YV3we0y1FNVh5tNN2WgBUzpL9monbQSdVUPOeJw5u2qWrNEBvOa9In3L
+h4MwQ7GhoXb6eAaSXRDBqfiGpfJd03LDGRO8mjjgVhpVALWTaEwslME5JU1OgJeT5vLQ6D6bgYR
kmOdhbEItI1rO0gqm/k5xP/D2IMqdkAnt7YKZ/I6MX51NofMXLs4HdQKZzyEdF48CmMcHe9bEyOm
HSEziIhLd+WuatwZ1Y+DmUCFb5ODTq8QUeOtmu9h05BsASTNq+oCRaBj5d4Qi0VUwGLSfAls/c4Y
QxRcMVVCR0VrahdvZRiv3e65SwjBjIDZ7zKy0496A1TSrn1D61jbPtqVZqMbRnOcowlmePBj2vrW
bZBxJdN50neJrYBHDA1BJmqvE6nCJFNZDVygVP2J2fyhTmeidU1E7guKh5yFPAOJOd1ERMDtiD7O
NuTu7AeXKS4pmj1r6buyo9mDR+yk6HQb4mzcx6lLjy4T+zBT593ssAyxEBraGiZ4VwZbwKKemeig
v0m/WBnN6Dt9h/UrbsGoWmzIZ6m8lo19iOsg9avKk3V5FGE1rkVIQUVvHLAOU6JhoelR/KUzY1Hp
Sn9qp0+cgjNB1T3OxjLzRH5P7CnOZ8U+BV060qTlwggFWS5JelME8QPJPyw8nMWejyW+Nky0waqy
i6PUTxZudNt09+xj/Q5Q30bFX0VMmZ3Bby8JYz9IrbiYBY2Fin32SnGy+6EP3ZegxaUPWtZUvqnO
bXCubDPAMurENGO48hxoJCHgiYq3vN5H1IP3JBiQkRrA8EjMuq/3xadIIq+UCdC4yGaMVXT48FRE
jDC5NQsNnIy4r2xr39tg3cy2AwxMKtkK8mtN0Jlhrfkrim32F/qfYmcuuTpDlJD/zhxllUR/lxpW
THOp5NCPDG31s1BCeewq5VynzTGy7SdnEvTcgyw9K2g/G8Sl/Eu7kDAdBMCw7YzMoH9AOQRpxD4l
UBnJEQwKkZPMOd+QEI15mi6RaOUlx2aybUG7qJrdMztgJ7N7hN5dyo6psWcgbtGD7uA9rcOi2xKN
K+6cAKq7qehPtVve9yDL2HZgtOh7/SkOan82ZtL9aDruexVaU4Nkd6bm7wuZk2lczJdMuTWAs205
7056qtwiKkD5MTa32gwsdWIPh3gnrg/mrHzUUfLkoIIXx0x5HowJ0wbbvQGq3lpzmXrEjz70qAdl
9pwW6bUWRMeh+xBsviyYeivkDXfQsnEopXyTsz6ycnVya2NYiO3pRr/0mkP7rdB9eFc14pYZKnZ1
10+hRqYfKOk0x9Wol5bjZ5lzG7lGj56V1Z5WRKe8yexbJbWPYWIigtJTSmvdW4x6aDtVhPmKPKBQ
cSIO4I3qIDuRtgnXMG9TDSQiO4oC+0m0ofNh3C40wwFar3SsnY0MeZ3TXMYcYfUwPDQq2Uy3x54m
3bqSmNVKfEymQdiU3r8ytoN7LtRvVTrImG2wg7kunE3udqd86wS9NzTRLlDgt40p69+067duVtas
DjdTF7Oloihf62h76VkWHns6d+2mRrBRU0ZsE7xY01P4Ni2X+RnPMc7RzGbOzo9jpfY+NGSxRmqy
M2z5J1QTylwQzUtY8hXfiNNb+saq40OHJIZ5wLcj43OKyZwxlYOmJptgWoAuMcEZZfJAZBnslCE5
BPPwNPHfkLX8PsUfrdlWaOaTdhMJJMiWXfhGUQCinASnej8sX1Ny3+q5tUUT7apqdwlc1yv41tju
5w+pMbYroDYZMbx2uG7L9Fsjhn0lrPKRnIEdsom3jvY7yGIGIreWHzP5KqykhQ0AOAt7+t1l+YdG
1fPc+wzlvD5V21UQds+2Op4WcD+6WMp1Q7/AEktQwnH2YZFfw8ipHV1NQDeHkjey9md96zz21jbq
dcsvk+EyTfWtu4SioEDaIawhk4kiLrlBmtzC+vpOVUAttIP1VSbs+q6rjWNsm+4mb1O/xnlxyFTt
oYV0Q1eFRiGC8CwKXmhMNT7FCr6bFutuqSUIbatmTfKUZ1DRWMdj/m45drspl2nJiUbGffeQMI+v
uyzZVnkvNwozpjmynyT4D0pyLn9oxQGi1xFehQVNJOp0xeRmkML0gzXS2R5odlHRNNZWzwnHUzMy
JNLYNkfLrql0GO6DEhHuWPbyG2kXm6gMMTxxU+0Wh4REzYOXwtSUbRmz2FTV51ko3004GgcJy7kR
bnrv3DiP6hgVRxk6EOQTi3pn+GDpPxay30uZzHdhV7drUhWCMRpvRwKoEcfSLAFFrQ8m4Bdrntai
PgVz3p/KVjZbGAJiHTshiufFqVnL8sUke+3VkuZ9o5ufpZm+hrkabI1kEj6jWm/fmxRYt7qbwlfu
ycZg6083rGjNk5UzQKaGs6bMhMPBRp8ems5+rF5SOY/7oLLgsJn1Zyn7+pBX+roLuktbkX+AckD3
y46CT9UoOC9b0MMhqVYtEslJVuGmro1VoWS3waSke7WfprNqJzdZ2DaHIG7E3prFmcIB1exk3jal
l9QMxiIiJas1VMm+BIRNS4V+LVM8eSGY6OXHTRknwTf8yxtql1hELRdRPsTVgP6SJwjC7uqRzLs0
3o5kNCmkU60GndPA6ZPbabIe1BJ+D1EQexcM/3YM1YeYXtRuhNXN0jQ4lKalkjMPBofG/kF13JNi
A+4Xo/qkUiE0jX72U1xp67QY1IOmOx8JeaHrqTEyH88vzcOUxEC1Z9fSAp41upbrvSrW6LvSoyvi
Z3WWkRc4RBNkhruNGGkKS8m9qaFCFkTtNtUBbaqZgWYtRVNvFq7cowOBUmK9Y3ojKWsoFJ/eO1lA
MW0gbgHnicUFe1XKrlslIi776M0avXnXb4b8MxBm+pwF2V2c6Z9mZm3aKlcoxhLM0GBzql2/i4Z7
8FaLorZtPEg17H4VL7Ct77ZpX5QaD2yMnTWwo5yWqWZua+ZlUTXfVpizMHVtcg5IaBpajZmyPwxl
NW9gbO4Zp9hNFdHLgNvGT3WkfbkbkDfCjvM7dtri1ojjt6pkXs4pV8dE2a0ymYJ+k+VOd4yDQJm0
12vW1rigOw/HrM7yaQrnd8y2/ojR0qqSdCNKuhhx+xpoTbwBuPQmtSZYB5Tw1qyQf4amyoi5LKK1
2+IYdWOKdnXBArkbphT3qZ8rnK/z0JGwipAkEw1vVsP3HcYxqZVFQhvCPlYMNnZpzFSHxYtgde/Z
ff8owobImKVMbBB75nVl+5jHbuu30pqoOZk61rkO8z2DU5+kwWEyC+ElMnoqNBN0eAkcodL0ft3M
SuGLiJEPLQkZ8hg5Caf406ZjhVDKvpSNMLaWO5uo9Xk4wpXnNGYJOBAHgd2goMjeYdKxy9te1NR4
tZnQnmp4FH0/72ovVz2wUBypA2niX0yDfYSpgX/UiI6/vJRf+Mn/x7G/UJbfB/7yWK7HKpZCa6uO
2uKoJkW9vh68Pqa6gryu96njQ5745asEaYUG73o/nhZo4PUP/uvmlb3y+1SxyWCjOfvrkevv/nkX
f9/k31dkvpN4LK8gi79HQiMgWak2uuxoNTrnx8Lgur763zdyfUYtsoAP/r5wpaQsIa4PrcnHav5+
fn+f/Hr091mut8SVadhzku7d/j1cwpGcHIxSkY/avlUhkalOXB2utwK0D39v/R5z5gXT9ns/QWRF
Ve0/j7zeCpeR+vcYcAiSFBMDOAXH/z7D9bd///j3tX7/7p+nMZVF1qOGRDFZ1NE3caeqrBvC8+8b
qcl3wKO8/Af/dbOUnKub32crGsif2mg+pX/RKqmYfKcTZ67C4nD9kSwws2j58c+x37vXW0WLiSwt
XP+f49e/vx67Psnv3ZlVKHufoqXcwov9/uL3xX6PXR+SXZFq/+u5rsf+eZrrXbcFFaFKM1pTAdn+
Pt/ff/d6//pyRbfg9f55mr8P+l9Pe/2bdHYPruyqrbXADIkQbj0VqD+7L+7aQUwbbfnxz13xl3/4
//56EH4ykxTgLhUXAQP0+ke/P/45Jso+wIRLFs7vK/zzMr9/+887+V+PU90AJuPvc6EvJB7qMF8P
X//AqAZ6gP886X/9/p8Xud7999eKm1e7Kek2//Mj+F/v638+zfWBv+/1+pjrsQgF2Waw9R+8zwa2
+QgZ4ZUpVQwtrQ8115v2QnRU7P8dLgYdarzMgvkUadXTdTQoKeEBiCzLPfgFzGiUK9M532gkQFBS
ZMtm6coyiRFJraofLa6DLd3f5jghQzqayy2qdY3BFtsi2UZNTbxg1a2G7XxFJuCjCBqxI+hwm479
Y93FlBwVSprAT2gjStR/nRX6VdCfpVqezJmJI+hYM8t8ukxV/20EgZcS5IMorWXvQR+WGmC9yHUn
TzhkyRSaCECsiG83Gx/VyiXIpkYUkY8l4qLGXE3k2W004pt98uvzEn9hE4sS90wV3ViooE7h0odZ
AnmGKb/NVbQANLFNz7UK7ShYCtNFJ2smbYO7qiaSVkz2yh5mcWc4lrYkbKx0i+3qaL+wNGFr06Yq
EnYWOhr59T5BSazE6IH3OVt9PlOvZK/CTu9saKq1puejbAKlpZdLPQZTC0L/+Uk3sn1RVSdUutU6
lsYbCRqHspwynwVUvDGZ21mh3EQhHakkouzGjr30JGy4qCMLE4BpkFAGVMRiC01wd+uL2bRdQmTr
xQTY6rvAiaLHkB7iXGnDWgkc6VVszCVo+rQf/0ibD8bp3bf/w9559LqOZNn6rxRq/Fggg0HXQE3k
dWSOtxPiWHoTNEHz69+n2w109u1EJt78DSoLmXmVkqhgcMfea32LmfrFdBkcoylLlwmRQr+yOay6
HrfMzo5CmzGiJ3DwIFGelf4hwzdfmiYVwTg7/jacF55Rd7tOMP42Gn+bSJcrLWmn1+0g19TGT9SS
46ZVZrWEPvPlJTcF+XYXXSCvdWklb22DIGlhADboB4PKPJ+XIDTfWh3Ea8b3MCYNGgR1Hzcbn+Cn
rQQT6KPRWAtii5YRusZd5t+OIFh2fsuHHucLvRUrwBWRaSvaK3ZMyh0zSMgKkY9lNOde6gQn+9j4
gUE9r5rxdFlBInW7Ux7P34ywKZNbxgNKvnWGF54r0X+qQoxLwe0HVog56DghlYtjr15KM5Wcp7wj
YwqC5/GGyLYdcTAXG1tmxnbOsG263cRQBBM1DqfuOcTqvXJdsNElwqsJ9H3k814uSjIINEQm9SQ9
XTW9g47O2OB8DW8nDIyz8j/qvCTa1ozeJ21sOt8wloNFXWbZJ/oJ8SEusXIFMZgmrkI1xvS1x/kl
UERkuXJnGd/kmyI+Sexkb1sXrHpq3s5d6C/tKV+FsX6YLB9/WnDsfarvyqDzmmmyJ43sM1NWv5kV
hTGNx3pj+E/xpYJ20gK8BPCfldQlvRCjOs7c0ksywmmKW9Z1NNKdKJi+9ua7o0DJB5On131z32bq
ETF9vgzoVLpB/Wp1+swMrVj6drfJO/1UmaG9lG1KZzw0L2m6mvOGNYLaiKoQ+RTjjhRnsiMNkzrZ
unNT+WSkNEWxreU5Z6QWpzEwDCIgfZygptXvLBvBZZ5Pz1Gg38NI4UJPqq90fplFNiBTiz8hOzC7
F4++ih817oNDmXTWBrqQtTFdHbx3+MVXtKvAAHnLtKIgd0PxU+boqU33NR2cM7rMZ50HRyn4Y4U1
nGwT/V03y3StkbR0dXsM0YfQmpq2WUw0fDKX8W76cPVWh/lDVvZvVl8yF+qmG0kU9wBrOSZUgWjI
kL1bMghTYHutEgQWWphVxJpYNlWPOi5911wk+OkIYbBZ7GtgQSTpMuUFny9Bk+Weh9+nrQ52vWkK
J7xFjUKAGbQpsrS9R3csVnZJDGFJsikavJch6nM4PvlFGU87om2L59qx4K1Cc8vHLFlF2TCv3Mak
IUMWnInKft0a+ZObils9XprTz9pl6quSDCslgohEfFVG9lUk4rNVpK3RcF2SioiF3CtwzPSUazAo
lgTHOQzcmGrFU/RioVIYC3Sdw1Tdm6k6Q1NbFuV0rHsanS0NKzHwgWOxCVqsd2YnmvVoAO2azfqa
uRU0f1eubC/i3BqN+4rwCH6RMnNBRKmU9mjngo2z9g1Tda/1MA/l1bnIaGyBw1HKfW+JOqtGeUOO
WrGC1E++MrC/KITT1g9QDFx/uOqYrEcuEdskP1nr3k7RtQ8a3rvB7AZx34S+oRxXoW18+ooBX6jH
rZ3YTAYGNEqeu2XqTXzbvPW6Qm4rKbbOPJzIAnkkEJCA8Rwheow8ZFL5a+KwzIzqJTCr9Eovo5gk
mVrdoQF+KJz8aZrhMMimfYib+bMa3WdRoauhNVy4auNG4wmChQdFbmm1SFkt1z1VNTKaCroUzTVv
5cp2n4UoVBJ3OyQG7hKUaq9M7d+CKH9w6/44QohKzQGBa75rZQ4VizWRdiD8emoDWx9j4uPzCZ8b
WGNnldXiJjEgpTXcnxlyWrLHL0I+nTPrSwYXiX01Lbk336ZufItaZoJejiTUr2gTJEx8i+xz8JJH
W42voC6/U4a0OrK3s072vSwemK8ykTOruxpXaZ8YTMcJSl9wPe7ljCClmhO9zizs6gWGVyJx31u/
3Uc9thy6m+vSL5B+dN53K9uZzHQG532HhKGUjJ9M5BaGBK5QXtLELh6hrrzNIuIaLIQRa0xR29EN
9q/gIC4NMn9fjYzpMalFS2MiPidOeDYb4qDynvMycOmF9MTuoqNWdQjvyssOnfNpFhiPzOGl50Pt
zfo5qTO1MCEKBI1xYOe7TxrCC/ve49JHZ4u8u8oRW6JKdmMVbtpdSwu55bKwSSCVSLBcLQbGhG/x
xGCw9+pz4l/UC10LWGxyV2NwzKrqnowP1AyixKTC3Tv44Xeej1dVNhC+NzbPqEKOIuhuep/8o364
rbvozSkQE/QBbah0yF898N7oQyoNCJGmli3pDc+sjUySfcwmBlDDGqhoxrVvm0duya3sp3kf4Eyu
ijPeANQ2mIHwzHC79M9uR1tuzn1oQVF1nac0SHD5cDUlek67iB4ql3jai3Gl6GCvq6B/TGjE75qY
qQqCHg/XAh4DdOdlpA9It8Dm9eEbNpgVW67YuIXaeK0+2U1w6qo6W6kQLX2e4PlitG4b6AqwUBcZ
6lToVMbCnh2a/DYX2eMyeh4OggKV1aoXXrBo8bDTZ2GyCuGjaGrWHGImNNQLp22Su06vu9DtHnjA
UUneBl/mSPaRNXVLkKzODnjBgyEBJllB/4bmdzGR9oRdtn9rWtAK2meqAdPHCpDM5TRpGqYieQWy
FNk8Nw9FmEITqCLGZ8z6EKQWGYwO7e/9GaAWRT24baTyNTpwamMAmfg6NQ/D5CjxY+louB6DlOWi
kjuL7WfV9txrITHmSFaOUVL9kOFLe5yM2mVmP4atf0Zw8mGNqFKIvKf0xiQUJmRIeuWpj9TBpViM
aLLpIDpTgpDt4JxEkj1Raz/5rl0vnYjU2FmMn3SlGLb4ejz7AY8akEqZ379HoEJSz701opT2uKuQ
bivujmHpNvRuHV0wbXLzbCF9ajAXlGcaJT+EUsvu4FRWs2DubiyscXh0qmFtCWeksAKhkxDJtXT7
G0ymFy5QdmPTG2fm+kFLrIQixtFGzUwx51hv0eXaLfNtyy8fURB9cFJWSydTyF4tJv4ei8b4EaF4
T6psH7pMB5O4O9TyXNQmXJoYMXFeUIjOMHZWbebDp01JbXJOTR88FEb/zWjHDuQxIfcYyftqwim9
wGq0Bsh0k2oipcxSvcJ7v4KBc0cwFUT7+k1JkEFjgGgMLO9jLZGMjnV4yY4AIGpG1J2Y8tHKYgD3
0XKYIAQQpzBemXcazFlSOu9g4YhWHEjdiMgEkvb0IEzMSyl3YMwVzmQSXSRn3w6CEmJjvQVnxNhy
UYKMb/N4xdznMQeosyiKQa0Li+skB3mOxuI0YWW+HJIE5Vh7ajPn2YAxILGRIVfVL6I9GNbGNUfG
AI5xDwJvoyXHMTYp6Hymjw90evIv3t0hXNdZxsZm2Ac7bl91bH8I15g2odD35hSSPkTE0BTl+TJp
qAidgNVfATJZU5hE3CEZBRXp2gmSviqzf2zGFQt37L8Zav/aNxeJcsRyEuZtgrp+EStvlQXM7o2A
VeI54t3x/e+E+RJWwWpvi2GnJxEwebDulBMgnbICRMU21rmsci4vWCeJ060QYO1GP2MwLqalhSjS
s0hai9DzLq0ACQ/ijpfUUvsm7A4GAkUIJRLbVP2Y5uUpNt0r3ajVXFE/D13ADN4SauHmF8tfulpU
7XymFfBSy68JSVJNXuWKgRU+sba/9crh1WuHz4To5ZmhtiusN/SdDsywIVuWsyJQt8HWNw8MBFg8
tbzXmXfbMwxdTGlx0jiWDGaUiyoNXlMH/Qn6p4ewu+ulySCUo/sCmiPhrF4IK6o85Y48SovJZxZ1
REuPGDVM77rm1KEBS6wgk94EcngU2ng0g56crni6w+GmV6ANboswYBCehnuOWi9+cOfTa0dkUsCG
ZI687C64PosC0/XwJaWCZK3BuUI2ttBNv+28GP0Qruf8Ec5McGWm4Y41uWzq2CYyzeIkphG84TcA
6CdAhPlXbYTp0mrx+UXJvA4AionSWw/KfDHy/MpverENR6BVY7ipdI7pRXmE6enuM1bE1Dj2nvoC
TzgFxuAtHKpKTl/DtZntqaSdvXFRnmjSYa1Kw5ZsXXBJgYHvI3gplY0Gz0+/oO28xB2gnglDMtGY
pBgEAtHV9FzJJF+HYpuDIVmUpNEsWlwtbspoT5LVXjJhD5l2rsKUXy1wG7QwwYDbkYizwAMItU0v
4is3ewTkS+1aIWitB0oO7XbLwG+h5kGlQyQUXAHsrUPym7K4PndRvLEzJ8H0Oh7qTHwAgtiFMNE4
tKFHVt1nMkyPGSq2jVEFwUJxx6/h+HA2DLiVhqEFI7sJoDhOUxKh9ewUk6+IUWgVRksVEiCg60WK
yW6Vh/RCkuSrCvOj6aFp4gjmcKx36sWctLsY1v/Cp85eNJX4GmxMHfkjHJ9yi/DtzUPN4s0j/ZOg
2Gd2/VUxA9p4Vf5F9MU7FfWwUSI+zxFCVcVflu1lfm/O100c7Lybkacpt+IZp/J7IsINmNAfkCyX
UFnYbOxRltesC+09BdZ4mBrQVLPiFF/ZzbVuJLoypn8e06ssEFvjV2JJPR1zRJfrPCn7TYKA0WXY
DI51eOIeRQ0C9e+yHboEsE1bXrco5j5aZWm8t3LzEQ+qsUqY/j1JgXZkUOFtF38F47Py7Wf0Mw9e
AUSqh7rioLNYtmGYLBB1oEhCS+lxWqDg5d5Es1uprWrcjf1qugL/h/00wujlgjZ3FRdvUQ72rUHK
5KqT9ouG+2FFhNfNaLX4ZYLoiIXgIZpd0iYp0InmaimFF1QALiuLn0OgOVM9LLauwvWoxU0QR7f1
NxvvBeo0KPs4xvqWuPJo4TaE0aYwDdGyvMRNKxaTqM5OPjyM6BQ2MIpvUk8f7QAdmc9MVjKGXXEI
PA7YvOFd3lvvSKnfPZzLrcnCzJwnL3bvwVGu8Oef4mDeZh0WlHy6ahvuFvI5EY3sWtt86Tvnw/CQ
hPC99piqyHE0acakPP+9OSEDVOi96s+Zck8tG0AgSQBvOus1vBxefSM6zoRdKqs6ZsKdady1n7Ua
L1qBp7xXaBli5FpAnBem6SAWCVktVDF9WQW72cRN5TBBrsLuo5T6to77GT6Aw5mmv/dyeUBk0S4Z
UlBTIbX3mVjywQxjBRHtmwLAWiPu7BYyrT5jqLSpkxGpFW/MzPmK/YY+VdPUAP0tmPfJVkz1OXMz
aLcq39d6xE9iEnpVOe+Z1V41gkls4CTrNMN/m3b2RxyWtw1pWXyEQx9fAzc+t/NwLA3oN5mLdCMB
fzHYd2Fn4M4If+bSeBAXzxqOnQcje9NoHJxZLMkTJItoEGg7i3pld9an13d7EST3EHGiPQjHrw4U
KRcqf5ss/ZyVWFVKG6dxC3XbT4bzlA0n0iHvsVC8U0K8mxeZs1fpjVNPb30dkS1p8iA3igC07FxJ
UN0e8ub+V6dy3I5smSt7ojVrJoJAJUE3IX4LsARdZqrHIo8OqKDvCn+QC880XudoOJoqAMBWngRb
OFAU4I0VEoNBoKoBLzkkLwlI7+WPcupPx84/whpCZi8IcTXUAgkbm4uLOybE/OGqw1wOa4K9ly4d
vTyz6oMNIhAx5KL00JCUqF+mAQtTbIXPaYoq1ukhv8yDd0hmaTOmRkxvgJh2VTksyaqbx3TheUm2
mSPvkFfluyvVG9Lxa03k0DphnXKHPON28NZGvwrK6pT0xHqJS/zs0EMvM8qlnc5nIyyvylyT+kr8
ptND+uGRZ6wdiHCCuwsVpd45GoX5RU89+ljsLl+qtoO70aN5A6aJUzkVHau4PNn5EwQZkkermybu
XmKN9vWyBOdJQbykPCLujoVCL/+M3W9LR/wl9LozndvrkNh1TgliYHey1k5aHyD+3XexeC1GF65s
F1PWDvXWDwickR0PxjK5R73Ac9ikKUPzuN5xGrvvpuKl7tJPTr8Pg991hGZy/irncAVB4MWpj00d
vlIe9Ps4pkQJadQfDTKlGnRUS8T2GSgmsSOZjbZeOtmUDCo6AiA9Vh5AYs6az2NBb3fuPfCWBDeg
tBg40yPEwVBDZ1zm2a5sTmUFsDjmPwDDyvjk3LuYev0gk9DfjbNxrjmV7yMg2hFusSudDBwajWZj
T62xrFNE9/XkbKe2sK6MHC2zmolzizKPgxrs6m0RWttpCtTeMXzk+FNANo9lF3fGBNCfkJ92++tv
//OfhcUu5b5kfLPy8iRDC1wLnlWdwzG+qLZ57K+icnzxZXJi8NNvSAiEsA9HtPJI8zR9782lj2xh
oF54dm/s+D6bGXaj18uQTp9VLDnaPM150241FXoz8AzTDQ3IpLuvx+q970BAJS5Pn9kY9tLSwdYL
fzyP4MgpZzSk6BvPrSKFFscm0tf81QDUj4WJ0t4drG/cwNw0VNhFGH7YKcBkWkT+CqqSJI51EZtI
sBqXbclXVzhHLs1zA9EmuP7Q+4wDgflFLtKJTTjsw709J0dT0rHqAvEcZOceKQIe4ZO6vF1ymcDY
rqUQiL4Ngf/kS4gYfrkD0YxMfUqPs+neFfV1nYJhQFlzX0Y43DEy7Zta0tL0rvEwLhrP/2pGx+Nh
CMnLyW/Ty+ggMArahmNzkGY04IKwuSOCclr3ZnfVa3SPKiKitgK8SnE9cFvb+1LL78B0OL3BT0En
rrKYTqgLJdPy6paVZXsLMWG8AyF13aT6ZSxayqExxdZoFz9DMrenLuu2Ee1t0+GkbEcEyLMomQ/A
xg1i8yWZvFMQ/aCCSqHOXrwIHDjrhAT41kjvi+EptLGlaJ8zWhwhj62wfo8dSU9jhTIjSDk7e8jy
YMhs08S0nrOA3TrrgNRltFigQTlbKznInu6Lq+WZM/aDaxbPbeHna6PBYKAtEBQRaXuFL4D9ok5J
UWTyIxIO6pk7SeeQJhU6TdqeGH/nnFkJlubaUFez4Z5HJ8u2KIN4lTjYzMI2pu++zxgSCZxk8qAZ
ruiIV7UXxlsHu7EybAhLJdkDmeta63DWD1ZONplpK5zFkH4WNg0rp/7KUnXTBOWwy6eLuyjHMyLk
visAwk8Rg6l2pvnkedl7T5OPp01lYDalY5ZX8T5K9aWAFq+Oi/+VbmW05U83N2aBZmkQyNsuo6fw
TdFhwbhkULt2R4wDmAYxVEaw6XuKkdsQzAuQOZqdvWkEW33WxgVBU/T1OiidhpqfsYerB3/fKzp+
ydwPzMtYMIEdZTA4mhXiOeB3TdbfqoIhUOu0/DRDdaAvf4ocuAo9fZvxgucdaGtSS9X7VGOh4TS1
jZUEO9An5qlj7I6jlE2MKG88NsmplOZ1UEt7K81ebQir288qxaCRletYQAqFxYuWOpLgcOm3Zz6W
hjQbn9wSH6jZPTI14/cvganOdGTDpE2v8oq2OudWEgjRFza23pSm3SwHVSbHzmN+qhqa9rU9GoeG
VQwDDFhgh9yTA8RLEJTr0rnUn1XnHGYw8Rk7aZ5UTyU53Ds8ZylbWDVdyfYyE2pMY9FbBb4tL2uo
a3NnUfW01WTMsjAGKQ7MG4uOG41jlus8Edhd4BIrw6Uvl6WAEuEMNb5ZbtG2Jv7cDa9zoqvxn3AL
2zlIXymljYpOHfHXPncu1za0OhfKXoamjNt+VYxPjcs3Vg5vKTIMZmPksq0xknF9/ewEjoUUvDiS
OjgeourWpIXCimLQza+yjrMWyiNIhHXIe1v1tLEVW6h1qbI8Zj1r10cJnkZ6Jzm4L0yjMNaCgPct
w2I7dsCcIsOMY837qXfTld1dIcK1TqdncAzHWnsaakJKTgfmS1A7jIhmAALgUvlDxg+geK6AE33U
ttuvPL+/ipih0jgMBOl60UTb3K2/RJdziab0Rl+cun7oP+Wx9nf4lPQ6UnW96NCgroRSu748NCUr
2QlxTXEjQWapT3Lq2G7GUuw90qZnygqHNSdr62uMnHeiI/Q4f/Wlug3qdO046mZuXfOqTTCWt+E7
2j1eLYWLofshhCy1Gmu2zJyKxzUGfR6YMbv4p4hFX7ex8Ro00keq0JiA9jMkBdIAGT77n3Emmekw
9lqijKXWmKlFJipWzrVbUbFXFuOUrXhs71M7nK5crDiLhKOPLHuK2agaN0ZtbPM6ue+M3Nw0/o2Q
BoWhOT3pEUBVa9IVBv3daSYi7oDvjhAhMEABeJ0xn/n00Sluu1fiLdrW/hE6ufE57XMI5qmo9fgs
BceBHr/aIg4MavZdUznxdVThSqjgRitqlaFFz1vpV+ARaLrDU9YTqCH7r8GnoV+ntOB1ZDx0NAUq
kQeLSJQuzQ/7UYccD9O8K9ZoQd4Nju5N7E2QwxK5L9L01pBkNvgOdBuPNN9FFdC/tjRnPqhxNP/r
8tu0h49Om1Qs7rCz2Hu2WVnB+sw/cJSHvBZzieFzMhZec8c3SllV+Iqa2sm3ZMCwqNQqM9JdYcIW
akL7RrVBelWhS17aCj4SXsCpDg6so3JpKbw2cTcM5xprlmwQsoygs+L+fZqqa56wKVUw0UN1lcBE
LdGB1JsprdojzjK6/kFa35hz/ZW2aEG6OL0XZhAuY0XrNa4cCH2KxgkGuv66dJdJYXzSax/ejGjH
9BUZuyHPumXMNo/lp+fBB/UkR6OmPauLMye1TPKOoNpdJ5e/OHTfCiPwrn79I3wqn9qh81ATQ8aj
wH8AXDCSwOzDPEACQYMo2/hGAFmw0dOqVuzDUK0fUsLXWQfmc1vHw8oSwltG9s538YzJOXiOkhio
TENPu2qLgZgYDjLFMFMLLZqxUns1tg/aq+etwIC01sCUxkxGzI6ZzsECUVtuHlzEPhalzsf7azGJ
o4Rjj3VR2XPyyqq13bT9Wdf+XU4qkVnO+FVrqzl3AXECWQKSktcjgDc6xhtqSK+bcKLJT5sRR+HH
0FswST3G8mlvPdmuIsa6fasVmcsguCmFQJc13nXBRIwIIomcGOV8WBsbzYjVyknCqoCWpZi2QpfM
KLO6ypp+3BSky+gkPAMlO0UuZxWOZehga3ixxKotKws9dFDXFDnjN1suMDbPv7Hs5lb1GW0YFxLH
xPxT8lyKCLNtDLyZob5JQ1zjiWPrVVcW0cbIwb8py//xHI33sHsaO5RmZJtwPppQ2LZY8W17/pKj
v2ts6Kzpj+eyQOci/1QjJA3TAy3dG6j+yyk6DHb92GSIKToWl2gfxqwlZQSFDz7NNTrzRyuDa+AF
8lNqoq092wItFwgSlYR3FBEYcuYvcNbdfYDk56pOx0drxsIX1cYl0YwL4MkvuAHbnvwPnCJkh4R+
uhrS/AFCBHNTDyc/MnLkdNO1tpkeODJ8jW9QoLCrLMNhXveiWxm6OQEey7fIMvaTDq8BhvtodYxV
ZgGAp6eXsv1Pz0XpfDfzeJLgDahSgfbHBwzJ5YLVaSAIajeZxKeVXaoz5ijXbhpj6c5aDJva3imn
21sQk/pivDem2Tr1aIFE7fAYSHZwKRyKd/tbZDY4Y1gRRtXN9LkyHgZcN6GWhUL01PjxoWOWRs/t
XRA5cET/yW7vTxuj64JVC0c5kDGrJbklAsFaRuz1VbNtpbV3dc6jHEDyOrfqt9xNsNaN2JWE8R05
/Xsms48OojKrX2wHxe8iydiAiZNt3LkFV0sTMk2LtWGkTNBs/HyiAglCjvSKDgMTW4fLrNEsI3xi
h71Ku/SR3//O+2jwS64i+gW0aWn6twHhXwPHKif6HtvxrhXed513z/7U3jOFgEKaGhEXvWPujLtM
hRwHpHVR7zBHNfBcuxK8kRkH/qIvZsWR32TqTBTMoVbWhxUOYJZKdGKXaVbZRQhfch9YWFnvyRo8
6OZqsqetxx1Uot4r2LhD13ix++SnETixYVmP2wpQ8xDinm++S699DuqIbnRZXSu5sUKenOzpBL0G
u0JqgljLD7yzA8OTde8nSOpMkrQiClVVe/naudhc2Hy+PPHNQNNfx3NwGpGkrUpLfuZFdItZOL6C
IXQ1OvMvQ/mpBhBG4V4cXUCBWamKbTc55hrZnEN1AbGxdLfWMEbHtqtJ4W7VHT6wtelU3P6ZvGo4
lEadMjDKgx4oAtWxw2MkS79jiGuYFrq9XRp8b3CK0qWLQ3nLIcyN1sY0YIGIgwOdDVLsy8tzkLSp
0Ssf4rq5sXub5DJ/ycdIVgM+2pVPt3zZ0PNzAeYuFOPyZTLB0PPs7JgSWhfBuiU2oWZiNTLEGMmw
Qzm1VR1BRUMNrd60oDbrDa4J8GoZRVnd7qoS1EdPTzgpIe90Y7n24/mUwK9ehrEq12bdXUV+uifI
g+QvFEcWAMY1/JrnhMNiPuJ30S0lQBfBgaPoBwDxFTHQUylghSAykhURXu9up66l2e2KIJ/WnUW9
m3e4Q6irjWWZV7C2h5susj9qeYhsds0xIV1jEj8BGodKOhArdfDtTR3BRdAI/CcmKNuxjJiVZAeb
Q2kcUUaMkbj20vE6HpBUDz1qD2tfkzu4sWgPuIV7MwrMcLSnmm2tzCu4MqDNGvHcjvBuFA1TpwCz
0pH+E5TuuZzt+9BO7yR7ysYngy9r5m1QW1chT3Lpp8u+YkDmgkxKU7qRWOBSLBJCjfYKGSV/50cU
OzW6mBaesdkV+6QCVa2tjdd1VCU0GwPi0xe1kR/l2HyFqf7KCGUM05lAsLtc9T03zYQVpnpBd/+V
jM53ryuiw8WKfJV6axoj87IJkKHi1O7GH7RkGdhjIKN5Zlzb1fwQO95T6o07U9h7TJlqZXTimJA5
Dl4WjU7PA9Fp8doef9BSr5VZ88BoCSwK5MZRPGHN4QPJ+k2efUj7AjjI9jR1b7GECX6/6nkOgxXh
HxKrk/UYVA1qpOA17nGdM+k8GmASFgjteoSz49Ep/Hu8VjS4C//RbPSxD6vrXyj//5968DepB5Zl
2uLXpfoc/yP6rlbv3fs/vssu6abze/H9739u8qpJvt7/mHvwX6/5r9wD3/yXaVu+a9oO6QXiv1MP
fO8SeuA6QWAJywzow/x36oH1LxqiPpxRxvE0kFyiCFpOuPG//ynkvxxhuyhMTNdzQdQ7/y+pB0L+
8x91lU9RVe6//v1Ph2wF22F9WY4DFM82Lb7rHzMPooEBGkfRfucwUYCD0SRYqKv00AIz7UZtrRhJ
x1vq6eyYcHZa9kJBxFLZinJc4h8F3NCfjS6jj1w36Cidpjw68D5UHmEb7aEld5Y+tY6izELjsCV3
3F/94Xrf/OeH/Qfjt5sqKbv23/+8xDL84Ss4ppAkRhA4TK+TC3wJj/jjV4DiNgd6Hqkw+amWLazL
zACcYoT4dOGP06TnluoD78urjPxv3tsy/+zNA98xTRDC/CS/vXljpxpZkNNtyaMCDlBtVU73oSEV
IBfon/owuq7d2gApSoaWnfTLv/7uf/r+/GyB7XqsMWkTj/HHL48oNqsnKWGO+e2NLYdsRaOI9mXp
LgovMghN3KtkWJlJQT/ywlf7m/f/bf38uvg2316yvIWNUuJ/vv+oO8pNyBtbEFrxMm30XdRAKLUn
x1qYkuLTthFpoEf7bDQH2QG22wKRI/iWskAOYuPq/JtL8uefyJbe5eayAue3K9KNcRjadddtjUoy
ok/HeE2Boo5/88W5OX9bdY7gdvF8H/qs7Xu/vU0b+XarVdhvSZJAtOBXREaMbvpUA7zFJR5dkUUQ
nmfaeb7QFrhEYK5eg+Y1Z4c/1raMt/nouoc0kf72rz/b5Zr/zxvCQY+OlsW2BEtSXq7Q5/tdUkbc
Pdb/cZQWdgyQZtuqL0LC7AVC1E9pB8zvgamCh1+6IQb5v37T/33ZHSFEIBzpW5f8lMuN8oc3hc+U
Dr5d9dsUT8qyDGH+14Dp13/9Ln921YUUQeB7JvWJffn3f3gX029FCqiKr8ZgBmozX6Op6AXmkN3+
Zh392VX841v99gO7jAFU5OT91p8SGHe5hgWUfuEDRYTjASKf7HiVxNPpr7+g7f3Jj+d7vuvYvktU
3e8b8hRnSIoHbmjhmbQ3wULgATQPYIcAbNbQ/XRwzdwKqCO2y85DWj4pTVdBBlQ7XkbgIXNCjLBb
Y3DFLsvR8EToH7XLvuv3mhbxmB2Vg5Ze94TNhgbHBRI8tkYoTuE06mXZRD+thYZsym4aH3FulDk0
ZyeRHKkso+7W6o03qZxk9zff/HJBf1u2JALDImM85NG7+G3ZYqxxBcjRbotCNttYI8i9joYQSP9s
ZSBB6Ez8CIM21p4OHrA1UwbK6WYotbcaR0ev3fI+R5tCMxVSXc/xqvargSo9xS+DQgDuPvR6rUmO
aAC85U519r15V1MmKswC1izsoyNkehpblFWlwYlzMHfhy+SChhZpfzRE+vzXX9my/vezywE8YdmX
zcrhf7995zTIOW84OTpl5RXrvp8Pg0q/x4qjVjs8ziljiLn3GUk4zrgrJy6H4fwARj6bXbKp59Q4
RtVXmfH/pvkqElhosF5f43C21oldgeJxEOH1Du24zt3AK/Qegh4JFbnKhh8/FjRFaLHznEQ6LNAH
oLjSoNVlaCLM7aCDB2236A3+nUyL21EjZq3qR1xKFtAGWaJh9W3vJDrT2pf01McDYL9gifEGfPmg
roZe3wIgevT1IRsBnFZFn6yq/0vZeSy7jWxL9IsQAVcwU5KgJ4830gQhd4CCtwXz9W+BGvRtSdGK
N2GQ1BE9CrX3zlxpPyGyePFE9tQkQux9wi0AGEE4VbRMSVsg5gLfBw1eiK6VtSnNgfOoLV8By3lE
TnjduJ296MVK5D1DmLvGobsiVUIIyfBtqsBooRibAiOqcz67VeamR9O7dzdkY2t7VfXPto5katC6
u2iQp7S18+1YvdQSYs1kk3+AKuxoo4oCUtgBRhBIHDKlPRolzYrS/xY34lvpNveIaoDTiFVei8+Y
vp4xZ7y7OVMxjYi5HGU9eWiWs+o8HgT+yosTYaNORCN3CCzIdDMYeBZNd5fF019+Vb8vXJ4Q7FpZ
itneue4vW7qxpQkCBKzb9aTXVfmIqCfV1oYcn5EFMkyOqT7pB/5l/f/jswrOuoJJx3Ii+PfKTIND
MfpnmKnpr601kFqQffQNA8BZe4H0zODRef/L0fP73ssTLmcCwzd8gD3mL6ecFicP5Ad4q41ND7dI
cUiMyVNDFGPQfBEuMTO+ftLp668qMd//95P/fuB6wiMfWHd8X7cs55cDN+oF+m9V8nbd8p1Cl0hv
UzvYM8P3qjMBH+9d7bvGBP8vH7Nh/bZK8sQ2ulrTsyyLj/rfn3Ouh1oOw56eUu9efY6wgJpegY6b
xkNawF2mZlgL1S1RtPO1ZfFEXQF4Rb0mojf+9mp+P+vzajzD8EzhGq4pfnk1qdRmw6l8BA0juyB9
WTYgKwYE5aKi8pg8ZENrXFsXrVZkl3dYSzZAg5IgjwcU/WaxE9in/vubucW0/fs84gn2w4bwDEGf
1f7lZ1HX0BOkctudaZkeMBUtqBwbAKZUr1U0faiWwAk4XahEHTPivJe95Vb5OLmhzoTXwNBiRCus
Ld0x9jSiS3rSpVz4Dyu+V5xe0TOAvEsndffKVkTtcE+EuAkv9Rx/xDb5LCLlof/7Ld22Nb+9Jddd
KkLLp1b7ZS8S2Rq8t9hqdy6Tgx1Y0ai/Gi6esELBTcoM8iQVxK+1smyccdizGFzhCc3EcuDnVGut
DuN9ZuuyMGjWKXnmVYU0z299Ot7Wxh2ArusLMyKNQgtjjfesm6UbRE48b0abXnnjn1HzdmTl8IYj
+xBZnFbHLNtHfEYlzrm/7L7sX8L4KCz4FuESWZZr2Sxny7//z04PrZmfT8QS7BSNmy6O9zBMUJ9p
037GQ6U6MC0itg8xWc60EQvGEfFHgmNJxGz4VW9re7bnOK/C0dlQAOI4soBqzEi710NSvudj3a/Q
DpU8trPtsq+aN7w0jJePWWG0QT8s+x/H2uRVY+FaWtQCJlwaR6VHD2ptUIUtCdFy+jK3OYLN1G7W
QIetjam3T0PpfP/vH8Bt1/fbD+B/Po1fjjOkEoMdldOSxgK/d8qmZm3OjMXQAEEiSj2SZENOowNz
PcdYmmxmC/bVFS8q6X52gn62N+5/Pun/ltviTys9G3BO0qxChvvr0kf+rD1Mom9xhLtqN9jedELh
+taHDO5rYzpLodBASCKQGgB2Kz0z7vBtp3euD5nCzvYzL/wclrQ8RUWueFtMJ9fPLWJfmVrnyx5n
4XiAZvwqTB4EjuqXDov0wY/siuk6Q3g+jGce9rnxgDjOhAmjiWPyTnxEEeSe/MigSZNYbd51mQi3
Infe84qRCWTtCWNPOGK+JIvH0g8xcku2MB5cOt3zt0iI6d7pb5YdfjHc8sXpE87tlR+4Xf3W0xK2
6lieZY03tYm+e0aSHf/7e/69vKFPpBs2anrh6LQ0/v2jFyac7DBhOfXs9Asmw3KjzQAyy5k9/X8/
0x/OX47ODsGnUOZR9eVL/p/Dq81Sp2hKo91VUfGRVAxl3GrP0nkPghbRVgWYPWfibxf2838/8R+2
vLxHkyG4b9uOq/9aONcQwioU4SzPhQh6SFhkzYz2Ie3ab6aFA3P2EMKZuGQdbJorAQgzyCcqeWhI
mDKyclMh37JFL3dztYjF4yYJSKgKF7Hrf7/UP/zQHZ0pqmsRBkoX7pfPqItkDb5eb3cF3DuU0Ccg
h1+Unt0T2bfOpcRQX/6tmXXbtPxypNPxIwXVwK8g0M39+4vxAYiOUnJ0Gaq/6gTasvZvEJJuZsc9
R3jH1qbT4sL2rT1dhkcz9A5Me3CC+4jMrdK+H62m28QxIFx8g0yE5fQsjeFEFvNftkC/12t8kYJT
p8v3Yuu/br8IdFYixii9G7yy2+ggHlkH0eM5OgZKZAIf//1t/PEXS4kEZJt2G52+f38wjp+kUd6P
7c4qLiCgmF3yrEghrizOFvYrtPxEx2Qb7W8/2N8rcs8x6JLyc+ULIW7230+ctAbuBJskrHzu3obJ
fjBcqsMwRhYcj80d5Qq6HurPdGR26yzx2IloN7HSqMPDCFN73jprS1co39IjeTrVX06Vxp9WDcOl
eNQ5mD3x66oxTL2Y4xZVqanZX1hVELTZXbIlC+xC3fgjluyOle1tHRxGnjs9VTYWE3uugJ9DNWUV
+7AmPsL//rrsP31f7JD5pqhuPVxQ//7YukiFplXozW7qo2Sr51N80ApxyFqsTIuF/tp2vr9OJPmW
kSJUkY3joTJpIvaJB5cTT7gp5JM1jj+IkB2eeiN6IFu+vUYFMTLWfKo9vCCsNOfar/uNE2Lqk2w0
rwXnBT8xLp2Hc1T6sX+ZK04ThWILJ/XJCWLHV29tfSkqKgQ50uE5tF33JRvFO0yz8qBZifuKqvj7
XMsAUz2WrCIeL5nBac0im/xMCHsLlvn/vyJ7vuPAF9Rd9tLGL7/vGKkw/kinxqEp1shgk6C3Z8hq
RR+vCch4lnH/4GjNB+bbzX9/VcYf9lrkgdmuT3qC7nm/NrElRqqqbtx6h6QJn5He23upheHODC1g
iaVjEGHTHIEyD8cspL9pWbWApGT9ZUH5wy+GWgqVmLNMI347M1QF5OPKs2ukydNdY+cEk6Q6SCjG
nms3Nr6MXmHgTyjOiW22f/m5/qGR7vHkdHMpYhAA/dp9MucwShja1Tu0jGLVR/HO9Mqv8KdRl0c1
nj/NL9ZkJCO/jLZVXMd/OYr/sMr4SF992zEcwxb+L18/O6WC0bmod1k/54DXDla4TryWMKAkNzHc
/fUdUwr9oZZkT6n7OMJcz2Id//ch6qV22UezwXOq3P+K/z9ZD1XHLJemDZCb5ikrFMKisfafgaZD
2u7D7xb86JM7El0XjaF/n2hfikSPg35BEEP+jtcplN57xCjn1gDNiCBLW2PjkwAoLHJAwpaYQgA+
7JPTs5aO7mtLi6nVw+qJ9Mm3dlIT4pwmgbZBuvLUZg9thp7KskjJ5min7CVl7KXoqiEgSCLaA2ex
3lLb/qqcWASDCc12qYkuESjINTqv8Evq4ptDemnq+iPdHO3Zxk4fuoN4lZAqD7S/wksoUcOWIGTv
ha6ah9lEFdFjq2KwUb90H1bJHFeOynnzrNd+NpIfir5+MyxJJvLZpYJ4KAehXYaGqMQqxzCy8uLQ
f0xcRGFRNJ3iXt7P82S8toWBsGLCLhgCDdhZbkmLyLTtu8LPXtnJ9IcmiebraOonUfXGESnMZ4qg
9FIZY4I0KyMcz/SK13FKnvUmgmowzP4WA+X0KWbflgNR+GKXImPtIEqxmzGWQ6Ehgm/qy6dEut/M
uJq/6anxUHjZpy6X2rYwcRZMbi8vULZJFGqHddwPGRanvOyDvJIz9V6mjrIEJ40EZW42COcmNHMY
PwKpEFRlVnucy4pdfZ+9dVrS74zl1u0uN54Jzwht8CI6qdOc2eUVn053nGiT3O4yvEocO9TlWSGH
M4KS4YxwU/28drsvTMdNq5qQ0CTQYqklzrQenfPt2j8XQx6poBroyXmiygkaIZpRmaW8hMMkL5E9
0uuMJqCHYVqeULCBO0Y7VZ5qt/mMHYrqZQaHLaMBaNlyDeUzEPHM1NFBRTMU/2a+65FikQIHTol7
mPxNdzIDf0dIx75snHMHivH+n4saoIpkr3J1c2icok1HtLoU5wgLRva4lf0ypla8x4qE7heNRDeE
5PKklFRHX9WvQJCIkHDdCJ2TCJ9sr9ySdGG8aYChTm1MLaOxTdarSnvsKkN7RDX4oDK3w4ZVaPdG
Q+/Yh8wVjhp4yEiEz1Gc1se4bck/Wm7mbPEv05xt+nYEyY8GeTW66XDPNqEZpkxbdYns79t04+rJ
yQRZ91Bnvli12pgdFIhHJJ1OuU10J3mwS5U80GBSwThJ3DeTQ/vdUTGR31Kdwhkxdme5PtK9JNtV
cDSDrjBDYDGowAu7y9lbeSSZjvPrZKPFRhg9XwotnF/NND9qtuE/5HrTvOaf8a7Or3YbZ4exJx/A
qtxdTfnyEoX+9LQ4vxvXqF/qCW91m0YFPXKy3J2S8PaJkvjOaaV1d7vG1nWg1li5Xiu3xtAtKtDJ
as5uTUiNW6efrcwTR9frnOMtygzH2somDRYYQh6tGa81O0FmaM57eVl6lCukU+4qFhEx14VlPOk5
rGdN3fcAVgJ/5m0TLuS/qLhwNvrouRAIeGIloeyMxlBdUPLM4KPbLT4Jo4EhwvQcx6hS/WdQv++q
H04GHLU7ZzCta9ku+U0mhDKtybtLS8aY7VTETjpo5k07EvQg9HpbRgRbKdA9VNRd/jTn/cNEwvmn
PFn8I6oaDxoZA+9ifBXCzV8taQdWBTSlLxaHSl57n/r4WJuT85n577gdm7nbt7Bu3wXe5Ha5H4qc
FWRVN5OswLJqQZJ5cWyNdNbGnPY9Nu6qmZPXYpKfWUiyz4UV8ufpE0bv5t4zUoISk60Vyfx17If+
wfJwgU6vlV0bzx4ugjuPdIqI1OcXIef0mnTat9utDKDrpWixJOdhiW+k0Pg26L0+cJJB1e2ET/5y
MRGORV9otk8ZI9BNlZjNHsgRsEaaS/vKNKYXHwI9It3KYt5WTi/YXNMgc/Wv4zDm67pM2ieCZAh8
s+Vj06r2qVsuQC1jByg9c406DqyyErSdC384DgWgr3q5mfRd8iSLipAi/bOfN5B6vdHdD47/TppD
Sr3mcCyCjkOZ7O6NKJVf2x980cAHtKHn5OPZ96HjUo+LTZO14spYDnAREV076NWMKYYGIEOknDMe
syoQiII2o4ymu8irJ4wAXFMxG5kyzfAXa8l2wjJ+34xtej/mVXznwJepo2ibK4E/34qg4i3heJVJ
x8YlzxB4kWMe8UWgpKr9mcSn3D1Z9NfSKr7i9ihPkZFWJ7vKl/CNxN8NE6qtFOcCI9r2wZR6uoHr
6J5q06tOOQ6GS+vO8d3tZFeixdzEyUChH+rz9XYhmBuQEKTv9LaJzrZfB15kmAdIgV9m2Z2cGJl7
Uv8oNfXNCdHlZfTZeAMnX7WHPgMSR0Xtb0p3DKTdRSdDj6KNKAxQgmV+NKd531BGrIQtAw2HG7q2
7zJNH9M0JFY0m7bRLH9oU7NriHAROEyIG7R5Fez71NgGJXa12USbrcLk3MbtWwejEAzw90Sdbc7j
FDDrsbM/YRJ41DWIarS/HtjOb4oRSYqbIhKflEAYyB5Sy+2z13dv5tTdzxi1aYfckb6+nHWZLIVw
wRFaCzd984jbs2ciKcx4Z7eQps1jqFDGptpHoeR1Mr3veJaITiM3XUOVyszTG9ZNZqxHvavWjEKh
T0VkUrn9jMZ7qo8UQ8mRbI/XfnLua0fNGyOrDmjvDmgZHxR0XxzpMquGw5iAN0xGwoCLeddKLZiU
uUsjZ0O29Dlypx9UnA+VxXwVEBkmi8qmA5njpixatqyCt1UV7JX19KQ6NZD/9JKm+F+cRDwmtj5D
9cdUbaiQXYGgXxvm+obUpm+ekeHyk0gc56x7KPzw0ZmwGGjjZOzahJ2JpudLk9GFMoecr/QgBSEY
nWeMGQXUgK4tjrnl4J4otDs5jl/k7GxFOcPuaBDzJZbxuaj0K60SBaphV4DOd2dqT7+dv8fwrhj+
wcolsQQ9HkOVWkMx3zSNR/55fTFTEnZRhJTrurLudXLnVq3AQqNwNWfmO8rV69Qi/MG1nwdpnkEq
TJM2qOP6OuDm3QL3JlnJhiEYatDBotK8Co06osCnum2V6Z8mhyXBdn9o0F82pWd9aAWxnJ4orRWI
1muq5ge9hTbdGwJShENmg6mVIMK7aJ+G+Nxp/OsgweqIKGNtYcQxtHDmi4vP9zjGsVzPVrSrh/Js
GvKlm2eyDApBlGbxUdBKjhYeRZ//8JLkw2px3AF9rlc9OwssS802zfmObdW+OsqCQlAhMMBrKB5t
ELsMoyOfJJNhGDej7sPWM3EUeRWmF00sjtnu5HtkvC/w9KHPLnjEt7MJXS0awXzVIt2SpIN8sVec
dsnKMRIInPXUnfGTkmqmj+/C0DT8yMNdUylrI5l8Is0cTuhExy12qENuymYX4tKyIn0+tHX/reAE
mFSTfOgmCA/kxK56Gbuboq7GUzqAwrhda6UO048oY5hLF9o59g7zUHWqRqskUoAylz6jMCrczp6t
IQWJT34BwabWgUn4EldoqdMz9pJio/KoOXl91KAyaCO1LgUt+NudfWLVJ0S8Z2scMKlHfX0ytIaO
IqloG/D99cmkvqlW+VCZu17vL+7yhLU9VSfXcVk9jVFwlHq4rRoa4yUc/dtrj/Ox2Fpu8o3RgDwl
0ShhMfXg8PHJbhCwmyxXeDMyHbOCqLEK1Pki+2hGLG7Su5ZpujejRgvaMP9K9mIRuBHosZyEGwKq
+RDShOGCf0OhhVp/QvA67Ut8zzHDdqDSwyH3IDSMnDNXGkUggmEHVpfTgo3z+/1UIRsZhhDHlgsN
6HbBXHDrtqaPa0MEJETJQ9MJG4lanmGdjpn/19CuTlJobw0hztt2uXW7ixL8LAuXrPEmP8myLk5z
Hhcnb5w/e4LNktUjLKMRVQW9Q4xbGc4dTtrlU67bloS4asbD5hTFYQ455rvcOiQeJ/5Yz04dMLJT
ulwzhng3i7jbQ2J891RYbrkVHm8XZBd2RGwYr0UW5Swn2Idv9yeZz1J5uzqIJKBN5+7rxTIypWl8
ul3z43mvSYcqaLC3GBiGvazUzm1qGHFAgN7iqh23P29qsZ+d+En1eBcJkYPqp/MRHDNNJuS9cDFp
QgJCIMUyyn/e7XU2JAagt0DagYRuoYC01BohAsC+145NnX41KEwDhhne0eoVjPpIXa3UH4+x215q
ufOg/TBD0wcmnpzXDJefT9ZZGo4woP9VDsHRoIILzMEmVTyDauLpHsRUjYuxSleJr1fbWqtMDnLM
JGXrNjCAfsyeEZ5o8jVBljawbIoDQnp9K0JBcW15x4kojfWQglKzmT1oNbVqlurfhl4b1sbiTZx0
//tkdlsytccgxQswDCRRNL5Bjmq7kLa9nK439QhXZ2mX7QJOK47O7V7k8QTqqQX3fbu3X/5K1OSr
4ANEpTFh39T1eH+734qXWMbb3+lO72Ewvt19u7g9/O2aPiDUTvwUu8byYD+f5+fl7b+WmlGsQbM0
65933v6qur3c29WftxvX2ZgYe/7ntY23F3/755+vREzZm1gCrG+P+8+bwKeD9W+030qMhuy5l7eb
amLfipHTdISdoDBHCN7LtWy59s/N27Xbfb/8HVKObNv3xcvt/tvFEDUY4v/5v27Uii2uqLvbXbBx
iLDMy69tV1Aqe2Qw575rb243/7mYEwrpcsY/u7pdZU3vj7Y/io2XWUdwV80e5JIAlVaHm6asz0rX
7AsaSgc3mcCB1CX5biRhZFONLh7eZRY4JpO9Rhz3AfilW+OHElj9nG+ciHAtszjjI4gPFvG7Gzfq
rftuMtptFhbjBZvcmqzgDD8RzZmm9Y2dXUGaGRBYmenwI9NHfTfHRE85hL7DdtF6pr1S/+pRutzF
tDqos59y9xM7NvK0WcjR2s/uus1JHNVt1h4nzX60Y3dthEk6rIHscyS9IiR2pqRjv9KcWdvqs/vZ
d++FQWDKWH8NSU87hlPdB64JIa8LuxfAhzx1M6wS5chdXsoDIE9np/viqegQFwH32lNa3c+TtZW+
Ils0CmEL0TyxjO6cNaCcgd6DK0PtZzmhAseI4XlgCCxL/ASqwIDg5kTeZPVX+TSo+kHaIdRmy2L/
FN1b5UiccvnR2RBlcsxLnD9/KEXKS9xReIDn3ajWPiZLsq0g8CscUVhQ2NEsosdCR6xhh4QNrSHw
3QDGcibv5dPY3/V68Rim9bBrIm/JifP8e1eVXxVUlSD16u9V1D9rXY3hTh+AYxc4qpP4S55stbzB
QOQtssTe3pg45oO87nduWfinqEGbINkbGcWg7Xvzh4M7aR+rlxj51mNElPiqkiHoSRyoxoQdrkSN
BIuSYKEqSP1ErmVPIo5e58Wml9Lg9HxNoE7ZESRbSuCtISIIWqLMCPM0nJXSlbvzowbneQpOGo39
QlHlZN+ktLWMlBiYJtq3IXntyy0XJ+vRbjyycCAsTUINDxbCM5lXb1pWtSfXhtVCTh67HbsuLwSJ
wXEhI2xK5Z7W06vGSzgJWh8rOOqMAUNvDKCX2NvShYLWmtUXqlu1YYZT7iLXVHfSWek9W74CTtKu
6sksK0a32SjGmwjSayaKuUtBWFK70wLLoVaJnH+QzxQ08KsYE62I1G5PoXpAx+SzM2FvgNSAzArn
RQE+xz6/mrQMiQvZIn2uHWYE9YQmFdiNnaI6FxLvUZFX7IPhqZACDNGTTiKqqPiTmzic4WdLbqyk
ac4d/aEWAM7Kzj0SZkSEOn3w3kejgtH2NS375q4Od0kIDWcW5rWP6DC0oyb3qV5edQP1hxIQjto4
HteYocgKFi38BRgQGxzhnwdy9dat7cTrmHy2KzjSiLJiPRvyzRoRlwL0EpukpHAiy1FHp1AAka2z
raZlLd0PElZccoVpYwFqLqv+XphZEyzIC58+16GHmmPrML9JtPKCiXDxPvPMa2YyFk6JDd9EeHzX
YcnCnOlfFg1YpTVsRvh0qOvo6GfzR8EoWSvlJ62sPvqBLKceP+ji8iOvy0GuBaxmG0Ef5DDi//tj
ZwaaEX+LiYAaC1EHbLlLyHu+e4mHOEb/TGANITQk+TTMpOn7ndE5ETiGYJtTJyQYuxknvOflvEs6
SYKPOXwHgD09sAIihFF9v2rqsT9KqBrbCXoxUTG5c9Co5gwU36ec2j1ySDfEQJ7T1TNfbS0Ptzm+
FqjKvWALpPl7LKenuk8gU/tJ/NSN1vdQQBi+tglzHE0Ja+kEJ/dzafgX6PxrIpDZmzU5h/ZyFEGE
G/A9G3du1FDE+SpnRunuHIK8VyUb5Uu9XEC4jG1ac+R0HHGQ2jutbs7k6aWXnxcma2Nn+R9hHbPB
YggR6D4Z0dSb9FJ3bh2f8eVNZyEhLTEOdBkB0hwEOSqGtD+1COdPFJTjxvSYX+SEH8O5LCTNdVaq
ZTdp7kQTHfyGzoopc/QIWuGtumgICBfc43QnNknWB+AUkFGKL7aRkFBnVZIxeWxuXltVONsMERat
LSgisRdvo5J4d0IOFbsSPL+OP+xtHVt8MccHuJw8FhzB0G8DzitmwL2BV4GlrnozWhPyKte622Un
aRERUMRy68io/Tbk6pup495N2ewUOskuzYgbsXCmHyWGtcmxdlM6OfRCPfAjWnVG5QwfSCT3Bj6y
hFoGaAG/SLPHoso56F2aEeRVWbzNXXKJQ4Ya0ZAnO2Y5Gj83jB55X+4jul5blFfN9NyGS0Bd3ImA
cfMnmo1izeYW7Y6JD3mcTaY5fnMiB8DHpUsEKGsU5OWtz2NaLI93NR/fFN+xTR22wL6Bz7lkeeep
4W7b5IWWN+YjIqUK686fPR9lLWB/15TAWqvhOkQlIV+ILIIhX2osAnyP2CrXrtaP93F76iZ/XZqd
d5eyA4wyrXlorOobCD9+dLZKL2Pavqd1IncTzRfix4CY0TUL2Cfj5SwRxjWkGW7r1LjENlXIEno6
lEN6chmmB+AyDULK7Hk7NOqo4tEMJjr1pAD08q71OblY6pFcVfRzSY1HcbHEqAp36vQJS0f+qBgg
bZIUtDtxGgXxtoRalWColddtz5CE54OK0u+DEcELMkAAcEww4CF0C+SKubOHhjWWXteenNgw6NwB
CFjbHOjLTAfR4+kkkn6tuio8aPk8o4oav2roKU91l/jn0fejbYamEjUWnGp7hOTiovu70grQzynI
YaMPk/vapoYNJ/PO8MvRW2l9mdw/6JJcuZTx6j4SiYpZbXVsn85o7nFu4bkNH1VD8mCVwWlIIvMe
jULxhDYeeEIBTt3oPzV9WD2LJOkvYyw/cbjVz53Xs60XcbHyQ+gaSU64o6pPeqWRsbrcRBkHAtkx
06OlyvEQZ/QYajfaDuNgfGgyOwFoCRp/3KhauO/5BJcKESBdEtjxJLaNd15RNtgbgJlotJJEmCR7
06yJ3TKG+c7iY16JxM4PWcEWcuKBdr4G6rCOP4tRHbLEUw8VyOArM9Nrhz/4WWb9nhYUSC4v+yCm
Ua2tvom2dq5/pN1dgoj/XA9faUi0lzTBptURGABUm5zBnIAK0VtmkMjxoBttz9GlY9/QenVKGGYN
KGBgi1VY3SXbzqmGRO6rgSEJxUsRhXJvEWsFU8ndCX64R938Jr0+EJOCj5hFRNHKkAI37D6bJFY7
Zg670aBdGAJiPcC8OAxJAYMQs1I6zVutip17lYidPVnOgaHtXnXDo7BFd52SRucMQtRlVU4mFlTO
rqFwD2j34p2lkyKR1exhh+K9MeORHZJktmfgMq/Mr26nW1DArcto0UawRitwhr7Z6eDXjhnzJqg5
MUW8Z5/zMfqBtY6GqOsSDp3MTpAVww7Yu3PoYglnNuvgQfYOAfGRzQk3nDL6CaO9h2QKZIeE0Aam
hWLVNaQhHqD2QtoJIc/m8MG2IP3sjcYIDKHJFDjSttb60Pb7ucnCA1KeA+GY5gbHPbIqVophIXDS
qtqIUq8OTSrAfYTTa1wb4mThWFjlJlLmeMz9beE1xGKRHPBkZHnQOrSUS9Qtu8rJE4ARwH4j9I53
Pu1xPM3ttIE3Php6e2BFGpF+OASqNip+9OA06ciqW+H/MCArHxQAAdFaeOcnyaZvwBttUmWvK1uy
W/A4jeo5XmPT7i8wq6Zt3tdEZlAun2YKVuSuIUMCIT+btFgPtud/jgZyxBsRGHES30cjZpEM5/+a
QXvO5gJEilVR3VHRNnsdsTYMtuI8TEeE0xR+kFgQ5IqGLAMJMg4gZeaQ5Zg2uD9bd8IK76ebIb1P
ktq9NrUDoEkfX/R2HSaN9maMTGXc5gHyW7jVLODg7BXPBYSbpbl29pJwDlLkODu+mHDf2G9hKcJA
k6H22Rm+h27hvBlQBCdCSHwxTmfbg4DeFDNzuCjkpJ7Gl7jAAWPYxUtejO0lJMPnUQ3PEHAxQCBL
uMSJl17zjpWEVv4uRXDykMewAMDwOReVXYVHLRd5qKY9oljY2bbdQ8gO5mPKGlJuJYx2JRCvOhaq
UU/j91vRXlAihCyUz7iJlovWjrotucHuim2jf/VJCzZSgIX6PmrKdN/M83MVd8mZEcX02JBKrIFN
W6k+Yfwk7Pe6nb2H2wVtOxBd5o8KbFDQ6pmLCNWFe9NOmIGi6XkOk/HC+UA92ko/xiaEPNrEdK0V
E5oYVZqr+e1l7sOcuoBEBtRAfKxW8VBaqbHWoPzTGu6Zsc8k+JUZ2mevAlzGjqGiKxc29+a86cXW
R7sY2IU1Ba6jF2Q65snZIq6qS735VNAoDqSpW3B56XnqmmKcIxg31yLeGVM4PKToRgaGlHUyeme8
ozDGI8Tbshp+SAKRmBnN5AdVxXgUFKyllO1GxTW22jwyNn1sRlvDo61onNIsqp4KcAE1ailMS+cp
w/9hFfG2EQBgTSnYv4exv+60MDoDzLtPY0vuYwYMdECBZlvVO8N3VhG7kNsRIMgGkMiEtR9OP/OR
ZGtmYR8UfdKs44lhkCG+okXVDiKuPPiN8ojeoDndLrRm8NcVBIQAeFH+kE9l4CC8eVYc8cdEkeyU
9ro6TtL7VITRDw3z5n1mWUglYXkgpipXU2gNbBnhP8EUI6ZzILCibEwmx7UTHfIuAgib19HOnQku
FRWZ3QSbsT2ZRnqv8TLjJy9FiG2XhO2OYDCQsdJ7n1sSxvsS2bs1NCe4UBVDkeIdY2zHT8KXQawZ
XydSTTbTRAxpR00MYtqDw+LkD+bcN9dcyfEuDMvTNIFGICBebAtWIfJaUn2jCMBFPRS/gdeCSdRl
bWBpCPgg17AVSuBnV3Qk7kT0xTc/aldZb345oOtzsk+lhj90tMfkE331ah3yEwOkfKCwdli9MfwN
sQVwG7rZNgaVnBtJAw+NWjCXu97pHEIaQv+ABYbuwC7tlNzjsX8uYjAh8J6t9QC6lHAXz9nKtOsh
K9QL5kSvr/1Jz90fHqFdEKNCsTHF9Gw7uX3owQZ6eotYwUSEnBfkclZdR93hoRPoEbwhtenAhWhO
xLh2/k5SypIhY05Uj8C1zHaqdyUoHuYTCN8xg3QRWJ8wyUgFAOecDVRFaQceu0OER19rNvn2wxqU
U09WszS+ANJuDZOdPnRuu6t8oGTm/7F3Zs1xK1t2/i9+x20AmYkhwvZDzTNZHCW+ICRRxDwm5l/v
r3iO+7bU7auwn/1SR9QJkcUCkJl777W+NS4Cv9xVcioRGkSQQNCZbsl52/Ukia3GW7hXWq0GL2T6
SXqfLOXHYO7xjyxSOv1EywnAIVZ/CGpjV5rZGgzksLBH+j9AKs9Nbnwd8/FHaNMLybuwgx0/EYEz
w9gBsH83965/roy0OVllS24MygwGmgxRazIaC2HHa/b726NbLNMxh446fklI/B0S91C3Oeu9rFeN
U9ds9aDIJQSvneA4FU/DuhyKcdcKHPJkKCG5pCXDWQJ9HaEEbck0Ny8TbwFK+0vdGXRq6fFTpKLn
Ie4TJZZ3yZoZjJKZblPiso+h2liWRjtu6GLlFjS/bOW3O8OPiScoC7ENGlI+4O61JO+27/TDiS0S
IGQwSg/rgSFblpbE23dk8YSCtpaBtYZT0Dq0I7GIHfOYK9Ayo+iCh5rm0jQyr+1wLxyNHgbbWLQP
sD+hDKQhcojOkI9t8c21gUYjg+0XbT5Zqzqq1A7OD9ptGmt9G4vdhL13acS4FhStcDy3CW30mpNj
7r5GBtRYTabvFqrOuKqrOUXsMLobVsMjF2vE19BQm5i1uOsL64D9LlswVR04yyISb7DXQHchMSqK
tDhJVDn7fMjvfbctT0WR0PnRTXNxXc6cTjueWITnxRik/l0W0weJ6a3FSa0Wo26fOEE13KwCsUyk
98IjPVbi5Wf4GUKea/ztDDYTI+3Cq0t3ZeR1c+nc+cliUnbrSLkHy76FJ3UlNEGPD26oJsp/B/wV
SOmnOp3bAyvcQUK2x3QzfOsG21omSWkstaC9F61lQCacXXN8C0vre5SRBNfK4l1TtG/HCuqjUf4s
Uh2dkNh5G1cl74O6tbrsMNslWO6VN5QrGxfhRnrBd9su7oLks29LI3uymZPpCPNvx13tG6azt4pI
LUef+UteZnoZtpVx1CrhIIu1cDmHhWSdzX/e6Ow73FXknM9EjRg9zSLPSGgsVONZtG/0MMiej9NX
d9hPbeMeUouweouwpGXj1UxFo7xeY+A/+LP41riJuYnNKD2MlQMDsrTWdtx3+7pIOgp0lhLOkdci
+LDcBtikVBNqCK8hTSRJtk7Ik+n644Keo09BjUDVxzYS3nJKqtzfp9nwtc2a+Bi207Uq4NA1dXXK
cBYsE6dkQjhTD3saGdagBJ8x54E4oxk0pfJHYNGikeTibMk82pXuQCyoGrNF2vvioDzjO8TjZ2LO
eH4p/m+1lXccBb8eZLUbZhFmUx5IqJOMHO/8KdoJF0kXHdpwJSFibV2GLWnkHMLcKxfDZJV7j5CF
LeEpmNblV3MyvGM9tiQuAPTeu/JS0mSBbJSOhnENLTjYgw0I0LA1D3LWvAo3GA4Y+8ptBQx4WTJ+
GqXDQF/UFSqSinVftv7x8yUb1HtFb43eXwx+qmvjPfOi+8Cr5ClqxHfOlOaPrJFXFZjRJZpqb0M6
99nth4T9tbfWtITAoAbUPzjOuMDk4VJrOjv6LfFr4peXeejGRUYTLKlu47E2fGqRs3JgypKDXeT7
OtUkxZPuvC9GdRWFO27tmkVrTmvGe0u2jAjkZobO40fLcQ1c4GsA63QVDSLdwgMEBOsbI+cA8Zy4
xS7v9De71OlTRUtoy7gMhUcv6kveNU8cqiaCLnOkBEX2UnBGmqJW7HswdguM4OvAJc08qyLNijSQ
OprSMJ08DPY12UgRnMNDY7KLdmNAbVhDP411Sikw48KwwuRQAzQ4IZnb3ITs62IMvauOSIcyxsrc
AMN+cxGuLU0HUrkc8R5g3eqINWp3tV2K4ziFauFTi7UJ7TfA9SSUdYO1aQQ1zVyaZ3+22AfdapsD
PFpMQCcXtMbcs+OnW10C9+7wl3ONg4cLGeQOAbSdvZY1T7mubDo0URGccxNa0yj9Q8ZZet9nuMyd
SqN3srNL1GfGbgw3vA/qciN5mEq3QG8zRRcfy2CU4J+wQyvb5swpGUGNej9XklLZOCelJgLNlBDB
rLnat0U7bDwsXivPBPDXUrfVo/Ml41m5z62p4agQ7QsUVHc5wPJ8avp956T64och6IMqys4Dz2Uk
Ruugctj69RgAQkALF6WXqAWvrTNFbFVQcXl6otCbImO1Ksxk+bnwkyGOXsOoSIFsbXvP3nGJgWtv
zbq6L8PkTtg0fWdJ2o+R9Ecupsst1LKQV5VJjmB3w9LXpA80zmPgMJyIGvuRkBoC0AbER33KZKiP
re8EexT3sashMtfyq0ejZYkViLeEv2MN6E28mP2u7X+2VSufamG2917SPhVAaxEDjTbJUmH2orLo
Z+k4/c+SBCpHTf5ibtDDKoNSOJ6nU284Yq/tMT17ttzO/lh9ZRss0CDayTolweDQiYbueDe5lyhF
UxKEZb4c+24VWsQnGIzSg9h+0rH/EOUzN5FJdT6Vt0iqHocgSk5xaRv2jyBp1V1fzf0yAkRQ0soj
roeXycwz3LLNeC9HYgXMwZTPM6rxRTS84JPzbzUuWI0hI9VWjDs9Vh858W1LL3Frh6IfQZGcxnto
seGlIauLccNDEVD50rpxj4o+58rDzED7HqqqbRbR2gg7UvgSrfY1UWKYAPC2zRXn/gYtbcKhFh1c
CUOhpagj+hAfb5i+Wcq6w51sbLFtRhsbbPea5Z5AlVlxIi9b6GhDuGrjJl3PdurgoIr0TuJ1ekzz
+aPi/ibjvXiSfgfckTp6kfIsEyxg3sHmYypEYiBP4YD/8cbehfCIsEV6HaPVOTjmDYg4kNMnDI3p
xbZOYcNwu2xFjoDEv7YwWe8Gp2wOac9dh2NIHz0wvOdeFvpi62xv1uWjUJA2e5w5e69pONC0ammT
wb2w/FA8j5P/QLO/PfRetJJYBBZTGQaPaIRf5OANZE/W6bF2guxqg0mHTA9I2xUxHTK6eWc/KWn+
2Rh0x8jOT8xoqbGqfpcTrLXpkta+kj98MwWrVd1lzi1lT1860zxbrBkr3ZVgJm+7iJHRunXCGOUd
2qaBAZbK5pK+YNc+hEZpXgEfapKz+jb7kdKegg9s6nvd35dtlp0yzAUUnqn1BWEiBm6rQWDOmOGV
erEfzkElva+EIcNxdNgULdo/nA5dpkvEo9Oz7L4VIwBRZpnykFv6jYrAPNoNe4JPkKSJHdwlIfPY
oifnqrA4paRv3A+jeCo9znrSiuiQ3F48BlQgN7prwv59jw3iagnCl2CEHGSiUREl4OD7yXeXbY3f
SCtYz0E4cNfyErbU28Y8gFzvum1P0uIeqG/yECCMc0wAlqyLIKn7+ejQwNhNTjjQkskPg4EtsPJF
+NLEtF3DXAdkd5QFDsaaBrRMi7cs4CACrCO+5gURTZrpKCDCm0zvSmfPkemdnSO4y9tD5bnVS97d
qmfoAk2/M7ANnWVoPgcMND9KUbMFuure6ej09drkuwaeuDAVuqYDhyGvDab1BCVqVXb5pSRIkvMT
JXqZVubZpNe/CNPusUWgzOdaxK8gholb8/CLDVOzkdYkqGitpeIQ2ud9da7SrCFRJ4W4UxOmaiUq
uG9y55sXOuU2cnoyREIiihDcdmkxbgNHU7QF/JhGZlc1ed6ROX3JJJjIOFVnwY5E2Q6/3tRfB9wl
A76DL05D4zNN46uF25BBiU1wWerg8gj2uP82jrad9w6fghOs05Le1OdLoiz3IkNpnqExrcKVwTzo
Sybr5uhk3PBWWphf2gZ0f59H3lEMyPs6HbnbzOjzcxUnaLeV6p4jbm6avekLYqpkS/uQkopMk32l
Q2vhD371fWJENMVEMJM3HkDd8dUBBHtHIUekntCM6kUufnhIhZ41LRxOA4DtXddr0FQM48M0OeXR
aIOfI+2ghxhG46YqECr4n/2qAo1pQdwXsxvaV06jQa5PxFMY47gSAmUnUBlrCeGuA8Z5cx3EiXgm
PzWC09uLgw568Vxb5t9fOhX7HbS4adNkfbczS2ThWTHm+2mYMAvk4dvUifg5qx78yi9fejsIHwZS
IIllSa7+EBl3gA+2VRQ80dWZTlr4EfI8372mRRC9WJ+ziG6sDn1QLH18n09RNp9aX7m0U9LpKSWA
1sBkdmwyRBiUOeI4uFiiQr+pv8yEbK8wF1QHvJn9tmnoOfio2QALdP4m7SihFSLs4iYvn1UzbsFG
e/hLsuKiJnyQhWCSOyE1X/eABQmsYlOtlS4vdpl/0GrwtrVtomCwB7HnRM4jwWFjMeYM+IPJYJnh
pLs023HeEPJJV99S09nhwL+syqHnfGdYO9+S7V0/U/JWaWi/AFp/aTuve+CNfUwNcNwZeci6IwZj
VyBDWzRtGpyQfRM07PgMWIPGuUtRFHvpsu274NiHHHhz3X1wOWkQhlpzI3ViU+TpbSu2xD2Vrryn
rOyw/Khjbqhx3Y5lupavk8rTpzo0mifOb+HCNMjOUxXno4EU+M0wt/NFjTTK2sl97YTZPSOxpcR1
8+nKaMe6zEG56lI3IT6+Ukwgp7fGaa3z54vRWwx78EDSv+DvGJPtmtrvt148H7lW2QG1nvUQqEPc
dem10iB7AzicZm1R1jiueJqtx9Y37FfrR6a7izf64Utk2OEdRJHXkcjrVabcEn9bNNx1jR7ucm8+
4YAN/APIm0QuZvoGm2LiiDpjfGVMXJgbXTf6k2hwNFOCQBKh26WqYvu+k9m3hLRN5FGVeEUnFSGy
e2x7KpLEIVaqFH0DpL64c2Vv3FEwIAKKeno8c9IcrdA46IorDzTl1ZlJypa9C0LR7b9SWVh7jGPi
SMsu3I2jlW/8Ec9Mk83EzKEDpXGSSnDBNsratR0G9arEO4fbrHmJ6IovGXZ/I+wuep67e6eN8jXG
/2E96+5nX7UPU2V5q1GWwxlSxaEvhQIeFz6Hfm0eu7yVCzUZM6HKhbcdbNn/Zbj8/0TTPxBNBRZj
LOz/9j//+/+BaPoa6x9lgXTwPzJN//5X/5tp6vwDsKCtGCDAasM4i1t1+Knb//HfDN/+B0AgB0Sf
FN4NB8X/YoJ6Q5dK9x+mh02dmS42Wxeuy79TTaX9D1AULjq2G8cJzI38v6Ga/mZsZXLFigpYzYaH
KW3LEb+ZaW3W+7RTkXMkL74haKgd74jQUFbR7FQ9kjRe9tFFFcjjrZmMkLAal4U5rWNXmNtODn9g
+lk34tA/mQ5/vR2IdhALLTgi2Ht/9dmmfCiVXeUMCiF8rKYqqjYJuUeTW92ZxTe/ov2tvLzFLlbd
Df7wJ6rIr77qv3/8jbXhk8nseb+DGnwCYWHRu/LYjMFX+tndoxoDzl4ApweTjsXgtPmKB/KkFYeh
/3Dr/Be0mE/b+m+/O7cK9wpdZ9M1f/dVN8iTwi615DHNB/WtDKZ0e4snyKfOWyUN1ZmRhMeZrkTp
zgcjSd6dPDukZZIfExhMW6EBP4Msi5b5oOfdH97cr+SEz0+Ge1Vxv5E95/8nz/1Qp/1kEnN0hN1D
SpOuv6qsRstcB9Ymx/ZCJjSirxBeAgnu3sqIc+zZYbYCjP+Y0SInXgYkIabUf/2+Pskiv31oPA0W
4iwHqium9F9vmJG2Y+6iCj5GfSC3YR3gf20rc8VB7sNM0/BZmshkbKTYySyHlc56dcjqXB14EMnL
22mKyh180g3ZFROzm9bdGGbA1ujSATCtg49ZQ45d8yiYYBAahN6DysY6Ds747kSNA73tq8MQd+en
oABgqDMNDss3p/WfjcSWDwQ13POQpWffIleiTayrYyabLLSrQ+dP1y4MPnQhmysauHIRa0/so8T9
iqPslTGy/ycU66/4gttVBJrjOQ4gRfwQ8ncAcGJF+I7DQOILKIFJBFquHIUMNeVjXOjslmw21sky
Lgm2ReuOySqql/+vb8SyWHksnnQeqN/IY2ECOzxCznNUXjscOjOi5RSIh7kbt5AtHqc55YQy6aMM
yKkCWt56xvj0r2+dX5k1f30WCPKkUq6JJf936kbcAtTF7iqP6B8+DHsn3YIssG7ak1Z/L+NkwzX6
0/L2K0bg75/p2DcIn2mxJfx2tyLDkW5r34IwTbWjV416WtM0Cr37MsgNWnHmzPwkuditRd94ds8m
7E4OUOIF4P4fHh37trT/+uhA2rbdGz0HPiyT1F8fHY8YkH42OFiXaUtC9iCII23PXjYvTawaD6jE
fygXcj4iq5gAqqHfzH1xtsYS19BMmIGIKgItWgRtelLqMHhTtvad7EGYwEvKiW583aQBVWR5ohEy
bVKyCpTV31L2+u4PUIrfUHZ/fbKSfQxk7o1E9PudjcSGzE4nlceBgv/IuTa4a6C1LvDMoY1PTDIl
fO9UGbio0dlL4CqqWwf4crET1Q8aXTYeo2FRUXluvJnsSObA6aqsInqOg0BXZRuXTIdr2tv+ihhB
THy3qZcxhe4GKy3eLAfNr6oQ8EClav6w/P6KvPj7t4M7LCH5Ktc1f3tc0sx3xjwlloB04no3GhXp
aiZvF+QJrvz+C0OuP/GDfwOp/fUzHUd41L4cQxCj/Xp7jJXXUCDXAo+RPz7kwBnuq7i5t6qaBAbV
wFLIvWgbZcI7fr7g8ZXOO/Tu/A+or9+pPTYtYBPICRQsIGr/+UlF9FFmdV0ZhzYAGkn5/Ehab7Z1
nfDGFYoZBAyMhCpwLYhQDXG2tWYnJJdw59lIw3xkdGHYhI8Fitw/bNrq1xWVQwgcIU5jHPp4pHEa
/XZ+qtJZgiYmR7r2c9JAM3dtqTZZpj2sOyf0p9WnPoX3djZv3i4ks6uKWNO7274SDpnNsM41F2Ev
jOOgiL5wxhhxeyg2ll8TNKP8bVNyGxeFcnd44lDwkMuGbNVfjzb/MJmUXNhTcBxRFp9GWPJ08Wrr
4sVOvZta5J6jDK5m6C2q0PPxnMKPaKoQYahnEiRLy8e7nfvSCLVAnhLz25BVxPGIILA5tleMFtcW
LuCdDCvzHjcWVoXjv16GuYS3O+mfC5Hi6Ouyh/PggpURDqe/X++0wsNDS4NZHkLGBgxLnWdzjmYi
chxj4xT5nRgZVJFEgZaesSIemRtgxUHjygkNlEfQpMMhSdhHapPgkJgsrgVJ0BP+1omoCDRCWTvZ
h7gdEtLK5BvuzP2coASNqKgAuI3iMCWOOPiucx0Hk9EO/aOFNMoeoEu7TFPbPRQeot/BGS51mIRL
3OQ2F9vVh0iGEz6rAPE9uW7ZgrCfCnliMc1L6cfV4fPrMcnESvv088wGl/CyApXOJLRBwFZF9N57
2EU4hI8xspuFFzf+YRh3QTdMl2KYN0HW5Ud7CItla5PcwvGAWwgFbUvGx3KevB3rRnx1cKFtGeL4
C4THcAN6RHnFQ+mpB9a1aHc7FtHHeZviEaNCpB8jm2SNPiIZyK+RdVUO4XupAkyGLu6+ZQ29g/tb
IgVFQ+3QfNpz/ocfEelTrj1k+ip016nIJhLStH/CGEgcpT/EXD17PJBmhj9xztDlMnRemblRHIRm
Ul3bX1yTiMY47DK0SOM36mnjMcvekiL5IjAB4DtYW+SsrlzkNCjChpLgYPO17MNw31nqW9d22brS
CXM/A/JzaQUlHdCsWI0uIwScyOKwKcmXX8iKaDfVX+iROKjdk+08lv2xaPQya333cSAJYVE6waYm
WHfrz4FzQFX2/IlUITBuZysz2pu587MYmVuiAKphHWjk7eis6GxCyXIjsmb6ngRPs0NOmunoLS2m
O0nGah7E/YNrc80HwUG+7R6ctE9PoISdBTSRYl0nmcsxPnqSae1eyUlull7IwSPPm+0wOkwhvDoj
Cif70I4OH4w++AhMUg0HhRmljzJ/O7Yth1na6ucifEkrvzmUrDUx9o0LiFXIFrPnfRkqkryT4lwj
MDoGkay2HFS7ZUove21lmIND2g9PXd+t/abadkawFJ6eHryc9lDJNMwg/U+Qe7qeKxM8A7f13vLT
BkgRQhOvutg1zQ0zU/OOew03Y4NVxID5uhC4GxeRTTciY6C+qjHu/3WHN4W5bvOAO9XnT1YdfPhx
o4/Egr77EKMWvj+X90DyLqxk9qoiN2lLFzElHsZElt451krr78RVDM+B+JoUw4OfxvZpHjhZCCpp
2o0yOcI5PxtdthnqqX7U+LhDOQT3rdMSIapJ6E1ya+U7P+PCa9coQ5oN8dnW0k/7cp+H81Fn7rCQ
SRKRgZWE1ympv0kx6h1WuGqnw+wbPKIFC4Z/6aWs7/kF0X0mjbsP7OCb9IPpyNzpw5DMKkCQov4t
hbc0uaoLeWMghWo4jUV80FY8vcjgsbFxI4Vd5763JzWjZS1tBq2Vx8FbkhF0p4sUA0DOjNssoKrW
H/5gGedM6W86u8UZuT1+ghnBXTEcim7SUHUF4YRx8yU291lWu6+6bN5izIH6FqfolHmGsjaUBDHg
EGFWQeqoiz5B8wNHHDRMM1gC55oGAKLSSyebaWsaXC0mgvUCsYS5LFy0G2VtvNDyy7dqcJmCov5g
ISh/5BwpFrdIz9yyqnt6n3rfe6g4yzg425EDFGguHk1mChsHP0xvzG+RAoaQ1MSiWoab7eteroK6
f2sIbOxy0KmFdlGtoB0DOzMs+UgdNIrWbtLBOfFHfRXIiAkZ2zj0SZdS4asD8qLXjUaIZZQ3rZu7
C1s3fOpuvD+V5UC2k/FE7HvwUkv5MzTHaeHNU0oZzTvpi05cswoHEkmP/gsxQuVFBKxIiUuwQRER
PMZmXexumt+R9t7CCurXkRPawpIhzc+uG0852H00EDHPW48U2JJ3xs2NioNrVRN/hkkGLV14Gs2e
07U0NSAW84LtMH3rw3o5WAnaTUlNneNm17o29n1r3df0pVfYCU6g/byzMZ+JCRk2n8VZQWW8sdtb
xmXTRBV6ekTPqOWAPxAzzHnxcdY24bmjrPc+q9MVACZir3Ft5Z7Cfj3fF23DR2YXPbbPmHFOop9u
/L3jTWuyrlP/Lcid8iGfoXIQ8jas4Rcw7roRxXp5E7cn43o0WJzEnLJD2PrnzChuVQyi3xcB+nK0
daR0KwycRbkdqBngbsppXRIWxU2CdtjQCE0VtYSP9JpHN1WoZlu5rorsiZZ3dhL6NPWNsfNLGIZI
FbDVdIx76RaN99pDSCgrYEM6UKfKNp79xpI3eMSI3ShU27GrKONTYneixjXQnbGmOFi5Ucbkh9F0
xZ2No2mRunqDocFHSzx96bO42Y257La2X381ao7Z4YTqOLByh3lXisKvNoNdipoY3yHFhScH/T4l
WI1aNzaPKY7emwYkW9ey+Mg1IRieocSpjtxr69T5nafhRSDnG5FkeKe+bxsmjDYpljhL1n6gNlnF
KDsDT82QvikPhK1W7lgcjIj6BVWxMmexYbSPNxB1IelgwlwPUeow6BqpLnGgSh9ZcYy7ZEP2DfoS
STwDHJRTz4xm3SZJw3XsFOcgPEBa0r+xEEqdas84qHGsjnFvZ5jb+uHAOmwWlMQ+PBvq8X5YOYhZ
Mst37vAjYzEsmYElMmqxS1mMW5GE+13zXttieovD2wEM9UVEOPnI0EOmSXfBdR+vAiv1CW7zL0kt
aPQRvUqcmmgJLqDlZdNLZfO3k007EiaWTiyLYZ96u6DMR4LxymENQKdZGT6ygETcLHZMss9TRsOB
nAqwCZ8/EeNQh58gBu+mvmLtgJsW+OaSTp5czXaiThFzzQU7r31ChChopi9bBij7KCq8dYDehLQ/
AmKEo32edw+7T2Zs2BmtNTy5n27rfURlP+y1J9/wq71XVUK5KwntQSmxssiPSI0gpiTJo9UA5KrP
W5Thzcj9b/ubqhHNOmjmkyn6S+GQfxfK9qtt+HuikgmMRMRjVT+lst6Eb/N02Y4iwDHZEvnB3iF/
lNWA5q/Pv3RlGu0QIrFMM8vSlvOAXHXcBJ5yVnURvRGfc2uGjRG2E5cpPlXKx1jMUBXs/Lvndq9K
p3vXdLDEjf6qKnNEhoXazEMcItHVjyOP7Fq7BYKe6k17VbrNR6w0E+TJEM3ZPvPDAGJLsWomMnAD
OFBMT4n1TfTZAL61Q/9edBaBc0/9AH24GcWLx38ni8s2MFBSY8ocLhr3noLJkinw02FffgOU862z
kl03WT9Q01hYM6BPPPYTIo0KPchSVpIcTRzAsY3jDUpqjOtj2ah3O1PFUqfESidWTahmli5GLkYJ
Hgi6Ndy2ErHTohrVZeqjcjnUePCmLEUhX+lqUSQGl6UGujCV6ELD4tqbNfmeU7e2BAIwYaBZqrCw
TjEfDyKXJk7XkVuf6hHSWJog99agAVZFhqWOBPcScQR0EQlNPi4vZYKqHOqwa1tMiMb2sbtJVrPa
7vcr34+DlSkJTdYWBiyJYCZsewbo87izHCxEc19Re4QEBCs4JHGrd5OdsskSmo5tNF1XBiixHLvK
Yq60hFnbNjdh1M3YY6wp+so2HjjLMi9LQN6RfXhX48cW6dcuNd/yKPc2jKmcZQuMUqjiznCbbReY
LWl8LOhUaivOiN7G13G38iTpMXX8k4p3JwtGl40MoLs08oWN4Z6z6LucnZI1iZ07dNGbuziFSSu5
IoKKt7aWG9GoeoNTn9Rdq1iLoqgxuUcbTugLzMf7vERQ0BFYSsd+Vxn1z0lRYogSK2RbvTZAQnB1
dQslQGu1Icr6MrQfzYjVIkfltphhb5HGohFapI9UFQeEOeXarYqW3JZiW4RiYh1zdn5XxatEi2LB
puUvsg7KYJC+e5H6OYyKPUOYWCknLJyj+xQHmO/TGrBGkARY/yOxciCfAhOuN6IFgdh7fQ3aMrii
b7rE3vBQcQhm/WBKJw3/R2+wVPYNbXrGPqjRRzgKxo+xdlaiV49oC+aFSQ7p0Ih3UeXlUWChrnPm
3Q06ylVtb0Y/JX0RneaMQR0JKtuPbh1yhLvvorifM2xkg2+oVUoogeEsQRPR31UCXXyPRKUsv2dg
txYtEVi71H5P+wHrBFw2pJM4QsmRBJyoT8S8LobW+trbCkZHm51CDoIwxftd4WJ0lKpyWWnH6HXe
trW+eIHqidb1w2Um9dW2+Z5GABmdN7JXAb8FqQrFokfvf0N+zP0mlRWWCXQZsedeiz7SK0fgsTet
7KCcr6qx0ORLLIdTvwsSG8tEoghX7iODEB4+Y25dj88fEVUfYs+3KMclzaq1zOXBo5pgqfgev5Wj
j/0ctlUGbHU0sKzmns3u0hHwRfBWqznnqzxZmo3E0YD1gFywB+lgp61uibzBFNlropZOScPumltq
S0bUq7CQR93Qw421swEnuE7/rVFfSGJ6N/yU4wkoEbYwG3DzKtTyqAWCP6ocsQWudYqbbl5GJiZO
o0sPcoh2bh6+FGb1YYUszwgiOOT6lMPKW7ZedgnZ5QI7hxXrO/dGO1UbkQGrpD29c505RAnnP+Bh
WWWAzU+0QIfH0EcQTW0xr+1bZoWY62atcG6y+6TJ2jIznAUWwjuBkDnw5RsdT5P4WNFvGBcEK5T9
2c4KydpO+9HcdEZhrDJC0Jd1jVHNHWJ7Czzzp4Ihd3ac8tSzDB+smIM2sIoNSFhnYWM7XHs4Vi58
n+Ty+adsLJJLFOb3DPLn/T//XrfYdQ3E6Kw6ZUxFZXoLy+a5+Pzy84WiBPCA67DjVkKDzpOI5kZN
Tnaf1USNCwFjoi376VAHw769/V3z+XdTC+axyKMdMKjwMtjGLjS1ecDWHl4+X9S//8kRwJfGEMkp
atxnMThfZCb6XeeMNJ0yPfh7tD0nZj586Q71Ka1gAap0CbKGOQEy5HUFDO4t24BAqBbayPJdEeOG
mZIJzoPbAw0yUlKOc/ONqhiiqTUPG7/CDeJwCa1wDeviXd+8Bl6K6B0pztUbdj4+OnZrmW4qA32k
b3GGiUjPhZ3GhXTcA79SX+hNp9JpSWsbf+Kwifo2WWUMD1k4sTm6jvGuFIRZGUGlCOmPKbaZVHWP
SRLedVlkbmUZbfi2dzRlwmU8U82h/88WC6a08B8Sm/zYHpd6Lb5NsXZWlCcf3Yz50JE1D9CtxxgJ
Tv81iE9Fl3pJS5RGeuPipIZn8eBZ/UnjHrnvCDaG6XseJF6EmI6o0E5/uq2UA6psdm7CUkSRiKMR
DoqGiMafgxISoYRGDpr5qOURzp88jVVz7oo7PcfzhWTdcssmNW5jwcMTEGzyoDprJ+2BqOKotvfa
HNUxy+f3SZTRI9OLsws7/eRhLNg1eHYW4xT4dw4J3Eo3VzN1YW5xtFjMueU+WorNJACRTK5amuNt
yO+0wmGThdmwS/Ip36UpYlxzaMetW/icaIhoF3DlDmZsJfuxTHApeZIVeo6Q2EXxtrH78h7MQozA
Blh37usTOq61aw+veUQiMuMNddJF8ejU9R3khfRUNuA7atc5D1UcbTybt1yENky+GUyMU98XpnbX
UeBZVxU9pJlXA9OPw9f+f7F3HkuOI1u2/ZceN8ogHA5g0BNQk6FlZk5gITKhhUMDX/8WkPfeqCrr
+9p63oOkMcgIJgXo8HPO3ms3+Y1bGdE7jgjcsjTdZOxsK9Tn6Nvafse3BXMZuTR5Rup4NmJEcBA2
YVxAIN+yvA/jfM3/laVGua9HzgNhF9ePWXLKTFFe7Kj8QPvc3ApCx49z71a0Ajm7mvb4w+udl9nE
k6VqI7/w0qNDlZsQb8fwXA7WmY1qeqhdIalQhLyMRQFH1t2mwguvh+nOnC2HbyPceEaSnu9VEiRR
YwSbBbkMSbCeHiq29ysergzLV1RbOnCVzD46Tqpduap49CYACVqp9q7k/N9iJbgqc/onYU/hg8bo
ta6CN80147Ms3YdpEPUVgotnI7ONizGifpL06M7VrD3rU1Q+GJZ1otx2t6UyxGYtPs1ShQAQ5TWd
ovCuawhxzVG2LXJtdcjpH15Xeq9fZyIxrvGgllAZhLdvGn2e/PXG9XeGwu6v3cdiZvcmZHMPkCd6
HAaynrHP0X+f2AJsBjz9U5G39yQitydOhYiGx6xU264U9lVJovsuh/yxuAKK3u9HJgFWN9AdKbBB
uk9GpdVIVmljzGQUlkU57RTlz3EY5JMXWN5R1TnOarz9krbooRqU50PUpJmS4EFrTXxyVUL5nAWo
++10kYpGD9GMPhcX2xB0pE7HDY6C9AoJac9nEOHSrEZtQW1GW6tg68mCpVOH7sAgWjHfRp4ti5yZ
b8MkYGfnxschkTg0yuiTMD5OqvifRHHNOF/4KgaVmgtvC+nGoyDzh3ExsOIi+7BkhONN06ZzAjSu
QxR9dFG8n4XZyZMevlR9h/VtueB79DAL+H+ay0rqjopll1bL7NKj7wZ69uu1clx6+MBvmx18GXqn
OBMvOkX/1rOCkS+snNiX27wrmUtLM5rL4YwbAj+acZ4NNMFkJjKUo+4fAEZ2pbbtXcTPA4gDGWIz
LME4UWDQP3GtK1nw3dBZmvVQG/deZJxy4gDxXmbZqakpQqAGP06D/CCZzMZ9tK6vxtOgRvvQG9X9
UE/9ZmS53o32eBsnIT2p3if4gbd5AQaUXVxQTrJ+NRaoKK1LzpHVsMezSH2Lup+5EiMuoeaCTJlZ
FVv1rcyhJ6Z0o1VY/rLrVLuw+uPE48lYnZiOIHVxSSEql9ZwKDrUfW7lPSMUje9jJwAmHv7shJLn
cuIZjwjVd5gHOFE2C1WhDvFcF51f5V61SbSEXVaRAEQrA+tIFRuiaPYhgELSioPpHKlRUFZh8eDb
sCNhkc0hrQgU7N6L1WvmZci0x7HWlw4IJo5Q7jyH5r4bQvgcB+9WT2lQeUj78Z5NJzLRDwMEV/Cc
HNzJBECmQ3052sqfGz3dd1nO+53om2lIFaIW2mCTOZ0pO30xJfOdZZy0gUAVuvyHUIoHElzIaMdh
vNM6hCVd6YMV9nZdogvaIDI65BpzDLsS24Q9Cc6sbGM4M41Nzfoew9c/aFl93YoaWMYIAWUswYZV
2YGRgruJ8kruzPGD1pxGtUZLT7INpb/ohNQ77qw+dZpEeQZHbsIusgO/3O6i6m1h595E4/0cTeI4
p/qdEVbtAeVMw5jYvYlzAX/IRMxNSqWvlUMHL6VmjI0RvzLrEL9D0gPExDE16+Wllx2vDRcBYyvO
N5X8qUTe7R0vvQeI6FH4gHLVylfJiWEfDlQ9hjgGdvA99/RhpwwP0Ereh35OaKdfsi5t5mqMdyMJ
pBN1NQ/GMCU11dauyvuetLu9Ub03NMOPC9SnjLyA/utDKEhVaM3gs5baTzu0sl0fYN5k4/cjRs/j
Y1vNNgLQ/kY51EFoK8+4d8SeBeIZFN2jjouSaLbg+5DLeZv0LtSOmi7B0KBrSFn28QQxp2lzB/6U
tfMK6yUIw+9ebaHltbDzFxKOzYRke1t6MasC1WoUl5wTifCC0L1tNdWjlBmz3Uzd3jQWBPspeWkj
i4lHWj8kdfdB4DaH4q8hZregGDuZ8VBdMLA7rBR7vD57N+4gLH6b65gWfqxIo0tDliF32s9ej5Wh
lED68hQU6k6Ow4dXLS0OJtLbAVdbUqv8oJUh2/QYarB+YCLMGQ/c5H6JGDNoUeyRkT3bY5FthwYr
kayrbczOys9tNs1eBfw4zqXappm8nzXxY9J7yXrgmmdixncTXukdRvF6Q9952E6BYLGwlsNb+2Un
E0zYWmU7OQn7QHOalodxUQJjBsNX1vhJfSIR4+vhNp960JjbscVX3Sa4z83O2KcGTaCBetyDbL2Z
CbA76dCChvlZy8t7cEUgZAiIbNpBP6uqVzsM3uNdr1/wXkTXNL9giMcxM1K62gziRqC0oZE8jpTw
F4ysFtq57cTW+2x5CXtSLHAblDUJ1ACwY5pU4mzHEEiEmr87Yds+J3Fk38qov+16L8QjQwAsqKun
DJsSu2A02VdDxppAgFxyMDXmyYPOJj7HgXAZ2NuZTljuu/yE0LK6atSh8OznwnXfZFZWR3dyjipt
nduq7HyPPv1+jmvifsBED7lJ+WQ02W0891iWrfExZ2Tok872NIdagAezcK9EF7G/EtvB8oLD3Anv
UDlslKq8SWg5WdTBJtVRXpkci2pXkhGwVxM55swNOP464zkLhnHXQF0r0uqs9SJ8tGF5dxoEBYrm
Ann3eGN37gDLyVI7vco/irmnxEia5mhp7huSLcTulaW/mOEcbPBl+yZm4mOF/7FLXcXAfbwr2HCd
4YlchPBey2XYEZjhDwsQaz7UBr6VITyyK/0wS15N2Xf4VvJ8oTbP4BhwZu4INoYlII07QDD6oXDy
ccsOsD3GlbY3ekBZabwvFpKsG4LTLipv49Fq2gRxqTMKZkrU8x892WHxiRb+Qyic75inr+1SuldW
3B9T1CSn2q2qTYkbIwOudjCxI+zAa1NHkoiyBavjsJuoQqT51BpFioW76EJYCbrb0LPqDNho1jvz
6HbDePDeZS0+WO7CYZWq2ugNzJ+iwOKbyOkmz5YwtpgEypruZWxXTLhGgR83h9ZGJUrmJOKFemvH
rG6dYPMzBTm7LUGSDvrulk2vcejw5XW1rZ+DEDcPgd5yhzB106j8urCHEFdrekarE+56DQYeJkTG
kszDjSg3fagh9DKiydlbsfk96PnkIsQRAE4rdAbpSWfl3LgxQ1EauilmndPcc7QHfiTAHzQGe2g6
gtsmaY7AEaKztSszTufMM5NRRS9Vp/xWZytSMrnZ6OhSd/2c0i9w+olTDbZEuwiNvanX2Gdm5FEe
uV4XL0ouqdOeir7+Vjt5sTjaUlCB2DRwov2aMGL61WC9j3aqHzt3PotsokIHY79tQTCqUGVXdSpQ
KY6ggZw4Ck+almqPhO24KTkAscPEUKAdIfW33hQ/oYpvwhGzctmScolEBfazhv5TwuCqSlwUmXar
FWxVrZqTN+qZjYjqo9Y5MdOzgWbr4O0mJmtt06hNJCuO0AjLMG1QoKZai77CQGumKK8bGcDlcBeS
xkJRoywKTUbiGjqlDb1xCgQifvYxCct16EAKrlOcDDSM7xBRPYGAwV4VQ0gchLZ3W3ZwiQne0VDG
Tn4zYbwS2EktI5ivayBBqLJhXQtP3we1/Uu5hbFLXCSDRnzM4zxkAhIvp40GJTWZC5xAb3oStAVl
6a3dwH7QjObKBNu+yWSIhLarrnpZX/cqaPfQXS6iL7MbNS/4yNlw6BwsIAK05LAwRxjm/ajYlDQR
Jy+oDUGvnp2Jrwq22OdK76p9FAz0y/XmMkMN2JboMrZ2b883He8cepr2LBz+66rpa3/23HkLbZih
Wtyd0MUcQ7M9Wp4yqXA1WABs5Rg9ULsmddr6joAy6IXIrpqya/0oYYIy1eEmMfJyNyUOXmwbtA5n
HBf7tLpCtdDuCjHfabIAvUIVtjHNCmGDAybZa0R+U1fGdOgnErJr0xm3mKspQS03wIv5kmxko5u3
TqnB8A50wNwjCpKoX0BFytqbSxIGoRH1ruqZmbh5/xAiFXzMPfOS1rxvoJSDc6Av4Jtu12j9a8zb
t9FDe4YgUm+T0LsMo4cVK3k3uujIvrDj1Jv8+WK9rf/rHettWga1b7DgF7h6qu1ExTC6aUvCeczy
nDg2vqX16nrjeqEcN9k0jQTLURf1oUSiGeCgPSdmUp8JKYb1u/78daOj6fVZce4iVna5uv5mE3Cc
RS1D9txxqL8xNNY+SKuJ6T2PBln4EpScJsGQLt6p5TlF69NZr5L5kp/wHnACKSr8/f+8UP2UZX+6
Eexkt4tl8qElkTorXh6Mcf2B0B21F3ZpH6AZHNb7vn5BVxC9W7MCCsJI5vezhUPTZP76xNeLaHmx
Ttdf9SpO2NZLwBomFOh8edsHvv5Znk5HB+fTmbHqo0qtfG8vP8G0viWbjlbo8tN60+BCUWtC8Sjy
hDgDO0zxRablKabD2tKEn/NDaU3xEUr60soP3+Rsf65/jjOsPONnrQ9G8dQIi+7JyOYY+57zfxae
n0ULZeppqn7+13+8feYshXHT1vFH+2czDrYAExH2v7fw3P0simbK+jcCv/+bP/yHi8cRf0jPlAK3
jWHpxC0j3P6Hi8fV/7ChiVJHoVz00FGjbvyni8f8g5ukqwOjNDzLsrGbLOsRBh/L+8NB/y0dwzUs
j830/87Fg/vwbxpK1xHCwgjB6usYxupb+nNKbZZbzZxX+nQcs+oRgtJMUkjyKKapZBrLGiu9PQOy
WxyzM+diOdDhEQw1UFI2UBGOnnKyh8r02UvCp20pjLy5RR4Qi5DeUtj5zqhjfs768ap0mvuBqnKX
ay1kpWis6bMyJEX1IhlnBlTqecc/K6T0ssYH8oFKctde8UUn2yCGlIrTf3mslGampd2YoE/P4kYR
QHxHjGDdE3WQlih1mF7OgxcdObmT35GBKIb0ibpHAXISaececGMsM97w1SMKw880u8NTkTGRHWRy
6Rq289FDnCBtmzAkRm3Sc1JxvmOB4PsGnoZh368BH3pjGcEOuc4m4yx5JUqScFJz1Hx6o+eManrj
yAF1bJ/pGyUtYqdGgt70hUgVxoW5IdVM94POmLYz4gt2QOypHLN+5yv/i64sRj/S/CSNh92cEO7e
TTExQpl7yvuIWAVpXgMEDHwvcZNTLCBqWNfD2CIPFOGpiHrGncQl4euex22HFvk0UuZvHK9Tp9mk
0q5RwN1M0USUquedS9lfx0gILoZ8bwg6vbJ6cU3wFPQPJ4P3kDTdrq6Y3tfZkIIYUea2J8hsbzUg
QDBX0wFmxzlVhOd5LeHYvU5iAkIA7WAl8asAFeVHI9Q38Bikz0BAoTmfD5vZQS40V5e+Jgzcq9xj
BE59AVGxNQKLU77RPqbfPcvbznPyW1uYFW/qBAFJZ//fNu31TPj8iaSGWxtm7JH9nHlDzUlylPju
GHl7G4TV1Vh51QXHNTNyxzhqukU9S4Vo4S56Ctiu+82YbND1epdptimu0/qULYOsoAueR29Anl06
DvUP5sqJWKh90RKLpuHA9U1GkrSOVLNNpYB34JrjscsgirjOQFkbfdaEKdcxsV15jqLLcDgZFNpP
lVJppxB6EadxVxhaD627j/Dwn5K531KO4cVt4CFSd1V7XWbGFX/CeKXlOAmg27A/RA8uBf1jUvLo
5JgdrJSeLUHv/CDJPQXCUtEuriStcAWmfG71byO64k2PAwJukEJVrj6HIuBPxubRo5nN0DH4kWvD
Va4Xj3NkcMQV8bWgWPIHbP5FmqJeMnV9wd18w6D72Mx6szXDCWYh8Ns6wMNeg9s4lJO8LpdYoImW
8kgH2nycYj0/hsVw72nuXjcUAzIK12bKw0MWE5o3aD9dkl5Aqg3g2uzphBiUUil9nGREBlcL0bIy
0EIx0Jgbp91EM70/TH1Enzt71wjrK+xAFHa1AWS/Yd1iFH3hycIjGOf3OBnOZREbNGXCbpeZzrty
ykOJLPHW8ryn2oBtDaYRV7ENZMHL20ubPrPzuyJZ5SDoUuLRmPP79Icx9p/k2vAkxq7dTpKeW0y1
NFSt2rF+jwgPE0iA85x8CxTBCSHDWPjni1m6Y3qHZmZpTolL4Pb0L9vR8Mc0pTWixLsls/kM6G9f
jL06DA5BuAHiwT0oyKdCQqE1nBgwYAqbWRcIMUa0oykdn1ihFO2YwJEaQvxxaYNZJnukwr2CFpnF
yBAOeTvxsYGDHE4HCFte8ZyZjXcqc3WA25926hDVo6/prA/YBujfmMcaEiWYgJysd/UNthf6k8yC
vreY8XTrtQTDieu7i/cd+J7jgHrPtw27PnZj+tLHfUDDaPEkFHSs++Y0KRSFY2s3L7NgoRvap9aW
0yaBqkfsCcsFQTOXXjGowdF8O5ni3unNPbhnppMh7a4ymZ6rzAJLh2zq4Rv0TPgpQTcDrSNzoEUz
urSNCTxzRnKxSZ0nUlc/W0mmXxV0kYV1phec3MwTiM6uC8vrVMZy29ofalmuvc7akr2Wbr3c+dA8
e5nOB+wPUUMjt6CF2pIEqFIKQTmcNRlsZ8f+FLnxoNsOQr0AyU/tGFspGdCoMn6fWwQh9NBf0epA
ctDoTeA7NxZ2Ub1tA+megqPT6e+IONWuRVelzeh7qso4hiUTP0YVJy0CcGonMytMu7VC65eSxUtq
s2BMtYeooV5A+3DADTdASWMjBCXU5jqY0wfQQxwKrcmMvrYeAQhe2wIu36RUd4TEC9zWMg69DtMa
zcKWhmCynbtpb08bfbJyxlRtRaM9pcW7iGvbG5K67hFk7UVuMvr3OIgqeWCi/F1F8PrHZoKtHjGg
1RgOtzrg2sg0UEdLpi2Z+6iXZIjkjjnvbRiwEEtxF+Ce3VsVqh6CFrpNgByKWPG44D1eaB4qZeMh
g/C+NuZTYSJSi6r7MZtPZcIhNxXI/6Mg/tFj57oONX2XdCkvxe4IrUGb5Ksxh/xr3eRecdSalHgf
g/p69gA2ee3SzRqGD2Q2CXi4g5kEb+FEtOTkub6F2gG2yXgGheWnavpINRq4LbmJfDwD3XCxbcP0
Y/CcUydziReMYsz9sCPaH139QtDCYUjbO0MMr0Bzpm2imttF7IyOkw6+d2llcgt8AvlMAretu9aE
qH2aHNcqRHgZZ5xknZ5Sk7VgA12AfkE77doArwW7DZhVwSnuT3bNECLUBticU/NO5ZaTdKulMjqb
tXuFwYrtiAj3nZmQqNxat2Xfv6SL1A6c43XYcnCB+7zGmxkekhH4uZ6Yp7AsX+tuSWxhdds4pXOI
jebZ82qYzFP6SV3h7kfNuq2K/nlOAPUnBuw6z263w+iYC+7uwMG9c9E5+Kqq+NzpSSe4EIiCeSji
6LlQ6lPrJeFmJLKSBXkgCqxmDvYk4NowenQOAb5wGQ2gqiOOPtS2+3j0K/ZWlcXcL7cLvk4S7UaQ
9GfdLZ5DVx+sI2f2cFcORs5kmAvIoUi+Msr4NG054Q7Yd7oARBVK9fFcL7jbr4v1Nrm4g9bbOACW
bn8PALPL1Dn714VruxVMNr6yGtyypRRN7JQaea1H15/5cpLUSjBcrmhfBkuVO/cLNqYiMoLWIiMk
Qm1SEJB9XJM+sdSKXylA6VI/rj+ud0CdpTe/vBCtNenUoBguzmisinOUBDlxvgXKCKM5rLe7y53r
tfVi/Y2mUx/2MoX8umm9tj7G78f8ejijCjhLVlNanRL1Pi9OprJ/DGPdO0nHTA9IHFDeFCRKoPwW
5/UXnHnSD7EbnBxbkAuF1YmIqBkK9RLbgcJ4uQgW7NzIOWuDK784131YnuvcCTjElqvrjV8Xf7tt
fYS/3RZAKEYGjUb+r3//9aMbAINKkrlh3WIhjyKNDslS8yPuVucwpQVQycGZN+vPwrFfsmrydsPy
iX59rBDzS9wSS9th/Zizsa5ndvv8EuOTlzzNAqh7y206/fpjw2j564/Xa397wBpIFeP7KF4UitX5
60J3epoXy8V6W4w8ZFs7mKLWp7A+VLoeY+sD/r4aBvLVTFFIjUvg1ppktV5LZ1RWCKUhXbZW97kG
VnlZZGyBSPFtlYUzbbDZ5ggWslNoNIntO8niF1s/tpBROVHa6/X1vU8kqzkEV8SkgGhZsJb3vDLH
8rxekzGRO+vF0F6nVa6fzNW/xgiFV7ReDYksPmdueLCVlvKy2tf1a7ReOE7Cp1At36iC+erWjSlq
jMqzyVHmq2MhXDpPE66k9cf1mr78KPpEMWRdrnp9klKJIqYtHEjGVfkdjGt3KWOGhgzawZs29R03
k19W0c43zkXNUmKiFW5oiILdHx9oXoqpTh/c2D7YdfCNAQ28GW2I0TeMJrFYqkYxHySoZMmbFdVT
AThln7r5fWFhFmBEkByicuJ02cGIZL2kmJMxroR52XksOhth042KOjZoivb+sZnlh2mgR+7B/Vlp
iugSq/DZTvQbgGi4imKsPg3wp5MxsosIU+3kNh2mONmkl2EBcS1BnjemWXKGlAzcsaUwELdkeg7I
jxvtEMyFPeLJ181LN/bILyFuiyprt1FYN7skY1ipQpr9cih+8Q1/EpzoT7VHXaZpMRFtuk5wV9dN
UJS3EQrHu7ahyRZI0NiTNolrj+BA2Be1DywzvjEtdoRGXZMXF2EMQg/aMhBPKDXxMRfnfF2Ql2MO
5wWnlmG5+nXj335nvRf1Mmv4v36PIdT3mlkL40rver0vU5JG/3oVzVBHupd5F5QcaasAA+NKdV5/
/H1BWbLxspTzfCfwVVLOzEQjKXlCtiarkUab13lb8lmXeZZ3N+pIS9cHav6l6ahTvToT3Dqe5Hj3
dV+A1njba6QvrbeppcTXJ3lZ/3BVhHw9xNeP+Gfx1k0MyZvY5FSWBlF2nIhkQnZVnKssZ267Xv26
yNykOeAcPSUZ9HJhY5SD0sfx73Z8RzLAv5Sgxu/bvu5Yr60XsgZz4teQV4hbcs5fd4Tp9GY2ic5C
wsOtF0jXxcZgn4ePnfdrfV+SysGSDvKhinU+QyHFVaYt7N/lk1o/B+nG3LF+rmGOjRB+CCdiczkv
6Zb9ivYJpLqOrGa9WChHZ5OEp01fk1ffM7nddjkvrbZD80zQgknG+8Q4iwWGfTk90uUaE7x/XPu6
Dbe3u0Gm52VQGgnvMHgZ8DCbM6i05SWnNYHzMk52wXxf5nF80maJOIRN5DBd/24Z97zK9Vqf5xM4
tuEYWqY6k/A9HezePFK4MgThq+FT5JDssz6XeV0Qy+W5rU+mHjCQlIUeYejhfx/lZKPjtG6sWqN7
nIHYdDHOJgON4W46VJVuHoLlBGnKGMqd695byyts1vMjuSMt4c/8PGZIDRE5eckuGcMYf5yNxsQJ
gXGLrMbokP5EPFCc14uk9USOy4EzAmZZHJFhMpUHT8/Ow3LbetG00DRrh7fbWA629e/WOzo7WWR6
6/kjWS+7pQ0f5Rxbf/qt5YG+/sf1/1r//N/e5pJjn/7pEdZfXP/u3z7qesfX0/t66ETxZQ3AXvmN
k7wEX4+8/rKz5lD+fu5ffxPBSz7Ohrn7uun3r2gmFmhpty2Ru1Z/npdAlKoPJXYa4IcZ33cESPGu
49RLic8JTVuOPppXUXlcXdnrjeU8Pg945vZ4PeVxHsLN2pNHUBhvYb4Zi6+XQ2Y9ctfj5OtidNyb
Gl7qHu9HhQLnPrEYJ7gYBM8xAUroOpxyOxc5IbsFQyOfbBuyGTEQ/sMgvj4Jve4fB1OCm3Chp8dW
flwd5Q7CkC2BwEiBc6ITeAmQalqMSYqEQ1EnmCGHICHFlx1oPBl3Bn7meMMp22+NtD2vj8FZfCax
cbbbQ42ivsoibGBt/gv2lPoN3vg/Ntj/NFgQpgWn4N8PFm7RAf1loPD7D/6JBVumBsxlaV45jA+o
1r8GCuIP6Dwm94Jborf154GC8YfnMDXwLMP5PW34Gii4f1ieoxuuwARmMFZw/zdYMPFXUI0tHM8z
XEhUDgAyAw7Z30A1waCFfVTYNi1ovPiumG4DvLZ+bxPpmIf2u9XR93Hf3d54gP5IKICHrKRv3G/K
Q2NlCxh07UC6TC1gOodE49bc71kAK1O3v8vK3N4Ywxic6cjOx4Imue3V95WBlq9CpOUbKGKIjzFT
JDyKL0fkQWy4AdOcwl7Ecm/r31MCyXYO6hq/YV93yKY5OuYksm2wup5JhDJ3f/r0/hs81zI2+iul
wvMYjBDaYtsm4qqVl/Lx9kB/pfmv/zD+0+vcOjAGT5xmDYl4aMaoiTOgMFVM8iGR27IwTT9qqmA3
ztaNHkZHQJY/NEOSn1hRF0y80rZCgdR5ZCtT2nsIhDcNUoulHNi7PT7O0JPfJkdWp///c6cT8Vey
mS1cxk9I8IDM6Y4rhfU32E8QmXSRO9L2WIS/QeK3NpVF/gr1HR1MrzxMM8Oh4bWgNUf/n/6EckgY
JJTztUw0GicLS2cMM/xEA9BrB9SvHKYjOXRI0hID8DEBIQ1zkVy99xUrmGVqCqFtyKgAQxKkgouV
4ZbJk/lgmPN9bChigrT6J2kRDfbZ9qJIUyAUZrxMfcikYb5OB4GcdXS/mX347FT4MsvYOOkgM/xe
now0iS/SvQuj0sYN3HWEvKbP81XWk/mh9eYpJweQ+OVZbjTQ25iDoRJgzcMJpM/ivY4Q6YKc/Zio
wZSLkIi/Q2gNdtKoMf2QQmnI3vNl+7nudTLKeIKWplOYsduDjnzMhHylzOD3GrUgcRNfai8VYFV6
89pH26WaHzmwsiNCzhyT4k3vvZwYB4AlYacTbMbRgoZAcSwTBybkU2GS3FmPeYVcnSddIk+OO3Ev
8uIDHTXO3YEk7IT4TW8y3tLpaexpmaWjeHOjk+FSWwSqvYtt9yL0iskZCXF+mjfA5Fziv5LvM6Fg
XkC2e1kL/AhMBlH9NddKYCLWI3x2tCWxMBRv0FddrNiM9OcZiTkCnYqGlV9iM9qobhx3qjQ7X7jb
Fndy7s1kP7QoZ+xEknCauVipg47wO3NrBRCuyey9R5fjWm56zGpoIwnGek7qPqPEc+6070GNVDqC
/dDOYg8M+k2TOWjkdnC2gd4X+7mc70MXDepUTd/z/hkvCpM6VbxUk/hRt827k6ldIrpvjju6ft8W
n00S35sRQBIjjm9Ri+AN6PpXlFnfZ0R/AkZ/i9FhM2vzLnS7LY3VCwEIMEF18c2J0aiWJvGZaEpL
phfxhLEyrZeAXwM1fWVAXpq7pbHq0iYWE9h4tZ+xThOtg1utO0RmexWV9aHVUFWNGIPT+sMxoRT0
DCfzZ2wM2Q7kwJtm2DvVdefUWpLa+VjcgQuqxpFdwhiWiuag8wPZVob1pDvZKN0w70UboYtXN3We
sjQ+C22+SqpI30UjoUxREuoo1hDC59NtH5cPiWzeoEl8j7L+IMJlCEFtXUTdj9Y9WkXDf8dk0y/c
Y2MYmN89mtDot7aOF7Cwyqe5ZPvnZO+N6/4iOuZHTTQkrNo3DX3cxmxZ0B3sWM3o3cW9/S3h8zQS
YiiD+JKq5NDWChw5mo0+vIP98xHYvIBCvIlpqA+OQfheETy4SYVNQSsRwyAF1+yHTNS7Fh0FJjDM
NPRKwLrmPVEGxk/S5BvfjUampyJ7Br61lzoupESiPLf1eCFLYGGAFQRGTy/ZZ5YPDpMXg3B5OulZ
wqoxAa7J6KcWOHI7SCDEmE2OexeP6f0i1fMIcq8cb2tUbgYRvQt37OhYrj36k83NFKcWMn78wFaJ
q4j2/uILBJn9btr5lVZEmE7w2sppZMiBd2MObAQxg373+/9NET1B7t7TfjmGc/KWpfgN+X5PTcm2
nq9SnccnJsE7i5JuCT+YCQPtVTnh+B1/UlnSg4B+7Wsoi1vjLqiM++WOxHO+pcDu5ei9m23wEMoM
/kVNFA+wZBCXP9zRugrdS8BQuiGxMlD9t/k06QyMEWkjsgsOZTaPuxhPfKTwmg6ajqRtmQ6YSGod
WecbRLFq38noKRhs40jy4InpIxP/VnroAxdWxXBLBPKpaI1Xy96JpIb76Dg30ilfYQBf0tgmfJIl
zJ1hGcg3HR/5VsH3mWPAogXEeNSVBEdAhXAKvAYVmYZ+1zpPTd1XDKQibNhzchpgNW8cTm8bG5oI
568Xi5ZHlhmM0Qpz2FvCugWZ8BJE4x3zdrJbCufFgBqQpM1nFDPkYUT0CWUb5P6yM+cKm3jCjnIE
aMtdk6ceKuExbHI5B7qEfUTWD3MkBrOCMJQQPRt5mGQ1oQ2bMUeiAKaQNHMUDcyPf40WFPjYw7iU
v0t91M9jnUDMkvIKsxen9nis96XVV3tzsm/DVkjc8/mpzLqnETW+H+oT6wvnnsngNafGB+FAPeLZ
cuuk5Aw4lv09HRv0b4H5VmnBax111xa4a9gPJar2UD9YQiL21a9zB4W6adoLRR8AfzeRCOrR+6lo
Bg+T+5jQYdJcEj5dvBld7kXbH0kVv035vOukbb3ZbEQS6qIam5gfAL8kt7wtdmkNI901cx/bAyOC
VtJN4QXqVig3HuUXA/djFLc17ESJS7/FxRMH6Ewqq72NSGxA5+tV17IAjdE24efs6k9q7GekE3ig
lwOeBOV64xh+3+nlVrdpCxCG8DPWK8YMRqkTWYfmBBc2jYJTGyo+npbQB9d+asM4vOppZo8ZrPjc
udPFwIcths85xopL8tjBnMznqG6KgyA2gsVFbTrHeRqYn6Whezbb/gbxLzMquqvk+gQMCV3WrWBu
3zIGggebQ+J6b2fJNX6n1xkoHGtxLhmXXQ2teMxGe+u0aft9eevaIKGDyedBG+xbqLrPWeNLnEf6
t8EZfFsrSPISzmuIPSF3ZMSBbjB1Nr4RT17tETb6rcg++4Ig84rddhvbgFtgwRHKezd0/Q/BCRED
sOUPQfEsi2nc9BnjHKXKFzeckQKS0CLViVy+B80cbpOqnv04fWL7eSbS9ymIYptRKqOb/8feeWy3
jq5J9lX6BXAXvJnC0FuJlJtgHelI8N7j6WuDebsyKyu7evW8B0eL0pFEkQSB/48vYoc/W+Cc6BYP
mHUH2v3x6Lg8OsC/7CylIXS5W7DBKzmxnrGofjfxyDE/Gi9ISteeR6irDSkHdWP6J32qzoJV84dD
WQ1JGfkkVtrapDDQslL8DZ9zj/5BYUCzrqH6iDp1puVAiqYhtJstWJFRV5x+yK7KIgdyqpcm2avy
kk369E4xHOaeQcKNS3GCApXfpo+ucPIhon+hjnaILQCTIiHeCDorH6suVqWu1rAcI08t8QJAJ7uk
hkw5+MIqqXKZWa2s7CQssl6dpa7W9eUhUdOb1EL8At3aA+yGxQ+ydT8sRToV88M5yu4ydfM2Beup
G6rmLaaRyc7nhpexax0/EQENOHlOcMLX4nVXEB+3pIHRUt6R57W+o6Bm+jCL9FHHPPGklKLDJFPy
jNw92LwPiRP49Yn0uPiU02RhS0F0rbJEWCcWIeASRzonrG4xUsR22mzHoMHGi7rUMCiGiQEia1xK
bsUy5kUkulcZwj5VmfNNwJYIjkJ8Tf3saGTVcxhSH4hS0FIcGe47WtnXVFASDqqYNSJPF/D00TeZ
fiN1YmdCKF/0z3bRVvvlg7jItX9++rglIaLWDzV1+U9C5+S7F6318Z9//IByoZNuZGWEUvPnr3jc
mhYF1+iFS7UImMUgMpvBwU/73DoMZn2LIxsJuI+YBIXlEq5dFGICMtBxlg/ycp+PX/T4tERczuO4
X1WLnD0+ROzHzUT02V/4pROY5vu4yNV5qPgOXnpq1GNZ2JYycbxaCG3FMKo1VZDq1qgtNJbSIsLa
5s8G3vMunvwbKASeluXXL7/mcetxF4Fkoqo+vpguOh/OQkz0PiemQKCyisoPSCRSJvJ6VcMhIuS3
7eGy4Q8lGBdL+daqRXHvW5QZpKE5n2Jr2TEpWrlWhGZjRuq855AJzzVl9+fRDKWVMNHxWFVN7qVl
JTnLjOhE/XjqUchTu2VA7snw52fik4Iz+q38ZAQAmuu4owhHY9zGQrr3gmHSXHL3pSsJqnbVZDQo
mS5xkoSV7EzMusgsS4oXyeRdC4g+BRY31u00GzZJLJ6TkJBSDwCZPuytGljRIQrrlzYTRlaJkO9S
Si1ogjuKrYIbO1tKSrOcJOVkrQSpZDojcf+NNgaHodfe0Re+5nqGBJKxSm1qn4HZKm3SchtlGjNm
oVSfQineWVMHBoQ0C+XsnB9yQAFw5iibbEIt/Zi5IJkxZpMUb9W+Ws6z9JUpXhXU14wB/l6WYEdI
Q/0MOmg8DjObKcgzzartSDPpSB2hXgdnoDvs1WHbssdXt03vx9fWomAz4C3DUiP/7NvDnAi48FQu
YI2Q5ftcYiUWV0FzDyZgK6FgsbrE9IUns0/fDCO4kn6k2jiJR3CXfXCD1vGjVJy/h6Z0gEe2W2vw
FeYvw3uVZGTMmX4eOUSoUpKxrg9DEGx0GayQbpgwqQVj39uPopmpLRFP0vwNFYbtXmmBJtT7S0LR
0JqCjE+tIBZZFupnOhohoNE+8Ua9qdyyjWIQgm0EE4a4oR9g7+zkhY5YTTdBh3uT5GTytFR+0uhQ
ugHuyrdCD/SnkBd+VKNfxqlWHDOhI8ruY1aseWzKh3L5gJ3wMg2gQkJLSjwNf8s9MvRLUg7ZJurG
YzMJ5cWy/NMQS+nGJKi6D8bhjiOk2LEu9+fZuJhEa7r4CYuYdYhSfRNivSMnOlGOkhO+rJkUDqX6
FumQKETKMVYU9ZnbcCQYNOiB7JHJIilWvfmsRlwuYtRmabG1TfsCekhdngjIp7aawSLQ0xEogXIJ
BjIoQtOFbJHSdpM2Mu6ImwROjzW6TvFHGJxl2WjsIJUBWPXBLlJJtIeZ/7vtk/JJGgGX5r2xnkIV
zxlIga0gze99PSabqF0Lo1hsuzzZKz25S40jt250IOTKPYv6XRhqytYge7oywvzVJ4vxZOSdCzKy
2Q94Aysxi9zS4IDoZwUKexbsA1QZw+YZBn6W+wPdHuglpj5ekYutVaExXq/URNuIM/t4QqoakRq8
lrIQCnvmRG2PHt0BiSXv333HaRueu9F89ykq6y1WMuNckxGfahxqhk1eN9tJAWp3Rz2ABCel7Glf
zSZGNawlwBXV0YcSFf0T0R1PaIkpZXlAlXV58pWs9yJMmGxA4DvMKVFxYU/qkUenZLGnzi+zmIIZ
hju5jkjjo5YivbTGiKAA92Zq9+qQdHvyMnl91aLsErGkoaPdVMe1PpHTAfRSrkMK3/YhHa2sp+NV
UefmFv7knHRkhMWy51qdCl5gTCc/mRlxpSpB40y20Mst/aTpA2eZmrpKUfR3aqfnd00Y3tpeEo/1
a1UL0a0bO5KkVXfxw4X6woIxE7UnMVAA1QapSupE8pgcwJZjdd7WdCV1+pC4+LVlgts+k8TR/B0s
46t56Ko9HinX0PBoly0IH1YicHuR1nT1PuFo3PRaz/YIBW5MY2tTithn6zYnCnXHbXqkyh0DTDv4
O6IHZlvuKWwhMJE2e6oOxSuapW02HJx2SW0yu4IKy7CxfHjciqJDWXFJFioBVG293BzrA1tgn6tj
KOxgJ2yGqc82sVVOgLDRkoSa8k9ywDkdMEqHbCNAaU7D6icXpMlrlqFhjF5sS6JFjCMh2WZLy/zw
j5vRgt5lQZPusmpr5jQsML0BlTub0wKm4r3WYY4jo0b8y2ID3y75CupgcKcBrg8NHA7sMEzn8aXH
BxCULyO1A8z+6U+21Uied70h9/++mRQMUcQe53NGlm5aPjxu4bCc2QcuKdPH5+2URi4Q9IxMLKM2
tcY68riVPya8SB+LlSRQ2O+AcFm+BesmHtEx1u3HpPoxeZVhhLriQu94fM1/LF3+/G+da78XNIsd
lfpTLYF59ed/Pn7B48Pfvvbnp6IYZwx56lh26oA96J8/UhmsZ4NcnP/+CyWTlr4/vvGPm1KJZKvB
5fljhv74FX/5psfnlIz2uGeqFCP1svj68y/4p78PLlDJFjis//g+mqOXLM5oYJ1nSP9PP/FPX/vz
PqSRd27UgvdeVoucCGGiqcSt/SJSSMqAjLSbIiTCvvx3peLzkgeLBxnXT1FgiFv4XgzFlg+GH3U7
xFPmZo/PzeWLY+Mj3flp4ZUTKX0b0OoSbOu4ik6AiXPzhpG4cOTlCOB99WUh+XhaMRUA/gQJQ9Ry
KEA/ZoPv1+QcTDl9ttp5R/9wtRaULJwAONaIAgwWkACYC5MW+IC8t6374XeYFcMKu64e+MdOLncY
O2km7vHhh5Mmc8rA38NRZEcp63Stv6tJRrohKZ+jyAA7WJ6hgbuBYl0KiVRRkRT4S5ITSuxP3blN
H10qgEX22C3cFz3asu1+6wE4YM02HSlTPvUGNyeCTwtbQQC0x+OfDVJ0xO+EavyiXx3TZUl9WEgV
l2MEJvfeTkcc9z8UzQVcY57zQb3jub8RKS29TjYvjwlCznDUTtPhSxk0NyAS4+gywDb12xxRcjWz
P2eQQuRs24soQGI9xJi92m81f9R57o0wocAqIJcbfMjLYxYYVxB6xzCwx9xN0F4LubfBbVn/xd24
GrsCm3aQPwsJTS0juStSKLCVYfqoZ1nrXgCUKCFielq99JP2pNH8ahcqJaqR8Bt0o7gkOc9yNT6b
0nwnfTJuJIh2dm0VB8iosOfqXcraDThGsitbP6ATcXoq8RqeYDMbBfHHpMKzHA5skMnJ283DEkpC
IdJb1p2polLCWts1QCR7kNgNWOmdeCG1YwsDYF+z2HLKBJSShQ5hVTMlbpyTILCw/A+E6qmt7hO8
gh+ZrSmDNHx3H5MwrAD7baXOP1UatKjeOrZ5xWlSWZbnJ9GMbyoAStsorGcijfF0rDQV7Fl/rExt
g9HJtdoP8G8q8qbwNVhgrXopWReB+lLGL6Ucv45+CEjf75S1WcZ7oWsyD+dtzOo1esJejulXLz9h
9PEngxrrOZGQEyGSPtEMB8NVByBZjgBR5Eri1wCo9hkmLSMvpysZQmQAmWy11EaQZLwLKUtaqQUL
edy8hq0Xhe9W2e8a8IYzA01yCKGnKgEUAYR6RoEwTiWeQDrV0Z8m9oLs1HdmbznTkyVEolPO5m+j
SyEkq60jU9jt+BXAmcK/yvWS5MiTwEFSvJmKPnmG5t8jTLOwlF7YlG3ZS1Am0PPaUU1Q0GujXSKF
B1yOmF0BdlKTm34XlH+FyXORWj/mQKljX5TkAwkg4aPnfGDJHw3FAbbajC49mrGjoqg6cpqTl9Er
G1bI6Bro9zI+/BpRMjMQgtKIiUQDjUocMQ1zSkk2Cb4iuGD2qHZg/OdqPxg8b1aQvE2WuO3GyEEo
Ku2Zp6DMAf+NdERykVvJy3ut1DM2LbtSk07LPz+e6PJg6YrAqXhJy/VV0OobBzxnGj3k0KpbsjuE
4OsCya5KURnqmYsjwQsWQiMcPVGhITCmLzqcwXsQjAFn0TG90XEJyeTZGRVwNSNp44vBAbP/RJ+d
CwKFctCAK3c65AjF7w1yz76BWopfS5l4tCBRi6SxGN8SajKTtxp5xFOyGiJnXT37qYE1XE3PCdVG
pi+8ZQDfocPyvtINBDv9Qy7otq6WJ1KKe+ZfWnZit8JUy3+mIfKj0awvQk+IfI30Ya6DepRJyJGa
mkd8OPV3nSRPkQVfAVYKaavgvgykmXZhWGnDdm1StF0PVeTpi9XJSMi7D5U5Eu5gSS8lM4XiC0lw
GuKtYoaRm2cZEYB2efitEblmxUq9ViiJt2iNhOS8ClX2g6Oic4c4cxtNvLSCQMpCr77kKmzWsTwF
XiVuGwZpNXZoUuQqMz/1B5r2Nqu0vUZB3bgI9u3yjsy7bU58CqgG2VUwVAQJhC85jA9JCqZr0dPl
PoZTjFS4P5pwGrUewkoJx2ON15Ji7xJ8+fRV8Q6qkZ3BNZP/QLppp+jdH39GARZKgnUNlvhpkBjv
CkjfCQediHQq6j902yG4lYwOUGSgj+SbUJvzDTun2snYzOC1MoFPzWGWrFQ0WIIVGiQcpsZx8qWk
curBskcRxK3mWMFwnWvzK+EcCufrbiTSPpt5N8iSfBayfvQ6Sf3VYqy0eX+Do2/4m4CQubmgRI6f
6+c4yTqHpDccq7F1ebfz7ONyc1gixNXjpVBvDNZKAIh1xolq4oDwxXpF4d+TydvSzkr659u+57D3
ge0r9GG0wiYVvusU2EkVMNnpNGoTJEJfdjZWL0l6pvp2pjVjWNJgjqKU8pF0OGGJkqKE7iSKsE3L
boIa09GuPHHii1kkVTOLA0oZ/+iL+f+unP+bK0cRLZKx/2dXzul7+F+bX1kJaa/+/i/2nD9+8n/n
fcV/6RLRXF0VdZkqtH9nfQ35X5pm6gomEJryHiab/8z6av9SRF1C8zAUSVUfhp5/Z31p7GN1Z5gk
gMn8Lpae/xdrjvZ3H4pp0JaikPA1RZEyNv1vTg5VYOdRmZhJrKCB868fWWV6FMkL9+qQQgXlYrmq
jJ0vewsh7tb+Ur+CW/tC1QlT+sla+9OKlYUhvLI/7EBL6LaUEyBzNGzAlCTHbiYAiLHDO5yFKt+W
/hNV7q68yn/RGM3SgitCBif0Lv1mKOEaW4vR/x+msj9aFP/BayMtjS9/bYR5PEbGeZamKdhVrKUx
5i9em5pzkSTT9IlGYbx0kvQUdrSPmMolHtSvru5+BE6WUFqjdy2Snv5yQPzDnRPq/od7p3/QJPxA
D5+m/O3ei2XxHgcKF5q7NezFn+KpPqv4Rj7aVUakl5pnmx7WZ/WJFQrUDPAuz8A6jgxJDAeccump
V6k+Evbcyb+y07xNrgnL8VNU28O1K53GI7H7i1MyMy/t2aCaJHaLzfhVvIQH5SKuS/M7IHnlCdb8
knwnwPYv6jvJPah6BXqKrR2ZrZFmtJfT6Ed1z+594whwVrDXGB46mUIpAeohI+TKCaADH7LDsBJ/
E1xUNiSLcVvlRG8xtLj1c3WSEkfaN2tzp7jZR3GXRDv8im88nNX4mv/Ma+FphldypAYRj4Bs978C
czMcunPsgWqKv6dN5nbuTCUkfpPS/pH3FfgpC3ieAILPbj5Jv3WGLbjZZwPVWXWFLVA2qBGyV9/N
DBYis0oPNTm4FYVt3X0oa/F1utA+HBwZLdbmrbgm38RXR/I0x+KmrecnLGI5PKEbtL0iBt9lB4fp
Lf+lr0g1U2Kn/cR4lODTbntplwQe1D100t5cDRRIwPDAC7QErG0dyj+7IeU4s/VJJS8Xr6q4mki7
X+uPYa9/Fhf/3FIL/DwotqnYfbGJGFSDq3oiT3bC6X4Kdv28CS76ngUqNGnqi9iq/Ep3lWkjGIZX
IFQ/sRes5G6V0eKc2cNnG3vIkiEpJd2lsfsNVassLtGtDY+YdyAxDiRcHTiVXr6f15hiPGLG2Igj
aoHfpd8+g1xbP85v4MEtNzv7TvoRHuWjQvUi0rTL7HKWiFsx4LPjtXEgnkrOYdqbrxbDdqBxkMi/
6ystPOMJQUg9i++gObWngAkHliUAjUi5lFA41q3nmSAM34KqPjBvlTfxr27LBf0sPzGkNu/Bp37q
mn0r2NGrfzevMySxEyuFvnU7zVa2+ik7g79rvUw5GFc2GgIWr03+OaxyEICbapO+oYeTHtugGdI/
f7FesGUVHT4bh/ZiJ+PdYaffPXNnu9vL8S0unOpcbPVzk67gytH+zebQSHbDG1KmcSV/yc4dX5Xv
pl77S99EblrZkmfhAPFofoNDcNV2yPXhEXkdZrY2bCWPkav+VTtoTvJGX+Ueg5jYZpQqLD7ENY0C
G7/cMPFF0jhlmdNtwyOJBAkF6k7HAlgi+puglxEJ6VHfRFv6nd5DD87ye8Lkek3YczPCY7J1BGBH
28b39mNyN9MmvKuiI2CKQWk9G62LQq3d/F/Nj9DsmM/Kx77fTq+IcB67HuvKVBOIq7Ce6i0ohnE9
Bk4j2+ZZ6e7WtT+27+EOqcB4n57EV9HFDqTa4pN0Zqr4P58f/2sTKE5CDKF8JGNPZ4ciaX9rPJPT
2dQGXa42TdC6uUVfRWa8mmS7/ue7+W8n4eVuNEs2KAXTTfnvpWB1LTAC9cmYa9JwW+4C5WY7BeM3
DCmCsFmLD6viEv+fa4F/OPVjgvhvV1dMkrJoauQgsLVa4tL39pcrD/BWYFdW02wkIXtl5ukD2srj
TTkylsvh3n1IjA9on1v55QvgHtWVzF+FMuR4exqnNwR9q5bTrfD9fjObMm+1tKAlXMsZ5CviIenG
84i50KnMullJyqQ5kRipnjnK5qqWpXI1wxRFuWhOLTCAFUx21yrUPayD+JzPSnVQcXC4Smzs6EsA
tNO8yCUNHroRMRYWO8tJMZx7ijk/oYD4K45y2JjTRqb5ZjKLe6sZ3XOgNfLRSvN9FdOKkiWGgC4R
lFurbQ4j1pz19KAmiOW7RSVSoJ3TIKPkUPvqKAuqiO6uah1z57hQJLMVUWNE00RaK+K8Nbp8XulJ
jGgOWoiQNUWqC+KJDfliHOW9kfeXKOch8LK3nA6gY1vNqqolYVeIGZJ9aL3KZS24tTUzgqyjn45m
9JM81I0N4O050X31GPUV+K4ZWbKQZVxxmkAacdpoVX3V0wh1d8pWY0TGeUnb8EeaP/KNki3OqXlI
dlXGMBaklJtpAaFimdj2Wq1wSY6UVAhywsw3Fo1j2xjHWJ1z1xCHpRlGPTPWmta6oH4O1qierBYm
CW4YRNF00+P5tEWS8dsE/Oo4xBc0si9Ka4Vdrs03Tf4V8Pfi8UPPIOuy0fAmMEiRz3HfHkMBtn1b
oJZQBfXCxmhmEsWFAv68neosEvqGNRrSkT3rOsi+4BlLDKALCYkn3AiTdpHG31Bhn+ZSUDD6Lb3p
5Us5pr+Y3IjQLpqxeRrD/Dn2g5scNb9j+Lf2zAE8qzgZteZ1ua3SCTZEJuxAIV5pGeVg4yy5mijw
ELF4QNgfckR8dBF0OFV2VTnrvCyOQVHGwSkstTti+1GA6OEg1tMrCD4yLgRIpyqoM8YeMVKToySE
3OtueMmXCkuTereRAcdKGL8nDnVRSG9jKf8mDEfmJa858ZGxA+AnJN2E966ruVDoFyxgAWh1wpKn
nldgQsJNeXYoQ5OmkgQ+0enhmdyo0+IVNjGRMzFx1SlE3enc5TUTfWE1pt8UQ2K46VAGNXfIDQ8r
BND9aqNe9DLnCorTkJRjXlDnkFSuyZ5Sk3zwwwbq8rYjvJ/RRuFLH2zFHaMW7YSFV659x+GveXye
e81Vxv5uNsPBUsKtaYgrSukcI5mhqU12wxIN1UXfZ0at74HlqOsog5oQajghA9+QPfwDXDTqTjn4
kFiRxYzTjP+rmIatBssAQqjWu1MuVVtSJBM08m7TJL66OObGbp9X9RMmYh+8O9C8MYnxs2qhtAtA
ue1wudExRpOHa/ZysJn6fid1DWYon5x7Sa+IKYnRbkLgMhae8uMD5SPyjk4k1myy1YbrqjUvftvn
DppT48ZSU9vqtGBPQzHZj4zmdob+K058Fq2PL0Xma96TKSuiLIWWyTdpoUUscrnVy1+8I+L9rOUa
OrMkOtCJMSPUysIYo8oF4ST1d2Enf1eBLKxkGS7qBSUL5eg8PzULgsZhCQBl022OkEMzO1rjAGTJ
6L/L93kjv8el17j1MT2ORwnzpd3sGzqgEFwvM/49OC7v0zPv/eqwaFw/EIK8nhXCQTmZ73ZxDU1b
fEcsV8/hr+agrsYjwrp/Kj6zPUt2yiqAlr3xGulv5r55DjeQfVB8mXqYZ6NcMxvmTA9iACB/LDki
oXvVhVZsnMQLmWuJ5SkCv75jOYuPjrSuaWylK76ewBaB7b1LwIqMg8Q5AaA/C0Q4r7b2aV7M3+a2
+o7693CGAOqic6odP9j/VIqnvQwHGSvSBCTXyRNWPU5CZdPJWhsvxY2FfHAx7fHFWBtr8YwKhPWO
ixhDwavyg2UiXmOB+5w/AKEY1Jh5BRE5au+4NnHJI7i6bzcS3BFz1e/lcVcEO7AlI4g7Ch/IPtXa
Wsc2lXgBdo9hQ+33UokBY5MGVGoZEcp4t7V7FDvmqD1CmadBx8angCG18hZsAGQQ8L7eoF80Ccq1
m1wrzk37zBuoDFmFgo2XTmewiCqYO2MFntIJSi94BW9YwhS2zZPJX66wCMUIVb/J2GakVT44iFBI
qSlG8NDWzvLOjLZ8OOY8vMYGb6iZK7Oyie+/8RwnvL+mdUvnkwJNxDH1w9it5MGJ8b703kThZGtH
XnQteLZYXX5rNCjW+/oT8zYvD9Lh6OFdGjmNw4zbJVh/cGvkT0OPte5dOHEKs06attPfhdLrNxwW
mbDlKTbQlIJn3Ja/eyYzCQhFfEcE8MFJ0PrCmtG8Gae8tvH3mIQgfmuecJ1f/DP7p+a9Bo2eP7U3
fBvcd/DB0vctP5TbnoZFPK+O+q2sopN+zH512K4Vu30d7qApkQ2tE2+bxGuLjTmgnjnFvVzVz7Dn
czpT3nkHKJ+ImnLs9pKDBdTCgMkBfoc6qrraKblrLFVnV8YxE3tW6flu/QoiMRgYU9uUorD76Y5y
vGzjWEIJ3gjGUbRv9VItYmOyqu6wgKdgy8PkV/c9Q603EEy5aZvmIdBcGpZobeNJNNhInqih1A5S
5VFsuTPZgZrsa3ilVvyOKnF5gdCc/ZcueYFoD+dDT9Zptxc+VSqTngJpQwsLjJyKhdjJOk9QsEmu
jMdx2x+IoxTBiiN36Y+zq3W975LVuGt3yTEOSPLYKT5hJ34TrUN68PMNe1sd5xiL7XxbfBKUgHdB
qyxrk8A23jiuqIJFXKebEJemsJE5Z3SfuBs2MHiaQ7jJkY6pPnhL16Q+WAywAcPP/BKVdnJu135G
3M/FeN4gyoZAK23BdAbswOwZdG84VGzIc3c+Whw1bFHRBbz0owYXhEOZYrcrO/J8lyQ3oiOgU24m
k5dXhgfKuDYdnC+O9Aaada3f0zVizjuDnJnLxzY9RivlnqMreMZhT58MrrHMGy8VNdqX9Mp+5r1d
gSuLHPWYcBqDQOPiAzBwWduMxk6EkN/6N3VtfvAYrux0KUUNd/0at28ApuvAYH32IBcV7ngOJGeq
ITGs8mIlnnwmXXbrLNJu6QwkXe32CQLLe7XXnjs+eTOvjGM+wm2zB3/rsUy4+qNndWy2nbF/jqeV
uWZa4W/xjXzKXoYwa7cXJnnSAYfVKTjVX7NiT1iujozrrDODRZXl1r38ZOxy5Ayr3pRTdE/2AQ0i
u0DZUVLoT0S+7UncpMmhbLeleNGv6tF4Ll6yxZEHgceFweNz1Gmb+jdbgxBBpd7i6G1285kt3Ykr
DFIIe8Tos8UVuzB5PUoSGsM1OhqTnCxzS3/H85656lu1Z9RSql79JimeAhn5bJ4ADdfSyhDWvb8J
hc0oMViD6bvisRTJVQTKp26BP7NJ7VEUulVO74Q9FCwWDuwqpd9N9cmqwoJF1x7Ua3gTbNxw0sq8
ymvrWQrdikYJjGxQUUmIRw6O2M6ut0BbqUEaD9EGO6tpnaoTORURVJ/uUFxm/gAqw5uk2MHr/JWd
Hqc51Qt22QfqChgY6SMLNiyLIOdeQGDukmsQ7RTpMxSIDl6D4Rh9MB0e0v1c75bqynZvMkhK9SMn
fyobgmTvD5R2cqQLPzY0LdPwivjC+cciu5Rat2TXP09e+CW9CjAAeLzH9B0FQnmTzgggvWJLZ1jG
q+oqgSpmPXcNPrgucTJQlF9Wv+qO/bl4iggTfrWrgJKwV1F0mMDqInVN3mLG5VLG+RG2Fddh2oeY
2JZAa1iFO4m2tri2FCsuKvDzrff4A14s4WPWpdfxzfefiZwnLEC3CkdsLLsaLjpvhsP8wcAgAahP
mdFndS8+Cv/AuDV6ii8mVGRto23i92XhSc/5L+BgMFbpCIWbDST6PCubmQvFq7TBwLjGcpPZVNdV
G3HdbtmedscIZkq9piOs+8Y0BEmN0ya5EaYy3TsUp/nkP+cbBnPv3ffCh2IVcFsIZph76VckonAS
vezOXA0Q41V1gqfykM1O8gtgQ/WjrLoPSD3Bz7TLfsnKNQNrwaZu5mkHfg6SiUX4M9e86MoE9tKL
aw3DwS7ypg+1c6s7Z3Ul4zRJZnJXnZJ9/YwdhKsIHe0vOjIlON8zgtIvwmjffELZ1hBsqa2jrwA7
F2z/mAZmzF03KgPyvfZULqmxVZhes28FmnDvZd8a4/7kOoNCwwvrEUNVjBPz4cUcufW5LE7iB4ZR
tgqf/SyyOWEWGLzNOtHMpUCKKXhDdTQKFhvbAaQjCT0nAWifsgSqopqNumeU1M/EDA3JMNrqcWKD
/pbnjn+slZ+m/qpDt77wmGBXG9ShbYNv1jD5mYBbdMVu5dOOxiphZ1CUV3sEQcv3uGONa6vfPi9j
vqNQioFzdx9wCUZ2eOsP/W/ja/jAQsOsev6svtk1WjAXYfH/4BEcudAM7JnxFtvaazAypuYq5EAn
383Hyc0O2TpjdekCmhpOMEPe6xI7GmFVOOpuidHPrk4R8GZqGFfqb3HLEpF+oswJ9uqx2iD4cXoh
fXtK3/MtpJTRaT5pPTGQNW/VvqBJe7C5UpzNdXUyzT198t/9t3niqBSoSL/Nx/CYf1m34NweCXSp
n9Y2eqkPPUcB2aOXcVpN+Y80XybNJtTI1muKt3lhw1QYvwxzXTKmAPqGcYAwTgbCeowy8gFmQNXb
OIn7mXkoIkSlBbsljxdqhrgfglTaj4//kMT2SNemsBabiUhZytUWX5i0f3x4fN/j1uPHQNJzIk8S
3IVFJ+2tkXTqH99dGDM8kumSBtTlZHF4bfBrB9qouIopUjfBeYb6O9U1RaKN8NEUNlXBuKbBQwLI
mLGWNzFyxGcysLyxYUc6WSlFrmYk18gK9wTA+dusFuVWzcQV1YDaZjZE4Ot5BagsKTG+90mGfgTT
v2PCihOfFZVgtCt/EunjNGuyiSBffIxAtgQQjFbX9l0CJUa2sBmepSwk5Zmnq0pGYRex1jotgy23
8uORnXD9TGMFpUa++UsOVS5cQkknuIITnKxTUKeyK1tEkoaUUuVR9jMI8mP4QgO6VqmqAxFPWkUB
mbde8etVpWGCqnIuhUVVtE8A2n1SqcA6SXzWEDCcdFTZrjXDXl2cRmUyI6SYwz6M06vggz3uRck/
ho3yThdNT+qNYW2XhNsc2yxO7/ippG3HLI29wcXJD6t9rwCxxCXI+pEV8oCxAwjlBz1Eza6l27On
I8nWY85/zUyXbrIagqKG1lRsk2DP/vrSlmJKzRC1LBMOd498AzsRCrTRFtVtMFj3MDNoyYw6OtXM
XWMEB78c3/Qkl7f9QE4ya/WLT5Cvq+udb0nfcHrYlvUm5bRTHK9Fn1JJBJC4U9N31WSz4ie4U2az
FEjAAtcV/PFpDq5ZnmtvWffWCOToR7F9z7sZeXlwo9i/VdqPJBCAUoL0heJ3rqtVMqKpWT+wGPdS
Q/5YEHyUk5y/IZuwmo6qN8gmDv9sfhVas9+0Iy6ySgx/CCQiI7EbMrH941QKNz5aXtXN98pQzU0X
CxiDBRPtW2eIrQfD67TcmSyzO5UmR7Zwb460bGEIsTw9bFe4iwSsILKIzV7eiBjF7Eix8NaqBWYB
7LA1FKP5daiE155iejL1Xk/G0q774rVt2Yw9fjaLtR/R3CYSEe1yYP+OnhYZAEfH1DynulhBmxdv
rai+5RimqdyhDUygaVasuOpMs/XCWTm0OxiUYml8SX7zWmjDDqNB7JY5S1SlaIHX0cBDdpW19mB9
YjWRIv9T1VkaR323NwoWzGXGBEGlZU99t1Lpre5QHBM8bk0bDQ600ANdFaugZMsg/wd7Z7IUt9Zm
7Vup+Oc6IWmrHdSgyL5PwBjwRAHGVt9LW83V/4+EP2O7Tn0nal4ThbpMBJlIe7/vWs8KaKFEZWiv
4P3hjE/93V2AY+EmH5jRASnb5FrIZKZWb/TSvnUH+7MSoXCTNggnG3JB0b3C7UOLm3mbwaUelDY7
E0ZVpcM/dCOyOI3oAfoWKkbBLSVRmS0HNUqbIBxXDcEqq3KAju+EpXXjZqG1lxoPANtHi2wEG1ts
JPPSqJHqQlPUW6xE67p2mwViZXzkL6ahZVSf7HjlNM1OT0BfibrguahjEBGSuoXiCwh1JRW9kA4i
t8iVGCACVER9qYJ+m98WF8fNbsOuetBKTIQS7j+AQ+0m0Jo7t0P/VqrdQ2oQgRHqFjMZMO43ek3b
wmvAhea0k0GvbQswQb6lrAstvxX8afl26tm2MhjSmpUBbSJuH6Mc7LKHwviGe3h6dMvPOMlr5v3R
sw34hL+UN5wJelhEvvNJdtFxtOqlp5OZ6GSE3ebMpXtJjqdJShhak0G/AJhAkJJLAujxhSS2IFsT
JZMR9/eRQ/yUlrgvZcLMNQ9SEjl5Ikk+K+GKCu8bFn0jLs8QuTZN430LLIPY1vYRKxJO6IF8bSsh
AKMYaKyhIwEKtCej+kvQM5AtmmfVOvhacaavsS1sYnecpv7m9jTu03qp1iUD/OwEsJPaTOqfFne5
YyL1Ke9V1zn3RbWRnUWnrVE7rEnVW5Fge1FffB8VE1V55cYJSSJW6oRik508x8oaNDb/7WZwSnKJ
HBMkjOEzxRmeX6wBzJNZMrCvg3KRSeqkAi9j01IVqXBz0HXt7kInY+CBmV5F0GImZroVJW3fPodM
iqTQr6J0nbQDD9a4wJwz7hpL7r2oUg95haU7UpO7XjbPsojwi6ZIpHzdZ7LMmCjN5C3IjJdetqsh
EBdfZgekExeUmz6fRot0PmIqCejDUewew09AHofJppXq1RaT3QbnmqBxBosBwZ1NOFP6kPcduwrK
alUnD0ngP6ioHuscHx+RbZuySyCZdKjCValvau5mN5YTU+6Q4qyN+ueE8IdNCFf8ZsRqYGbjy2iG
B3IDlF2karepwxg0aXAj9gmTaKu57wUVXK+zb1u+pwsIDj51UUy4dbx02oR5E71W32BaJW1zU3vF
Oi4F/PNiK4SyCQsKfSLBrhBi9RIJ7GwnvFf4/T+HFM/jPH6K7TjgSTzFKvMg0zJBbo+Loc+Q6kHF
M48nDlaEjAT3qcoI1/jhghsbsTEOVGylodLmu4hgmRaX9eSvD9deJuUlRoolI8deWp1PeLdOeufY
aWsxIVmxGEyaeaaG1vBixG606Po0WeRFvBtVbZvmzs6ImnYFJAO6RUvKS0Y21YQm71BsLDtY6Zgo
8CKqfP6WN05JmERQI2IhrFe5DkaT7swChnvlkEnTpvm6zO1sE3X6966UlHHxMXafpKKaK8cCzjpE
TB3q9lTrSOpaSdCIkW0Hp7mv8S4D16x2XutsCY6jBlGZtx2Ay2UxtjsyzM/YJfNF6NnHwvIU3G88
bGhaJUl4Xw5oR8vafCQBx1yocfoce+pDVwUww8hXJ8jt0VZ9Cn2yX5ui8xahW6NU9gmFdQjPqSNl
aWoipkmT2ROXec3H3a1zTccX4hOOZVETcKaataknd6QTHoJivK9iOhDc2E1jpRX8G6dG94lUXlTL
jvbWpm11MuDEUcfHzQTsci295s6vsYfbr5Yeqss6s/Z+OnyP4KmsHQtHOFC/BRLmVdtTX9MURmyh
ERANXg/kffNfbZdf7bLkyWbxlQhqnCZNT3xrvNbSmPhDmQHS1rUHT20xT7dMFAzUEbmHoySJwvs4
jdo1DRqiqhxUQSWtbGzoyMHXIZmcy56OxtBR1/BJCtUFIwNubCdb7Yeb1r31vDpfNMM4bsJMXqRY
k7RJXz5ASDxWmbGv0w4Q6bT2xyaplsMuyJm4lvFrSGdopYnS3HdO8Oti3udUkD9D1f9ChGS6nxel
5D+AG5a2SgtGbZ6mP6uT26S2sq9mTm6LG7sA71UF3njpN7C1JBW+wGdSqjGRjcCcLnuprBBVUdNM
mLmRoLeXvo+TkaqTmbRTETf5sWiH4lZJhU1Im2Lt62hAeqqbOam8gbDeF1mG/qR5drXe3is/FyHy
AmM0y100YWM/skfMsm3WtqnepZ1DVYz09avqdfpGku97TCDHb+Zu9/+JBP9BJKipKl3/n7qA5Uvz
8h/vYSLnl5Qwkf9KXl5f0t/SQN5f8i92F4AugkBgQTk0OrHxfggEHecv4jd0dH4oFt4pXP8SCArz
LxXWl82/CyAGy550iv8KA1H/0nVDuCTMWqA9hav9bwSC2iRR+FU8x9s4YroMYkcQG0IC+03CEGmF
btSCrmsD2WmtO6QiCKoiStjlW3qjWlpkYOQRqvg1beae2+dilJQvf/mb/Y2W4m8vA6Wi7XI1Km6A
Py5jpCE4yCk/rixy8NeJ7hwar321a/XNJZLeLyP9JqwLZUV0HB7+iTwT6L3Y/sNl/ClX4a9BOosQ
4Ndc20KY+ftfA9t1VLtMULdqZRRLLzGS1aAp+k6hVyPtHXDdJ0QFV8gdT8lA5TzIiVzTUpyLWYYf
Xkh57kK0u/9wWYYx6WR+/5hskl80U9UMMmBAt/1+YT2jklKzKyDyEkJHyp1qY0TlRcsD5wgI32Wu
hUEgD3DeVUR93NgDUaE9YIKCh1cb0yGxcgjthrXxWlRoRe4etT7BsGdv4t5zyNzOxq3pptcu143j
8HOR4BZdBsQaLosBp2fW8RBq3aC/jGU47ENleMQnURx6/ExowZT85A9oBa1c/aaUjrU3bk3/jqpL
u3B7kgItqoyQ1RWQxNl310MSb4iaoBSou3VTb+0Snr2W1Ctrsg3IKm5Oalq/yam0M3bFgl87O6nR
eO/k0OmV4avnNwtRR/m6b1a2v/dkh/ge/y8eS3nwY0hXK4zS0OWsVKxLpTzb0Rthz1cj6oJDEifu
hsy88UaUyXAACvPJw7XIA7q1VrV7QMywiHQ9OyaqYa01N8I0bm8dy+mOeRhHuyrIMH8RFAUCC+wF
40ov2WGt3yYRlxWn32ERpDtoktQtA/cbyQ+YLQIc4+FjalqkMjQtnQ1fMlClVxSPeOaw14B6RScW
Ns6GIGBvUw7htwx300Q5XhFe8d3Oxmvu+tdSiEU0eWaJjriN7rOkfO3slAg+mSH3yF0sGW2DAQIi
UBF2nOUuax/ivykKFHqVPPqpsalx8d5YLQID0PRrUenX0au2ZLgysXHNew2yHbaqaCfbAJKKpMxd
BEzD0u7BARtxo+BkXSmA3vZFX75aGsFy9hXI8RffHpmooZWlDeU9UiKDDK/1ObpT9bbpmzNahW+a
MUBISJEJVyn9+Frg/VGpMyA3fdYwrWlgNNxsCC+R+urLgokX2BTatGhU4M+CzNmIuPuG5WVhFmSN
MWnVNljiEEoCoV/bDr5iL6PzPmj12vFbcWUENi6TauKfoe4A6V3cRKn1dfAJ7RgiMgvQSnyHxWQs
KGB4N0mrTENboh/qltBUjaoeFS3fXkaYkE6EqBxNoBDLkLEhtwBmGm4i9rChzSXzvHavgE3ZG4pN
r39eVSOQsB+LtEFGUkY07uZ9ilm+DsBqVzOpkyCPi+XX5noeUsy7pF+Br5q35wWwgQdSplBXTaOO
+ZR5LcZU/MvmfGDe98d5FYaxTaSY23aiUWQoJADa9cYj8DhrNe+b2a3zGnw9e2UMyaMeZMBCZsBq
Fxp5ffg4UeugfuSVTbP/J6eWxIhgXMzbfGWQLvAnJV5RoQ0/v/B95/tyPgsoHw0TbDrvL6p+vtN8
dLRaB4vM/NJfrmRQVWpTFLOAVzMxJz7v/Qo/rs3xFbr47z9n3jvMFz+//TtMdl4t58vlFgJVHlmw
YTG1wuz/rRX0VfA+gibxtdcuHpCBGfzz+LDMMdOWhyZAlCQj71oTHdNhTF4NfrWs+orCUi8/kdP0
lrYX6RH1a1n6MUutfdYxqbXL8bMh2u+E3EJdzVMCFjCVegWTuITwx60Ya9Q/old3Cjd22C6+c04q
prSqf4ewnzJFCCZL2tFdJGgzWOLCZNfdEsp0q/uOu5FZ+yVJ3JXdBrDI6goNKkK+G7jh1gY06DnI
Bu+YZV801Tn1hYNrBY7wDffvDjta8a2R+Eszq9pmgqKWp1cT4CAiikPV7t1MDTe5LM4Krr/9GCRM
NIfxky7yjafUX2t7QBpmINrO8OOlZh5zey5vs5GORe/hcCsCo6X8V7g3qRuZS9VGHhEOBenJCLvA
ne5gSmD17NR6VQeuSogoBTeIVouKAI6VHaY6t9/xopgaEh/NfKbUYAUt7jJFjOvmLbYh6RD3UqCT
yaKlHhCl2DbTQ8vNmY7TxKWsuXZqQJDlTU4ZFTMPbV63wOYY5/3DYGk8zjK9ospOu4QHXN0H5tUe
/W2nDx51YNNch+1b1aXfjHF8lWqF1b/K7hRpl1tdcbduPDXUurCYQtRQjfuE9KltRNDtd8Z71Oyb
AbAYGa8ygC5YxvKl7tGQUK1mLA+Sa2VZPEdpFBwCigwYMzEf8x9W0fWR5MzfSJoJypgi3bamgolk
xkTBrU6ujsqESNds2KhF8B2WAnZ57QCT8U1zim6NWnNVlBfmfE8hmVlL3Y6CnV220BVb3GWheLTa
l0yG+kFzsAiESdlvlVyBUyQoKRkpwhjqYJlmveopHaa+1+F9leVqYLJNFCF0oLwgT6w/JY5B9Ssf
aWcDSBlNOqc6dbmur8i8pSvmqnwDdAIxaxsUBK0MPMz4z4YNQwyMHKpBBTS6WJRP16rPeJOKSbHV
87Wm64eyxdblD4G9BHOtXHNGMzvoduRzIgTy/HEdUU2AbPAFEei4BGYIXT+g3p9+5V98J03rNozt
lAadeRwrbPt29uA1WIshMX6yzDP8CcegqNA3dym5FnAL9BfYclsRZOlKKRzKJU7wBLd7YakOAtIM
Ip5bXKIRlTyzyoOgL54ijYvdEuS5oifHsPKvagAnwRzvpCXuiGd5gtRCu8fp+0Pg4auUPpo068rI
bxebNJjHPt8C6acp4ffwS4x0bVF85zMX310n5rulH3oAcTwtU8y0RbFxUqziZU2X1y2+GlkMwcSm
K5dS66YjyVMsDu9J4sMGIKVYtmQlnyxRXEh5o4Zron9te3el+ZQG+52aNnB8kIzZ5bW2NATkCr3E
IX4mPeWkGvbnCmclMS58DxXMC3D3xm649qHPH3pwbsGNrExNfsrBovH1IO+v8sGjOIp7Z3sOd5cg
EIuAWK7eNnkIV0O9NHOdKqd8jFQ0CQ6VyGiKgaGJwRy9XDcZhqRSAOyx0j0CEqzU4ZZsuaPVUEk3
FSKfIEH0I+X5arzTR0q4jt5hhvaKL4VABdQa2ueooVXcGeKTPR6cEOlP6AUnVU0+DdDKnF59gY4W
K96DEjBnN6qzyZA2iPJ738WLgRX2iDfoLevSR3DvZBqHW/cA3h4AAI0f8prc5Ayym1YwlLX0THIB
vupsYDY1HZn3vR/WEouxFC7iOC8+lTxktonUn+azvCIlFrbtgery+D8rDGI21L6pZuvwBX1PU/Bz
p9mZ4I7hqPf4VoN0OOtE0za6AuyixL8QgyAYl6NFkmtV8N+oj/4SagfxtiWERgMllOeo3+2tzMvh
iICdZkGY3VWGt8MHZ59Eo9unTmOkl49av7axFoRFQqFo5JHm0bU5acqnkAzXczJdiaE248qiXMRd
1ebPJxGguYLwh4pIO7TmuC7C734zZpce8OClh3J4Y0j50gWVRD4CtQ88QgG6pIdpYA/iROefbBNx
ohbPb92kJ7fQv+luFywUpf+iFIJGpAftTXjHqOmdXarm1zoMrU2WGaRbx8tSH9uzk8bhShUFzi/r
Ahih34+Nf+l0IXjoNZRwKWbCnEtOr+qEd4MFulNza6fTtdl3JtW1TqvPfq/eQi5Sd3Zap8eC5I/A
UWpei0AzmD7EIk0jaLl4vFQd7RktjWHllBJNrIkXA0iUn4aouLAut0YJhbAs2nNcd9kkfiGFLz7X
xNRutaF8DZFECgOuMcHz8d7txzuv7ehU9I6x10il9dP4e2Bxje7UfpH8GNCGVE/N/NyZ8UmTwzQE
Nx9p81F5qtWthvAhb+xnx+RTIUCgYO43yLNeqTsJn4jnEuZqJ7sksebtpngbKuYZIWdjiRPIVVal
NiAJqHN0XgNNVVK0zsm0cPXuW+fUxjpV+aJb4+eEELUbutWdz2QI7/PKwO68UImxOzsifHUhMm1D
z4mPdpUvU2j7OIfHNyfvr6b7aoWUBunTzgs5rSm5PWh0iFmtW21EzDmtCr91eEgxowvI9PmZ7hMR
Q0Jr+Of2fNgoqgJxynRmMB9nIv8jDehvd9YE+iDFxu/Y5t2imTKAKYqWaIxYo4Ne/c+b8ynVdN68
9vHa+WUfm/Pax1s5CJ+X/ZTvMf+g+Q24f5v0X4ENEYijgEd9T5WaN//9PiczkLr93TklN/4QzsfS
Myb91/TO88LWo5Iu2c/tlIbS+5H39/r48aHu/utMA3qzJ41dicZJtaP383857hutq63mN40pOP+4
onl7fr+2bb9UDoxGhkowlvPpZ8alyY16Xk0IDEx8/SEZcWnpXnSB25Aw8BTJo2Wmmyb3tUunYNFu
4gEqAlO8XeTXDVJlbNeZ7QB/aJNmFfvpFbDxbdjTyauAMvO3wb9lpYiMjTxFg4Nrjb4CJhLHS05O
WldrJZg6kNOm9DUUKkqAJIUO7borOuOo1eJzpJrGZhRMpUmdJfo06aD4WVaL0K3Sdo7j4FdL8E+q
1b1NnENgRFtA2MmRrlRyLIIKM6jgGabRlxq7Wu6cSr1EtkvbdTSH6jhweajp9GA9uFu7GfPjIPcP
TMTHo8xgNs9rDsSmtZK7PGmnAxC9xmMmEBoweKD7Gv44zR+18QiiogKNByUjE5uy4EpG7POplZ2i
MEctNDAnAKeIeloA5WhGbaWSFloJS9/LxPOPzbTQqF3UkY8DDcHETdAZFnJwQ1FOOjOVvZ+V4qD7
14QHG38j3pDpPI+XMe+P3E37o+mnn0rdhJExnVH5RIzGytSCJ8UaboVFHcguUqbpCRWGPvxs61Vx
IiYwYewGSNo1sq8Bxuq11yIBdetyS2owvn7VPCiy2XolAqgxQWqWA/zaWH344pUAdZoofKpcK9z4
Tq4e1cRRoRmzNi9EN6hH11THiarBfMkM19R+FMFHIMcY99V8FhFh2ZrKDE00xzUPZZpZYNa0bVbR
BRs0+6vLdP5om8g4Mh9T0rTVTt8U5hfUKQ18Rh/7ApvSSo90V3Z3RTZpwcbUOM5frHnNkZ2/jkyd
XE9NHxg4Nse2a62tmY4CEHAjNnEUPY6uoSO1WfSxqR3t6dB83OoKcXSabRVA/Ah0fpWw67AU5iNt
M2aUQ94cYClUwCYUm6GW4x118mJwbbGWwLJkAoZU002LU5ge7SasweqZSrkUYGdXSVI+ji2MM4t0
aL3sBjDDMj5aOrpWYTfPldi4BtLSea+vDNWSGE8qPLkTHWEQ/zhzPn1eQByMrHbK/4vX7UD2iJCp
S5eLJ3E4fUQBAgAoZPwNm+lLPy+0Nsyxp9I5HWoMGZhdDiORge8LJfSRI87b76uKEg3TrJ3gQAUa
3HRiO70kj1r68r+cOK/O7zYfnzdtlVRFEQugKtNrPg58/NR538em29ChNVqGvB/7Pn5oIWqCsNpH
ETkNaUdBGP9y6aCAmAIY7vqX6/v4iR+XV85XDvueWG56AQAx+J06vnCuEambj/M+fuzHpfxxtfMp
f1zGfPJ8HlmGX5O2PFV0xza+gYiiFz6zgiK+j1v7CGy+XaZV0ywNktWvsGfMrSjEU45b6xwhw1j4
VH5WjNJD4v8C8+QGCKjsGglp7h6E2n9VK6VYjLHLf0NltsvMTLR9nuj6keLj1ccmtmVUHwzNePGj
x9pW0d8HYqVX8VedcS79XbDqasNM18gdMir57zR86rGFKhChm3XwxYH6R/sTaHjtrLquBwIX6uom
nawQlq5toOE8e9mgnqw2eQqY12D44ZvSCYA4bBKJCWCShjjDQRMN2lrRrv44+KfRy76k6uA8yuCl
AHNdVL12sUl+rGS1VSp5S9POx9kR0tRn8oRgS1arOIufgWAlzIrG7giyDsFZK762Rv01bhNjN1U6
VjIiQLLp4Wca8rn2nCuAOUiOtBeDuD5E2iPzNPMAWRkxX2CuuJ97cMy0SdPf5YcS14XSBu69R/ob
2QMDd6IUcV6Au8Ub/APjfnyLFhZRuqtAPo1Xs0DVg9JmB9MyJjI2NqmgB3gJ/SreuIQIL4uuvvQV
u7K8AZBOvUcz6nCDljBeoMd57cr6S6OayD8HJhajgTWkeBoj079P63jjuLqFa705dR2P/9yIrrLU
sYRV/UWR3lkOFHT4Vzb2yXbsjZgpGADKxqpuVQw9VRyC6JJKtgVq3x1MEh668KI0FmwbWIrorHDT
OKRO57keUIBui3PzJSJWF/DrUHxC2wNwrTd2uYyAwWeQkyh+mUgUcUtpRW5dDNROQJOgGRr1uJay
MO+0yF9nFUhWmVunTum0k6d6G9JXxD4BprwEZ+wcyrD7pmf+sGEhkOol2Bka0k6pnRF3QJ4Fpgvc
nAD+p7wbX9kxIMlXHlzbmCnxSk1VNEy2ooHwkZhuh1G5LYbg3NIr31kZDi/CAbOF2Rb6Nh+i70bg
xBfVyGHR8I2i0oY1K+zIq0Fh4CqyQ8OsmCsUBK/M+m6i3hpXRKfrOxypaOKs5r0t939N339s+hr/
Nq6Jpm8d/9HznV7xo+dL3ATRSzp3JccWNIempuo7FIaopr8MQ9VU3Ly6q7sWyTtZTpLWf/4/W/tL
ELxD9cRwTEFwNi3AHy1fk0Om6k6xPMI2aNQa/5uWL93C35qJ0/VouoZyz0JMY6iO+MOU79BDTNNW
NXDHN9+rfvCPAfKls2wRPbmVNr5A7LqJyZp+QyqGuDPQxG0V1QRV2rbc5BU+3KDrb/1AEgLQplS/
TDO/BwVV37ag/DwnKe7nBXBZ2oVJasLjHop7vyyMU2s6V9vWIvwOEusWA1F0YNMrqNIP+9ZguDTC
Ql04RVLQcJHcg5m9IGg8fSzsQuYnJ2gCSOshjsW6A9b2cXhem8+Z16S0lSPFj4/dme59ruy0XRsM
TJeo2rSnxNbOeMLbb5BwD4PWts9D1WdL2ZvWOfHjZB+rgmej2YT3hoo1qQQUurJHRG8Z1M5Tqnvl
ySCDeOvl3sPHrnn/vPjYRzroCsGkS5+GFymhVR+79laBZA+doyx63Lgs0OP1h3mTb1qyhT313/bj
Vi6RMheUfeaz58X7dt7HHJvfKHS6HTCzdmvP58Mcml7FHW5HzC8y1gq3WJXXNSYb34fnj3MsBWzL
QLslTSCIZXqIB2K6/9sqcRjpwSiUZIcUFIUotNyOyAascfPa2OXxAEK2jg7T0flAU+b+hhBYZ61G
k3owrsrnkOiupSchIRuu7zwVMf4OF5yAV/ibPtcWttv256Anmb0b7OJZ00Isqig+Dw5i6c+ani/s
riife3zNW1tU/no+rQvV2zw3xJ0dWd0vLy99iRhd+MGmsFvTBgMGs9xxyuv7phfGxhkNWAm2yJJI
rKDSEl90oXHDM6wFgSD7UsFA5OLV1XL3Yk4LOveHoNWMw8f+Nsi8va37t/OuedGOo3sxEnyiYdr9
eI/Aheuf+326rrMIUM60kKopj8TNJPRW+X79cWA+5WMffAsa2EENk5SY3QNSjmCj1eXjvNWORgMg
fjrw53agJBxi0mwfyCHHDNMaJAL8PDOr0ulBK/Ufr5yPhMSTe2SXA78Nm7t5oaJtrWzFPqdZ29y1
hdYcqmzKIHCjN0kRbaBd+yKKUAOn7voPQw0rIMxt/aIXwcjETUsPXtQVBzvECWHmbnvw1ULpHoKm
9aqVp6fKGWk0s8VyIM6BQcT1fZFkMTVfDUz/z13TmuKUJjxB3119HAilG17f9L4Pfrx2OjGNam9F
PpZBiz/HBNtgGI40IDb8QnfzwtD5nFsrMChZ/GsfzOijGynilFKkpWiatEfVUd5f5IURUBz8E4CX
kFC47Zgd43Qzb4TRGMLUmPa/rwZDjcrCLZzJtf7jyKy8iABrS7JF8CkO5PrdVCTynp3Bx2xZGqeo
5b4H0Dk4T0m9Z5AU7AdhzUx/QPH1fl47ej+Op6hnRKoBhAdKqDSGeldP7HNwTtP6+6LD7OzXUBjL
Mtbe9402d8fYq475tIuEmuzY2PHTx4uaANDiH28KTnE6O/flhY6c4GMMsqtDTWZU9fbkjWy974rb
eh11WJ7mTfL5squLpeLj3I/95pDV61RR5IK5u71PR6TVoyG9Uxfp7gKXTPrVyZeKkoyvamOVSwVh
4skZEk4wfzwV/vkEE55WYfr/wL1B8/XHQ9ZVXaFrwGg0yzSE/udDNqdvkjeYSb5Zrt1uG/7ix15U
2lE3XWmt7cS0NmXaPCi6NoGJjAJxcTjmm2L6K7aOshx6neSflg9Kkyb16QlYX00H532Bj08R3wPN
1y6cvKiEfBpV7OxIsHhNRpN6uQp5ffRfYvwdnxJZ9gw8s/W8NS/wlSdWm2Lr43hXhEc1GMNrE3TK
J7NBtYD/pz3OB4sUlEuWVdVu3lTpWtYWQ1Q7mirICdgSMQ7KqkhUahVJScpeGr2BhHiK41Z7yK1Q
rDMabkQ5oFUKpLUouki9hpFhb6pEhHuvltrJSHErWp6KrCHDXxDUfbwBrN0uo1aP93qHrTyQ0rhT
Wha2o8kb7lrebuijaVMm53QE6zVtzac5dVIuSVsU66G2jbv303atRvJXgBT6mlPE3tBxVTZuE9oP
+MEuVuXLVw/3yg3frvE6loBbW9enRJb2+SsxA7bWrrQUH+6YFAx/mtg6/3udl67/Hrxo8FWwXc20
DdMxLeG42h8jMzvS+zSvK/+toxG4TJBA3VGVHDE8rOIId9eilOQfjU15tRy4NdCDGyLA+vSTWqTN
EdY/wUp+1B9QNPENGAmr436iHBiL0nJOyWMoc+kdPg7Ma/O++bx58499H6/948DfnfyxjxEmbvPe
3iWhnq2K0DBPhRErO0h6BLJLQ15TFGKLwFAMQizbe5cAie8VPbuiFv7XNkg1FLK+MI9dEIu9addi
31UqnvV5Gwg56nN72vu+Ou+1YOpsUH8f30+fXjjvp2vR38Rhmxy7yIq2pa7WkApTiNgR0OU0Fu6T
kzeXQcu9b6GSbTRZFrvUtdKFhob+nOjtuOoiuHm1TNls0lGnpMcqVXwykwhkn8+bdw3Etq2gu/KY
o8fMo8F87cvYPTaC/7Uxh76IyUCsvEjF4RyzUIsGc17OqGD2sghixm8dI0ihNdrlYt43n2copbJN
HSAP8+a86JxS2RMs8/Sxy+hlerKJVxD8yZd61elbfkqEcisWDzHNd1I8wchMC0OU3cpLQP9l03P/
48C8Nu+rw5Y27N8dbiuoIL0egOr7+YbzWqP7dUVrQ7yMSVcdLdf/ZiS9du6d1vxsY4fwhR9+0ka/
u8caBRTIVO4KLADHwhX+QmsC7dWyja3nO/qjPaZM4qWf7Do/UO95uHydT9DRjxWmWd+7JiGlCMkg
vitCeaxaZ2MUnfbqej6dV/qGFyt2iiNPH3QA04Fk42fxxh/1yV4s0MR7o3+Khyw4DZae04cO9F1X
QyZmaBzclx4hmXmgEnxpBfdajrAjsiVctungvJBKdR0qAh7mrY8zaFbz8ulVP99jPoP8ce/9PZoI
A26nQzaE8DtmMJs9Z/++GuWas1fgcmU3v6wSSN8NysZuBX5Ns1U+exKSC9M4inF0Jj+rAtuw4fA0
mI9aGNfoICv3QZwpd13abszpLJmN5bs0/H8EcOoT4vJDnGrYKg860yDAheKPazGv/V2c6gVxHypx
kn2LdRcSh44eoIu8+rWIg4MkXZye7lkLU3gA0pf0bW39wWlzY99EypHc7pHQQFROSw8R1Hp+ujkx
Wrp6CJI9dqrcXUdNN6xHVIMYgrLuH9S14ncJNJdvwowzwdPZmmoLc5rI/0pxUzQ8stQOxVdfKAer
yuGMFWEst4ShFiCVpm03DIJrXWIz6yOQJ+87ndIpTgScrOxmQLiGqCG4jupogYHhTju/pKG/Cspj
NAgF6KJLaRAYkFW4X4RiRZd537ywEtfa1KTX4azigDktiHjzNxITCZCXf/+cmUXdv39ggt9zyozW
yFLlc/v9Nx6StHRBcHtvShedSjfLMVgjyiOP9akWBXTozneo5wvjKaI6h3i4ZApFieBTmac7+F/G
k6C7uw1zAWZn2vTa/C0RdXUVjqLc2pQE319dZPbaaIJgM7836is80SeDaIUMcU4/1nS2i/qAzAkn
y7z6vt3Y9WFei82SLpFZDHAjCeFc5UMmqQHmkbwEbgsJmzy1qDW5CFhGVMLIZuxl7BzCxLbfF1Ff
d2gYpu0Ox95yLHRwD6kyLObnvUEGStg0zpMxxdH0et7v3Lyo7rlrvM0nVNzPQM8ozt04JvbOI6Fj
TYpp/ZyYDhFybvxS11S7456bOiVk8FHkeK8JphQrVVq/bhqIOpC1KPcpcWCnSAsDwhdZmxdBwQSb
VmK7/uNAOPrp/t9//NaUx/3Hx88sX6g8a4VtufPxX7CFmvAH1SV+5E3WTmWdzRBcmLSqU5+qF8QU
w51wGxY2wMKA6K61OW3OBxKlWUW6Nbyf5tedtwv8/0/YmS03jivd+okYwREkby1ZsyxZsl123TBq
as7zzKc/H6HarS7vPvuP6EYQiQSksiQSyFy5FilW0SfoO6hbwK5gVZ4jJfae4yoARN2mbx0x+2dz
6r1n1CrjteVTyNYluR0BnerB9YooBIrKDOk4+T6UdMLayxnSTuHqvKo0oEkHewCryp6cIVdNNcqZ
7qsE8O8tIooW19IvRHgDYa2VMRcIaXETm/B6zJdzI69kcysdEpx4HuRlG01LFSb2DdVr2ep/fwqa
/t8fA6E+U3Mpv9Ad6g0+3Tb1MEviIrT0n0mBlmXolfEprZKL64TJzi78GDIwmm7U4lMUGhGVdQ6a
j7NN+sqrqrGNx15zu8WnAXTiGtiRxvdP9nGo4qeiv34yx/Or6350aPIx2N/Xl261EoF5TQzl9urS
dmsMlMDqtoHR7u/3+3sG5QTAd/jp/DmQ1X589DnR3e33F0PTbe1kmrKXg9Iekq0HqVLBKp2VHYed
gKYBOERZ6Nz/fCkdPKHh8PnyH76BkaN591+LzYs3iBItRQFJTFsNQORIIh/llZ3CZIjsmBW113Dw
r4ZfOYcyh4SMWH6+soJmpGptrseQI5CFOwfZHYnIrZoezs04AofsKkH/Wusaad3avxBzG+BAs6nY
UCb1I0ldaJa6WDtMvpO9gLzaSzvhA7SNGqfYpEGofejkD/WuehfE5baFBgOm9PqXVbWsnP6PWh1d
kob/ef9wNYqFHGHpPEO4n/35+IjyXIt7yBR/EubhExbeMD20yLmgklitGq+K97KHInagUqaTIio4
UhIhjf8Y6aPN4CUlzPdMbUaVwkVTh3RKQ4x1eXceJt+9+dRFnB5G0uhN4LVrtee+pcftOtQoKdCm
HrYnijNOAiY9187cZ2lCMqzemRaK62bmQGE0N8UkoO+PFAiU5q70ixsqBlRQHWtp6xN/n7IDAayR
WSjz9dZeXt0baRNBkK24RfsPcsDW0ZS4Xf7bvH8MUzswbhSX43uIitqn9T91/22psuaROIrlv7mC
LLF3KLF5+0kdlANFs8pBXoVh/dbFFoJmf9qHuXu3gbxE4jg3580YkfP7/E9+PTywlE8LRET+XCDP
EZ8GD8OqtY/+nMO7RQP9b6NcURAU3LhEDoPWMlGc7sF3kGPYU3yGzhWEt0qDXQ46QxxWD6kRWje/
+wzijdSPquP6brpPk2sGMGV6V+LZ6sHhvTyqStO/Nbr1YczB/nigYIHIyjfRRd2CsEm59ojVnqlp
eayEU351RoeikbHiTNWW9iGobQv6FU98uISmZKBDJEEBYEhNroOOqLFdRs0mi4Jlj3IH6vbTpnDs
4g25Yv9UJM1H6uUlXMBxcWjLDqXfuduGgb1N4wostfRNW31dwevxGM+jfbVV7ANQQtgVsrY/G0NU
ocmN0HBhKWB6c4L4mZ3YP1WYpRww8klJlthTQpjPy8nZUr8NP1dszE/0droU5qyXE1XwrM42K6qn
8xhSITxPkCbSG5CCBWW79P0IKOI84PnGs0vN+FF6gEjgH0hQ79H3Suj/oKFYdmMFRPR2xxusYQZY
EvcatZLgBXdK2cjR+53xPhDzbLFm9dC7qZeL3G+o91e626S39vfy3kbbyue2P03Wrm9ccNLyuX7r
g0zYjRpwMh/qmLvp/vj/t92A9LtvDj4td5/LnwA8geybWh/8H5sF47+OWBaHKzH/p5PPpcjsz1uu
Uc3CYEiT/zArf6uLsDgkhQd1Vxn9GmA/ViHZqYvD7dJ3vzSFYu+4U6o/fMV7ybmLv2mBoT56g+Xu
a9euj2xwTTAdOYIxcRns7VabSTdEd5wQMHmBOmEVBqrznmlZtuls9McHO3DfG7P9Vni1OCMfkzz7
rv9BWP/5f2+M5hzon9tTy9EsF0ZtNkeqhnbGn/9WjSogfUAD/IeIBqDjZLkvXoyAE+LJZ9lTqSBd
Z0QuoMgaSzSQRf7sU94AfgXftBfob+kzaNu1TYgUomARe5O3H8bSQ7yUq8LoT506EYiae2Q8BQXr
86VsLPDoYhrVXe9bHkkJ4e1KBS1YNLvVdZc3KJSHA49cohAvDpqWi9YtQB1UWbAIakfhdS0kxn1B
QyRV2csraZtMPdq2tgf+m8FPbtK3jTvopeSwUs1rhWH3hBxs+comzAIvF2arKSqVt2ZMVdgAPVgD
565paF8UxbVOsqfqy3KYmjf0wQw4xqbnWoGW/H9/TNrnNDLnZpcvJNsDlb2trn0OVnqKpkI0Yinf
Q5BC6zZTvhpJlz3LxrOGhARNdOZtQtPB6V89hioEmKOACsaKsueq9dNTDJm1q5SQnSGTJs4h9RJh
F6Io2n6zesU7ybW0eVXHhBJPBZZ/fw0r5DN12HDJ9aRdCatXakthw9Kn57YANRGXnotyiaWBA2um
VeIJ/ZJEKapUfdd/6xuIKpLc/MtJ+nWWCKiteqpzfMv1r2M0NatOy7y9GsPC1lXIpiJc9HRPB5lT
yVs1UKe928JKXKjdNg4yRQSYsD0mWvmvk8K2UZPFPMGeJ8g1FGdoj/OrNEGiJYsCHbd/vALovHNo
wbxQzKRZaVq2xyqsnsJYbS7SxI8Cvp8AvgnZ1To3XxFG8Yd8WY62OJhe9SuLEZDojdB9RlPu2vOr
eq8EoJgWHgh+Va14L4P22HVudB3SIEETAAGNYrZ36YA++ugk28yDVTFCvQwW7pyipjFZiaZXjvcm
UMXvbtUMr5BZEWO/Bnpn7Ilj/250zzT2SWu58KD6tblNLCi2Zpt0GSkO3Qd1oK1jlZNzFeXtF/1H
ZXfGF7Upx2NaqiSu566iFMMKvnWxEhUVTBUPyIe+y+DvvM3J/dK8aH4g1kEfQD9nlCZk0E7yo0YZ
Qy3UryEIXOhyoNCr2vwqRg77apR9LUeLatdQMZGSbMZXwA+blJzLV4Psy6NixOk2b8PwPQKGIP3T
QIPgISpAC8/TXethnvyRGdxDCeS2i//jF0iR/ufYFb86SB7mqBX8As4tC/WPo7zl90UFH0j+3ak5
0RhIup+0uSknGPiaVI1W0ta3RUUyUdU3lcNz4u4XUBS2B3N1KHsDSk1CIeivDNraH1v3S+f3j1Gn
T98iF86hXnX8g5l7484Ys62v6NU5swQPpExs7SCsz9LUmBGVhxb0TnebHADkxw846Y4epYTnsoKO
qUpzAKSqztEoNYBdkC7o91rgwBBMBdqcPej3vj8zAolq/M+ltApR6x6M6H87yMuiIOcTRQPFYAw0
c3Pznme7VQVrhxcjvmJSiGYqXnE1hyCEBh3eM0LA6sWvRINUgN0srMgeVxFaoQfZeDgexiKD2x1B
3OXdJq+cefT/a6NKGW5S8XL3kq7kyCCXVinLDopaJQXZ2kD4ShVe1sSmYEl4+taaTyfefJQRRbOq
PQ2IymyCsSlH22xCA5meNFH2nexITFD2A3z+rNs9j32OZUZejx9lhWaY6QNCbwsxfgRhAHbbK1+8
JDZJ+xkltGe48cHArujE4RPVKcalq8yLtIOGQWVvtP2t7OqccEAvf1hQ9QFgenCjPN5HFij6bgyC
l2ZuOnQNQPdcb5YAZVAKwIpdICrrFGfUUwZWs9eHFhH1uVFMPpsEdOtugoDmWge+uqsiKJzkaDAB
qSvUsdgqbByWY+SHT8BUql0NA8y6yeKWki94EDmweoAUm0UI4f0vIcovpKSrL30Ncaw6TyoDSOuE
L6JV4octZZJVzEFJXtoZZ6Zbo5Cmh96cvkEdy7qIqAMjhg3ad1Y6IQvlbnyzgVaq8OGJdJR0I3M7
CJ2XpA+ACsrEj5pm/RYADJResf+FTUQCMbkLv0HgTFcCmk/ZfJD3vQxoZ6MMS3Nyoh1F2fY5MBvI
GSxlK3vwYdhneUVl5wKcpnhykpCshDOsYnVEtkfec51whLxPDz/kfZdaHvf3gOzDp4XoUqHvP92f
Q8u49O1gPaRUovOMSr3HwM37ZxsxBigd9fA1cUn0NnEafJi5+Gmjm/tjyMdd56ToKLj9sxJP3aKl
6JK3AcpTNk4JFT7gzEfV7iwqj+cBMPEQ4GfaezgZJLPlgNK6Ogrq3drNXPXgjRONk2oH2XWaZGbA
nftVLepNaRfnm99suo3KPj8PYP1zI/34ip3lUkOdnMIKLggtiMzFRGHhVTYaoXlgXxeRk4HyojKB
8TSukNXCwc+D/Fho3avstVBgXcsq+m4lAex4BiHAwrG8k2zcMkIPARjK493Wilg59Z678tNaHO52
O7bnM1z3i1dSTrpacgLjXp4uxgE0rTRKZzXroJWIsqfYzpstQJDkfTTcTWOl5L4IsZ7bNvouzVFo
xus4bVrKV/Dq+KKDBg3Ck8g858VtlKW0N46d78iix0uYaZL3eAjgz47DfuVoKDucRa59zRXU3ODs
Mg/ZMLrnIksBh2lu9c2LScMD3/GfwT4BW5i5rcYBCKo5QjI8eEoD6wdNrFNGSlX3f/qDMoEH70t/
2c22VA77UdHuY6E3e62wk22b6NSYRUp2tl1YNmqk0X9ClmcPDVBx0u0LE/nlUw7lEZnVlmcYtG1v
Qzo8S0+A3W8RbKCvFlVqKyXx4LYL1E9r+Y4J/7soznY/IS6QUEa3kpfmEBtQ7s7WwQzXRdH6WxXS
lb3ofrQ2n0ztim5LAXn5WqZasxRJH2460jyvcHQ2jz1PkBXb1uo1Hx3+kAESLnLUhaZqDWumupSj
sK3GW7ikYJOYneuUW5qpDcqD7AZIGR/ajn2K7GZ8YHZiios/UYhrZl3wy3VBZ3k9sl2qR+jCcWzw
zog/hZqTXae6Vh4tT/P4znf5TnECCtM1NC0WWhLbT6grB4+9m+svZtZAOmsX47e6UfdthSRRrJtb
Mnr+i6gD5zzBD0mGLKoXuRJ/IEuUHnUlCl5yNUTmqzX9RZ6ZGXxmMKTkFk+YMT3IRiPfd7uS3Vaz
0Y2bm7uL4onhUbMyQkGNP65gYXyE5pB0z9wQB272ZhCR+GkcQXondZB/qcx2Y3B8PskGor5w22XN
t7tJXk0K/OZmmGsbJU0hSzGN8WuquyeAOPELCqrlXtr92R6pykmJx+vQVca+B7KzrPzYQzI7yCFm
1PMneaVSnvgEqd/v0XHuSpscdROgMD0lV+9mHRQLfVStJ0MM9REmPRdRLgjTu0pZTIVIP0BqV6ta
TzuKcEr9CsPvN31iBwxcdBO4TfUEzLt6klc60a8lh2yxIHLE56Q4DMsRR0Qkt3yr4naM7T4gJ49w
AT0Y9pit5YC03Vaw9PBqs0Vbm3p9cHmMgdCFQKUvyFmXDjXXc3esfcpp565H4PpBKMWhrwZA9lM1
7puiL4mP2PF5KrqeeKzKW+e4DEvM0J7rxo6WsRZaJEgjOP8dqyRCh3pc9WdXoWoI0mGCXOk3z8n5
Epep8UKVbPjRGSaMEBmIYrNJYKUuG3MPa2e9d9sxXFOxVTwD1zAWUykIB4dBvuaXm5w613zLwkzd
GnNPmsLMR0fVbqOFaKNqlVmkwvmzMJwGcYkozfyHrcqjU4jgovXdhGYCsjpAmtuPIE2Ak1GPpIUd
pH9qgmp7WnYfjZ1Q/96GwzHUxXRtdPPopk77oWeIVw3UcG7kdPA7D0qXRc+lEq1l4p4AhbOTyXrZ
2EHm3rpyIJcZ/ruPSW0BRTDlo4ZU+lU3o1WXdM2XhN/nPgVutfDMoPkSGX2x6gMFcpF5lM9OQ/Ok
tw9yVEWeIzNS58VsSu+cleD6IupbchUyJRLp3pkkZXTMhdT69c7SJJss+xgHyEJMgILI2bjFFiKk
sxpn4bLU03x7EwpLrZmdp0Ixo0Q3LNGHb83YW0+yl3kQ+KpldJE9R3n07aG9qqkIF1QLLo1CiEM9
9uIwZ6zgDZ8vZV82YT/AqFjVyePdUQ586rZ2boANK/6x3n2RT77/tmZTkhFEjitgH5JYp1b3w41R
hfCrE1iJH+FcdBahGSHnEX8ZRSt+NlRoGCYcPw8E005lmCgftWtVi8kw/Es/f1u7Xh33Y1IQh86h
wdRGNd54A1HfQcvSvVWQnK64i3z1YfGm5rF4kfYwCH/bMy05WWyHLnr3rUnD4FwOhN2KYqi+N9bM
TjX4b5ZXs1nPOIPVMG69VcQfpIMikvnubw6nELaig5jagt+HX3/PLPgZwKZ9TRWBEETk5DsN4eyL
GGYN53ltJ4p++npaXAe/NrYmGmSrmu/4xwTdqXQwKgjOoKstSM2Z9lNhAKrO5pl9Ym6CHP4oEn0Q
YURgwSUgXDYS/y2h4vLqPvDJ71NXOpdhECORM1D1NQPM7wt8Wu/+GjobepB5CL2FQo1XVj4Om7oc
mw+nWlG3H3+thQEENuFjijQn/kqQZ9GhDUYs1JhANEBSIt1SVC1cgigvHvJvu8yA3zFsxmo/9Ha1
D1Vqr+7dbrbFjkIRqhyW/Zvj31PutgJSWRQ2Km/5b85BU4WbygoBlSG9E8YG3wLd1V7aOvoRFFZ2
NOdeNToWBNLWtGkUDzm6kEdWAFMM4jkyoMSfx1paAqXBe8jJGULqlERwCzI5LpG3qA6/3CJI9wm3
fqT4+3p2VqdCXfKTDnYK3M/ku1AgRZTt99VsU2CY+8s0igWQAPcAEzzHkrmR3XtDbba5b7Rfd8sn
r8lEXWZqkh6YGzV7VV5f4hkbN4IlAs7XtGjO0NUaxWRzGaOyRXXCi4D2FdyV8hH1AHBKSAkXVPhp
R0WL1SWV0NlHUla7IPbEz3Gw3wwoyN8yX1iPZlXr+yi11WMblnChUjz10BepstNtyLdtDzqTzBDK
SZiIostmMJEM7Tm1oEOVIM86DzRK35zUdiU7I0xrNpx6VQ/rT7Or4brNqJuD1keNf2nNrgjc5K8u
DH6FqkOuR4EpGHj7dAxITcHH16fryemLC9BEBJZ4QH9PBrRN50nskaCWd8W7WsN062bWeGqhg9sa
VD1qqBsEHhIOgTI130tUYGfEc1hCgDikJbJMM6pPoyxnzCckOBQUFnQz0783k3IKmth71ZrQXFuq
yf411qpX0/EudSaKr9CuvE5qml8o1M0uqu2wUSiNZC27ckCp6g31/h1MbXgodkoum7RYY3zhtAwK
QCt+anH9pUo9il3sGmY0mB526hRPJ46GAzz4Q/bDzPfOFJc/064kZetq8XPiKSUk1WG9dkkfvwTU
a1OxiUs9irXRaP0HpRwCtkfbO0yuTnUfjzu4fKfmw+rSjXxdAuJ8UdmjXgqrgqgv8/on6uB+Nzlg
p33qd5RT/MfuwmlJMCkC4V9ybFrcne8+Y0+6IB8R7Gtj6zn01GgdDWXwxlZPXULHlm5uXad2FknA
P0J2Jy2aucKSaSe7Vkw1aler7p5gWvBmNWT7Sy2ujnI0bLx3AtL2E7fS8I1j8FMx2O35thBpZ1i8
44ucCO3eg9c36XMLI83tuZ0COutjRXuQD21pa/uIHGIljneTtAOS60uiyY3wtxz4ouZiVm2wBq75
TWs64KPlmJRQBU8/AA5Pm1at01Ne8kMpc4NU5IjCLuIW7s+RlKs+5kA4SqN+aokkfw0zC3LoqWwv
KJZyEFSA2gqvz/YuwYt1oWUNLO/cOFQAp0uUX72l8JBrgiLPRDPcii6ycdtkq4Lgebr1wpo4rVC2
Ykrim4OjWNPaiCAWt6md9ilCV6x4OMrG0xvYnOTl6L53U7Saat97yz072Pc1RWVmPLlvoT7CZZrZ
wUqfu27v2Qu+Xu5WjqIT+LPITOdJTrWS7qFVCZcR+CguRmLdnIRT6Ae4gyY4c1gi9wV8FGnmz1wJ
j57J1mTqzerQ56OrrcbCLh8H7k6ogdYOUkmEQw9qBLXFUg7lbq49SH9DfgTpWKAMkqT6omYjdNJa
p9tFRvose7nlN6c/7arejxZ7P3z1JOmlrxHo9c0NzOo/1pB2aRrCsT8QqnpFLBWFMg5DZLFg4GjJ
KNt6Gn4ZpuRmh05RfxR5Xm3d2f6nv7R3VZ6/VD5HDmF4+7ZrQZHPV3oKvFxPqNVRYoLlw6hMm7yc
uDHNW1DZWNCsHqa+3MueYzvuWX5lK2/XkOHblkWpVKRX+i//3+2dHNAb61dRawH7oj/2k/etYBv3
GrFnCq9r8U7QpP8gAt5tPFj8Hu25G4T9ifgoG6Ek0o9+TapH2o3Y5YuNUsUhVEX20rHPrzhv+LoB
G1QaUuRmUl2SqspHrCtfK6+znqH4j59Ct+IgMNuFw0aOo3lBQMvtHmESErtedb0dXz0C3X/XbSCl
kCySeGw2EujKfkM5ezpaf3Ohh6z9KCK1Wk29PqCcgI1ae+RcorZ+1MruEWiGfoZZ0LpGiY10oVuV
a/681pWgubovBdRLfqGYV+ny94QBcCNH5QjAoqumL4NeP066HT7rcw86+HiRp9FLpEBrXdf2rhMT
YbusGbyn1E49yozS82Dp+Y6s/y5LkmYPvfkD+4fmOM7gNNno88Ertux3r4fLRZqi+YAWzI0gqLUA
/xiToCGFp0yI5U1IDbvLDA2dneENx1tXxgrNGEaKAjYS2asmnRuqg1gUecI1myDvKhsAjl+MQZSU
FbjedYphpmTzjlLk3G09diyUJn414waxSr8oVuyuxrP0zUMXTb6pVW6rwW5I3NmOLGpJS+Vq6J1+
nX4MvSqqhTLm6oMww25H1be1ciEXgdT+LQOt8pfqzRScVvPuBxAX2pn4KULUffQo5XgdIp9pdaZ4
UrWofoa8vHrWIFGQpgxm/ZsHdBf2kxyUbvMkx9N21HagIS4BZZQDOwdb5EG1DLXwqlZqvmFDg+SN
PsMe5PDNs9SmCTolA9HG+0zpZPn+z7hvUXkhrHapauM5Nc3xfVI56hM+6layS73A14SbF3Ra081L
a4ipOQ2w85CD4tywp+HLOHXAaP+2ZX4WbMmQlpQxNibadcn00MHEGQ0R29K+DvfeIIK97Mpmyv2M
tFICLQHMffnNUUuUIFjJ8RhECurL83Q5s1mR3yw2TS2QgA+6+uKXAfW3pt39BCjEhd59VxMVMEBl
1CdYo/udr/F48noB0K5TvpKa6H7qkb7zYqQZElXdpX7a+uu2s0ihh2T7nawKjsTq2FB1EFIYvdpD
PpEZrx0VDGliqWcrU43XgV489+RYT8WNHFNnz3msqGLtNvbf8+SYNiOC/55nQpcIxV0cLOq4QO14
yMiojV67BXPdr3kMFNfccFGYnME9Ag5gk5hgJJrHNg3RlQYl9DC2qX5WpipHPrXMoe8jwFeyNysm
43sLl99iUIlldF0YPwG61OFCYECDXFlonJiqnh9NVQfGLrQavqClzaNwXjuJ+ll5PHwLNMImeq/l
Gw2mxQOQnphNr2ntojK1dnXS/b4aRL7xlD7YGHk6w2Bml/uovLpPQ7JApZ7Mi57YriPKZYh339bH
dRHHw3pAuvd9gNgyyMz0G4+p5lFHg2AnuD2/8Gc6C2580DmiaFxGU/fiQX8DfUSrrtxR6V6UKB6I
nNfZQo52ak09IuEII7NRkykdJCNaI75YlNe+UCdPIFg1p/19JbhH1FU+L4z/A+VpKLR6cXtIXddY
wA6tLArZrW0+/LnpHIFarby8Oc7GWIneNL5Ja2m/NyUKTmDPKLUvqjdu+/Vf1RxzoLLhJ1veDvU+
N3kphO0DJ22LQz2E6t4MUYsplAERU3t47ux0fIa4my0RQAFpko01oNIQ1O1J9ohgD8+3UTkhqNgh
dFBR3NeoXG7fsHvu7muEpjPu3aB6k6aUW8mTVvSAhOZSYODa9r6by4Wbubl3Iaf+EqoNnEuyolgO
gHKHU9Wcq4dlXzbITccUK5ULucDnVf/Rj0L/UuqmQ0E6MjIzxflSsxX1zdSBYYhG69bwfmtvnVaW
QG8Ga1dOWrId5+C6r4NUCrIwXyUZgjwBDB1QyaCvFogseY2yUt+KANGXsVeT186KgwP6G0j1yG5A
lZLu5q+yVypgWd2yahaTG5f7KjLKvby6N0rokCKR/YhclnPzrP223EfNrGZUtNqjUNoXBNdSRHob
tHPrqN5VA6yhshsJK4F4PLMeSjUdXvMAKgbPhBhVjtqD4hy6IUmQubT6V/TWrSOUEj+yuZcR7niK
ovFNjjVlYpzcsDjLibHvGefRh+J89kzM0HoubWUlx/KisEHzwTQwj7loXV2b7JccGswgRomKwHMU
jkjGb+AWNV+kXza2D1FFRFS+to2yNGl2Zxm0NRwNMJi8ev0IbympSrDz+esUNF8gK6yf5JgTAYrV
oyGGc5xBfubpInWraCdHFdhulyY76o3s5h1xgmwY0D+PNPL+hbPPvCI8Fn820BN2aq8dpHlqK7QW
ofX97RZp1E9B4bBs/VCvUUtlvhop+EzNNG2Qsnv+3ZUT5bicHbURHOaBCZ9WAT9DIXp1x3aAmBOP
bCA9VmIcjBbaekSvymXjGWjJSmNfonf1cHNyQnDF6kRwsUfj/t5Mg68iaWwmO8fSt9rck4PSHo/E
v6kQd6t1P5kQ5s7DmUYV+8Pdifh5+FhX7byhUf7qCtBtpHzBrfZavMwHkRxkE/jApLtbtZJsnbZJ
b0Mpas/hiMTQP3zkJeRZcIDxx85RDoAyc4SeM/SLXWlG9VtY8nQfXMsnHkO30svLFKvRWfag2FtO
Rjde2b1w1MgPsV9C1VCVOcpaJMjDSTHmOxZKsmWMjGOYIozsRkG0YKuTIYiV56vY5Du3QNse2SeV
vNmtr1XuKUid6ZCauvks13EKHuCZcZ7m9fIobJ6s0QOAzUtIE+VH0w52sb+k6WafEjhLArNeyDch
bZ2TU9bbwUAbdBqcwm5vsmviHhlPfn3yUZ+KTc84NvOBq5obaVegoAg01ThKVxNFOWsWK7vZ7m5y
1t++0o4AUXnQdL73LRTTXz2U0xUtV9+H0G42Q+uij0xtn7T7npjenWpqNpZaQvpjovzFRiWARiqC
n7Is0XJNu+4ywlx+QWwgcBrzWVrYoegb4pyonU+ulyyiDI5OxbHqreLb3cUExHfWOP/fRgEEUYoT
BshTzcsFafyrA1i7FJCzvbVDuR2yVH822iSmsFBQxsGNQktD5zX4Jo116LTXqkNdfp6QDYQrctHs
5Zhgv39y0YaQYz7h2qOu1/CyNaF+cToLme3qp+7l3UtU+uJaiFWtIGy5YLlXxfWUozmPiQTObCfO
m4107RxjWkNWUnOzYDSdPPfw9zr6WMt1opj9ah9SOlxr+smYT0blfFoqMuOqRb1xlD1fbYgFQbv+
CLW1eXVDr3qa/eVgPvurNeoHf/oTv+0f5aBnTNWTPZonOw0ALSVofU3O4OxEYcUPRV+YFx5S5gW6
AiiaRjffNlVgXTJN909jEW7koHQLtMFElYFw/H2W1V9zSree5Ry9MFoUEkdrcZ80aNXF8fToKOd4
EO6hc8kLm/Nrfnph2fWj6BBX4asQnXaqrAr1uDjw3qBL+cutjOlXYLzkipFQeU3lMVI100cTwmQ2
TAbgIx4zq7Kypn2cewTWFA5BOQjJ59Aem0VvO9abV6QbP+ugfxjSaz03ld9TgaGAkMngbb8iaFE/
6aF1kD3pYZc1bOuu2WzlLLdLowMKTd9t07Zyls05MsdlC1LL7rdUAxcPehzET6hl6tvU7k4gIgYV
MvS5DT3XP2rqh/S4mShEjJ9kvyTLBDJO3WuzSdrFxOEki8phqeYtos4G/GhREpcfU42wcalq4w6d
U+9LX704qV58TBD6b/oOITMrjEtikAklIvFUcwtVkC5xi+ICLWdxgb5XfQimoNhKmwHX2YXSwQj+
7QvFbfnFIwgLuiPvHuSY9CogeqBMoTxafWecjLmxMqtb9FYTraSt1mLjBJmEcbID+5mDi767m0qj
NZ9C7Vmv2Rc8yOkFUHF+8OmCXzQFJj8nEcNyPjeK4xLqkpd5h2bhQ276kPxyOlrcneqh/e1Ovtdi
B/qfLnTd24HM7Nb0oh/cN36hPkfGc5hmMtIg5Becd1cKfqFtdlTvWybsNdJHyl9W564UX0XeQgjj
IW1S6zoGsfs4KbY4REat7UL4lGZYtf8M5cIOOjlwWtbSGGr7A2ZLB8lsa1hrc1cheQdLkvXFMTx7
G8G895jHJNnzAEqKZPKMjZUoxhfXz14puLPO+pBFLxPZVWmu4yDaK0E2IE+Il2+gTJZ2qfk/JxlF
DD3bVIHeIjhdaMF3EVj6smgag1/D6J/8bKb/M4p3zpUfpgqqpkMc4FKW3kGaK41K4rGCEb2FTP89
i8XwUAy9IMEM7SmZmNvsQdcJI9ppe06cdDeQjPkgFAODBzihVVKM/ocxBmevB5OncBs9EcZHn262
w3ajLflhzMFNP/gop1UfWcV7AEc/G40JnaQcLnpYj7RH8JYH1SOA0nFiPHaaHi4gDWw/qp4Q0NgZ
0RHkbPzC82Av09xVGHSryWmstUyOU+216MnyvDWg3vdjgYicdDOohaEKrMpOJkwez+NovctlyzyG
ZF/3gTLNr4ISYOuVH3UCH5UtGoTQZ2s3efwf9sQ+65o76oSawZyhnwolXFqgA7b1+N3qVLg9NWO8
RnFgbApyk/k60J1gk1EBBL0teYS4bdy12gQmZQ1N1zw1HSUMQ9TvCa5q6CTcbHl4bHzoCeeeZXbd
iv1wvFXEqOyrIodHq0//H2fnteS4rqzpJ2IEvbmV9yqVr75htCUJem+efj5CvbrW7tkzceLcMIgE
CKlUEglk/sZ7jspRuVpecpKt2DCn51nzZO5yu7495nmKZeog4NZAWDvlFXX6qIXN52umyrcrD99T
1/tedJbyA3c7vI8p/CwaFjpuX43f0RnBNCjqrVe0Y6IZYIRrrTp06z4aqqdJGUaktEokJ+ZmB0/3
wVNDtGe1hvS2AVoTFxZ2OYbvXwrdBbUGtIob+WM09DT6tETQGpED2aeExXAOzRLKIp1hHTMi1n6g
xBmfYigFG16XolZs4GPVsb+YytS8Fq2q3UFg+lD+ytQxRT+AoprDAnclwWEabocZm/43raqLnWFa
YN4GA8/wnJRrXX/lVzysUUYP1txaf+k+bomdWyZIuKB3tKqNkTtwHLEI+sfrDvoGgEzZZiCn+Wg7
h3I+yOC/+v91+nm90bTd7+tlUF5+765wrw/KTL+5LXmjocBrw1GBhTjqbAB4cUu0JQBqh9fIU8Kv
epDpi7IzvecK1Uw2nrF6JT2ubT34oyiwVfVRETVasaqdHKrU8m9ITnXb0AtZMQ+Nf5OxHjbEku+y
sekylcRw0vE9TNDfyYqp3LZAnt/Hyv7qorD0UEFheMpSY4tcdMlutZ1QdrdBInPfw4tnIEkEiqE9
+Xrdu2ekQ3EeCPuVhckMSdrSf2wASezUUMcwgkLKY9jzGypYN70YsYaFEUq01Nb86m2aPZd1G8F4
a24qHn6Gbh69IPkDxLRzHmW4yQZvHxdpuPJZK7zxjMfvxDe6nexFE/kXJFXvIjtlSDabHKdu+O8v
w9BPO6+P3bXZt9oHGbFz2/nWk55pwdkJ6+d4cHHLVTsxgxx4cfylNm2O94Q+N8HYVbvKzzD8mJsQ
E5SD4lMJR+AqesFzI7hoIXl9xfrI8vBNtUbrua4zfQNWLF/XfADPhj8jaR1kt7tasZ5dihMXsxAv
SY9+uI5M6EapjFNrOe1TNyM8MwRqAPiK+DjOGFDUpIL9lKgYrcy9chxSrcuKBeBNtvpRRx0hBXLp
lt4NkHBxAGdnP4RAAfje1sN3rS3ZXmTpF98U4Zq1Pcsb3VUvbWEh1jqPKFCVU3LxvSFrtaxd6vH+
BKrDqRx9NeEw/LVuse9WpotdRif8NLJ3R2ghaLG4PVg4aL73prvseQy9tI6N6VwRUkPgg3jv0Chf
sxLVt0Y1VoswID+C6FewmDQgLjm2qEnJ1zzSEaZwTAP9XpCdh6HgMcPv33rWA/RsjbIobmYSil1q
IPnt9drvg5qUjxaaHPvPeAPyMjGHZj9mvQ4DYRg+lCm/tmCcf/lpjAOPmnzPIjJ6dgXYCQ5ivOla
9onqoPZHe+KFVT21H5sCYweMdoNvTqFvhG6Nv4zAP4xkY77Uel4t1THwTpYlECaOMXVXIRu/RkYm
DkjzYDkwN6sQwzIwK1Tp5qYeo08Rpj5GWpGoXinc5itHc9zdOPfaOgkj2yxJ7sy9LIZg8Tb8JxSS
E6+TrqF/VsQ3OVPRwkHI6/4ZmM74PBpIOs/XYKmIYu2sL9sOw1cAXe0v392bKk7NFIOxS4y14sWG
TrOuRzM7pxrJfStMs+1InvemApdcjqGVf43dagdHr/mVlta+J9HyRYQBVllRNd1iPYLirODIkmG+
djbVOEfuotVfjLlU60Ld/InHOeu/5he3gB+pHauvTYLNMZjonG8cDHG0vH0Mz1gRWR4IYF04Gwtt
9xnG3x2U7BnQqBbtS6epjqjV1OS0RkdQIsEt5CgPsuuziccsoCoX3bJ/XZPNttta6Sk7Hh/5pZoP
NZiTFWYi3QrNyfxCfgkIm+zWavymPnsi9nSs2Bkje2G1vHjsJJphn7s8i+8HK0dw3u2bDe7M4FXn
jr70AWZktf6BYJa/b2WzEsJFhRDA6jxEtSYTeUy/o/iiRUcq4hUeGfPpGGjz6ZTV29zvcOWYe/Dv
iI5d55fhRp7+a3zoXkcSLDfPrDcR2ZG3STWyMzVFIGVzM2qCemcY3Bw0vwve1BZ/JZIm00728qQu
F1Pe9mfZS1Ed5S5FfbJGTLvnKYdGU17llFGLFrVsyil7ql8r2QxY3tynlE20EraWWTo7foPqoW7I
VgXQsRApwzz9MybPesefDlZfDem9Rwb/GvPfYixYdvjBn6nwmFDrX5oihR5tdO5DGzg4BMHlSuwc
wfY/cXMY9EWagJmQI9jfug/JjEpsyMRSofrnUr3io9HtDku3echwMA2Kstyf4y164+65ms80V/w+
kzG2Sr97/xr333oBJaArMM+SJ8HZR801jnXn0AzwCVEigiHreqZpLuWpaU6sOuTpfYAcSzFPX4Ru
V98vlTEMtrlenv7rIsolzqHQrGY1hk4KUUCpdlEHUDdNMH+a0iCAs6GxrKyA6ZSZR/HxT8eIX9kF
MvlSDvuMezEas9wvgNuTqnYXsrsx9TOo4v74OU4RenSoo/F9sCxn3/ieunFqdThgsDMcOgvD+4Vs
T26CZ6ea++b6s98sMvrlUBm8j7+3dTPQwQUCAkX1aSHUa+ZidR7kdrVWk6w5hFHUP+la8y7jPo6K
1jgOtQ5RnWVeogfBLa015SFzUVDjy96sqtpWZhtlo95RekQXPRgQnZ3Kxj6CsryPlpewuPSucfEs
G9T+uKq3lI1HiessY/JgJGCLgfByV1Hx4encek6ezizZRV9nJkme2OOXlSmHro+hpgbji2+kza1Q
9fKWFPGrWRTjOwoCqBNuyrBQX5qXyne6l9rvDM515LxfJNb597ltIDyZBtMVmra7FHaub3qj0Nlf
IZsEZOlnZSCYr0fJ8BxVIDRDld1TJPzhmaVusGtZga9kr1LnybmevG+yMykNjSXSEVxC0i6jqdpo
RnA1xg5Eo1l6Z3lIW4rcC8sfm22neAJrr7n92S/PnLLdqWaiH9o2Vttto2D9VWRkVz1RdEerI1ex
8H2lxWqItjMf5NlfMTfREb8iM8lCzEBQQzfB+7g4cOEKGFyRL/99sBzkggcx4W/ynx0QBlB9Kl11
8dlBfi+4osEuznxfln/F5Zx+mD+NKFfsZWuw9f5U+SSSZ26Q5PhMWp/vLTOHq/UP7UfGLTZpUNE+
iUSM2RuM+wzdz1zYQ5/TyZic889YGfprdj0MMLUr6505TLECmxnpCstvcflLRQEToR0p0/V5vu/c
eD6lLc8ylFIXRhKd9LDg7uP4xgVBK/OCo2aAos640jqluNijjxCxFmXaSigiA3Q/95qsH/rOW9QT
XxSwyvx11Ri9jTpfo8zs0rVsZr6FrxJm9Xtww+LN0ARy9UCbZGdsPfIrcV4Y4z9QYHwoNSV6A8vo
HewOOUM5KBjKittVqYNuYH5+1skSPGR9lIOH0D9XlKNvLtZrL7BFQbQxR51aFbK0dnR/U7rJXk75
coc+FNlHGdvxg4Q0sEapb0Rg8CQPn0gHMOh/RXLtQ2Ab8gBYuL7jJf7f89xfp7beP+foB8hi0JUP
bTaCKSDRHB4r1R/tJQB6oGHzAWZjs8qmhPtEVrTQFZVWnFIIqyd51sjgNGGdFutYPdwHyf6o1pvf
4++j5AVxSkUd4S+guX9NIrvvFwknjE/tIWdHdIy9tsag3cMnU1WOoTlgNSZPoz4LYFgRHPlBctOA
1ADaz+nA2EF05HsQ+WRDhK8cI7IjixwPMe9H4/piNacRsciZi46yEvnfi5KyC0BACe+GA5aMm6av
soPpYQ9WQlAt9RlNWrE/v+uR3dt/umsVg4TLn+YQoVO9kEplGmpA9SqJh2VfWvFx0EQTbD91zRpj
vL+AsKiyXP407zOg5zMgHpP2kDqn/qZ92JZl3OQB1472LLCdGpOQu1cX1so+cqqU/11r3LI6MW9x
GcAYUXx1Nnv4HfO4B2N16FB4naeSHTm+2YtRp8L4GVNV+92Lp+YoZ5Jx7qurGvw4NCKuNLRcPCgO
HoTz3DJUuWZGebZ9lNcIB8Jt1+j7iD0W5P1iOBkN96vO9zpWqKVYZAh2tLxwLziqlUWxax4w+sFK
KcRwCOYLCzlInvoBhUdNuPX6cyFWzSu7z+b/YMH2/x9Sx3WDAyzS90PHxmcC3xC0QXX1gTOjNjwf
7P4hGK3h0PKYtwCmEStz55UMrLmXLSeuqmtmaOXV8cofg1WCqv4TkiNGHYfEFkVfXD2RIo67Qjmj
shrh/NiNb8kEnXJo/eZx6FN7nRSKf/aaTtuZOEkddAScT7U7BVsjb6oHxbT6lUij9AVzOjbNneW+
Ju3QHZVWRXCLAokLTJNDkA649JVHLYu8k+4HdLad+btTjtD1UZxMPVyobIzVxBIP+VxYFJFwLniW
rWVLHhTuAofEaH50YxALYKh4cBReWcNY8O1VbSfmoQ4gmwdRqGzNcXKfO0xCNyLTj40FppCS9oMX
XRzLihFD5BDzNL41SPemroMr99y6xwPvwF5QOVGAmGauXf3FtyPrIEeoSZLcXMSXF5SurZ3pBGqw
hKABJKGuwu3n7GqKEGifUTj/jOV1oqwnI0lXcho5YVu2I7bxeKLIcdb8zgacQvdFGOaL+1vwVIO1
ga0945MyBksbZYpz2HTbz/fc2gYeQKRP//Ov64cRAZkU0Pz8tuVwdNjvf91n6M9f+PkOhOlSEhGB
vbu/ZMZ2A6AKy4fP1xSOg2ZmRgXu81W7SPHXUOF+/4VywirKfv+F908rCl2kfue/7j63bgWsd/jr
5Gg5v/wLa2TEPt9kP/+FaXP//90/lr6ABB4Pv/86ebXqWAclcEFFzR+EvDpPsy9Cr6zD5/QOZURM
jxSxAoZXPoE7mvmuanEusLN+pFT2VOuO9wH5BsW5DDPlTPPLtxyP7MJW0kuue+bam7ASaJz8yo3J
esp0MnLh5HOXiWKqnompnxTN+Co75aEEjGFY3ngfX3WQ5hsSoBtZD+1F2J7cIv7xOd7TyB/yzGfB
6aqr1lBY65WzTHs6DKtauNpjGOT6IzpQJ3dolLOYW2Pp4G8t+Ghlpxxm+0jWs9oOUYVkiN+EyFG4
SB7Pc8iD3hTDOu0c7Lz+xPy43ni2U1/vrzKKmpy/ry/ky8hhjRnhCmIX6UE2B22sL4Cb7y151dAg
Z1TaJeKcf95vqPegDzT3QYYEgg87xCRynGd5bzKGZvivXE1go84XJY0Iz45e3/tkCG138qBDHFLt
++ci4yMOuvb+kQD2L7aqSIHxG18G72z4WXapFQ0C6xhEV3lmJSnUqb4qdrLpWAlK7qUOAiEyG7H6
a7QXq8O+gu34OYEcIQ+8AiZWv1/hM2zHhYCM/88rfHYkZfv7VXJIKOjHsx5SOzSS1TBdA2Umtc2i
Y6NbyuwkF8R7lvOIWU/ecKTq7FJur8qL52GVMKhhczNAF6yo59jPSugGy87Ihner7rEmH4zxm8ib
c+V2/i8P0zstCwfWhB1VZZZmwSJxddYnavjdMbWfjRMo72Hquehl4WOvw+tZpaiN3qAusTU1DPXC
29W2dtg5R0fp3L2XudV+UPjmGrkjbVhYeWn+d35c4wmoVtHi0D4fNZb8jdGle9kzGN7MOMqoJS/0
Lh1P96hjeIuBB8EaREXGv6Dhv5wto7oh369oyabVWJ4sy2wuZ2u3LK7NxxL9oW1UF/uo0iJypl5w
VT3wIOCLFeQYu2QZ62lznmpbfRRq/SLjbhAbKzFVzYG7u/aq432RFY7yAZ5V23i6b1NI5vKhP+d6
iwRtb4Z7fhraWobZIR77clCfxc2aQhcamJ3gVuV58Cw3LBNJQlLxTY74XiXHui4aOMrz6aSjWuFa
2qHXAlxpw3AVuV2xnsYsffFsymftgDmC69jJS6Fgq2Dn4Dtks2uhXIlc/SVbE4akKKR7Z3klmi/W
IyrpS5SCeRbPBzfbgSxpnmWjj4styu3NTV6biunFDCL1Ilv8Jejy+qE4yaFJDwiwJVW/J32gPKfs
P/f8FAp1YRZ1RK6egzFo0RLrYwMf+eh3bErhc6FwXQMUtkj7yYFi0P/pngfiJ1cc/DEHb/wnXlhz
oqGbrYmn6TXGbWXhYMr21imjjvw/T37ZNApynoYwg0MASOuNNcCrapXiAbr69NpaKzlIy7zkahQd
32NmcLFS3ae2xkpgviRxLcr5ig9KYO4dNW6OvTO5Z9k7Uf8GhxS8jKCrbpbRXKomSd9MzY2OUxNV
pOO5KO+mfGODsdjIi6xCVUD5RmwecFg5ot7vb4KZMSkPQvryeBE+PFhP/w4aYAnJjiIFg2dz9SRI
a41xq9/a2KjQHo7idc4nvJGd/ej6V+qM95YMVW0fLLNk5Cc0X+5R0j5qjUXFaygoQCIL+qK0gWCb
wEwkgr29gFwAgvmXZtXfUHYA9hPNNHHTKR5is7S2tj/NnLkBEUCFR7bX2vVTo5veAmnv4mvtQJ/S
5jK61mIWBXTpu+2XxSJOc/WlCG1KLaauk8g2vV2PQtTeU6YZT1JEa5RV85c6YWvGl7L/Tn5tdZ+p
zOJ90Xfm19iEqWBDDH9qG7JeDR7wZ0PNqdzFQ7CLVMe/ho6Rr1wtTt8iW/mROo71Mxlu93kwvbop
WK18tFbfAL7qlJuH6sPKnyZcmobkZcLW6jnCD+K5q3GCip3sUYZEbU4LWBsgq+fOsk3LTU46fS17
uTfGp87sgYjOvQXqws/N8XMu6nFzVituTrLf8dJ03Tp8yZSPzGu757FLVyVyxm94aWnALyJjIZtG
YTkbO2xLhKyb+o2dGFZO8QB9Yh5spP6Gwkf3pPlp9Qi16h4e7DQ8ZvmMjp5HJTm/Oegjw3ZUW+vY
Kw1ei5bSn2d9ipVah/3StKfhLGPyABRhOCfzYRKNvcLSiSHzFT1Ctnjmzj2yrasIln52y5jsRQ4O
9BRGq2qdiGXbT/6ltgPn3OS4V4/G5H4lBXcIBn96LSYMHHK/LrdwMqP3wJzwlkjcrwqE5lWmTxjs
dJp4yCjfQOvVna+ZGN80zCcCKhuL0M96cI199PB5cBr/XLPQOUJmLN1F7HrxflLscCGHJJHze3AQ
oUFsqtk5tqE2LWxSdYvSamp+/7LN7mJTpnw8kZWNDzWCZoepB8oj2QEYB36vJpSVJHOgoQWkJ0TN
CVbB6EXfVbuNLpIdMPc188j/xXVyFtMa9q5WRVd1giqg1BTifSv2HkOr9x7dGviIa99kZFRJ+iCT
06xkn4zZbrMZPHw4ZSux4nhX9yiXhZjAZUvbrx8QrR3OYp4s93V3M+EiFemW/RjisYLofcrGxGhs
DCYn95Y4wFzok5HatpS1D599leQ1qo0iFmsDAshZA5XtVpVYChFXr1qe/T6TMWhW7dM4FEswFNEX
r/9l2Hn17hR2tncguK1l2A+io+e0JsVe7lZYxyBlkPbRFzGp36Hsd7cwbvPLaIzOQo6vMwOpiNzp
L56hpjdfN3/KuOUVPuuA0ka2ht+Z55aziXP0hXtrg3Zm2u6FlQbvwqQ4P8eVXkm2CRJsW9nk3Vl/
3l3fu8M6n98FCjPHsnV+v7uOpdSy1/1NjZSKKPv8Z+loVzKyOV6auHDa8aCe/cYrj2WO2GPfR/HL
1AFRIE+T/4QNvoybwby2hp6uWtPwkboMMAGZzz4PaauMWxsXXs9u/x2XY03VfA1MN3zpOvOoJbb+
7g8lOmRZHJ5LrYUer/r5Wk99523Qk6sfudoPYeSPoOLSNyPgz+qrXDkKY+rPqFPAHDXD+gOs/D5g
Gf1D84svWHOZL5i+Zhu3IPluRI166YMpmkUz/S+xEqzlUOSQcHTyivo5h/296bDTPahQ2a+oRw1L
XRv5EY9mhxT36INqm0xnbwhvxwYjlmJBbxMGnot+GpMvVhF9K9La/0Ym4ZIj0PGz1Ke1ym0/XHjd
GdGTXCxaG/kbGCMLqB8bM0+rn16oPmCm1n4zuujn1IXWTrG9fqPiPPKEXXObF0/IReRPXVWyAR19
bSNj3WRWV4hjuyzv8/sI5AqDpZeYpDFwmBvz6DHMhHctIgsU83wGE79etUkerRsXOZF1iMIY/wHv
WOkUpXm8sm+0yvjx3tv48JKE20Tr2EG8iHJ3yzz/XHKP8aneL5Hzh1qurcUQNZvE7ZSFUBLl6ru9
jocsQLk4yKuvnXgFf+x8S6rWXyK9rZ35h9lnE9nhZTV3tOP3FB7yV2H3Yh1U7APsEYhKofbIq8XC
+TaZBYyMNnwv+rjbRK5Q90phqY+uCLGMmkcMnf1swMF8iTIz2KEP6gLes6uXNtWe5AAkidIFon5A
zuq62upKpPMRUC8Cigm8rn53wGTvlCQtNhVGME4bh6/o3+v7xPT6tTuo1hd7bFeRk41vfjWYOxdL
8o2MV+q3ZoiSjxY7t20L/GireZH9JUlT64vhklEYEtXZlm2ffIzJN9kXw3HesK02dli2TG+jUa9k
XLPYqIo6xRkYYcxXEso7+RLkd5xVpERbw06UZWWFWJ2xlzjKs2JufsZkhxlW/9eQ3vRM+BStufrr
2gGk/QFVdxwtkfiTh0qAUy6jwvhXLEv7/MqbEFsqBXgR/RmczB2o9buoTls//orrDZTbMGjOf8X9
IM/OLYj/LrbHZQ1redn3/Vtm1dWtnJmLLho+xz8hWO/1DXOae4gqW0USCVaswrY2NEdtVeCodwty
y1g35oDgSed5m8Iwi7PHTm8HK3Y4qg3/T8ri/j6wveKY5mG3q1H5PFs+ijpNXFDBUHDxi9FCfghF
jSaAXwVPqdahECtYjApdvQADyK+VbagbW+v8RZZZPhvr+2ehjjs0EtiZ2nZ2lTF55ieedYAZdJEt
w8PgfgHUqTzXFKSipM+u95ioUiwEUzXBlHpUnyCDB4dmqgCw+uZYstcLlwCg+5vstZKmXDkR9qCy
acRuf8J9/VtepepTbVbtBbFFHNd95bXRRURF14p3smmaWr/ICjH7sdMb9dPW9GL/kepp8Nzo7UqG
3Yn1S2WyjldhKwL8QmtmtCbqhL0vTmFlNq+RWS3j0UCO2SFTOJldu5bNtol/wI0fH9y0i28Ze0+r
SQCJeqaxLuyyQfeSi1LcqnIqJjs1x9/Vsa36sXLJAptJdG5VzA/jxorOHQ9/2ScPQd9U61YPq7Vt
a1MCELp9MC1b3QYgSPZZ5KdXedDMMl6ppY2hnZFn91jUTClspSDEBdQGzjgPljF5BoOz2qktBc7P
mK+E/gq1F20B8rCY1l0yUBuZNXhSr00PAlLTNqH9wHXI2XVtyw3Ke/F0w/8VJQceGO5PUfq/9HZQ
X9NKmYAl1eG1yWt3hz56hNaibV56Df5uYRTlqyaKiPpG2f0Ey2sZhvfLqMSzeM4q1eQJNdr3Q5M6
KNR16a2McyxN/zPezZ1/xchtYDrSLhIr/FVaQa1fPPDMUDLUaW0CLDjnk6GBjRQ/sSQaUXUZx6M8
+zw4lpZutbiFRY29mzcfQtYhsB7nU2FUz51OhfjT6E3GdQWevozdB/8ZJ3s/Bw+VVq4T1fR3Cmy0
LWarI2gjO3rTNUVBO1C19qIOorcwTr9GtldfeXBHb+ZcBU/q18B3BlLD6ZO8ZCpr/UDJsF/KQQk7
WJBfsD3IwvJMGXlsTD3MImtwjBdbmNoqjcf6mmh6stPUMgW/YNinUiTJJsR2/dGBJLbsoZN89JPz
SJJ9BvKz/KJotfBhskc+y5DQNKoldMfm0ax5gqSlpp40tGoPmasEu6lUp2uBefdqxMj0te/ZJRfv
3HPSk2kVlABE3S9IcKnxCnhrcgpmKpXXQoVcyLY8AMkTIBzaCY/G+J8eOYccLsfcr5FtXUGxte8+
xtpMb+Esfa0NfX4ashIpNkJiDoFAsM6ib7YyJA+9qbdXcgULec1nXJ7psyb2PcaI+9A/8yMNtr1P
qKbk6dK4vrphlp/keHWKlI1vTTVALMPbWiS2jlMpykOT9x4p+DY8u7WBtztQ8AecrNwVG5fxKR+t
hoKxUc7P3AKrIiNYuS28MzM2tSOKLYgYpLNaiFY18UYGhZa55f3UDVBo9smmjUd11IGgaeyn86Ct
n7o+AQlu+iSrUzXdqm2PMOJQmPsxrcp9NmcmBYqMm8mrkodCkalsPXg21Txd2mpdvuMjHKITSmqx
Q5gUNmfGUnnc+vMmagGwcN31JVJjfu5sHXdcWDPgoyuV6MAGHL+3uemErb+AL6GcRJJ2r3+GtQ7o
QneAMZOHxu9hfm37mJYxzGM2GZez2fMwcC3/HsYqxAYnMCWnuGmqrZK4FPfjUX+KbHzvQ+7gdhNa
5dLXIQV0KBIcKi/Rnxw7ww0+sGDyz4NdrF6eMqg981CzSPOlBtZtJ4dqapMcWgW4tmyaToPhpVfq
u96hJIRskPqUhihrWp4VvxYBu5520u33RrAY5t+vfY0npCTCRvuhZB1rrgShbXIVC5c0l1gE1ZZt
Bqar4GnWdZyWN0WpzWXdQjWvRIdGU5uSOqQI8BUS+TkPW/IWwt0FVe7+oj734g+i/ChSq1g6Smk+
GqDkNg06qmdbxMa+HVNjh2lad5EzIvWTIcrlo5rdDeHXKmd1yrNrzh3fZyxT0DvzjGbnFctxFik0
gUXt5R7nv+2C/opRESsPYUpqe7J2ISRFkZtDht/MmK5T9IdQ6VaMIr1FTZG/lG35kveGfhn9Lnvh
XeaAGy0yMnPnpORI3blGdZC9TlsL9Dutbid7qXqUqDv5Nv6cXEsa1trU5LqHur2AoSnBvxvJhxup
J2v2ILEdtieB771npj3LjUbtxRM1wMxO89meNxDC4rJb1IbT/Jw2fqAUP6skGQCIIImlFv0H1A7v
5CvV70PT1uM6yRNj8VfHX027qtltQY6U8SnK0Q7xsBBMJ9M7hQ1paMTX2bQKix1+GQ0/WJEhyDz0
v1A+fMVQPHz3UnSC4RX1V5EM1q6GlwPXxS2uKQXhFTLb9tY2R2/J442PfT60EAyOtuaiIzcY2IvL
YI4rKsbSY0xl2vJ5fk3RIjID89TXtf/sB/38Q9EbjBlppp1XravWwvJiHoxLgL2dDBO5jbkZth46
zpgh36dyCq+9hEr7Ii+d2BU/Ini0dOahdtP2S5Y+0SZhPwEvMpjiVZGw8cwNZTDe2pTbT71i3zCE
CyDJA84PEaID1qqIx/6nWmhPGVXGr35n1wvdsb1X/LzGJZ676ZPaqtEa4emjlzroBIYjmq1iyvcD
SByUTzQlXzZVd2Cp4YJnp1dzzGSrWG6yymM/e0rnw0hlgUrDTUZUPzh5zrRX6TqHoe2ddS23Jny7
oU+rtp+ugAj16kr2VyMZ4bxDr7hu/bMgL78szcFdZKH6HDuwr2wkGbYj5aeN7WfVUioLSeEgMRNg
m7yYreOBtapTjSNior86Jn+eG+tX2VJJoYO8fsZTtX7Q0Bw+VHlWrYLMsT7GLv/hpFZ6K7xauSAP
TdHb6vkd4fMwZyNvVJPrb2nY/rD4zD54uLR4XwILEEYbLVFsfsBtvr/kkJjWkeuCJPYcLDO1vt5X
AXRrH73JEe8c7HbU6cSv5Ys2cYPEBwT/t6YLNrYHwhK9t+iHxz/GqBRtF2tC2ZEA/DZWCJunJgLk
JXrov7ksKERmeuG84SPqb7E6ybZ2WbS30C7OiT/qmHIZbP2r9LvaoOxC0jl8cER565VQ7Ichso+I
eKMIOR+s5BoUX/MybIJF0MMXzaPuV69vVEPdDlHpvYe5368bQ62OLhuIa8BbXIqWRZaBgsMG123z
Wk1tsOzJRcIWKgVK0V4YL5o2dqB9qldDa6ev2myxinhKtvCdouAbNW5y1X0L0dr95roRKOYewhkP
FLG1K5RRfNXq3zwbuFZlht33wBq3VVBSuGuN5y4zPVh6yi2ws11jIrYwOoiOjLG+bBpMpvs0dLcx
muTHfKiHne0qB3/Ks7U2escpqbuFStKDREw7bLrIsDe5376HTtbg8O5Gizobo2/oMj24Vun8LPjx
IOWMBywy6BtPaZoD0q8HD37zhQGzmTkMhUs2gkuPgYEMQShu8oBAmXZUYlTp51CsKMiKpa61praj
nXtn1M5qX7wPbvFQ2hnZ+Lx6hj6eXBF2Vl9yRUPAS3Muuijq82hVD70AylOkQhwj76dQ2+ykIjrh
iWHcBw4KKMD7c/OkXPwWpmJopx89qIwt2HSkmeamMtrXObP1aOtdf2ntBuK6AqjNVES0qtQ2POpe
e9aa1kWzfkYczsDE0OOMJcKPuAjBSI3IF8i4PEDGAk8vh8i2F9ZfWPRnqGiPLwPeQtcyES+NltcX
Eq38kqaeCl9fd6+qm4kFJIt0W0XdD5dKyA2bYOM8DA7URjOMlqw28hNnN9mJaHx/wxcBuPIUfyOt
z4hes8a9F8XF4t6OdGf4P6ydV5PburKFfxGrmMOrchxpsu0Xlr23zZwzf/39CNnD2VP2CXWuH1BA
owHKGkkkulevtRgqNQZUl7brvLeLl0ILmzWikPlWDE3N5PbjKPDLeiP1b04+LLuaMlCibFp6vHUt
Tq1HV6fSbzmBKo6Rpz+QCpaWfocIoe8c0mq4FkNoXOwEVGtXr3VH+5tzXbGQw/pbpxvtdawT0k4Z
NJ9l8Hks+R6GkrocmrD60emPnW3B8hP5zqkgzbSAhapd9RHFM02IFHkgNe4OoTgCTnydrwlMntd0
6pGGviZqXFDEiUlMthmFUl3Hb6UYyqqe3ElK+S0C1ZOh+/VURnLLPQhaKDG0Am88DzbBMu5zT2A+
u4ekyZaUQZhPeSYniwCYAInz/r222jgN40jjruubX38nrSY8xITD7WGvDVz9TcHNgil7COIfhZvb
h76A+9Fu0Leh6ibZBToVVtRnUplcwk3GkXvYaLlWXEa7tCi2lBtiON7VqYtsl/Gofkxt8nI+X/8d
9xCScxlUChAejhdImbO1GwTyQzNGFipDnfyUx/dlyQPoJNd737ZhuGt1FOFDz6kvQzAlX5y4/Ky6
6Vku+KZHcY/aOnAmolza0rSQXNcaQ9817ijvwEqjZJ6p8VoxrGKvmOwGuHu6ZXQFmWmeSylYXqty
aX638+RRGZAJqjJZRrZGWndGmP/glHfn81v42Wt5hZ0fZVA0Bc2uHOo7m6/SNlLtbtsb9nCVLdtb
wQGtvsokKFUzCX+k5plMFtBxvsxXs6+tz5YPz2nRKtUDCaZmU8R1BtalBBtNGItnruqaVXqzTCsr
+lZk/dLPyvi77JeIIKRB/GwCDdy0sJscx1GDpcUAy+s7nUJOfzirtW4/2Y6j8JO9IcpVfA18g/JO
Wy4Ort5Z4Am774oX8UNpW0DxjcoECN+ER6iIwzWRm+Euccx80RrGt1DJvSdKEYedAnHqFtJT55kz
OlSRqfcXNBYACNNkeBgSvaPsp5Q3Zdo2r/CiHoRHYNYgxgvic2pXZdumr3ay5cV7OCHMvUL+4cTf
MiL1V5sXqCecVQCR/7rpCboPajCcUsK+iz5w3CdD1wkHlf1hwp50GgzBRQ9asK/jcwBQj4qasl6X
BjLVHu/lykT/cs/NRXppwtFf2K1N+nuarRobxRlDf5JlmEZJPPBQVHMjLYFUaHrb7ZuG6PVoK+ln
J7a+dyBNr4UT6tdM8/9GrD2lANpZ5OCol9TxwbDgyOYeEalh27dR+uCpU+Q6a6q/TMizkqBRvnPK
+V7IgfVcQP20VpTosz2U+Yq8p3NNpgbMMkyq5I52rimpEvwelbIaSzBLvls6V+HoOCbQ/JAk9mzL
pd4k+ssPy7SLcIuJK13t2963zWITcZ3m0rcdwWbJ89d2lqdnyasQIBhjiJ9aLT6BuvhiAZg8B5qx
zvzqEQrqYKmO6mmsnKOeEMe1HFs554i6L8fBV1ZGXfc7J67UPTokwyWfmmCXDoRcQBkEu9xzgpVu
NuqrOcCnX/b9D4rhRr/jxA6t1XNJvH1R1U627iBI4ucy9sYDGYSlr0sGQlG5tpMHQGxxYSrEajxr
50ZSuuQjz/dViT/5jgoNjI0IjCbnw2mkWHWZaKSjQ1PrV50REaGXB4uSuqZpF1HdPEIWlOyEbW6o
CvvlUtlqt+6sTlvwNHLWSRW82lVHGMbSg5eJjXLVJoZ2jRzf2fgUZ7uJsSUjNZ4oMEp3noHiTacW
MP4E9bkrteQRRgWeq1HZA3ul93thUxKgL7DLAgeV7CtHAeu7ohKGGic5MvvB03hKRm3iqyxJw8HX
s/EAHpt3xyWDEVDUf2rAHvEgGH2SKtIOHUW46xYC5l1S9Pa9jLynbKkthx6U5ql7JVYacMbxg2YZ
e0lwAjOc7oORgIUNzGNVWKO60nzHhdyle/CIhjuGSQp/DCXzXINQdKlXu5cyL7vnWXqqdkY2YjR5
avJA7z6bCAEgR+7zkBfX5TMqXwTRI/2Jz48JRmcJw3t6tZtJV7h5tihGvhL5TG5NQV56VcAQth4m
LzERFpV7V+d/iQFCp/KahGm0sqxyvMIw5Sw0pe7Jsmjj9WaTDXOrxrYO/hUXMcFpQb8YQCQnS96F
0VI2EHCvpaY89Y5VnJom/tmLoVqAoRsaRkivASkLn1uXXyI+V7HcbmLuhOfSQN1Xko18myiOS1Ul
DR8DZ9/UFvH7dDwbpckNIAnv60KK+Przs8gTrIXSKwzdCJtQQlIa1r2w1XZGoLGCtjS0VY5JlUuS
jqguqL/tKKfpKiuGuwY6oKsMs8FSc33v3udVbwnNxWQLO1jzvfFqAyY68aWrOmUFr6DObdrVj06u
Jts61D+3fhud/fZvguDlXdwM+caxXdhiAhSIKhfSTdGDUxmaHNGdm9q664t+IHSK/EhvyiZCExZ8
1VL82YUV5YuBvMXC0KX6hd97ZVmHrvdY2CVKbWHpXkyZD0UQQdoTREezQZtXbQxuLdNQNB2kHlRB
OlmfLcSU2hO3TruV1MXqVaseAkHOJJsx8jy8wTfuJplw3J6qMNIXIwUhnHrVKdSHgJsgWBJN4Ss8
Fvhms1E8WbsROJV1gxhpr8IvNFE4Cb8OXSv4os1TlMEjkIdevGosRT/UAfX6DmCuJ8U3qweO0wu5
T7InmB/XwCSl++lB3W0q5VWLneJUJoF7Gxp5kizDoQs3ELigsZK2vbRGvFTaxsB0Hyo9+4vSCTBi
adcd+K4Fi45M1b2RReDlnHjcGo4L4KqUXny0rR66IVnqTVk9ecNQPmWJfc0hE77LPal8crTOWLbD
0PALy9C2FXdLiiJcubV7Z2R5d27zwb1LEVuHnzN89ZKw3Aeyn1O44UWvZkRskjhksBOzEXXUYORJ
lYlZV0K4Ko2kR9nW5QfuHzth7q02PcV+BrKJgyYAydGHvIEMpqFV8Yp6CPPZiCMIvFW4w6moMp+T
itg3QDN5ZU9DY5CVbZ5xe5ciy3hOqFICEqrEa7FWdVpvC8N3s76tbUAOc7fXYPjFmSe8apONrgdP
GltFbR9A2k79lxiqiFSuYeaXN8I57cCk69CO3mZlL0oJ3fj59ra2790VhD/yVjhrFFOsSt92b7Ox
WTUrizL7nXCWgw7QUzulYcV1R19a6nUdbcGN7gzLaS+tN1ibJBjzkx0dMyJ0T6h9tYrcPU2VNE9J
2b+Qn3POGcwCOxgeYNfX+u7S1PGeknbnaGkSbCzCVitfi5HKrJup1broTgep4Mq5GkBdmupHsiMH
u7O7i/BPyyBecX4OkC9H3cRKOx7xAvLEchijYEfuIlH6v9LcaL/mua8iE64ZF+rSw10Ab1RNOuza
GNFzIyMVZjqpeiCm3i5Dp/deS0LHGw2eg42YVSpkP+oiRl1kms10IH1V1l69wNZemq9VkXg71c8g
Le8I24WJWa4qqSi3oJm5b9neOBwcZCqMdWhYv7rx1NWVpFCX7xzedfVEyTfRVO3lGQ/u0HkvJv89
ipaHlQQN0IvGp+3ejREimkaS0emX0BsexCgc0+yuAJ0nRmCsjJOGQs8imOjVxxKSJ7vv4TufdkWg
U9tM7Fqr0JS0y+DKPxtd2lsSJYezmQf+/BC7gCknp9ke63Au+kNgLj9MZF4oLwo3Gbazs3AhHsFZ
x4Rr/u1ybsuB0SgV5Rlhgg313cNnezTd1Vg73WlQUvksq4S7GhXgYMgZ2R8gmwgmRSHRFJOskOjF
mjHxYCAMO1ooCgmb8taLsynJ3CJP+2FCOItZWHsR/Zh2FsvQ/PXgUYDIYj0Cor7tWhFbBvZEUqpZ
gGReRcOYHrIq+NlQG5geiHynB9GbJ2a/eeKD33/gMm8P3AzCe7H/vE4MZ5/5Sv+By4et5rV/fJV/
vNr8CmaXD9tXnvTr5f/xSvM2s8uHbWaX/+79+OM2//pKYpl4P5R2QN/RDx6EaX4Z8/CPl/ijyzzx
4S3/77ea/xsftvrdK/3g8rurfbD9P77SP271r1+p7fklT4dahmjvwKNdMH0NRfMvxu+mospnVUqO
8LbqNm70KHs/vi14t+y3VxBGsdVtl3/nP191ftVyhwrNep55v9O/2+/fXZ/DDEfvTg95Op+veNv1
4/vw3vq/Xvd2xff/E3H1ehivRtG1m/l/O7+qD7Z5+PGF/nGJmHj30uctxEw8/ck/2MTEf2D7D1z+
+61sp4Q6t9S+DpIRHBupnRgSAZsd47dGzETDUBxU7SrMwiJ6lVgw+5puGR7FdEkCae/EyLJpnfeQ
aY2+9CqD2qrakO6zIIZAre6fOAVDZDuN4pxKwhZ8yzQv1oyBbh7Ivv8Q88LuwhO1GUsYsYRNNFUP
W4apAwKrIds/QRd9gdQjvhS2FO8720HwuaPO1zajWwNDZXzOUxhIJy8tilCSE7OBJQFn8+TTzSam
1Uj/jhwdARGrgVpGbJX7PXXOuSqvb44urJKryghseJIN6kuyEYkdTvbgMBFT3fgRWq42fDcG9fNd
cdEJGpC3D6numYZDYBWXQomLi6I02tbTC6DrYnWrVcPOLUA2vFtt9Q7A5LT5DLkgO4qFlZkjS2TU
9/NeYmu/0yqCmt7xtl+QFM0pTGNoeX9dUrilfdefVR4sbm76yBHNUneOXPYUMaMX5E0C9jexeuiR
KVF/J1zfyNRfjUO3Nfi7HQHleie/mrTsheC9MIrl83QBTsSRHP2QdA2oCjsvKDpNYfrIrH1eWP5t
4CiBAxpmsufAcSG4Inh1WyGM8zLJGqMlSY96/W7NzbMaynUXJ+nx48JRGfx9E0r3H/YSQyMzz0S6
jb1SGWjVxwitjXLn3QVN4t2JHmAvD93W0tu6QGbJazM7Twi/zhmj80hl6eQ6r7xtpLUPth3FxE0D
/SCakdDZAWVk/SB6CKYN+0RKFmIyeXMTQ1fXvZSCE1ZkFEcjNistWkcGXobamA/xWFOod60kKXfC
2iImtwZTqy3FxG12che9bpQJeaveSfjOHmSczI2UQ+kBXuOn7zwbKf4jIkMqAdt/TGpjpu901f46
203whCp8WmlGlseVt2JmvpiDhiGoug4Kk+lVv72u2zClVI9SQ3stXoRheSrvSJnAsGW7B9EYWYZi
/a2drV1kYs2oCSFaOPkmIFsQvh5QvhvjTnq3gV7kBAziLpZuG94Wvduw7OF6lWBoWKkwox/1qQnD
vDmKoejNzQcbdXrQxnIQW84T/9UG87LbNdTe2WRQ26UcfMr+lHBERAFZTa6+7KfX0Eg5XYUISogJ
4m0RGtSI1GZwpMNLax8oBRjhM5rGYE9/Gi3Df0JoQd4IO+gx5zCvmH1LIWwpthFrZ58Pw9zrqcZw
6v0oR5+lJiWTkRswuelh9BgAUNvbFkEDmU/Ya9FqO+FBAZfDmdvxr9YEY08zqutyMy6BVFlQ+E9w
knaCkzQDoJ58zE1Sj1NXGOtpRvRmH7Gk6jdWj3zT7CrMvxsGAqIy7xTL453b1sP96BhXvU66p4ID
9yHX1XI9lHH61dMNUkoArAidDZC8TSkoOXI/FQbA1aiAfi2sa3ch1cNegI0FClk0dWW7S8NwkvVs
E7DllKq6dQJ+aykmbvBk13HDrWbz0X8HevbqNtrDvPjt5thQxV0FMOYicOUenMJxDpxc9XQhuqKB
i90AQlChaX+zllRB94VqbLTZE7JTFxnOyYe8ETKxUyOW20UdALAkLJCbVQ9jaAqhujx6NbI5QXVX
5vA+i55o8iGh2jbVQXW41c+J6K0Xe4AcYHLWt8JZ1jTkoCMfTtTaqi59Gr+ErmNBPhwDOZXiAd2Q
X7aQVNZFTPhT70/2pE9f4rc9ovaJsGV+qp08OsP9H52b0lpVDqFPSL1+msTkWHQjeJJKyfeQ0J7k
0R66hfCpOhDU5D1Rhk+diPrAaa+kratgK7pxY3y3AzXbvrOJS4U/cnjBT6IvETLtey2B6E53DsnU
9KYCI+U8Fj10gtElMavdR7vUOoff2XrDdw8Sok9ouk8+t12FVYzFGtG0A6UnSzFTFIO8I6vcGqZy
1XU/f6mJN/syQHYz9vVnoh612eQvnpfKKKh34Prl7EVBQv5idOajWBHmdnwucx4ac51ordnww6JT
cn30U989il7S5V8GzzY3YtQNhXv0KiDJ3Nx/uYRvvdnWATNFDcdFfWKanSdui8U+YscPl6up1lml
dTJx4v9j3ez8c20go0JhBRvZD7JtMerevSSXsNAXTvyJ6N1no9eVH4hrO4ZO6tf2wsfYiurPThuR
0glb/8EPbX4zjVA6mrUZHz/s00D6dfS7Er4bPsQnRa6sfSflxJ+gHVjUiOecAuQlhnMDK+CmDYFe
gkUwy9cwkpx1DFvXwiJQTsI0idbwjjWnZmpI1r1vZptwUWRlHZW2tJ/tYsE8FG7CluaauRsjB622
f2xp5OP7K8zrtZB0RJ0kV9cwKISKEXewYCXfimEs58mdk8R3AGyjfNmkqFl4PmpbvlbD89WjwKVo
Qb+AVKsjcf6PJkOvF71XA27vhZgKOwUea9HNvQQV2IKw2jujW2TmWutCUG5O1WwCJVKmkgP/UTSN
DoEEWvf3YuQVEODMHt3k1uERWOMvD56awD8qyHsrRVqtSDt651KQJBV1zGO7m/VrYYQ60z8PghAp
npyE8c8+85rZp5pol8REGGreTgarB4NQrj3DFRK5Sv7cVijR/Rr8mimkQtqkVEdRDDP97mletg6h
cliKn8H5VzEbYMb1p4nZdvsdnSb0wSWQPv2simbeap6Yl81bzc4Zgk3Ea5OU3/V6fKTWv1/YZNwP
Y4RejJpYHrlWSopiy22KZQVXid+oD/00CTGGvWwUkNnCt5dM4xhUk95tprUFaZXgaJdqcBGzQc5f
JE2gMRdDi8z8ne71R4SD5MdyWLfUx1Qg6YAsTHLndqat3Mb09ylCF6fEgoWLM1EerUQXYvGhWtgZ
yE7KUMtNPaR9tSg0+afrbX5eKnpdMHEwDJxVxJAoO9VMPSC8SMoebKqN79xaU54Gkp5LLbL0Pagp
5ckvLRu2e89FcTqHKkzWu6U5ZV8NJF/3hlb8VYyyzXF1soFp9ACBNeV+nPKwotE9Rd8Hdf2XGDVT
zlb4BpTu/NZ32nNeLnpiXyWTyj0sXfGxj7qC+nWepxTeh4teApgRtlahWrN2XGc7Fpl0l1Onux7q
FrW53suXfZUoh1E0cQXAKZvkBBfC8G5qms/g+jh4SfuzJ1zeeWtR8CnN5HIHeqc8qDLEkm9qg0Jy
UAyzIDuSFvGPwlQLVcIqIXVmyulEwf9Ln1A4lyaVc1KvAj1GsvDdil7Jj4ZpecfbBmJm3mVMobte
vb2Moa1IlI9evDSC/Dup1PyRDFTxKEnxF3L97UmfRops9Dsgk0hZTR55oRaPWdCsoD4fr8JfKUaE
iHtKpMSkZJjVvVoTup+Wi0WuGysAjtD6vl3AjpNzkhrU9mt5vuwIlSzMyMmOwhkUwbhXByqFxPVR
iJD3g01aEuJqq9Vem6rUzpYEPFYMLQ9S5bGmKkcMC8eqFrIeWefUk+TXn2vaVtHOUgLPuFs42uu8
hofY8KqqqP35cFoGVvwtAYNzyaaGFKZy8dXEWPeTeulsExOJnqGTEKHyI4aiES6+Hjz2oBMPs0n0
qBntTYIz8z7kDu2Dm0L5+3a5m6dKrbnbO2Bdp5cgmt7SYVBP/W3nSvXR4OyZwzag1ke1L3dm5w07
W6lr6GkxxaqpUbUixqIrrLc1YrlZkUQEiltUa38E/9zU2W8WZDI1n1Eg7ZSGI4Ro4tZzQV1N40qW
1JuRcpef07PjB9s4rWjMxvm5WEzrWqxuFXD5H7c2YsdO0Pb8x7Y5pS87bYC/EV6QeBWhOPNJaZyO
O62OSKfpZZ8U+xlSZOsForPyXIVIBlp9nH5K3SFf2x7l5RyxIXou5YWVycrKmZD5SEGnR2NCboqe
sI0A0YEVTzOiyd56YghNGtOOEUPL00033qzbyzwzn+Clbq6Kn7RXVTHcVdeheDPbTLnwzlXuboWp
o+gSltmJ0lUb7H4vjKIJIYbYmgA6Jp7r5jo35mNYu9kVdKbFUdGgiDOrSgfAPRcsQlM+JwZoNkpM
VyH0mrucbPVLU/EOVaGB5PCkxEz9L9XVblMf9WnY1SBYqRB2T2LWtP2v3eAMd2IpCNhLUqrFVczZ
er5tdDN+EHOBVC9A4MRPiqM4zx3ywzC8OKb0FMCUdwWwWR0zF0TqNEqgNrj1GidGhEBpq72Y6A2v
vDql3exg0uJ5ZHKeJxpf2suK3iB4gZvwBcfmbRoPYMrsK3ZHRK6IfP+2+jbnl8AxJE1ZS57nbpzO
h4cg9rKLaGQDaaixRkBXDBE0/jlR5RXUNLLsbWbndJpFcqJb+VEO9dzbLlGvZBfPV5111+QIBL1N
iBVGR9QulCzImHRpY8K0vec65j5VUI2ZeCnlSWoPWS60ggWt5TyepxEuhPBSjIe6LnaVTvGyH43b
jPw/LE9ee3U1lc/b1NOic4gG4IWc8k9L6GbdFPXhDyQcpok2r0sqGACTEi1eu1JMnX7owBMIAe2+
c2rrOkwNVbmoAJdEx2IlsK5+YlhXQ3Gtbd1H1mK26YqknKhwOgqTWCp8obFZ1Knqg1FkNzGpeF5w
u8xsmy/jtFQct3DTHB3favcUZlOcHufjq8kj9yrRG+KR09CGjYqyff2+b6XqMdKtrSerI1iT1jvG
IEyXgRjqVrSOG6/aidmg6L+G7pSqB53zXPDpFV5wq0B8z4EQ0Qq2Liol3UDLEWzFcAwLUJSK75zF
UClBfErpa6r5zR13qvi2CH0WmIdhalgLr1wzpEVZgucXw9SCsFNFcFsv+NiaeYbSAnRA+yq30i0/
utojyQZ+ySES+Dswod+GEP8bHIH90kLq+/LBV4cnAC0WfNMYlXceH1cU7zqrWh61Yzs1oieaACmq
o1X4bgEHOjMScKtFq0U1hJsMo7J60Jw6fO2i2gmf8rSpX3O5+a40wca2iuI+72T1ibJ04JFlxZNi
4GtPPWiPlWd07lbMBjrnfVRLNAAYOA8ofx8jF5hUNDmXxBCvlIAfxKRYHxZ/xTanIWHx8/CzV0ow
XE/eUg6x/wixvGwY8irmq/YgGoqvZMN/6Iw2f6CYcySWJEN2ObpRvLRjjquprkOM+uZft9lW8w3j
TrXU726CIFnfKfGly/il5HESdnzQiJdmasREn6bm3uuT59osfpmmBWlq5+fSDJc3/8b0DqE/nhtB
UTqRz4ve3NS/sQ2J8e/85mVhyOc/k+p+pcdeBFbahXFn0KkYnmpO1cpXYQyiEb02J0+yEOMP02BB
g50fuCdhv+0glnzwm23vfHK4OjZ8H74rcqHykMGF311pXiJ6H19NqhMb6nmsW/zRUew47y38NF8y
1gW/KjB1oxGw7GxYpfnURvnGmLilxRhqkwDwMIDG2db1GhpG78bTwkYYxZq5KW0rPOR5J90DHDQe
2yr9S8qM7iRGhFzVDWczY9XyuXlEOGQXRFl/ShtbQSWHSo3BDFX0TVP1ImyiaVMDkktbzdZimEsj
2N2iHffEbPn8N6X/Aho6oEJNadAKzNKN7gzNOYoqhzqVwDtIE/MrmxK4BiDkj6UHBt3zL6JnqNxt
MqWBHfmfE6iMET12jVdhN8ckhIZiclHiH1VHIknskWS2DzlEr/IzJ5koyFIbettY+JYDCQP3rxhh
kmNSx9nR6sP7QDeSbfhmEvbCLP188bHbU9GOlTf6tlrMv3N6203Y/rxl7jq/dq9zbwvIyV4rnZOe
qzhoIVqg0iCnxmQRmK3/PQXmSRHRD/4ynzS4sV5HJatXrmLHlyyDSRByP3U3mIVyMXlGW5ltky8p
3XdIPtTjydeBZ29Kn1Iiq7L61Tuj6IpG8wCot7XmAtcCsw22Wx1P8/QAxX2zaFzeJnSTv84TAfSw
aKyheSkn2QN3W36OoSMVIyol9GOVjZ/FSDRdrk8fmq5cq9WQPQibHEAEU442X25MLqLZpGqDtZjT
JxP0J+p2lLRmOduSpLYXQwtYfd6oj765Ctrlt10pBztQJhcuxB7Cljpwy7pxH26EjYejYFmoQb2D
Z+SS5QMSH8gsPbSO2Z/hzTyH04gy+eJhgIV/A2nauBJD0RDD/w5QPiQ6iVtcGc7FJeMtFglTTbX1
FmaDdllCDE2dcD+AJHORZuxz9RKDjtfzMbirp5Gwq76pH3l2OIiRLY86KEV1KLYWklsLYbw1laxe
XBWpMK2BaU7Y/E7W7vQhXFRJGa5NRyrugtwgOws17y62FO2O/7cN4NlSnluTBIrc6v7fQ64sE8hQ
KOZu9UOqB9lXv6Bw1YaVCrIjSVpHY2GddBhKDk4l61uLoMi1pR5yBQWL/GpkwTcyXOUPK9yiqOFt
+J0ptxbVc9fGUc1lVnjYzKZxFhnP5qemdg5i1pQiGO/jgY84WqPmTgYLuY+RuFlpammeKJv/DqWC
TwGFgqT3ZJqb2WbC0b7L5IZ6czyEXeqHvIXL+tcyajf/l+1+d1Vhm14h5y517YGUL6f0ZT01zZR5
FQ3FRqsQwO9pNgkPTx2UTaPK/EEnX2ET68WQQtAH8O7GXozmfamSSeEC2WaUSx0aYOWTzHLyVLQx
xaLWF6jsnUtFhm2o0mKXqXJwl3Y11b+GZt4TDUJ5ynEhV0KHdIEshvGlN5rHLuITLPXV0ujIcXLK
P974Vd9RrYru4CTquix0SmUmZlVVM2hEb2qEyzixszZT1DoYkx+jmg8XftGgue799hvFKoeCsspX
D3KjLfXl7a4I3BAZG/mbwWdsl9oW9DuZlb30FCBtHXsc1mJY9XW7Rqgp3YqhO3bhSja0cC+GjjqR
XyF0cRz4qXzxYLKi3AjqrUKWpTP6z+CaU+jXCtlWn3sl/Tksp3irGDqR40JF1v6cFcPkmuvrwZO/
t+PowPxqyqgOxTpY3zqNQEd3nGBMBcUS/jOrRGrlsxiJJvGTichC/R52Wpqse2uvmgT6CRtolMPI
2q03PaxTGFN0JIEoNBMTuprqt1m+ajolSpN3XBrqOlc7uGffpp3C0PKV2PG2LZW1iyF1pXWNVMyy
jdvsYEQJOoHIxa5G8OffZAMSBtX5Io2dsR4VPzg0pZ0+apH2DRHPZJt7HjidxsvOorHdvj519kUM
hqoomtU8qUmesjRKJJb6puh2EBq+uGlBMaFTqgtHtaS7ehIMIRvgXdIYtiVD0d7Z8yL19EVnQz4Z
1A1xA9zEKhho2/3YonRJ+iL83KhwVJqG/bXuPG50UQ5PfEtdRtPVLZwRmfMVmqCvSt6Wj7o2RAce
lZQ1FM/d14jH41hzvupE6sjU5jJYWFV50Ef7u1jHOYDbN2Un9z0Vj+QjGp37bmDcKMnk/lFXTOUL
FaVodwIR2Yujo2gSjkK+lXObmk6TogkKyj7lukAgPLVsmIbz0TrnjrkSh1A7nOTaUm+puLV8qaJQ
vmSV+7kMPGUvRqIRk2HkLjpq486zXVNV/dTk2lggVSlXzos5auPZdINh0cqICo6QzK0dtbe3YphI
xjOqzkvUWNHEmGhrdCX0eddU/yR60egn1UJ0Pc+OqsU8Jds1h5ZSARnOkneOP7vI/i302nRgcxz7
Uzg1HlGYdFVq3ScrM5utmEB9y0X6JMheTT2l4jAv/Yq/dQd6SHT9iXYnnEQtphvO6dZMTD638c2p
IeWmoPUFIdaEmRao6Ao+N4Xjp2+hMQovtUSoGD3XUd3Vk3ZPBVyeu3qo7epEVZ/l1v05C/VdeBg6
lOF4TrAX1NJ530Yr2pahrv+AYX9fhQ1BPkgaOD66e7OysqsI5MdqMS5kL/WPYugpvr8uZKjJ7Mh6
rvoRfaRo/GK6dr6J657go2OVnyZ7VqjDF0pmoWXlI0x6Z1mAkDpkch980u0IMmOnemoGWCCToP0u
zHbS+dtc6xdGsjM5ox1g7oapeerp/xwOUt9N8oVM37o3dx+4lV5w45zXfNjn5q0gL5Au5j09x7q3
qIPYlqnVnSQv6xC8R8rK6JRLg5a5jpgvNjEbyX13Ek1Wpk9S71nbqApN9yxsUIOAoVHzciFWADIJ
CE9PuxbpGO0U8j854q9ofVOTlMfdJnor5uIPaI0LMWsE4eeskpvdWCsqVQ3TisCvyQTlZkCV3puj
qAKD0sc8GfVXjrFRBLVlywNNzkNIWZPE2EplZG5y+Mxgu1YVeeV59Y88J5QvxQU6gdS9UFnxS+yd
/yuy7033c0IIwN9sE0PGhwk7tSh+nbcR3kIl/iYc/8/9f7fNbLvJx7+tSA2YVfju8mqC6dUEkzy0
8J5fq+GrD56eagtFqooVMYbsisJYerWmHvgCCpjMi7CIZvRRkSs703rn6sT1wHlod1vytkNfDAk/
Y26zFivF1rott3cDsSxh0pPWR/HC0AkjB364GUPDcxYK99VzbndrRQzFuiSPM9KZsr6RPcrGKfNr
m1MAInR+ZeLq1Pta/OCP7XaecOqmPVYEHW8vQ5cnETBphZCzdZ8QdmocAqWqUdj3ceXoZ3AvBzEn
T6assyDq0AaejqahmKjzpluXiuOs1JDn8CUnOHdRMT+pQVs3H/6oFxPynpPYhV+F5h41m3ke7F+9
h9XlbNnRzg4a4642spj7a0IKVKlkIDowG9yFo27ciZ7tldreq+vHm59Y4nXx36mbjruEfxqBb1ZY
fCV2daUFC3PaVfjNW0240MHKs8PtkgpcGQFVWatuyjZ2beNRgpfnOzFE6xwhYINSJDG0E6g+yuYR
wQD7iL6EdWs+DMWEsLVOGGzywQ9hHgT7p4VdvEDfprxHY668D0JyXnquUvHVDeX/EXZey5Hj2pp+
lRP7ehhDgn5izlxkptIr5VVS3TDKNb0F/dPPR2R3qap3z54bFrEAMFVpSGCt3/A2c4Bn8mtMDeYp
2G6yAbUO1VTj1Nw2Ye1hkWC+zv3b9aSM2l0l4WIbuJ6frLL/8+B37mlg0QAFHqUlyFR/dSyW5TVG
CMhx2oksmy3a5WhOIDNYG3W4UVf45VRdVo1WPQEKIvzQsEaadcyjMN/EErPK8YRvE/8MZZok22Dj
ll4Nub65tmGheufrqMkPUbBwoq+/9NhqUrnMR/Wc7Tc8QZbhGesVqwm00wyrkPUVBzutNGyYqfoh
6COMYzpW8TmG54r6vHlM8mwbkuPcJy60qrmq7SM1W2cfWsOjZg6wrFFFXplz327ZQE2fU7II8E+n
NxGiicA3pN02WX+NF04zX+NDLn6Jq/EzcJLreCvrtFtcFZFkGZFPGur60izuulnK9ritpvg4L967
g4u1gIGB3lYuZrsmG5c9v6hoo3pDpFnPgZPygFrm1sXk3OtavO+WsVgfeEcvDF6RMJ0fpNObK9mg
2oMWHDYOtvnFNDrsMcI+Rs7cguIqpFhliZ9e+rjKnnBcuqtRE38HZlVsnVBqCKz51bsPk5n8UQXZ
D492Cv64Jua3UDSbW6SrMRCqMQEavOYaCp0IgSIq+c2t0Wjk0nLg2WqwGqM6VFMdKhceexDiyBNG
i+bLx0B1pi2SzuXw7ePyKqwu8hEbovhz575nYzlvG1OGxraeHUiLGtu1DUak9Zr7qGQZtXTZSVqf
x87kLp77SbYlgZSv/m0WWKrkaPrm5noRdb3rICvtPxma2ewTM4kvHwenBEU9TOuPCPJI8QUdS7wS
5th+JiUZHlTsY4g6k5U3rwPD0DYfHcbkMY2sabiz+xze4fJi16A6LRuQHag3bczM+vWvMF1ScV3V
ffGadDiGwdQffd3986Biqqk6Ppq/DElqLVv90v55GW0OrHWArdZa9X5M/n9ey11eWGuraI9n8wFp
j3kXj260ahYJrRZlf6QAvGpTab55KiIf6S0ltZUiGnWbUt9ZT3ZMsjdoJh2XS+boJR/KNIuTGoL8
QIyyEgZMYVjZ+zFzXVaPjfY+DMYB5hxq3Ho0UvxatMuXeD3XP8wUpY44icSlaq2jjLrtoPXHRNrl
1yj3JE9JU3uJE6vejFIb7h3djncu2honD+uJdZdNFdZ2AvH7tv2SSzd5MSvNvS8hEhfIvb0E1GOe
y/CoutQB6QcgzbrEN5DRrCsepLRWeO5+q/EKfk4xt8W5Qlurlo2Z0bM78iPz0m4zsdbeuObK0eL0
KYy6/ikd82Tj5UG7y3Knf9LLMrnlDviqOtVhDIPPHqvFs2ohx+HupAV3M9FJC625mLdczHejPy82
y6zbkQi+nbqWgt9csoZZRHx6FLLBnCxNlE9u3Fbs6gw1oDjWBh7CfznxKGMcI5MIO9vgSz86all9
webFRWKZLICWR1SZxvReIa1AGd7VbZ7eKxDW0ieXluoLk+RO6pm+mlpWHa7dVpQLU30FVr96dEur
fGQtDVmimIudaqoOs4QnnCTuRYWk3Tdn0brP1/HLpFBb7FJDNj3Z1CfZerDar4kfdic1hEqGd9fO
zvpjgqG3a52b5Fka1ip1WQSnVdzbSAVnwcHPtbukCTU2SwA/L1iW9Zd8kNT/9QzSSoCU58504Szg
UdTsgsAweRMDua7tiBLZ8jDNRIq2cYLtz9JSB9VZLiM+hv3n2NTjwjdKyL2pdlM6HuqE7Kk95EZu
piT3TuMY1Xd4lNRrXFrzb///ETnXGH+/RmfUeJKYZbiv06x9kpP2FvA3nsul1RRdtJ+H0VhrmiWf
zHJsn9LsTVhZ+qgiNh4jOBnaw1b1xZPvXqwRnaRQtg9ZIoA119aFvSnO3Hnffx14ZEe2lry1rm9u
pW/GhzLVnUvHzcAZvODU8JhroOtyOs6+duNVACBxffeQw5wxW5pb8TIhvXRtit4RL10fuL80P3rV
4H+aW5D726N5m8+iPauDr6N8wEO3RMrxr5g60zsUL0gFB1RBigXgOeXY6uooS26uwW5Bkyadu88d
cz7OFerYSpS9wwGJZ5L73Buztp/6Dqh+IeJ3vTbXiH5GXwFOAgeLvRfhJlgkVmBw0h5hVzO+2IMm
LikKMpCb+Jmc87C6uXY6SesenFD/FEFpoNQTvJaSW4TvzN2ux8BmU/qz+VxHljxR/uhXqikQB7+P
ZYpJT6N1a9P8ZIiqe1J9DQILqVZHF9Uyqqlae5c55lZ+jwaOd5pSLV0DAMBeZHKm276ezTV2S9FX
13S3rJTsT31boSoiUMhyJi16rRZDsGWAmpkuxiTNiKKTmsnSOv461/a2mFz70zAM1a5Pb6IQ6e8Z
xHDzPa7xOZxaQ3t1+uFrYzfpnWrp4lV2rf4CpK57oLh2m2Ulzt9dQCVTZOFaNUUx5DugwM4NOL23
HH78oW6cYgZlr837CtS1yEgN6cvBjkY0p36ejTlKGWwGhq3qUAejypzrOBfBjxOiYeuP+ZmkiIL9
USdRgAiirVvgojV6HTvjZkovfqcL7piZ8YhS87BOK+nxps/hSrqNhRyXOa4rLyxPTlfX3vU0D6ry
ZHg2KWi3QpFR+9aZqHOTcCuxGhqBgU88pUpzwBana4cnESye4bmVfMuCYE3qsfsjT/p7CzGq93ni
B2OZdXXf+mm17weHHKGRi4uZ1PomMijYo9n9RU2avEOFCtEP1x7yVaQXzUvRY7TeuEG/akIcwKkP
9iiK8puTk9Xs29TpnslJLF5jYNtVb1NGIUUe65vqdMvQf+KNUV3qgN35K/7d/q1qmY701qY3gDhb
Lo108T9eS3XW2uz9fq0YwxPLNPxba5msrpWI5zDLrY1Ku/V2l+FuFLd/5ut+afej5q3zDsUhuayt
W4H2x4wezB6tCPs5MxJ3W/dFetMua+0+aZC+1bgD90tTH835Qtaaui8tzajE05g+qInqYq5dHXDw
GHjm0Y9BUA1bK/dP6lq6Of7zK4UvVRjz6DHD4HoIRWsDHY3SeNv1slupHr+v/+xWzesYPZfGAZzH
4WNyUrGzCNEPWhmTyW20AeN2Eg7eZsBYqQVm3F+XULDInuuRMcXYMnF6HZ3HgGs1IznOSOTpnvFu
6xEw47YLtkNYTp/NGe2pv8JdjdKuCuvuP4Z/G60uUiw5vd9Gq3CUJN/9Em3jUff6PTsne5eiRv9s
TeG33mmmb4iEPGoIEL1aIrEhV9k6zM2G7U83zys1ApnF7dD7sDmDqALQ3n0yE2Ncm1Tgb1lNoryq
a215q9oduPFh0YXyh28srbHtKq0/irC64CvjvQ+iwe2oJqvtkk/dNejsHF3Zaee+98XNXA7yGWHz
AV05OX4rG3O58Vh/kBjaoTq86gp/fu4BtqBPooPxWt41uwHu8Q9xPNRuW6vSn0MPLdjBtv8cH2MU
9TH+I76M75fxgct4dX31hv4+/uN1Q67zt/Hq7/l9/D9cX/39zfL3u1N5M1JAeTZ9+0dkdsO3DhXo
Oc3wh/FWMOliBP/tYk/KQHzDP/37mFjuEZHbngWnbe9RD0q2gRdMn9FrQ4qt0T65As3jeoljXjx9
RpFnbf2MFxDtrvFl/OxZ/Z7sSbvKMVw5SSttmlWWa86pHkwXA49ebFSPOqiOj6Y6a6TJlL91l0l3
7KJx3H/EJ2OwyZRF+hO2zugy5al4r3r54lFV/QO93Vxz0Rvr5mE/4lGzHpFh2WaV3yDtxwE/reas
mupMHbSBcnlotRIlFB5JGhStam5v1SGt/PY2Xg6qGdijvUbipd18xBqrI4+t2qE2J1vTCueVmqem
qI6pQlUWTmeDvL+rv/ezidVbE76Unh2f+8E1rvEpQeJkzBzsNHUcSdgbWJd+QP4lzfJj7Xa4qGeg
uXZ+gbs32u3amUQvvDkXKvJsLvp3xfw0xmxv/JLtljs94Q4yP3l4F0Ap7TFfXGLQbiaMXVlwxA40
P0fcQ26bntrRRwIXWAbKx35Tr8PRg1GQiYvqdeKFZwVK7MYwo/mpQ4hr2Q2zmGzXpm76b0k0fTLQ
JfwjS+9dlAzDleOAj5gXniCy+jddxrpFlMAOer37LGC4DTuc56ILElDLFtMcsPJFiWvc624EMsBA
2E2vq6NqjaRG7tRZfSf7eryeazxjN7bIeM9GgEBw+GEN5SHU8xpm4m1TVGO5a/qJJTOCemuKk+Ot
DW2rQAsKpR+z/xrIcj1Wk4XebaXdhHoeH1NjmB+lnSA5i7DcftRt/8ZrI7n1RhxjDS0cX9t0EXxs
i+ggkm58nbzEWLEBLPBhoHeuU54oGOBZeTziUlLzxPh5wATyzyb7o+So+TV69GgBXaBB9S/S7das
RaiaJAa3jTTEE2dpwrNH9K4vNslo8l8y3UVdswRLTAr+xqmkeKu0xUNcpv4dBbfmZIEuwRtK6+FL
RtGWi7eruoUdUXieeFAHFvd3pm4gZRiiXXaNIztgadW9BLn9UGYQU2IxI7v91xQrrgfyhtHbR2hG
pHOvmyS0Py5DnRRjG56M16kSYcp1NnfFxggwQm4A49ymszA/IcVfh3r7qbRFePEQ81ypsJ4KHDQs
581A1ZJ6v7fFgh3cVEpCcaOJBa6sF4cmbXxt0yUNe6SysLZzb+R3XhoW10OO1QnG0EhgO0BRLiXI
yp1u4sNmy266y8PegX1juJ+RaN5WVlj+KIf2rWyM8dVy9eFGE4k84/A2nMu2rDeD6Nrnvs6DDSXy
eC+NeH4lvwCMJmwgXwzG9Bp53WcNrAk0QVp6aLO+yYcnq2itZx3sFB/v/FrgzHMfzf6jGlQvXxk4
D8bKjVFaFkW30/Qx3dYW+n1wX8YXs/fPGs/dL46HDqY5As6JY1wnoWSiSzcO7Zd6gkJXupn3MKIs
dhoMcAATSO0vNck303erTyjvZ/vQDeOdbO32fSkZqQG49KKBOxX9semFeBJx/dqRd92F5AL2zSL8
2vqG8bwgjrZp48ZHTH8hQSJmtcbsS3wdtT9qoU3fAZRy94Mv/hj5brw3q9jcezLQH9oQbW+Ex+bv
4IcQ0NK+NaGXgbuR4j50sa2WvYvlLFCHopTJyV8UpNUhmGb9DPYn304LtOIjdj3zEJn2Wr5Q1x57
GRgZvMWuaRF0f16H98bBCBV7tboqxmM4u6QW/36q2uogLGs86tBI/n2Q3mo6ZedwGI92UnMVAIwR
GCGkEnRAZmZs9Jewie2Hqhn7+8T/klgmtupZHhXncAoeVZ/rt/ZDVPX6vinApA5QCpJ1akfWTV86
BjWspR2iMrvm1lwi+8Zw30LjsfJ2eY3K31QJYz83lKQhs7usgw0qPnIG/42BZd/dSxkD+9eHi2oh
eNvdV45HhrlIxY2KqcOip4BXgXHByIRLqVgbiLfc0NrjdYT9JvLwSIZiRku0h7tVgrXAO2bBP9bC
faB6n9xluo/JTOQ95GbtPhS53R7x1I5Xqhm6o7jDTZEUXu/NX6QxHEcB0kXz03nfapa1ZdGhvwNA
RP5UO8hReyDz1D+Mbp0ePVv4qzAI/7CqdFnyLR7W9pNTszZpqZutRhSUX0SaZBsZ1JLXzzACACV4
60oWLK4LZV3PG+/URbqkYlv2d8FiV4BE7PTUdaAEJ0vL38IQ22bXRajOcVAXgOf9UAUy/YqLX7jq
cwtjjwFJtdSTAjOIBGiG2+fPyMXihdUl7kNH4u9mGoEfQhs3tm0tYWMAPNg7hTBPPYveQ9jzNnr6
co/QnXZvzUN6C/2bW5EzpndYLfJYZBfwMC1mJnVYzU/Ym+mkRzBkG13PRntlNN7wT0hhHPKjdhGy
bSO3/m7p06EqFhH+wIYx3M1YHOTRtHJ6w32ZHexx465hUx02MKRFuvFl2LyBQMIZwiwRHzbd5q3K
VuyFwrdJd8ozUiLZWo3KXDjfZuZhO7JMQvJl42UFsqhC9hdbBg2/aafBCrXWXr3IhxTpk50oRf9k
h9pan86RfemzKsazZiyOAgulb2ZVfLd1O3nXDeCLceLhK2s41F2zbAYo6yB1kYfNRdn1CET7Xcer
K3OlD7K/8xYamWLSKsYtWMweOfz+0VvouCo0pCHqLFkvjr6XVU8z3MUjJtP9qm7Sfj+Cidtij6Tf
pW0co19hXFQLpCzAlOWAcmG7S9En5gkZWslNbQ5ipVW584gci1hNoxN87rv6DhcIL1zxqHUWQVte
9TYuUpgjdRFvC7PkSTmYqQY4KsPTVSQuxIzWvSVNZc6bEMIV68TufG3WfSC2rY0gk0dZmo8hSbZe
auj6UU8lPlvIjK4yEdS36pAvxZuGd368BtNij3qNdVadem6hPkKO7Ka2MfPIPFAhrRUml8zMt46G
9P0EDoyfcWndJ71v3kdlX18gGKLq+ldILmctCpPBOLmnj/iYatbakX21NeI0RCcaw8799XLcEcHu
TPb1UurCWI52Z9kMfxhyRlt/jMof+UUOXvtDS+1uZXn19OQ1s8//1BqO7Gz9zdCWX1kBOLhoUELu
9SKiEgbFTjU/Oq5NilepL4vbv8VHq9M3CbraGzXs41CWpDCs4l5FLC+vvM04Gd1aWH5xMwZHXYT9
ozpEHm9tIHr9oJoolRso/qLEM8r+UeNb+IjMZbELPQ93+WWWiqGmCXvdSPyjGje0EF/SOdheJyzD
ShEVWzkH00bNGhqrf2wa/RVL0vKsQqOH12wvk4uaBHavxG0k2ldUKC7GQCJuMnCuNJuBZCyy/Nw9
xbsW5uHWcszwSFrZeDRm5F3ViNGVX8lu6U9S95pDY8thG7R4BetlcpBlZZuYvIjgUrfw/TvfPqNK
goQrXgIb21pEqrAm3CAD2xzIW3pvDg+XuHKt1yg2kvMABm1dBY73ZkaSW6HeJOyyS/vVDrA/yb1o
3ZYg5g3DSw8yN40z+LR4lyTJcFe2bXWD2qj+SLbeWVtSJq91HRvoy+To0jvTZw1DiG+yTw5Vapo8
27xpFwdzAK+EQxdxc/aLSbC7IRvvBAjrZ9N7YGfeup39+VSnvfsSZ85NVM3E0V/ZGTO6qXZhju+F
ICvdI+sakInAhdykBLJMn0pgYVE1VnddNTcPQTR8UdMrTzib3EaWXVC9TuP8lmSzefB9oOZdNfYX
03WLmwi33We7NmworEX8RTq4R6stTzMc4n5w/kDk4MV20vI9Lst6rUtDPBbjFG7VFQe2Htcruui2
XrR8wHxqdMrnehxtoP1G/MWO+luRCjZRXLEAVfHdoOI1fVu8Z0wRee9ObPJ5DI55NvPIeooGYBhD
5r4PJlAWDfWBg4WK9JMeZuwiESiYK73A0Ku4oujCwupO3Dm6tULRgWrt1lPxNfDqGAOqwFs3RiP2
oU9z6DPEkoYB12TyNWCoW2sXa1iEq94xZYcWAcleq16zhtTuQi3E288+ab7wNmgWh1+z6IaHv/G1
7owW065cP9uxzO4mzSoWqtr4vCDMqlIcGulML+z1q2MokuhGAct+j8dLXAHRfo9XrBf+Ka7Ga2PV
UJHM7b2eJeE2940IC3ozeYl6U9t1KfoHbpCkL4PQqqMjML9UvaWRaew7Jp5IS6/vC9zUx+x2NpYi
Tiu/KriHpfXZcRiQKfhAf6gY9U7K8T/RH9poZUcVUwAR1SFt6gIScKhrInTs49B2680mZWQtEe+1
x51dCgfLk+q9xfH6tVkE9EkConC2DM1+2Om2K0E1qkyBNXXWRZ2J5QxB/7tRm7OjCn3Ey8Jpd8PP
WaqDgvifU4PW/mWWiObvzSytvTCM5K7LU3dTQvfZ2BUq6yqmDiHUhr2ofFytIPHcyabvWODC/YPn
Za37Oe35H/6cgjvYzq8773Qdp64VBJAm24W48ktQ0wNn487gHTpbxtqmt8pm3yB0u8p8GWG4ubxC
yiuoa6vrXGcvr2BVvbvJA4O8k9n5D85swLQzxua7b/6oymT8aleFueZtyO8oLdvHCIOwrcBu9y4y
UhuPNOneaLnPztLoi1dH72Hn1KLbj0uzsBukl1OvOapexBx6oEzRcJ70uHi1u/yznwzOBU538Wol
bOX5VR3biK+NnvGqctardzB8yBtFVnJJND9/gjl0p+K2V5YgNCANzzgqvbtDtZl8p3jF9t06VUP8
5/QgR2IsRkX9YjrZP04PAbW8O3N5nY4Iu3UKXV+s3dwEjWHGwTr1yfak5sRewOuST7J78xE1emkb
qd2HGYX03Es+dWbkHUnxtHjaVOmnkV3rVnclaCk+k5WvOXInpgCHObOJLmOLO/uIPvReTlgkaeHU
b9qosl/n2PmjynCnqLMHqMkssRcSBnyNVeKUF8+0xrNy2lV+vEuI7zt2HPZfFr0/Q02NZ+GQJwEQ
1qY7NFn9mKBOre/gBLS/NPGO6Q5YRT3WnV5eorSBYRj4+ca0LBQQl0Oed58z5FIOU19jHDi1SX5n
oDi+Tly326qmGqcvHfkkKCI2ZnG9QDM2G9/MQOH15vQ8BmQRElO+4UBYUyGf7A1opCWhgOA2mtzZ
7chD7dVus1Vqp+2bZTr6MRg9ba1mhaHo1rmNTbTq1d8m5P3eSLTE5zzDSQ2Od8vqPck3kwyqo4x1
Z0NaM9r2GU9wNAZ6Bx4jOzDXup6WCHVLALln8ENkSXqq/2kk84O5yORsWHt7q3ZoeL6jUbYm+5i8
eG0KMguv1B+5BKkXON8TYAikjd35ySywoR1HKzxZNnw2pCLiG82Fc283JX5FM+lmqunoI9pfB+7C
lAZDpC2xTdiNQeUe4G47Fxn79cafMvHWCPtOvZAVR/sULiTWcDxIK30GalAGyZ06c2T9XdMil0Lg
b/G6aX0M7HEXz0l97keNDWev2/25d+RwVmddkfx55g62dtJjoOIM+Aj/bSju6MO1t+sXXRWnIjGZ
UjZLuyjf+1hZXctmAx/QbS2SN9VZLXCRMl5NmZc9q+KXq1lfWCoVt6oL/4BiI/C32KlOliDZ9Vp1
7GvHfKScHKUivMfEzt5g1AS0KYbNrmLBckbe/UbTBeViXAqv8ToQct9TvV2pER8TshhpKd8da1Ca
f10kzvlTvBiRn+VlVFzNSnvP2vgpduSq45er84LWXZzo1QNbie5FFt5tPPUgQZaWZ+Qvmh77F9Vy
Zfk9yBdNjinvX1wc3fGarOazvTQr8Myr2vIGoBPM1BGtWYvQ74+dnPuXtI+mdY5P3kHNJeONtWRi
zXs1d9S5YU9DZO2uf4OBwkjQ45qg5noUubadqWdb1TukgQ30cfHXq7HgbHIHC8V+qF4DJ9nPunA/
O5bmbDLAD5CHouoZ/uD9NY4qxyZlP3/Wx6J99CzxRcXVdeJJos7pt/O9U8C97tvZ+zx2lsHdtm3u
ojj1L46wHdIQBhqCbT5u5IitZO1Fwz0szOFeW+j5DY/JWfeBnP2M28KONhQubVZojFAdoW1gVlGg
wLKEwkrXfIRdp7sCs5KTiuVWmqy4Y9qb+tAmgL8NVvE3tS+mQ0ph83ko54e2GfAJaskFTq7snx0X
MiIOAedhaV1DEWomDZqzqpXAV8PLPBtOqjkFSXETZtG0DVIwiF7XOdtCMXf0KOhW1XKKefzWavpo
WcIQ6xZ2jwGut9q0SQQIZ8HhGnO6y/35WFSu9t5yS7VzVuRsrfeIjPLtAhH53ub+HhO18oWHhDyh
ELs47BJHI+jbhOuNbjzZQ1FGm+k+qmvjFLPMPpnwZLyODLngpr2yh7F5LLTC30dTMu7GJJueczF+
I/XvfEsc7iPoJXwqKyvbeiAvjiTT43skcJGTcVLnm1c8OvrYfW0FFr9u4GQX3wAUICWoV83NrRPa
CHIVsO7hNkdTHYJ0sE5LYga4/xL85dRXUbOr8y31YTQfl/7WNtK1v2w1Wd6vMSQIzuSvLW8zuHq8
iTXN3XR5615w8O7Y8yT8WqKq3vem6YKvoSO0JYDR3h4hKXKz3qsgFS3v2m1HEWQT3+lXI0pdm85A
70Q3nfkR71x7txhLYeE1tTl34/EH5i4NNg3J/Bj6bDgRWbmolppA9VDfjMtWVdeqLmdh263rTDb3
akjAM+wwl4azMlEDfrSXQygQ3wiL1D+optmH2SXS9zCe76Hck9ZvXm3UF8IVxPlHnT/5PQrTFLuk
uHzS4a7c6DkWAxWqLAc3mKMDu6XwkvkxfkjkXp6isNZW/PDbz32d/XlFQQ3krytKdLN2/lzoN1iF
ir1lpGhaNE3whhDzj8Yxm/sIJgF2j/6rCk+mTnoln/2dt4yqXHNni9h4Zrc9Y/oubD5r4j36uJsR
LPcRZyr5VuQb9W+cnYfRMdnyQqdzywoudjb+2sTdUltRhHLW+TRjtDRYzTnRIJxup+W0X6yA1EEa
tYt3CGMqBFDalQp+jDFR7t3ZVa6v44K0o3IGNsS0L1oKVQm/yZUNRvNlcjNBHWiGBxyW4c3QtN5r
6yzfoPITxmL+JRziP64tQJt7yWpvE1ld+Wmq85Zba1AcwkCLN14Q9FutBnctfJy68p4nVTD0O76y
5VuB6Em3JG4tKDCbtEqx/0SI9sEO3XSFtdn8pQNJyhMszx5EmmaUT0PYij+lGtWZEly8qjJee9ho
s8oNth/j+mTI17GTm+sCb76hK4b7aTlktUcePax+dDkaIKql4mYYwyKtJ9ai6C9fh/lZU99V9psa
9RFuJxY4tijz/UdHXZHASlwAjOpq6vWk3hvgXc0i/VIN4Y3FreGSyRGfq26KHwuwPGvhgEKdGgAM
Q1TWnw2jfcX0Mv5RmFRDRcdd1zd2RWdUbAGt8Cg8iamUZv8wp8h88+spIoOTj89iSMdNUdXWfY8E
zFbIRN52AkaJGKyF0Dn0mw+8fB+N3dqrfCh6FMyosAyRvFXdEj4ozjDDD8kGcVeTDkaKp0yxiSsf
5s7BR8cAxlVoFbn3VGD+htEkn3bcHjvweG8w89TwhDzLIe1ltG7kUO65SyG7KBNrEy03XHVo26SK
ru3UbopmZUqY5P/6r//5f/73t/F/hT/Ke1IpYVn8V9Hl92VctPK//2Xp//qv6ho+fKfpGqw2PeQk
Pc8yhOe6gv5vXx5jQIf//S/jf0wVqhukANuvLQotYLfKh2pq+odBK1+U+bhZgF0pZtvZKivzpNdf
1ShWrRmbNlaeoVH8qBZuhjrYvdHhHZP+AALWPAzLoUrS7vhzlL3syH+G9NCxUH/Vu3UVJuNrhj7C
HJCWVi0wqJAe4teozbrHYvYgjTIm1AJ5SWyL3ff9f34zHPff3gzX8ITwTc8Qhmfq3u9vhgBcN/ds
Sb7OjWy3htXlW4s1yIF0WfaSDOWdZyX6l8LLSeR3dkzeNEruIj/TVqqj8qwXNFyDJ2itybHP/ekm
HWvs3Jr2CZNLrBHnLHrs2yQ7XJvRkqJWeWqdxN+u0xIMTqKsg+v3s0flsid0w9MBS6yPzLY6E5rp
3n7MVbM+LvrLYOar11UjPuLBCGwSiTooa0AGTlUxhScXRnN5bUcmdom8WzvV6yxDPsYhxBZdZ/hq
xkd3luSFs8bcPPz/fVvNv39Apil0w/IN3bQMCHnW7x/Q2AR5Gw6u/WUMghtzkcU2lgMbqY5VHGc2
WkUBUIO/grU3RpuGascvMTW6o9h/SkvNgjy+zFZtdRaNqATrc04ucTZRimq7LcmMjBWBk16aKMuu
h34sEuTPVQCWrK6jq8Ao1Q4bH5B42J/UHBW/DqEi/II8SYhAgjT0VWkX0BNMfEv/8xdZ/Wp/+1Wb
jmv6nu14viEsz/nbF9muE8wqNaf6ollJsXZZ5O/KusIqjrr0e28jSIRM0Wvped2J9AB01CXuJQhf
6ZU932WzFtyHtvV9qJwJ20EeR/xq5dEWo/4pqauVikeBGe/Z3FZb1TQKHN8oyD2zCTPPVjQ218vW
RsX9tdXzy2xH+TYTxoCOdhZvhRd6+6JI3U8DahXpgnH6WzwP11bVlZ/DKfVuBnweDhkyWp9ivbzi
xRKk565xzGm7TxnpAYXb+tv4grjCf/mxlkDLPcWNVz4taeZNVcTWVjW1qS3vIBntU7YvFTqaAsJe
1JeHpCurJ/xOSZi18sc0acbNf/60vH+77Zhkmslr2nxetiAr9fu3uqklWtu2GX3pow5jT6P8NDsy
eEjy2r0MZTOsWrsb3scuohyEozfkM894QfJgi8Pp8G73Y7bzOhHvbCtvb2RE4dKkXHgyloNHovSk
mupMxSJbkHrDoDkRaXHPbQWGvs7Ppsba8h7tJ9z/xtxeDbVenQNjGs4V2ucv7WTfRU0y36ExUb74
wv5B+qq9Va1o2XO2VSRPqpl38bBufHc4NMvMOuTJG86mu1O9MTDAGzNv5Db0xf/l7Dx25FaSNfxE
BGiSblveV3ujDaGWofeeT38/ZmumpT4DHeBqQTANWa0qmsiI36SHYEYQAGlpT90MD7dmKeB22dR9
fQKEAXJG9sixj1llr6MK6xQvflYjHNJG/XcPyNOcrk11i3QnS9W7BoXJXRzVxMaJSkQaq0w14m6e
Wjf+zvbg2tTuaJ9tlHkmTA5z+5xX4lLl2FWX84Aclf1aY9n/8sPLH/b321RnyWlqqm2owjY17fP7
pkdZtOtd3/gy6n61yq0CgJSp9O+bmAsecrn7lFeRteHNHZ2t0rFu0wkdRRu9LNmirJFczU6A7iGi
mT1CunXuiXCR1ZRJxx5lGrlB+iO7OLZPGb4RCs98LGQdRESInIdLx5tn//eLWnx+VOumoXI5GyrE
JsMwNOvPizoWZukYWqR9sTXvGXPl/NzwlPltM/SILUFf0ZYxxJxFilbomSJgvxKZ596UqZ5vYqI1
fDGQlDOz3DuUTmgdVCqiuy6ZprPXDdWmwGnzBjZBv+iNsTkWoUZqRRT1DgwdRd9kWjte6u0FcIyD
3CvUqHvfy/67979GP/o+5pEnjZd//57+cfPrpmvpjiYcw3SJxT6/0prImXKH8OlLlKY/suxKtsU7
D1FkXcK5NCvLraaexisELMzVR5/ci1tHP2n4pbwfUCI5sJC70TRjwoxy3MgTyMlyAGGCOZj1jiM1
iPEXcq+DMFoGYwB13ukxdp/RfHJXHepZeWNMMFPqespI8H906rNA/fX6akta+txnY3x8fp9CEf+9
acxTfCj0C6QDR1T96uymqtMH3THFQXpHYCyZ3fiq2exMNBHB09OUGzk3T+P3uSnwTWdhlkG785Vh
00d6DXvLabVFO5RngI/Ol0BNcBt2wFYQ8NrEiuaLaHz3i9XbzRIgKmRxrXduqgRtPX0eQDuC1X0e
ZFcKpf61mDw01OaBbMQzqvFGvF3NID+3gzpH+wxEU/EswLf8/ee35X3wxzPAIqZxwSnZtgOmxPgc
gKNAlmhIE36xBoCAZR2ylkEseh0pvf1UCq9fwQm2dsHcVHogearRZGc5yqsbM0YW+WNhmg8ZPDHZ
PVqUwnm5vSHuZj+1GuU8JxfqUg66Oqr6HrcKm3nUyW+Dvn/AbKK8mKVpn00/1JctQplvoBYByBvj
y1QXgDgQwd9noV88VEr1LCd0SlYvrHZsblHvio+BPyXrxBuUr024kBNyPXNXhRuMR6/IXGx/PV79
86mxR3rI3dF6IIoxdoOhYC4jeTROarGK83t+X1QrtqoW1bf4Zde3oLl/9VWZqG7lBub7731y8sex
StTV7/M++vQI4Qtiij/O9fn8pU2RN2sWOsWQe9tWLwEQ39fEwC0iLnFUzmvFfukjZIBr+7VroEQk
nVohvuFZr3aJuysMlEdgT5QJ0YtHs4Z+2DIgTevMuumyAQnTBKaP65b7riCPC+874TYxfNw/YW9G
sCGqsT8SePTBk5s3945OKVPP6ycXvOd5Eo1zDzrBWPcuWj0h5pL3o191uBZhYxHBRF4SuAAYHNqr
nItpM9WXSvEgITHX18htVvmULOTo+yZvlsKNptvE7J2TOWjGVv8v713S1z+x2T848/iiTlucNW8+
uuQBn47/1Px0uhaCxqo0dWshj5Ws+Y/zpTjIHNQCh4rcbtZdnxs3ZqE15Kv4WGPeG+Y+OaoWrv6+
9/d5ORKwG1clZerNkEVLohflrp97j0aL/7pskWrQTq4EPMq2M8+We8XgU2tkXkzKbzLAtE7EYoDi
1OhWbnKvgZvqhelyLo6+9zWmmPZ2NqO/5nntvFGbFrhyrF8/Do3sVrnoU7vso1FfI1bxKBx3vLXV
qV5qfVdvZVNuhkxrF33npPuuKaZb2aeloL0UMOyyJfuL0cUDpBjPH10YNSOH3EY3mWE2N2b2w9PI
/NcJBhWiKMYXXFp+kD72b1xFE3eDFlya0R5ezNIyKI4ixoHg/e+z+pgnDUyZy5gWwCwhgOCSbKQl
buQXD6WaO1dVhvvaj+JVRwZ463fTcK+Xo3Ga6SSO22UlaQAsPShbAvxgbpcrDthiXk5afK/zjkBm
ebz1ZqAZVs3t2tJ6fS2boxuHt9lYLmXrfcZYakvh69gy1/NK3kdQHZ0Wu9oYnjCOod4R/fXZDtcv
e2cKq6/3ckBukh4Uz8Y1jVmapK8WcrYcaWz1HCRFeae5aKGW4MjOse1oF6+lvgwmqHxL0JNJUel6
ztM022bIY+1MNS8ecXK5lRO+hLpvHwK7VkLEhYDpuo04D44zXPNoHK4wmtIL2M7F+wyNSOaoxOL0
MUNO84sMUxyrAWgmVIdguXIATQc4zQ7mMH9nSXXU8PBpgpRmYjXePst6Yw35tkQorYacOHjpm4Ee
Qhlbw3d8J8CJ4ZB2100+agdpY+28SB159jr2+5SEe8617G8WNQIJlr3JsnTc8z5OISA/twD38Vwa
0HOq818bd25+9BWp4GeceTMbAAvuIiA1/4Lz0lISQdPKRkZJBVcTlbl9DVRey5IAOo3JnZ2W+qno
+ZanokfAExGuL5MzI9A1ZbikKnxkgTa8LlikAuRbFo1WfgEGTjE5cHOg0W37CtPKSrLyywRmc+vV
U7GVzUQ/FINHtX8Yy900inojD0bha5lDW3juFcD7pRePa9kfYKjdRJr5WExqd0h6Ya7kabTKvqhJ
FT94WQ8TtEVGLDEtAfnDG14FrpSL0pZ+E9N4iy/vF9mv4XW/Aq4ndaqHl3g4BvN0HdDzzsV/aS1n
Fap5FbVFBh9A29mwCgUBtn54Hc0GRme5iLHPWfaxYz5aamsvhqaeXhq/jjHvCMevZuRDQ6z070aU
7QAA+mBqlJ85VJdo0UfXkhV7sKBqsenztPoR++mtMnTG7eSHGQQ4c7jJQEEuwb96mzjWZ6lGpfV2
o97kxHpDUK+9KFlUyGFdXVPJvIWhQfio+Eo3ceYjehy96oHqssIqK+Xs9ZpyHmxkXWK9PMquj365
p/Zez3+KgPPTgAgMZT3xYdsKU2cKCPHVSUJUGITiPY6ZkQBQc5UbNy/8W1Y4zsIAkUtinT7L77OL
qQe3ZJxPkWr0R2PQxFVtfPOK/Hs8q+ysZZfcpNRNUd0f2gOZZbE3WkIGV9WCxz4GP0UlM6Yo2IaP
EK/ta9yVPK8YtLx4uPeNH3kZho+FqlcrXBSwsHCH5jzMm0KPYOtm1U71suasOjabeU8OymmlMIql
CSdjLfs+zSuTARcz6wEMtnaqdHU69m5a4odQRw/TQFXDp5b2I0QGvRHej84McBVHSYT0uT+tfQAA
7wfBxyg3UaItTJBvR3sW+tMgGHTojxndThHNzXsTkWBxGmvI/gt7LaBPPDYZetRVwW0SmWn1WML7
WOPzEmwd3yofMwN1Mp7qNuL/NPVS4Avn5GiYzc3Qtu1dgDToUjadtisPBJjRexOBLPcIzYRy8jw5
nSz1rBf+90R/8OJJ/Qqy71sE4uZ1qEtv4Vem/ZBUer3KHSu4hcyRb6J+UM+DUg67aBrVQzLyIyVW
AWMee4alpertDYQpkPv821va2FzgWJgrvxo1Ftndd00L+p/cGkqVJD8jIrtFjNL1U4lB9roqQHz9
dDI9XcVWwh2gRpZ76kt9h2sWN0AhrKeszIxD4Y3jzdwqm4Jvyg+yR0BdyULRjAlNOjV9tH0Bws1X
qoMcdbUMCS1kikE4Mqp3Q49okTttZJMiQLTtSeitpzFLH5EXEYu0VeKTm9fBVde1nzwMu+cwSPNd
AWx6baEz9uznrkbar1Ah2TPqdsFJD5r8rsl4gpg+OgVzt12K6gg5TT5Qu+cG+cJ1MdTqVo5ysSBa
nFQJ5XZO2feriqrzk0AV6Wr34rfPheORruUxRjtsdNy2wGvVdxjI5CDNShxYYiu8+ChnrZwqrZ9R
v30GaM71GfVLChjumzN51N3ng0ygxNshMHF+nQ8KHArvBi6Vz1OQvB9kOf3SqQrnze9T+MZ2VN/5
8yelevD7J4FpqJ+zyn+2FF/5kZbdb58ESWs3KdaCZ6kJ6GeurciKi9xUabP5l0XenOvIZe3lvcii
20IXqkXijHryP/M8beYVgaICj7WjwEDHrY2PepXpT6kevU5+VF/RcdKfAiMGkFRXD0NJ6NOP3kpO
YjGOSyXIufdDgmY8RIIisWzO+JctokIGPxyncAalX0E1N3byjCh+UTQr4u4kR8cwusY4CtxorMoP
ZH/CS5572S5IkM0mWoPHbU7hyXeTfBFELCnzcIAslA4YnSTWg5zhD89I+HT3cjxARZ7Pbi6yFWq8
itJRTQ6jGzw5tWvBfzdYjavW1qsMZcaFOCeoQqC952atZNEujqOI8jFNNykH1NJceyeborEg+hSN
fgyc8Z4H8ZPuWNmdHXfZXcySA2CN5pPM5V5Y+hE3b5ilRzlKAbA9//0X1Ix/pLNsYbiuapKrsQB9
m5/SWZHN06SsnZ4V3jBuSRBOBkWSiQejl6J10uCNGp1bUxVHq8q4qPi/wpvAcTu3RvPGy9501Ynu
iiqP70o8SfdObDYLbYjgCbpIw6noTG5rNVTWY150L2rHi7lNjebq1w7k+WLaJ4revUxdP+0mE1RO
gNbPS2lApJ5IgV0sgeEBcL/3w0H7Nnun5tbp57MVLYQn17HKc4/a/NMI2k4eXhdTfigoVuGnwrRy
0hK0/dPqlAImenZ+fabr1vHRcTOxlLN8E30mjafjUZ4DiQvPBmKvONGwHMgE3ugIBt0UaGn7PN4u
H13u7BRqDGjwyD658XBW2AjEEt8PRZ1TO4nSelbxRDz52GXtciNFvmfe++j7X3t/n2dH7q/zuf/d
+3SWOHTNLUi4pvPV27pTvG0UhOGSBdo0r9KmWy0Nko3Zdvnqo8/X2mnVtZqxlofJgU7o5VKkdrf9
6LNNB/2bUS83Zj99B9aH2lmtmdx5vro3DdJYk9kjPFqHzh1yvvnSyoL2Ve/MB+AAAXwoZU0HeHTV
KS9G2dVf/n5965/LwIbBGoGymgWpkLStHP+tDJxZLHJCvQle0R0I44Nl72ojewCv3/ywnHZrjrX2
RfUdcxnotnEtkUjeV8FkbeFu5qccMeNFDg5kQcGci3zeKKg0r6wYYI9s6nVz+fufbHyumhi2a9oG
yU3LcIQjzE+JM0tT/TCgKvVlGodV5E41lVg2Iimw8LTtZscyOV70qverTx1sHFuxJ1roqehe7aw+
wtQAPaiBmKeMABY+TftXH/jlIjVT9dwjAXOvjOnVStX+taj4gXQcAnZpsIIFV/iZfh6bitTmILBL
zRNe8pbraLhgMSL35EZONLKmx4YkzP+lImo4nx5M/Mcd20IT07IFVVHqjH/m2SFFqkmSzWrSFg9M
MynzE/UZf/ZlZdeeN6nu5yevgEJIAnv/qV825YyPubIvMXOk9xKBddN8kk/zPpofx+YuOGxA6hES
f6K/M9CqPQam+woOlBxILUb0tm3f3DiiZnSeArFnOUCEvJFdwiuGPU/SCalBBuVJehVXjtoJxQ51
oeFOLcoebvSNGeWcUum4Nv2qhYQ/HyBPonhlsEgLzT/Kk0AYGC8xTkBy0KzbeO0VvZCFEgzno46Q
s+mO8byRe00t8gWqme3600CWIr27kBMtbpWlrqELWLWFjTpSPC0DI+we7MQaL3whd23aIdYyb8rh
FQB8fP8+bpEaJUiuT3IM6WQ9y5pTnmBhYJUN0nx+oCHBbainRCt/7ck+uYnn0U+TZZ8crRth700f
sYF+8ouj6rYkH8bk1tSKgrz4fzZycHLQL97kYiyOsv0xrEYoVFI0GCjSutgnKpOyMeY3rzZvVG/a
R1qbXpz5PazWJo7jTXbt31/DYB43eO+1SBbPo7M5A4pqGZVENzvIk3Rlqt6a7UaOyVlhOlV7RPRG
ApX5Xf6/PlXrMDT2xK9PjdJBXTqDmR3ydJoQRMRvK0FB6bV2E0BRWuFe4eE4V9ns9VF51Xuy+AZ8
2lM36Nk1zZqv2EUaF0SCxUXuWZ5gBYjouVUWgmXi5BsLORCxzkcVvC7XsvmxkUdUyPR9dKkUHxat
FsN6b3rlLLQGbR09czaBailn2fexCSw/WPpFmBzIHsdHJFkwdJr35KZWvDFfyF2qVskGqbtr1AbJ
KfIzBE2cIls7/AyrKiqqdQprGpIw8p4kuQZ4DO1Pv8yhQ/dddl83s8vxqKvr92bdtrcuLhC6Ibx8
aWYVqZey6LAXYnLg9u0li6YTyZ/k7FPDQ8XOdBZeI4znYdCtdWvW01Y2c7yeFmIa42sZ1P5TRcSi
uYl4Tqaxg3/2x1FWd5OCeSbcbCLyAnr9xt18GMHQPHtWXm3znuVPngcFAmXhnZyAcM+4sAPPuhlC
tzuaRY4i5OAWb9n7CZxCcVaZgIGGToR+045iWsgDPa+4JVPSPHaeXyAWgD5gnAFGDB39ICeYJRKj
CkmXzsEer1jGqSe6h95l0eohucPKudrMmOqvwwodrPjrGMNHIGQ2dl6oiydRa1s5HDkx4DyL9Ura
V9baCczhMGPFgPGjJKQEyrGUAkKDuspstFAkztYv4n1QFyk0K7c5Drn/C3+rD9136gnFLZY246Uq
S8pTIJ1eazGttbBRrtBnx7sR/23yWkqzizN9uNMRzbptxUmOyZ5Ks4tt0gTWUjbJXdwKIawDFlnB
vg4NYxOrWv4yZvVGfhfW0HbLoJnqS5qUlPBG03z/etHVXGVZnr1qBjc1JgvqfgiG8t7Ev0MemWkx
ijaFCcS0dpHSEL67docx+AL09v2H0D00k3oHyTUD6fWrmpTZ0qrguSodCmaZQKquLqE9wFUq3fed
Ue5gDPG+89+hUf3/zPnnR3CerG6rOSz4+AjF181/eS3r/3wrYzRiqGDJhG1Y7ue3smn6jZta7fCI
k7dzjZP2ihp7+aq12J11UO63spnBwrYqnYRZRWVw2bekIMd+5eW+0sV8PXaxzNA3gvOhRCAc/7On
CNslyhijrdx7Hy2tfylNwjr/c9k6R1aUJS0bv0MgRMbnNQ9rh7osNIGTWtWjo4aIoloZ2s4WaKvJ
vY8+93/0yXlufsUEbjEqKVUpJACSfUhy+tBNJZnHxPUOnV7sx2yKjC3+y/ZmbHnzvLcxG8CjOoHi
PiSvXdskK6Ou7EPpog9n1veRrSREZVa2D4Mw5fFMMxq775hpaTcg0w04HOF3OYsMQLo2HIxpZLPy
HmwgLc9FRzDS1U5lYVOTlUgHhcWz3hJ/1EGDndfcDIt85Rte9eCnk7jl/iPmmwE6o42RRu5ioBaw
0nNiL9kGCHNce6q8J9sbNrI1xq17lXtV66iIxmCPFNuoieJEzmTFSl8RRPH2H5Pl8WSpNup86Ptc
eWzS8jaWnd2AiWzoG5CeDM3b+qFaEqv0xTMpYBskQJEc5P8kct07KpeC5G3YPXZNRoaX/5GF/PQS
iuCAgEpmm69FGn4Noin9Fk7Rq6hyQdg/eFygTrwTeH09zBNC3hOPoVnyqOtdIHNzuPS+K2MofYz5
ZbWxrZfC4I/4CKwqrS285UcoheAcEtqQHbZTK9KNE07lnnjceaBMfGsYofG1ML0YASzfuBhGUFz8
suYlNA+0wXQpuLEeXTXz93ZYdZuy54FTR9/kOKXnYD0lOAyLRp2ltr1+bRD+X5KEuKLX3OKr7kbP
gPY7VJp080AhV1nJfr71ZYTb48ssjbftW7ve2oWrvARoEcgJCXYga703qgNyudFDFpKgmU+o+qJa
OuPknCGDGde66CjJzAOtR8EXYRLlVvdq7zilabmyUtO9iXoAy8jMPdVVXqNGU/iPJmuDwtfG5862
i9NYCeQwxmx8dpH83DShkQF8ZTQs0MlTcPK4yNEKCLstsmdEM4ZLhQo2SxJmxeE0bUdfQduiDafn
JmrjpYqbwVEeZLv+ukWJ50Gpe+XGzjAGlB8MjHlvu0G3kgfhoZWsGs+x9ijU1Ocqgmo/jRPAjnpe
NYWR8fjRxPbjV7MsvOpIaun3phwNK1IO8thmNssIS5+Ubkrt0RUU/s3AO4R+Z/7a5dXXzXajpXfQ
YOUp63+MySMUz1wbsaWCCdnHmeeZL+VQVzCw0Q9KgoSUfUyBptOtfZLPSkNeoWITYkfHYvTM+3hy
7t77E9ci6xaNiNoM3i3R9A/ZXxOSLNMaficY9OQmbYpmEcxQE2VEfT8NHHG1prK/ZLhY5WqESmLX
AqxBa3FtZ419eN/FfsA+yLZHMWaLixqSB7xk0TYQ52xElawucV547ytL6xyqk3L4DVwz9/na7Vjj
bMDDgvAVlFsXhW9V79/ZkRf+6Ppyi/FkHiyK9C3F7zVaFO2VlbGJz3kcQVD2px/16F2tyunfMFP4
PlW59qpPYkDkBb2igbT3AtFfVBM920YhKmEFAR/B5T2kesijdQ5JrnlXTpJ7tdFg/eE46VL2KVXO
gUrAOVJ5DioI4RY5tp9y+OM4p8dJJsAAed156bBwUa2FOhT7a8UqxYU1rgo5SdP2mRu1Z3BbqP6Y
QX2vBMTKDlaqXxD+uXo+aMWFsvKzrjsPGYyaMK+Gsz9vZNP3U+0YTCB/5sFmRGncMtJ80VWDDQCN
Dck+0NgFFkSuHxGIwE3SOf0NgjjdwQ/qF22225EbdyaGtX56xu9XOcouOdUK0PjykK1bfcy1A4yk
NDPYJVFlrnR99K962kyYkVgjRkOJODeR2q2xOs4esDnRoVIZ/psxAIGpiaEXXVysYlQavuVDPAsq
aeLRDdGykmeqfO3XmfLZb8+wFH1rKZV5JrWVm2FwduZGQhh6TvspQaenL8NNbSuzzDUjdiIiaCXY
rS1BQpI1iZodO+lpmPcirUxPflE1uxxDqfe94L99n0Zzv+7XKsxM0AHqwSU3Csh93g0sVT0oJhvZ
lBvTcDJr/T4JoSpTRzedqU5sactcK8KbDiW1xDGSZyA/+sERbb3SLZhr0J8RegnIDpiGSG+cxMBW
bx5A3qZY9W7rHEo/cJ+qpF0mlhiQvId4nvXduJFNcF97jIHMB6waIsrFLR+DmGqLPR9fNdF3Htbe
Fzx4w2Waz3ozilFtsiTMTqgsgmVGRXFbTn53q7nTuAwCyIhqQvHBmDNM/pxravpQ7J2sev7okntO
2YtVOJtTqfg3aHHqnDCYdVj0I6KKcJC51Oem7JObqSByWUAhwfHLQWsJAYjbigTYUqMehi5iATNW
tqe5PdQ+KCbZ5i3+n7afVs9CzZBwydQXFfxwWqnZTxaIaLBl5ptTADQIYmHdgRW2NoFThEfLTv1z
68wFJ6WpHts8g8yMUOOP9i1J4vxnpoMhrSrdeVR47AEcSJqz31f6IbfTeJuUbXnHqhPGdlombx3+
afIorSuu/sjTCuCet+TRuv175k83/8xWUiUUrq2rpIVd0zRULqc/c17kKIPOUQvvm5nPbNbJ8I8p
uT5fLX/qtV+/pfG0fjFxKv8W4Ze7jMPzqON0pNWwxBRTCzE+HPYYW+DgVHoGEVl+CaOq3rfuyrCL
cJsWeXAXZHdJ3FxzwxcHVTHxW7dgWxZ5kSzDrgUBI1R/zapJrHJ1RMRlSFQeHZwOQhSSbZv2WROK
WDUjcjzk7ZotPFjSyUa1J6saoFKuHawZfGOrOKihD/qia2ilZMZL9APkrHEz5Y94C7kgfRCk1Klv
YgTiZCdV87RtWrWPijvhO+FTwIQ6ae6opqbLvsb1w47uSXog0qr39dUcMVbxOlhvIaKgR0W1Kbkj
eLfIsN3bpCBTV72H3YgTJEvP1PINjBJ103uJsZnMb63Qs31HqmVtkx9fmujSbciAY5VcFcTeZrv3
pjDZQa0CKzOBG4pN3M2tk+N6WOIoIX9ynVPjiU0kOdNyMajhdN+jARopmHGNAe982FpQxPXYXoNj
UtYA74rNaKCZFAc9pfu4KVcq+joIeSMNoPT61zhHgamzsnKd+V62UJQSr2pfL+4i0IBACvQzmqT6
uWl4lmphi8A2PuRpNBwAHLtHDKnQsa3Lbk3NMLiP4SYtk0En5YhNDyDEstojq7RC3oxiftTsJ2SJ
4d4WC2sgYxBN7bdULY0T8Jk3PzC2dkDMZJV5lC28biwPZMP9xk9PqSGehsgyDn6j2qvYRI2RqMVf
RprbYAVm1dRYHljVpSe4memp5CE9Bmj4tTAyqsgr7gNRPJhmkx7MkFK1J46kr6+onFgvPHv3gYNX
LzayTpCdc8OKnisl2Wp23+NREtbLnHLkrQBM11VikQQ26IciwM8HQyQ17qJF13XNubUOEzCI9SzO
tsGj8dwmznQOcgAqik1VXPAzFR6mgSqmHRt7EOahKKOnPPX6szeSlI2hQDta5e3aUb91WI8ueCQ7
e1To0PjUh3stqtqL3Og2QlhDmeGoFFSAriA0H42xBipn2KeCauy1B4myGq0ANWYbV0HAtsvem7DR
PvulYz7Bhlo4QXDE5t47KKky7Ee3e02hA56FPoCNNvgZsTJGj9jAJ5IVPeBG8JOrroLv6k2Ovh2I
ZFepbi9Dxfim9uVaD3VeL+MwnNUsvWlq/t9ZC74WziNs59FoVnHW4mubBmsSFu428e18hSbmyhr8
r5ZudP/yWNP+zBnwVIMKYJiaCRgcioJjfCoxkllz81hU6fcUtZQDgk7WEfzICpPaCMeHBLENlOC9
RQYZbEHy0MNWNcEvVXcw5jKd5d8fsq72x+Jf/jWYvqK/57oapU9JHPytIjQAOdc7Lu/vLjExpOq2
wh00/9E5wUyhGZvVJNx4YUXQwJ3B+Wko8be2aYZT27vTPhfOtlRtImiSWDsileGAdyLwpya0N1pQ
Ilo7IVXVdsELiCT1Uk/BBX8MDahBF57TVk+2LTLf5louxvHBelby0FvoRfQQtuU9z1R37Rd9il1K
Ym4r1XgOE1ykIoEkjLBiJGnmdHfUui1fFwoHbWmpa83v9mla68vAVLvl6GsVRiA2pJa5WVlWsq57
++hDREJUOl2kA1ZTqID9dJsw2Jph86pnE7pNRX6XO8I96L526EPlHuGR6CnmGlpojvuW5igRGWOr
HkGJiF3m8zjLlSTamp5eHSN/Xc0o27b9idH4lasTTlaVrMcecbrKi9uTrjYNCE8XRWi1ODZl25yT
FK9Hy8/bJWKI8SJWnZCshXaDMrNCNSHEBq0ep59///21f7xjuRLn6xF0utBt2/n0js2RYbNL08++
Z7Y63HSVW+Dd4Yl+SZXhvg50gvSCHK8+X51FmQe3phP9Cz9G+zMBJa9B00ZtEttJF4+Lz9h4pJYy
263c7DtAPP05H0EYYo5hdwoUtcZWSEMErDj43MLjmxWdWfzEGMDeBsR4GEHE+EPH8SEGd9KG3Qhd
lbfd378m/R+3yVwsBdTBvWJQg/xcONUUux4ECYDvWp58w9WmOQF3SFDXSX1gnTDlZTVXj6szyIgt
SxZ/H4zasCYHDF64z51NaOpvCDO35wGzQKjxo3JM4LpGY6au+r7TT1OPLdrf/2ztU26PrxblVRUm
paNr7lw8/PSw0WLWXwCB7O94bGNvG5tf3bbXsffWIEl7frnPbAtMydQ8mcGaZPge8VjjS+4Me951
WJjiw8Rbu+gvSlcsSFe6h9oek0XkoM2MmPNS47IidnS0h7DU1PUY5Dv0MdRVU/sYN3QrAoTwYtXp
Cv14az/4U70i1ehse4fkWN8k8MxT/NIwp5hlTpNnTxmyjd2jRhlQ3D2W4C3XpefBRPfD7mRbIwUQ
6q4bRcGSrc2jelFG41smKAYGUAiXsTK269Ef7E1uOgELt7xb1VFXQh8c3Y3fGpsgN6tbo29SuK+J
vR7wLdl4QkS8wl3CO9PvSYdNDQQxo1xVwm+WXkGk50ZfYdIFdfmmCGGey4SATFGwL9QcjNPKpMe9
MApHkkfeA9wyd9+L8GdLoATNRwabw7hHgrDYFTUO6JRA1S2vWO2AhmCIaOI31cDW0IswiOvwFcmb
YG/NxSnB+hT3rxCHrUDs694f1j0SLkvXMrN7F1Xandu1P0ykpFKiAJRrNRhkN0VNaHcFscOCSAVo
evDGk6sX8S4oew1ncxFOpBeypVkmyxHr1xvDVrDVK9Hy6lU3yBak+pXbMHvJBBV/lLi19IjfGMFU
pq38/idiq+l9nQtrJ7p6WjbkbFVTu0Hgd7Z5gH6XT039L2+qTwya90tZQNu2yVe7yA59IgW3qudy
X9red6sKA8KPLlvEtuJuYiA7G00NW6q0XXexLLO7CF/D3yzyj3mC2i/Pls0guvtuNlyC6veQ8qP8
/U7T5xvpA/sl/zoS6DB8NJ3ivS0+kTs1VU+qtCyiHwPeWIia47rYq/n/sXdePXIj2x3/Ksa+c80c
AF8DZug4oScpzAshjUbMuRg/vX/k7O5otdd77XdDAsFY7O4hq06d8w93PCcVrr3zeFAtfGRqSide
Tbp1lyudq42Akzch5XpBlySdkVXX8p2mmN0OjAKZvkQUd5VcOoG8xOpuWacnZTYm/PlzLdALAxek
Kv4o6HL+xdf5S39nUVwwHAAHiqlays9hgaaOy5JNY/Y6Jv0tsGHlQXGAu7cgjL2QkdKf+za/CMRt
wEkMnqLOMNIUW/GEQYctaZi0dp1SPU92D4I2szRAkOnwYI2PTmV/naO5foyo+f8rsIjz17+CralU
YjTNdnQ6kj/PGE0l6YoOBepXKRp9ZUEha6ysJ5GnhAqo0e3MSZ3cWAqrI5wdykPAYh8Qj7xYuXMq
FdM4bpOpQdaupW4Cr1ce1RHzk6pnvqMgN+5GoCstMXbXmlIfUxKHe8WOVl0AiDUI4DindlxkVwu7
PU4PLzNIsc9aZgNcEe11WoTtntxw9lgMLWkzOlPRTx///i/3E4JtexBtncmbLRsqWFfnJ7zMUvQj
M7csfbULtQuczIwYwUNo3519pyV1djYnxQzgSr3OEr4f/XSS5s44F1MbwF5CT3KMr7VJbq+MIq6R
K1U+WfgQXzRbOmJANUhC/wDZF3MvyBo+6MXEbbp88EiqIDGQRs3NUobPvdzTR4dMquC5PoXwes5t
j7Ts339Xnp+//L3B/xC0qDYPqamYP/UJ7VgYnR2V5WtuGLIPkna8gQ3s4Js6RNYxIczEDDnzwcmU
184SPegi/h42i+plsmrsct2JrrdF5ZDaRSBDdTsDZCV0q7Tvszt63vBY291nHDWnK4l0ry2KIJHa
G/wxpwCWko3QZnyj89kuemPvE56tg6NHWBTnko7hs6HdZOXnxDoyTueYkyHLjapB6WiuUdvQXWXt
qTHxjqdGr2W6csZjFiy/GDCvJ0rIenAzJfT42mJoJO91CKM09no04N0uKtfiB1Os5d4oSnfWTQmN
+kKQEMzqW6lE9l5gUAmw02lwJEbfFSwNH8zopQ/SnDc+JYpb8IvVjTo9CrEkB6acEXl6E1J3UdaY
Rg65BxBc9RbtiZAQiGc3vvZmf3aaFmsGBh+0XV2KitltThjtLgBagxQBe7dYZZVNo8V5silviNmd
s21WyZkiFg7imW4clDicTrM9f5+SXqXqUCqncDXoC9XyNe6b5tyRx3TRgJ6uakTXwwabMYFU00TP
vjOIuqDIkfCQ0dBYU6G6sWbghsFycRI4T0OLRkyafzD1Fouy1VBRtcm5gRmCG6Ocu3jurvXhOwV6
cZsTDLmCGS3SPeN+9ZH+AND/FLbkiKv5q51L0RU9OLbbESKtLdA6N53RjiA3Lp+NdQFD2sVwr76K
wvorUiCvLTzwg1IZN+h06vd6308HC3G8EZnBWzUBUjkZxUvZt9e6iciwsKPLiG3KBe07r1OKe4TA
q+9WxNBu3pDbtz6WymK6M6WHcymrN5OhqA+zEu9nu84uI3NMJGxmcaBbIr89xiOOEDFMWvB6BzMh
9Y/aHLFFjeV5SmRyBvE+X0c9qarFdrpLhJ3Nv4jorb/MKixTMTSDwdByFPCGP/XDA0ZjPHV6/2ri
BuBl8UwUV8DLsp2ePpQI6Na2Gx7IbqdizVu7aaTYV5gk+zE+W3szWV6KKTH2eYZ+cGqgI/tM1sNy
UaNxjlm6ZqiYOTGcX2H4BRkEZSO6uOgaboabmeWImH9ouqoGTToaZ9tXohk15mKcr+TuOcvLgwbo
8x6JgAo/KCym0SAxdmmlfNeN0T7BGtkjRa8djYkakDqJ7HPRDbkPdYxRpI+ZhnCvsUiMHZwYdQ95
AG5olFTnEe2abLVvK7u2f+hTVfGW4bGg8nWcyikN5NKO0FQqXycbpJE5DWIfhRSUsvURDtvkZkiH
+Xr1ixFL3b7NYf79TyJA3SYK9FKh3gMYTPy0+Z+PVcH//1iv+eOcP1/xn9fJCxXJ6rv427P2r9XN
l+K1+/mkP7XM3X/7dP4X8eVPG0EpEjHf9a/tfP/a9bn4XcxoPfN/e/DfXrdWHuf69R+/fPlWJKWf
dKJNXsQvvx1acfmKoxs/jCvrDX47un6Df/zyX22yVOWXv17y+qUT//hFIv38q7xOokBg6swBdQYZ
ZJ+2Q4r+K2kcE60MVJUc2WSwLatWxP/4RbN+lRmDTey/UF8yLYdJb4cJ3XpI+RWDU1t2LASIUAOw
f/n9y/+m5PT2V/vnyk6KqfFtfgg9DRkBGGpEDgYxsqLoqJr+OegpSL52U2aOqM2ucMZGLKdtMU3Z
clIwlzmpy1R5ZR0NSMHK7SlsOhZoZ/62tm4mS/6xFHRHo6DGj6IE1OLQmYfTtkaRscD64CQw5j71
MzTdbW1bjOvmts8qsC1FX5hzJPQi946KAy5yBLuomh9RxI8Wz1EKKL6lErWfZHVZ2SrhLrW18vS+
UFBnYQxcd6Imx+qgFx91dbECfC/KU7s2HzPykpWKJJZGY5bwoSSky52kPm0LFUbT4i1Ty/b7qpo7
L5RquyDCrIPM4Xp4GJbxtzORM5oXL8/S2U+HHsdNNW3kt1/MZrw8wKcLUtscsApef8W3w2NTnLvy
NJFMZ8w8GXNYnYQ51Ijn/r6ZU6fOkX2NUwpZSM4JcSqXzJC9bTUaF7KY2+q2kBxFnOypgckflr3s
LThKedX6zd8XCk6/1EEgMJAnWn9+Y4FprBQ1cofKVJ1iIrQTNL5aDqAHJLlrRKYCAWTdvZ3wfhZl
ng+UJ6Hb8fDu5qa5nzGSwrGs6E7bmvLHWtJrLU6Ufz4sJ1OoBJqWFjtpUh5Du+9OmUAiyd1O3LbV
Yf0hfzj03voPbZba+tNCv2hcCo2K/9Pd67fD6923j7S18XanbfX9c24XFvW+nnnWMilTT0NuK29r
VKxVUHI5I8a2uh3eFs2SP9u6HAbvu7a1Ym1gWzMaCZ3AKn07433/+wUGo/epqveFpOB8Wdr88rh7
sHxb33a/L6z1WXk7vu38p9s/NLWtJg2urJkBIWe9x3bJtvbWzs9N/HDfv6ymzjcNI5Tjz3f4oSVg
ziahNNn0H67+4fjffPgfLvhh9f1D/3DpPz2+nfnzR/v5zITo1dWpYVnUVCm28vq/P97b2v+47+29
+PlwgrbU4aedUsVbs706iEL2i/fTHWrKznIgLRTIXB266l6lS3u/5v3sn5rdDpjLXZzUxhFiXHXK
I7U6bWtKSd/xvvnTvgoeAhyE9ZK/rG6nboe2tW2xNbQ1+b5pgDzMITbRRrE1t60aI6J17t/ffTtx
W2y3ASj6KPUjGrBrW2oGQ/PTtgrxeZCDtFuUvUyFT8tlRP8Nuz6R1C/IIAIQO207t4Wdq/pCLmo9
tJ217RXJaCyetTSd2zUpkkFiRfJvhxaImcvDtiobUVHd/tCMakayi4MqHPMsqnL3rS0JcFJ6bluk
MVe4gD/nyrUDzsqtzelr0uqYWgD+KRRmDHGhelPbf82Yg3itmKZgyL/NowyAII6DYsWRoKioeqOd
nOsc/gS4QtBeK5frpFnRi7YMww7VJ1h5pM68sEWS9IdP+fY1Zh3cw5y0cdCvQ9qw9uPD2s9vm//j
vm4bgv9YbFds175dsTbw0yYq/hDUfmr6f9EMSMqe4NY+bC0722C7Nf22uu3dmiGyZtz/+09SyMkp
TmeYoj98mm6qdrU639fbSCYbRnFyiglfqXVNrF/lfd/P57wffj/nfV/dmCDl3rf/WbPqgAyBu139
3sT/7TZbs+93eW9m2+ekzBwyu4QoSbwwrUOXuo6m29q2b9tkBL8oCDDs3vcPcUcxYDvlbXU7lG7j
6nbNTy1um8U2Qm6H387cLlrW225rb8fft9/ajHUsHiQDL14FHrVVSdAiauOsyM/UnQrwVQXUC3kg
upgjd+rHad/JowbUQSH1iv1fZWeyv4Qa9XXdrL00Zgo8mAuMeCfxGJ9FYMYWGDQjc/ZtUVx1DiIN
g1D2Tk09LsvsZ00HHV/jCdk9m5J9VIAQHEe7QUk7xCNEt+5h/M+gPiTqk13zgiS87g9EGEGi3dhm
tFyiJtx39WSfshaue540jzIy8XvU6j7lifSypelmpXeCajEQ7pUBgaqLFxkfO7zu9shTOIExWp6R
xXskfL0eFTl3gGzlmmIOMEF9yTD7JiQ2D1onCc8AcBrr2a6ARB2gyjfuSks/1FlzQfH3e1aOocuM
A5Um07xiioBFF2Ia1NGhGOTwAw07K89Yzla+bVqnXJU/FhrQziKpr+S5Cypid0rk1gO6NunRoPJA
LR03nsYJCjSwA13MmTeMyb2JiTr1wjxzvwxlVfhxv8p5S7Ky06skvUrG5VOVJ18sNHsCZfwsd+iV
1pdGN7yoAf0lF0Ftrf0cpkRLq6E/jgq9myU4WxlwUdw+TA3XWsCA3OlmfiBLxdOrtqqH7U3pISj1
XI0TBuECP7KiCldgg3anat9y7K9ORRgPT7lFNZ+5/30hzKsSWLyBjZHf2yGUozvsldAlpHhbT9/r
QllnDNhKG3XT87eoSegLBP/QSl/cEIeGIzrDIaFuC5oyO42CTpXMV7nD5gjzaqcLSHb2mIQ5L6kC
RBIfU/sKSRrfMZvIN5wqOcaW+nmI79CgLjxMehHf1lvbr2uxV0IZfqNhBZpHtYnY30jqXZ/wtcxl
PE5I1pSxmt4OPao7/Sf7AUmbYW8l8+ganfQqxYewIVmWx/IH/OJxQsW7LUcOAPsRRItygbLILjJq
tDqc2vEw7tA9ZcASqI4XVy/b0hM2KielTmWqzLtjk+YxUqVJ7Dd2ayELvIrnJZYfYrwzGkVzwAny
c5T13xFxnXytoZhUZLeDTF5yJo97awCJrDBNccKbWhPm2UbwcXZycBn1N8mMkH928l1eIAHaVMjx
il45OV39vUQv2ehDZVfXPA4BAKAu0Jek3juUTNJhQB1OzXEpIztpxKR0tKJ2/CJMEr+DI80Px8wG
0J6CqMPAy7Mo9/Uydi6JUdoJqQak42exTHemMNugA4Lu9mpPDZ8r5jpG/lierzGovFCTrD/buDgk
ynIWlgV0Sf7YZUXrw9xyuzS964n23brL7bOJjoMf2gWl8r64OKp+aqpZOaspriV8HyrFkfIyGdTd
oSbknkHR4TKV5nGenPnQ5o7s17aGdXHe39W8VV6fFAAERBV7YMeKywzWwF0hE5Dd7adlHBjDW0Bc
dY8PiaVFyr4x9EcVcbqrJhUPLQYuh2Vhzgox2p3RzvDIADIhI4RuML67lu1TEcfGftLyyzQy/Rsy
fQ6qyniKpR6K4TIfhjGrjhMMp6FHkE9ELYITttgt6fAFxD4sMwg2bseL72FeDgcvdQuhtoEBi7nH
oXOHzifeU339JKFz6xpC06/CZkg9Z36Gke2aGuxX3QLZhmYUvVtLA8nQGqiRDW6nNzvFPmc8jUcM
ut0eLNNs0CUYbZ14cZ9/BP/maWNfuTWfzNf07roZHZ1ComhcOQaru5RK6crK9EkIQGpGOh5q/riu
OsSvyxC+QnG+xqj0YKbTQ1g2JHVJcdvCgZ/ZWLtawfJRSJqE06x4rCBW+TGy+K4sQSIQmvYwUJ33
l8RBnc4uA7rC+TKmHeIBiUTKjU43jvHKFgVohbpapTeseofjZr+DPriPkDRqmukm1MxPhQPXT8+w
FSnQCayQxPXnUr1vrPoDb1/qEvkhfQv7wM/ZEk64q0ad+WiWIIa0ROdUbfZTi4ODPJeDNxXRU8Jr
CpLli1IpCBeKqfEQoSe3CAoOOBmujkNso0kVH4cUhJMimVdZpDwqPWEZhoBXsvHs5CHwf2wtkYjC
pSbMbVehxqqFxYIGShZ5Upk1Xizne9MRxkNee8Ngq+ceddBGOlOkc3nTtD2CwLNrO+hVzTUVOOov
6gxpG8UKO4jMOyRbFD+peSfHENNQsIHqcTIuyOTfNFPW+o3FszdmvU2ONjtm4iNwGSgVlieHdHdC
ZM9MECpvHjrXEY6zq8K1umfWK7lNa4G4pElAJH1sZbA46txdMvQB5lRPAdxj1VtSjl7mWT8nFbAm
Xjy/jyzZGxvQtnoCf2zZUzh2vB7Witdb+n4ewg+LOWOIPjkf4DYugZ7DIMspi4g5/NL2xnmAWYus
SkF+KzNfizaXfNSdEo83pTyEzATcqFYfygknPOjBLfyhs2rGqDg3SJGIycFSNG4yqhYJpAtztQPr
MUxqKTBYNrvaWrYPsyXVTOGrz2TUCgDeRES9mewkw3yaQCGbmLaUy6RTRCjJA/MXtrp8dKGpX6Ed
L5itd49lTyWi16g8ORoYKLsag2E2MrdRMIjq7NJ2F2Tx8Ym/be8pQ003ACx2VjqJU8W7YWXhuKMj
Eb4Yvgw9mguhPvmJGVK4zyOGG9XggZZPTSbKADn605gl8yHpQTZ3afIhLBBxX1Lpxur1r/oAaYnS
6Em24/XJwJtWRdZwmak1rPDCFRuAmMVVuP7SNZa7FewhsB70fJgTKrUYg3JV49Ls5FutJMhf6AQK
XQLfR8h65bdV3YJEdyRPHep9n5aPNgminv74hKrxLsak9rpMV0ENQ+0DHbUmDGTNINJqFRPNCszR
8AQdovWFEBdHa1o3GgDbCrW+NUz1Ax6j5yrcTyZVI1PDTgn5m87vZbdosoc+U644iT+bdkeVJPeW
IrpC0u1rPXIrGZPrUs5mzzKsEzALfNPV+F6fcnANqUBwNP6WTR/MEcaqOn3PR2nGjFbCPSxSjh0i
XJ6mZxbgMwTpCrNrvem7NtOByA06KqAWnmwnxkVSjm/CAc+p2JbwOrWGGRHe1HH7UkrgR5XhsSGE
ltsKteWlDExZhxE7eLllo7ElaUfIv9i+ZFfQaEYPJ4LUQ5S+8/VGk4+NNe2WStcO9HFBoQBiMMsU
Ovzw0lsr71TJ3MTmh4tR3U57qSXy6c9NbJrkec1zUx/KfE6ofMt+1B0hnyln4Swl8TzSfenk1mom
eU5Va6hK1Z6qP48wEG47Ze06KUntzWnyAU2+lFBvIjP2+MVDf4nsR2ZsNdO6fdXVUJJ0SlVOcT/p
JcXRsr6ONPleHQvs9uTywej7b1E3wFWqZbe24k95Cs8M9XYV8bgmkBO1P6BjFyzNRNccp/EZ6B7V
1tM8LWuZXfkE+MNx6QzNIM3qK8ZBwi3T5ueuU69f3doBQLu1HtdQ1DqcGxrQ9ZgRkEAYofjJz4PA
CtMYdpGGjJaiVfeFYydwabEdL43o0MNr9mW1renzkCvuk3QJ5EG9Tc32kkcMxkiTHXvED67rFKfe
5FtrqzftqJoftRJCXHKqJeLtKSPXvaSvgGsqTwzYfOswXALbWHhGqTpJ1uqak+suIZrkjnYYg3dS
elBSCi8fZlv4BRKZ3CnqWHlpqN5INW1UoiXTHVYmArAmxOE0DISSk2kYKaH1cMoT0Ud7q8W2Ppqp
J8Xyrozyj3G/RHuMkjO3Z/6jkq94EkhGqogc83oRHSg9Tmoj6Y5JoACfxV/w5MBOHT2vMhy/q0K5
spxBgfc3fDejJ9Lx2W7s5u9jMWnAxhoAi1K9BpaTFoyKRUW2QpnH9FNFdQ4RJGmpo4IqhiVwejna
29J14YxfnbnDprkfAcZp+kmZuusuSxrs5qJjRFaYYnT5xag69ALEYuA+djTjcNlbTv9aU+3EZS6I
5eQFRHnrNrpJ0sZJUL8Z+2Oci29tETo7jD7PNiSsBCEqXzEZFGrLeTGlwq/SHoadc21AANTBLdhO
LhDqjO5sir+VGh5GxX7Su8FxBybJrmbNj23Y8FftnxSY94hwg4az5Awz3e6KXhqLekHqrk2DXK0+
AMv+ElfjFcRed66ooc8Yd9UQ9m5AiHZuJpT4MKi6um/RAkgk5a4VmXSRUyO81AtePAhr6ZIDjGbb
NU7DsZ0Qrnvbp1h4sC/VWBzfr4rUMPaLdkKEZW1pOzAs2hexWJPfiMHX4uWhax4oqY+XURn3woK0
wkQVYDSukYhLpikfJHqSanC8bkgUmza9FQAfn9wpORswFRNSBDeDMkV3Yl3MeXjXItBVFtXZikbj
si1IRy5ogS5EopX1277SnBtIoDGv/B/7+hVNquqJum9sQAu2Ed7Chwlvex7G2mouvBQqXb5AbbdQ
1cuyLkjN1gd7RkBi20TvQLukrZXcjoC5t13v+ztT/5gQ/p62XbbUqJcckKNfjF0VvJ+rqaF67CIj
YrzilB8OwKUCuP7DntXixk3mqjxuN95Oxc4WJRihwf1oa3/btR1MQAmfDXN+2HYZRZ3cWBYM1ChO
78gVYio/X4SiJHdjMwF/aMLjqGjX8pzmV1jTghpZF/bCe1UJkxrzH/vyeShRs4S3l8kS6HDkrLUr
TepPmZEZl2RdbCf3iUk5J8yAYwLDw/kl5o+aRygpGrjcv20jDNzs2irXvXo7HteGSmQ0XdLOvl0c
+hC42yPvTq9fHCeTbg3QG+uGxvTmbcHU6nOfxstp1nPukK/gzqmEavB+3gRO5pAvcvPWkCVX5jkq
kktRF/1NjRrK2xO11EnkTbFwnbxA1Yfo606X7OhOTSGuhtF03k7bFpAwVDe0y/qwbW7nKnYpfKMZ
ZfhNXLXtU2c196Uqu0b4fkLSMXIueII6lyjjA2ta/xyFrXPZ9qtWMdzibeKGKf7v7nZa2M/H2lJj
9B65klngRU4UxGQXnr9qTsRBihwTwGNlXSB6YVAU24u/ql5dtgOKSLsjHhvoAa7nbQcg4ek3DSp8
WpoJicA/Fruu0DRvSGYit8GAz/D7uXHTWK4DVH6fqw22WnMa+Zh1xHcgLDHY1mc0LK0QkyEL+vMO
ce3e63B7vuvXhS46cSSnVLrxNMlvmKv/RxH8KxSBKq+a/X+YLv0FRgAioo2SP8MI3q75DUdgy79S
PwSNYEFpQ8lKAxTzG47ANn41ZYc427JMLF0Um0O/4wio9v+OG5B/RadBN2HDIftp2Or/BTegWj/Z
UtBpW47JP0M2QQ2ohrniCn6gfiARX9phZeeHrqhfqxQHo6VHK7H5jp/maZJUsYq4PyVFcyVr0X6O
IffY8dCf8kW5ZvBGtYXIObIhtBZTJnt5iOgRGIXoMEqrswqeLbxiAKQ7J/a6Ubmz0bq2xw5MTqXJ
HrmX7+0s1yQSrNfFbHB8kJxzqg1gY+O15J3ilUyVyu/0gewz8lG7yZLIk8RIo+H2EeRFXpMSI/G1
dCh3ar2NJNOnUUlJsoH6JVdEbqIyLrWEuWufGalP/uNaIpmzazFsJj1CusdIU8o4oXbMh0JavUK/
AUWPIIBpBEIHIgywcJl6U1b6s9LOJQ1iy5Eu5m7GIYpu7xKuku4dCAByCcd5YYqUpb0d1JV9O9D5
JplpeZaCjM88gh6CG7RPdB3sXRwDRx7umpB0pe1UTFkS+8XBG1E1kDeQ4U2DoUeUa2hIrxmpcZ9m
aFsa9VMvhvFqyc5VuSxHHTezomMqvxToxOe1DjpxRvbKiXqqZUt8J5nzq46/dhqZPoHWPsPVHn7L
PpkUJjzQ8pG4Ho8a4k38V1GRgmp/NJbm2BQK4+VsX+Rq+WDHSL+E8N5M9JQ9JaqGoBXNinBmogDE
2evbmESxGZtuQcA7UzFDEcn+VgzJTZtJ39UhJLVzgkC/x1cd5XzjBZfvQ16WH8uIZENl7qPeeMkI
Ijwc725nvla4tBerFx/DQgd+V3qJCLGIzSBzpTaTr2YyfdgUdwtQRj8t7PtR6J8l8BIkyjBmvFJF
/w1eJdFW/5FU9tUME97FdvBAmqQLNEcNik6/0qVRD5pVqRJXQGlOXkU+72wLflqcZfcAyL6FA9RM
PQEcX6yEnwX5IkpTJdhE8heRP6tqdB5xALNtxfFFHrc7e+iOA+a8MIO6ByMk1STPL5rxOvehigC0
7ATakrhKpMtBFvKrwz5NdpYirrtaRyNF55UJx/y6RlFnp64p2aI01F1nmI5rV/M9uhTFDkZzfN3L
6REl7P6B+aEtsuZAx1IQVJzJH4izSKbHCc/Ig5SStlvrFnNkhEfDCT8tIpdQszBUd+p2eYPwoJ1K
+tlWp+th0BBlIEQ20o4hx0KXBWLsBHQU+0USBmcZRegIjM+pCVcpy56qitzz+M5h99jZfXyM42b2
y358Vrw5jMoAZif1lmaiuzArYnz5uWScO86z8pROGnavlrkjEXlqQJzDF02uqopnF4zysleG5XM8
OEUQD+1VKfR514WTZ0rj7Aldv61wBvcgQ2auM/WHMERDIqSXQsWouxvw5D0o36S5do5iTT4pKkrS
fYJyHbmnwJkz81yK9UvX08XGm3jH7GYgBdwcoqIJD5Jp7408dvajoki+3EMoV+MRAeqsQawHjd9H
LeanceKviUQNop6ah2m2s1uI8SgfOPmptQxEnpQBqftJ6/w0RftLGBJzo7DZmdanDJzPjVH3PuLc
DOCJcdUa0UsnsmEfVuqHEU/rQ8UEHF10ADFNhNU7b4VDDgLrXrsb7V2x6tAXle32A4GaiOwKlGv9
Oe8tYwcjuT/ntT+1Fejd6UVfiuTRgEG5KExSzHEoQOsL+aBPZhPAVLS8rrCusKvVwBVIfJ8oEx7k
eMk6DxiK7YrlW2i1K0LcHIJ6cK6BKFtcra5BU94egPJ7GZa1dJbmBwE83S/oaAYY3G6nZrtJxO19
RRolyoBNyzWzIGc0V3EDC5ZoST4azZNb6PAHUM1PGhXi3eyAGTCn6lzN3VGPk2cG0IKSRHifjJi7
KNZ0J1MoixfNCVC1b69GnZQ3KAwTYa6y+CDK8oslT9fppI+3MJEQlnDClyKlgia3mQ+bP75W4q9S
WmIxj0B8AFrZ8GxFecJf6UPRStquK5Nzz8NPvQKcvyOPORJs9a3NY6DCnjmOJAkczVAOBqwzkKsl
6iAY0+1UXOlswMK7HuIS5p+I1CTxZwlqy2VO7VM8y/rOGZredRy72Efd9Dm2eqzYregDduan0Uks
cr4ExzXQZmoRduILVbo3li5120i+VZzmPiblCwukGz/parfc6K11P2Azd5ooPO/BVitMWsfYV+x2
OeIgvzxVknyxm2I6T2DZ/Qi/wn3tLMyEl9gXyTB9imvlmgGtO6itlpwolZRYhwQzoPSD1ITd2YQ7
1anx5Ga4Qe5hsCPEWR3VEHoEpHxnX4bVTZ4aX6jrJMfCzoNeE+1nYyTBEJcK1HOSQkE5YwIeoWgd
RvONig1jIIyh9zuj+spYY35cSKPNKnbPw3TO26QMStV5GIBDu6rdfsyW/GXQIFmgNGL5PEuHxV52
5ug70BNj1ylWjqj1DUBOSTHK/JSiNe4qdXpDMh9A3skUy7CPNWcGLI+0dtTpHkDa5Vz3gTZKw305
kAUDJHhrxzWTZgeVDwdtjNVGys+LPruxU/0a3VZIcLWuEonMN3BzbJ9Um/Qo80IDjhOfU8vKdnoj
l3tUgIUvwzHmh40ixmPD8J3ckoNoiSUP31tSwvVsBgauOX5htvGJ6dSaIDjOqaFeT+24NyuJGZ9h
H9uFMXCA9n1j5lRjB3wKIMfWFcOJinLoeUogyZufAaiQjqnqz7KT9zfqupjl5oudLjsMPidkDXxS
JnWA4PehLki5gpCP0ZiWFPJdGIsBKRdMCwt+GUedvKUu8n2upM+ZNNCRmNU6LuGDCa0HOR3HYhqS
IcdNpTuQwoXeUpZlBHW7+GPUfujj7514nh2ogrLTDfvWah4jSFT3qTg7sdYGU2sV+woRfVeNEXlG
XrPzxjkXh9qMslu92FMGtwHsRwRyk1ajTrN8kOXupgcmTVFukk5qUV0rer14rSVafB6tL3GU9p4S
r3/jLK/PTfqQtPk5ZPJFntucjioEx8CSayUw6/yVcAgSToS4g5xRl85afowlVRg0F/Ujim1DIDRD
+Jok9TsoErGvq37bCtUTgLawuQXK2gzfVb30FQuPxDL+pBeTsjcLclE1VVCMFsjm4QEsEX0NkCMW
LTwkOnG2Go5UmVVQ3lnZvYB2jQ5abWD01BsgSUneA3dvekxH8vHGJnl1lsPCvlsfmTrLjbtpuB8b
1M4alEJ8yRRqYJZLA49kPjk8bJ5ODuDkqC0D85Df9xoeTzHR7a6NIjwZCPVVtL/wc8yBs1nSfl6r
YbFNFW4uy0tbpj4c5DvZEt2lUNvqdoWbLqQJD4hwPNpa/4hoOwbUc915i9KggwzE46Dk2upxgq5a
lQsnUCxwC4LPtjfhC3mIclg8AvVXEVXZeTKdyh0TTsMqi3l7nAUAqtRbx3wuYkG5u1bzg1UgJRh3
06cIbsVcqJ8NjZ5AjBTX04G8VbYabyNX7EkzgzTWfopnh6Ue1DVDwSQXJ2W1WsEF2x9m63mYyQTX
CJosS4phWU7uYS2Ntb3mOeVxInSRijQo/5u981punEuv6BNhCjlcGgSzGERl3aCkloScDtIBnt4L
+mc89lS5bN/7Ri2x1S2KRPjC3msn3i0rhw+7aveQjpgpT+FJqctvtTB3TfPcaN6nI4Dllv221/V9
Nrqf4Vh9x4zKrOTNc/vLxO5lHmg3noVnDavqY0isvRJ1WxkZYPG8E7XpRVHNfRjaqyHsLlKOO4a1
QeTUiztGORkUESyLGEIVKzG1BJsws0vcVaO0W2UWG8iQ286eny3Zgg9MddAZmDZVz8PzNu9Mw7oZ
OGZ8coA/LcjVbtTdybZ+4BuVfDUwJtTre7ewH7nTdn4CXIrCG9FtC2TMwEUZY7ftQ1LjR8SMZMJ0
Yxb5MCZPcFGs5nn5JsykT3B8dsB3Dl063kgwu3PBeIHq1B4qTRzbxRecaN4yfuVOa7Dlnez7anJB
Zjk/vYWxP0qsFXwLFAfgaLp4Naj9ps7xk83mxhX1A3jjl1HcR1jSOWIfuwgcsLpRNHc9s4VtDPPb
Nq+tYQBf5wcCSd9pA30HqFDJ31vDJFjW5M+NCV6cn0tD7SNYOo0O93hlioLKfBAAVFYDsMZRiTGA
SdshWbwufMcIfcUN18VoC7QE6nKCwHqGvOJgD5uSo5Mk+6oi4SKOSrSAyW7q0J+Lah8ZsvMbtcL5
YXpbq2PopoM6MNvuT2WynnEtlhfe80D0dVdqb7JtX0fR3knwPlrz0YrhSVn1bXZzQk0/1wqQFEv+
UTy4Uu676TgvYRyHIMBYKBKbjWKqNeWZKAwfvu5dLOqtKWMsxtWnManXAT6KLShYELOTnsHI1ZlY
hbqPNoqqLfSMVyfKTvZkgIXq98XwUKB36ilxKOjXpOwZS9jiqtactVXmj9aQ7+JLLbi5zmG9UQoD
HLwAJaSUQOhFvooAnVDf1myhapezgZ1aKK6KXrDp50hhu70Sak3z4FiN30rvAvWEmhJLDadT3x2R
a3gre1VZIw7SGwIZTkj92vT6AROgH3GJ6JnnIQla11rO2i26tQVr/7qTD4U7Pboo1Zw2OdigktJO
h+FunceyO5hzfVGb6SKY863yStl1bnNunMbXaMNsFCy2YpEL1r4MlrOsgP14tEqOHFRMbfLWZ+o9
1Bdn0kiqt7tDapk3W+lf22w4chFiDd9+q4bJxB6HoY1Pe5ZnftM7k7s00irkEMX75BhnZXLPltl8
Z/JRaMW1UQumBvohmp86td0KQE/Ud77pul911ASo664euxawA3tgdoFXeIeq50iDO0jttsFKyivA
PTUviquQ7i4yTEBpmbsKzQmdU/p7ySxzc9Pm7VurqDfbjT/ULrDDgkSX/k8VJWvVNh6Kql0iIj8h
RGwmpQ/E0D5CUYmz/OK50Qa7tW+CoeyKArJ2cl+V2dIwPvFcfzQrvLf78J3hrufKdyaRzxEXuDmz
18ytH0Vuf3W/qhC4UkNhPqla++V1ymdEsgWg3KCCR8S+7g7FVmCPfyK92JKhTsPAwRJZ6VuV1h+d
S/EWm+eiMyB1xK9W+Fi2rDkNVWzFYO5lE50w3h3rYVRWcvQEI25O+6lo7yvDjXxt+tFHTjmnUV+I
v078zFoq4CqoHQ2VivtUZNa6VbyzpJgAdPE6YvrnmgaxeTj3S9xG/kZo6kfJe4KQ4wGJ3TolGG6C
K+CHHrHOCiBgJHeF1T9wwUBtoGiBUsu1VyNpY5xuZ2JVFPG2NZqd2hHYQ2NhpJqve+FDmsb71NS2
kT6RKcGhbcu11V+lB7Zp5inOLLdpiXRluSzuHCgGcdYwQ1Dao2K+O2cGjRdXpxphOAZWjLxP9MTP
SVOjgMnZbmY9EF892jSDeUmyEIECoCorlxYuCy6Y5JUxOSeKryesgqsr0BTEjR5reEV+FXn6XJMD
vI3InvaztGRGMt5PJTjKJlMeBbdNIjHq0yT0A1K8DfDF57nmqAaJsYUAsRFTvK80+9x5xMA391gW
EHHX5VtrLMIGQdM2X2eTnFGY1uOk3kZiEhuj2SS2ePEkznlDNAy+0NEV5oSEW9S+SbKJr4wjLEh8
GEhVEKUgaZAsyhgRynoEvtW171pl32vZCjXSuUzyS9EVe1tRt1o3XspBuQD9X01au9YyWiPZBFb2
ZI7VU2nXx8kZ7nqIyJMGwqktX71pfkwL7cFEXOo306mewSyMEF58A6WNX6S0RJW1nmQfFEuh17Ch
rGgDASPgg0cQTraLXW0Z5wRRtDJ0564puld4UlIKejDzZhnjVTjla1xcFDK4UpM7Lt2f6uGNHbOd
8MSqN161vKdMNo8Lhh2v6aaxwkMa46Aa0kdI6MLcRlwjBknIPENQjAic9qRIdpTnImnf0cieKICp
tGBdEi5bDva9JcJuvfxfpTrdxUwpysmWqy6BY2oHhVN9iahfp8bvge+M0Y7CiXclF8Fomd8qHW0U
9j+t7hzK1ggyQI+6B5NUG+8HfrueG4VWHiUZxa7afEeZ3fqTjjbMml9EU56kMa/zGRmoMVxt2+F1
U2qQ7LJAPcxKQ8q75f1q+uptsIdnT+/eAeqdu8ba1jnEoGptJvUNSBAID5WZmv0rC/3KzegnQZ/Y
qflH6GigTIWZBaxGbmFGK2zOaRKErc7SMixXWmoE0HgzH8vB2jaJFuiM8BIpzgPyXdbuWLCI7/BT
2cxUWNVDJx7mcGV1E/piReFG2pcBwaB4wsp8p8FfZJKN1wcLgNWP86asGU8KJDE8EC2bNgYqLImt
/hRqrKm8ciTuyBkfUvMdw/mFzpWCCRmJ60z3OcGRXvlQsQ73s2F+FQMRNA6uIjWK1pZdXlTFfuv0
CjoLq11Url9ZOx1k/x01kIzE8JwPthkYOcqVZsq3o+FxbqB0oZ2YWYmlzVGEzBV6twTgTVcfOJGH
t1U/9+boa91QXat2OFUcy4fcokHH0LxyksE9YI71lSJRT0ydqeqqaT1Co3ZmpttVRY2VUh8ZrvuT
dyUzsE7fkW41YG4I1buZ66etURlZEMlNI/aunakyt/O41LVzUvgNLTw50FHoE5OjIxBmtyW1aU8H
4LvB0HkOnXOHKK5tH2SF5nF0I2LjWgQbNgmKbRw90hF8zosuu2lTIFYDI/MoJ/xQIHOCe5ec9HjK
fK0xH4n0uoZao29H07jao3mB0Yupj3CixsvRMkXR46zIqxmWz6HlENPWZS3LvV4J4q4xd2mdyW2e
VwivdI26uWQ7vlDxHS9e25pwV9nYPvdZ7gXq5LwQo2dsklLuBfctYdqvlmJQ/tDqJdRyRCRFytps
bpaCGlfUaRfoPe51KI+bIlLzlWjpp1y9rPxikYAMroekBe1hn0wbxuzd2Q9RNQRe3OzFguQFT8SS
4UOMZ3PxKpnOk6j7X3zUrnR4C4twreqKgqLOpUPeGoll33mORSW07HAij2YcJQVKrCZbOXE07qMq
/YhrfNhT0e8teD/Ub7W5zwDgLEDIPblibhAp6roLq+kunUglbJGi++C7R4aD4bvFmtuPSHRbKa2w
trFDzyk5lOAdAJexB5MaCh+GJSOUonZxtKrsAYXfd4pUtM69duPZPD1BQnyd29dYyJ/CBVVrvRRV
RQcAYz43npTUfK5iXV0llvLQLkeyEKxFOjfhnqgR9ZFXrr7uXegIEUmNVQk4QDibOONgE/No+SG3
p6KPAzrVWBbrMRfXNDUepVY9x9M6Mq9iJl2jLi+sy9cAB8lgGVjvtuH4Nmnu12xubbfY2Tns5opQ
B6r//Vzl34AwgnxRO2ser6AVVX4my+d6RHOgWNO+181j3RGUbE4nFUjdCpIVjjaBdDpqxanS4FIb
f/BK6OZ1dutPkB4I6BHKMljmsIjSbRa2N/pr6D9d/owMjNFhrc2+F3tBpKHGr9mHkWmMywlUdEKR
YO1yt16XhROosYLw3SAKCYkzJ3DhoQZl6WAqynaUzuNAfE6IwDZOKn8mz8CEj2JH2lOY2MzjFG3P
LdvyOWLOI6JJn4XhbkmKDEf5RVvF6qrPP+ysBFEzsirKIfKosDA0D+zePAIa0m5jmnypY7GKpuYh
So1PXUynNMyotUr5RyWFGzXyswFVqXecNdOhJ3Xk7uOJP0r1YgxmvA+587adDY6cM5mRNGt1BnYb
jsa4i5jLWuCZ6C6aLD1Y3BVT5L8kZSqfTqQe4A7cyIRbMQQhnhTFZey92EwL/dmW33Es7hOmfqN7
Y4cSNGq4URev2DSLB0DRj3rRX7RwiQeM76s+hwMR1ndjp+6ZMA90iUhHmVeXax1+VK3YB2jSrEJs
sWc4/UVE6y6T0YEuKVgYncIbO84E/dQM+UdEfb8yQ+t+zMatHBpCWvAHqNpe2uN3bmdvVti9qqp1
6RTRr+MifyDmIrPTr6n8jlIGGiV1o9kxTneISS+0k+LZax1ZtWHMGHim/iw0VHITcvNcyA/QP9Jv
J0f1gWgG9ZLUYw/uQ5sszpv6w5C0WsQnU8fkHHSzXA5O4LADPFZB8jVqbzCq9beSCCR6Gip2/WxC
iUs6580bvKfQzrezhUelqBK4uiPFCKJ2jEVXl7Q/vxDdc9SwUkyHbfMUFfKSOoOL/jbe2TOm6V5W
3+S47jVZXodyWpM9x1bWRJzbwU9iqoiNN4NabtptHJDqgWd9+eCJbPzrs98vleXLf3nsX778l3/2
+y/++v+SdptNBqunwqUUBReUVtpGnXkJRTM4q3AxtHvVUBIgGpmsmOdbmYYFrlR8X/ry4fezf374
XzwmWZ7kfshYxBmTbE++WHWYiOEKkAX83Z75Txfmr1vTIwhr78xPQu1JbEsXI2muVvwHrnQwwMQF
YvWwzudVstjqleXpmpK47fXvp3XhoET//XTutEtounITugkX5V9/2+8HJQn/bs5TMOZUdogZKgdy
qtbNHp8gz/f3af71abb8lN+v4ZIsA7vQd2qRQaGx8KJB8MamO/79w+9jv1/+/oWDgYT3/T/+Grmw
ODh5li98nBHkqVupzCx5sC6fTQgabDSx/bJBqw+dqXNjW9xpqHyaA+tUgkeXz/754fcxSCTK3uth
JQ9YtsavHG/q3gZpE4dududGjOMcI/mcWd+cDdRaFABxt07GqAzMXeZNtKIM33KVS5zbMqvSx+8M
Fw9dKh9c+p68BUJTa9MUeB5RfzOXScMqwwDIksDypoVg9srLkNTTQZjTThMqF9dpOGdC1mvUyXIF
W/5NWjXkEm6CdMt+Ja0XdZjyw0ATkM5WdXaKKV3p7TCh9fKybWTvlTz7UR1stdI1D3D+prNLGreb
omjWzRDsTIXqe2o+RRo3u6EMM3prPyUb+0wASH/uzMbjimof2TJUuCCcdWUNe6cZwpVsNX6MXlWc
bryZBF4DdWBzSU3qcKtylfZcTYScAIlg8qGre2VUgexp7XmwxEmrUI3MJB/X+lztqcN9oLt5flKx
nURlZ5wH3TDOUxdx9hsLQtS+zEb9A3w6WfNP+nNhYeUtzZNIEnvLgX1NOunuHc0AZq+HVEBGADjw
XfMYowDA/m71rsBORP0+s3zpY0oW/kxdGTItmHhVQVwEQyy4UnvtxyjxJYxGVV6Udi4vc/ID7wvJ
qZiHwGW6mBLXtO5s3hWrDSlx1W5eZ1lRnmPHKc6q8sh2SZ6sGVNMXOesVBi3lTNOkEETo09/7pxA
iTsnZqRIW8ubHmEHZsQ23dk7oI0/BiOCmRWbbzdwoUoyMQImeYsJEJs0Q8c5yJCNsUhl3q/VtJtx
MZ01/AZT6U13yfJM2D0pbOcobzTVgVHsEJgm7Yh3pZcdmspCcCfycoTU+iv3O3XHmO6RAmStLm8i
GyWUJixUCnZyfFcMe3aFwtpY/z7211///o1VOHEge6CK7hFgVFkbuV+MxQvAvq/eJqSrWPT6qPZw
wjNCE+cwtg8poc1o8FpFftiN8a326eMEkDwrJhQVzXGUwCOBKfudqT1XRoYPw6vfHR0WlQb1jhXH
bZxBHxW5EZiKemd1VIqaDQ2fBcxOwevS5IfaSO7akjovbTZI6Bk9GwjDnQiDk0rMBLkFL2al74YM
kH+u6pCzQuBocYznL6ROhSN4a6JcrqqEfO3SHdigaMOjx71Kke79mEA9nsbp2mgoyWf9QHvrG7Ki
BOusZ1KsT+6UvY2KSZlK46na7VUrkM5o4pDvWG1TlkhvHVpQKrEsmb5l1JeCjALWqIMRDB5pDyJL
HuokDPKesdXgNJ1vlBk5z179Z2wowpxCfe9r0BIOGKexMrAFakcXKylyXePHorfDS0LSCjawWwhG
2J9kxaQvaglERrptX0OIaCsP8qCiV/I4koyBdWl47W3jZs63OeawwfV37RWd9DEPzUYuw5Wuo6Uf
qiMWRPwBylktOsmFEOX4THplMygvYc3mVY9LdrtZBR9w/ghDTqdsEDfIOesxvVl4bivx6HUl02Gn
fJpEESiTcdc0ZEr3ln3vavG+7tI/pnYdh3hiSM7OonK79xLFR4YXZTOBe6EW+C7ryvtL96wQpBrU
PSs1VdeP8MwNmxSwOQpxr9LnoQFJL/Osmkh+eRnyaSst/Q499S5rdeT7+kaCIffbzvPHqqxXmkSi
bdDkGAkIKaOakWaohP0l46mKCM4m4T1p1XKVF1mzZkCBC7Zovkl4/nQcsut7dpUqdBSQ397D1CZy
F1s6AMoSN2YTfQyxpr/0FgMXqz0UjhPtk15C0MuUF005N9RndYUCxRTNF+lcXKYBj9Xxj6Zx3Ucy
S4GYX2GT1oM+0BlHaMUU7ExOqEKvooFW0Fbngjtw3M6HpZRsDfVIMFvGmCKp1rbA0QSYglNhaj8g
tzKpr/EJhhZtGURLP/pyW7s8OiUGBqItCj+yjeoiGSf4+uTuHAJQdnS75U209ROKqU/Qat9p/wUo
l1wlnQBjUKU7rrvmteDFKiyGeqWOXI+On32AfCKDAMG+N0F8Dbtu86FaZb9pGC93NrFnZIDhkejk
RYtlvwbmkwZNiC4wywzrzvqIFWPeWHSUvN0XUmysN/j13008X+yk0PcleSfrVCJzZkPvi9hT1/Oo
cm53zApt8MWSoUc81REbzV7BLxmaQWzUsMdIiuD5tHhaZo4uuPP3RGFma0UX3H7hiq2FM2EzbP/o
qK4jJZ8flTndc0WKD5FGxny1ZJ+o2kNsUTPrRSlXaHuGldM3u7gzqd9yOF9KNuJaJePP48rGSNc+
pRYSnSrEGW6CKa1Rvnk5k7FWmEvMHfV77K4dXbz3k+pt7VrcM5b1dpCkLglLKWHFxBUAXTTYVKwR
J9/YWe+YDLnnyFEwh3a1useDP2OW7oudV1O4uJaSs5KtyOaU46J9/rGb+bkYy4H/2z5gmLrrwyl9
Jr0sNtuvSA6PDdoDCjURDASrrgUO6T4Nr0xZ3E0TNUyfsctytTExXgL+DCPtUyhyBJ6xdAuN/V0x
AfYpSse11LuNVL0vFQjnaoABSf2j/gkbkNZgcXdmabp+0qFxLHLGEyEtdWI36qYp9xm/GXZcT6wn
V8NEEn2XrYO8ziV4kcWYfky4724yyb4pixX3FIPiOk34/7SRaCoyv811BfxxB7xrYlVsKDvVafsg
cokk6/AwEdjDrIZUAkqYk44w6ZBGw5npC0nbPToddRThummyz7zvyZpqIcq1WIqCAdZSuSnsVARO
x7PPlCRFehAVh7F6kQo6+b8eWR6exdIFxI8EsBGFp/b9KkQcdrRFs6SP1q3c9KJ5+etLNCdbYWrj
bsKuvKHJZrm4FH9TxMYii4+/n9kMkXeDla6n3zil32Sl309nwcC5yKMiMErtuZwdYE7Lt/x+cIaw
2qRl/8pX3U4dYzQaan5sI6QR8fJZ4tK6dIWxn5incgqWexV32rFu2yoAd4nhKpxp7Tvbbrio2GRk
EcToQ92hE5Pz+1TEJZetpjxycT/GpZOueYPuan77o1g+NAoGxthSXn4fymI3XKEsKbHNWGa2h1uY
7BsIxHaLY8iNoAI6env8/TAQW4F33Up9rD873W7xdwqAX2GZqocxNy0yZaI0INuBUdWQ+uVkbSPe
cfSACjKskm9I02IMuiUrNR/66oi2pPFBIeCUDItPSGSELmfZrk/ccy8ky0VyR7GHpmaQqVl7RO4I
WVQgFSgSDh9LRYmXYAI6GhFAS91J/9C2cjygIj2OtCerUrK4SHFI5ppkYIIN+VibBLAyW4D0rvYo
Omp9SzR5RSnhZc1xqFXCL5ZXuY365qiDHNhWXXTXpVRHfRGJY2mBs9da+G1OH7EI+X3QScuAQ4oh
eOKVdO6OWLtlwx1jinFxm8x2fn9gwsStIQRNGtVxWF6ESLIw6Nvk1EQeYQPAun+fe8r46fj7GRx8
bOsLh6CdxKUMi+ReDJxpmvijR+q899j55npCnOfg7LtKlRu1GY+xiUuoqalnlLm/dAVPIFHlq84K
fkEZ3NVli8lVHezltv3e2EzA2sbKUKRQzk26TZRatJnHPj+x1q4D191U6IQixUIp5TJNsmWE7ypq
CVMaJVKJkeQdEi3Me/MWjtR6k0dAVmy/G0P7nBYIoRUVinKN5HKYS47aloG5k6Z/8fP/3w7xP9kh
PAsW73/vhvg3kX2U7Uf7X6mKy7/5hxvC+5ttWigWiM70dPg+uA/+7obwzL+B8vVsWweTaqEiwXfx
DzeE/TdLpW5ETM0l0zOWf/UPd4TxN1XT+G6XhxcY4v8Jq6hr/4L8tzSN/04ldsjRNMsyLZtn8Z/t
EQ22QbPWe5Mkbdel3jOZqBbtMU6s59x0Ema3CUgO24T2tHEos8F2721PvDkSnmoPDWkX4QFzl+xH
L4+pkVwBbKAhxQOnnYfjqyrGZG/MvWQ8h1orTnKUOqi6J3RiejEEaeiZDFGdFyJA5dZTUqgz4POj
zEWyBm/FcuZTELtgrYlKWS43k7XRdSMjSRMeaqZ9uhKiPA5FtUxIfy0Y9HUOXu1CMwboH85PNhg2
k75xNeoma4c0vuQWqvy2wwrbgxiAegsyS6rWtgB0z9uC+FolYYMrzNUsmRYvPNyseN+LOn7Czgxt
pHGnoIf1z0nH1t6t5muapFqQtbMatPexPXZ3CmJEXyWSilcDCWeVH4iiT/dJlSbXmbM9IXlyVemp
vFjVBXpmtSHcMKXWKTRMyajgzQIVeNRX36XlfIeOkW/BEbOrpeKmqClJuj5O80yGPVP+lZoPoX/W
BtJ0qh6bcqgfY4HXdGA3p6ck+6TT81joDwWO2qAs4hePyNI1zFdzMxUKSbaoWLks/UBfvnQivOYp
pudGzWDGDJjekoF8B7BGu6xPzKM9zuAoVe/ieCbKOHrFEYmfP5jaS1gxzKDsEKswCzdhlGwEN9NN
iBO5aIjeNb2BRIDROqH33bhNtE099zBULMSRR6HWztOQ7CIZbbXMZZBeNkwDJ1KxIst7rK3S8hsh
xDZZPM52ne7msXyv1OxWtWLvtPW7cFkCNYU3n0MFLE/bMdLF5ZfsJ6+l6W8OsKrMlW3HcKDU8r1R
dl5DZGWbbh2kCHpU/klJc+ljees6v8SPtuvLgtGIJd/jZSKXk/I2FiY7cVXDkRntJ7vWdp3tvqqC
HPBcAMXtPAT5TfIErif0agQiLgDDvOD30pwPU5JK6uLRRVIi2ZRWH84AfSMaWSCErgJSSVGcHQFQ
p6ICgAR7LjxCmchqbI46AnCccLAowGa+qXXyPes0maRtDL5Rm4i76PfZceQo4tO5G/x0UlKeLp2Z
Hln7LLwqKcEKXjG9poa+0wt7O+ldMDbsnQiy8G4YBHeG8m3NsXprpfVnYMVO2nS0Qz3+xRaPfOh8
inlB9XuU+Q/4l4z1c5W69abkWfs94isy5caV7O2ryEgArribe0mgOAgcWU4cBxPjkJFWVRBCmyLA
zF+4a7yT3arRjXcIC6TxUBaiyrU3Wo3tQUPEIqyFvk5dNpa3ClH/1p4Hewsf4jkm7KO0F5MKJ3Ss
58+1ar5VubOKBfdUpJteTU7sklQ7nvidCME8aYl7SznjOte9sxL9HArcM7pFSkTpMdOQyLSNnMAC
nfJbAQY/5IChFA/Izriamj7dSRNJO4NCsmJYlMRqQeOEqXJCodTQv6+nPHmMFHK0Ip0Ngge5sSjx
MiCnXnDtBDuN5fhDs4egJocV1eMmmCGLKiI9sCt4b/M4Rucu9uFbY0sGl5LRkonY1+iSfpfIZbfb
WT9hj55EZ3ZxjG5ujUoqo9d4MPWDoztfeQkCosAYtk4KumAcYKsqMrFbRWw7PZXcoDAH0Sa6tfSi
198pNvcADnN0WX41YBDAAPo2ltNNSgPEYJ6O+zpCLIaDjPGiUvLbCFbFHKDGQFSl3lmIA1mnMvcM
dw4Wf7+YF1LgwFYO/zMJo4l8HyclC1Q4RWABPs3kJCzxBZ0hIr8R1S07x6Bq8wK5ua5tedcQOOab
ok8vjMryzYQ0h+a1FdCYUmXnUpFrrert01IcYk4VcC4R29MlpK0j3tDm6rPLiOj2cxKUSW6KRmbL
kXvVl6XezEw78DIdpWnuDJCOBhI7PffYk0LKak/BE6cMbNH0lWqBYFNOkzphe4Uwu0owwbN5tA9O
AUVxstuckQtHRiXJCm1pziJ9TSIxhR26/o0kxGvbTdMau6TJAY0cXovJTs/HmKlAU7B3L1VuZkhS
4jZZG+EIqGmwF28HItYq4SfEIt/oha58sKHSd9BZuMVCW6PxZ7Iu67ckcdw7piFnCTttLVERK4Dd
0Pm+Kh2ej9xVkaCVcDrUcl6BoHJxWmQ2WUMXNNLmkYsBF+USe26ij6Q60Yu2Nlc8BgdCZtt0Et56
ELILcsN6dqvoubEVZ40un/h6q6BUtUrDT8Oq3iQYG5BinXNbN7ZjnkXBaNOQ61H2USfjU1qJ+Xl2
dy0hPkFvYITWs/VgjGRKpTQ8Lq9PB5iCYwb3e8/+TTbImLBmWN4hMtoGrI5zwibAHdFODqFr7ETJ
hwxN6piMCU4q1KZ2/ER4LBwyg/ba26qmgcO9Hu4A9vBU+4h3lpWCT6qawBFIrxVyVx2skJ8KWoY7
0IDW4xlOD1K90AuDeuYbUUM5QKwKzQ91YkmmB7LoLzaRFr7ChQSoeaLskoXVR+jkyWaiyeBiup8K
+x1gH+t3Oe5nFMJHIncCyQrDFwCmQsGJXME50uo+PoWpfZdMRXfXIqTu1Ip2OCRsPmk+2DYUqX4s
UfpE4D5+PANlqTZtqjhun+KG9RC7djWnt0AWWBEMBe6rJ1VWJ5/1RAIAcb9+YUnjxPgUAU9vk25h
rNyKFzTpvR3jg2+veymQe66EVUEDQY4Vd8aKkPICROEYrhVnulqXfuLAy7QGf9IyuR65QQOOYXFX
jkEqmMN0BOBmfZZsdQ64MeyxPXjmp+BEZBDdvw5K1a6mvN7afW4H86ujYpmozOJODd1rRfV2zAsU
4KM0kTRn3ruWNvWm0VlGcGt8TBXFW3yXC0kpZBGnqt4h5QV0QnNYO1EbBgw1X2fFULexWZ8cTQJm
ih5xm8cbtfjWmwy+Ph1zhWcRldqHCUgpaGvupGUGQ1VxuFjhfkp3Dn2fa3r3JHixBsmpBBNzepkS
5JJOi/Qd88EiyW0Vv1TBpXKGQWzs9H2Ks8QPey1k8IHvaPF5rLxG7pFcJOu0i13frMK968zJqpqx
f8we1y6qwJ7V2l4avOvZpHCIIuDxh8IIvCHp72okQ0FnocgVeBqCCMFoj5RoVRg1TmEj/sgJlcQF
IzYkbJ25L0lExqiVIwS8HJEcoHkZvui4Sub+cZC46sJ2VE+kQYVx6myGMq0CE3W05TQoJWzLd90W
keFSczHaCabR5aVmbxbI8NDidSYtlGi+vN8Vrn1XG066RzaOVkBtUIHHVBYCdb6mMW9MLSPBTZiZ
GBxwzMQXb2TVYHQTT6lRb3Ne77pQ3OLEiNADay7buTloeBMElv5eM17avpv2WlrXjHPCfK0aNqXE
6ATK0JDd1HvDLu9IF/MsZHG8masCowURmFG+txe/6fyaU7tsh3TRGUkxnJzZedeK5pPmm7SrMvpM
5n6NXbf1tdQtt3IByqW5PE595OFuspxVoQ8/jCLQmZTANByDi/I0EiJGBNdStpmUm5Sa8Knehmo0
zuPPaNQfU4xqsTJOhb6MoXPoHzG6xgZeVp91ZmCm3QGJK/pn6W4oEUn8RVvfkcZCru2mHWtnj9KK
TI++Jywtnm8ObBcsWQLrpFMdrFY+ZgNeSlnDrLI6k9GOdNEltsB/hMo+2XayGwMA27eU9GF2BotA
HqTGXkcJXujpR6KqFyg6lJuM5TICeZPcw0LCJHJV7p0v10F5p6JxGdC6M21gljwCpMmHY1V8zbGn
+NYA4dF2/529M1mOG4my7K/0D6DNMTu2Mc+cB3EDk5gpzKMDcABfXwehrMqqTbf1vhcJI5OSSEYA
7s/fu/dceebkKl4nfQQiuWRLtLukUt/USl9UekjvUQdVTr8NPInuVPjbdurVthsJFyVncFVZCOA6
r4L0BlyMNNhmiwISRi5i4wLkDIpvnrdkukQTXV6z9649NKC11uH37Olqh6x/1fulvS3TwlsrzL2d
pB8aoiy0d1k8+DtpYinBJEvxlXcPjgOOdEZw0bqLNroyzhkP4LG1rYeYEeg6SrsP8jghLA4pGkzm
ZKlRg2kLUW40HhostyRerddnhJTBUz+lVyOmpzT6MNAiCXO0J6vKbudDW9u/yRt/GRqWUs+8EkPL
EZF8E3rmwTbPxANNP5H4Hfkr6oIUl2NMa8utJtcdH8clTMKjkYlkLxv7PfJr6JW9rpbBpSCN/W3m
FLbyh7NnPQwRtUQkgLyXo7eOaBFtJ6hGkWt829VedJSypRqcLUxJUCzcyDsnDDctxposMX6l4ANW
9AIivGbscK5NTcJhB34ZEZk72AYnZ4vJG+ILOasEP9LCwlFMUct+bsbmKqYQW2fgbMn3QNRYZiS4
EVy4Zjv9LaV/i5W/IyAn2FdZPa7rKfiRONaHKcLuBeDPsyiZrJIRRyaRs06jN7/kncsSeqcRR/Zy
4mzSPDs1p3mUlYCxUWFsonpaWaL+aWKNX3tJFuy8pX2WzuUmdXoHx0P2GqBrBnPbHqreeTXQCq7q
lqkaeMtevCJzw40xlrykMCVjMz6LPkGwU8w4TGXzPk0MeTE21lsMO78M5b7Vacrbbn0GbpFu4hST
2VJG2SZCE7SgGlXXxgTusmsybzPk3inLmCT0iklB7Do7G5nweqh+dMoImbeKYWfpL53EWH1ZCpJS
EooYWy+SkXEunPqV2dogLMCCHsyrVjwKJX2a8Bi4+mwzos3cBjhK4UV8l1H8kcrGvRCfcQUMIFfs
l6P5G8r3V9SHJ9kJhmxzswdYjedQ6a1V2OSUm/0F5MVEZjTPcKwJp+VnBFDKJJZccCRkbFERbNIF
fzjlF0urej3rFP29/qsvf1sa41WlZ726N/jdDE6D1i4qp2Y9engD5xCewdz5u9IbzW1BENpKod/w
UBojP1nhnWtPmYW1rzFxvvTyKpIRUXJqgBoHZudK+ZyHSwCvIsK841QpG6wceuqZFfRgEPLu0jnu
zJpKj0rFBChK8Wrpxj9Ke/4oyEI0snBdpCwuVWgyeEeb21HxeKmJbFzj9m8j3I+trG/hUpdEIecm
Oy+vpgtGuZOTyXoq3vF9v7U2T5rXvXsNzlvbs751BVfIS7mXneaCDhDIGBCkq0dXy7WiK6Cf10Gw
RCULKY/5zzoq0peRHEIo67Rl1mkeveRLgkVXTNeuoTXU1ZPmdhLWczknn5kl1LMZF8UqLfXP2d1r
ldZH37Y/PXtcX7uge0nm+HUmlI93lAUsIR76Lj1CBdqSTbiIp+6XFKE02OKjkXTpoTFo9Lckcdwv
Jm5/j2duf//szstvzJLxvBM+WgJyQuGLYxiXpMHms7EjShnxDrm3KEaP2BPM410F5k4ymf8IwnQu
9x29t31sJqxkWY+SEUmUJH5pl0cjGlNPDU8xwr6p0b9LG9pmbELGjaz4UfnWe6/aCDrtsCQVUToM
UAQ7VuRvTcRz7Pa/dF4fmzwg+Vm5JVFZgbcWPVa1ItcjM+xQ8pONLExNzusZtd+IV/BAMKXF+8OK
ZrpbXulyi0iBU7OVPSyPK9iCbNoaL8IHfyGEfrRD/2pojxpyyvpNEtVH0fU0gcyEI5042KqbnkOD
iCRUEoPIu2fDbb5ZimDU2d7VkcUp0/mXp/Wtigy9wYEOHiC6Wf65TZw3bUusmAnqTIAMiJu5tWsJ
6gEh+FqIr8RkaS/6QXCHSKSz0nrOSTndID7+wfYAn7w7NSn5n0U6z3vpupewLqnojMzZtzUsDj+X
t6zzfgQ1khd4hE1dM96vYSWOQcPUHwhpAS3EM/t92iDvIOEJnXjOsjLX6Pco9bhpxWMfoF+aBuZc
lW/Snw2ZbZs1Ubjq5k/CPrh5+TIbW0qyp8E1MgY3C9vJHz4LO15jI4xWuihAVgOmy5M0WjUYLMt4
nflglFeymUPQtNhhR/vm2NZlmoxm5w4ObvXARqvcx/0GQWN9sv7rYi/ZEIhf//l/zPgU4Xtjub5L
AjWaDgzhxjfjNXxzc/SguJX298/CpnhDxfgrGeiaENqnNnNe9n90e15SVydHSItFRq1l3nunKsns
U3cSIyk5ZYD0HzEsKvjm8x6noO9RDdSQNekqIBOVw2jw/pMb46z3yczZb/YhFd9/1A7l2qJmjInI
i+x9NGRf+Hee2pSSXy6hEPfLn7SGfz8HdIDA1ov/KCDvD/FUjrxuf55n6+DQTieEOjp3dhowmd60
Fuk3aZCRYjFg5twB475Gykr/ET5y2myOnfy4P4y2T0fLGtoDbpJ/lggziv7zX1++t4209DhFsoCi
yTfJjbLY339jF/vHP7ES98/LOGh3vjXh5+l/BQNc3pj2iVa8u25PxmfcoBd3eqbv4+xQTnEeE1Af
7ZLDWKRPTtAdEXriXlqEmXeJ5n1BuX9KDu3MJJhzU7ssZfcfvbXzT+alpNcCesbm3a97dPTk1jrd
AQ7DVvosvzFBkJzM+ydI6s5udFOilP4oS8clasLAe8GYPXhmUrFERjjEA1XDnhqMNaEIgvoQpzNt
KZIYpmI0gHEogH9EyZ1FQk69iU2Y1zjW27uSVkQE6natj3lonhCTxgSykDrA90EWx1kGZhQLR9ad
fCyNJywQEKyVdfAMwrXWNBenGgdt/WdJzmLsN0Gpbh3+f95CxBooE6lGFylniHbxv+k573ecSIzf
s0C1P5VL0pIFuzyUIj/8eVTuz8tysZY0G+p0fz0pcI19veTz3LWyAX8ZNb1CUpSkPXe+DUFcYY1L
e5tCL9lCiz7WJF5ywnD/LqLeOhW5e5N0CnZi6gdUlVxsv622CMFZK/ycT+tGcs/bo79OA4a7Vagi
+t2sNktAl6JU53C1pA2E+2xMk/PIxrYxO04994fxfqmX+/n+UcwY/tChQ8JyS3LLXfQaNSTT3C/z
cmt8E83ILmv2lX2KoM6ceu9NlGl3vL8Pd93xn3eEbo60jG8DA8N+8JJfYLynC0e9+aJgx63cKCWe
VMxvowW/3E2Kh8mQAAqXS5PA1zEs5NAqfhcuR7px4Vvcv2a2xt5NPYSZY+Ve8hC10owSX9YcmFAY
OxdP0unKkXDe/wBEXWb82DruXzMLfVFe+Fs7HWtGw/S61dNeZEO3Qgk4OIsjZtjjHGpXbV0Wt8Gx
DwPukIOiG2oObcUCFbrxtQHKj5cELJFGqXsZAV7QvXqht0AHF3kaLW1+aNEy44LUCkaCQuMaL+oo
Y+BTw5khkyJDSu3+0vnOGajDIZuLax/ktC8AnF/DCX2oGV88S9FDouG2muMpOyZtinTBE3iPOT1r
PeFa5BY3ryyZ1nVoe39jSQYKTpZfsHHOh74xsrU15LuOIxa0aeNHE/mcplK6nFVxxqUGEriHO7qp
R/cJrTsWo7H4qie6Pa7IP/tm1qBDuBlMLb+TtngsForDpIZ03xPluhaXREJYib3kYrpWfe4hDqLo
qt2NZyrMc4CfmGsSJLgWll2c/734o+VhmYJ0VoYXawDQFMvgicYt4Z3D1OTnwpzWVT931CBoEvqE
rW4JBHehYZ2kMixi0PjIIVPVMC3vIERenO1Z5n8ugLVpAsGYh/H99zj5ySZ24ZYFAO6rKbJOpmOb
JG/yUbNc7h/9+4VY1dZpDEnfyZiYru9fELFD9Ve7kF3/6x+4/yv3P+yYybuiv75rBE6MwbG8k0Vy
OKT85cPAN43D5MSb3HD1iYCz+//999Lqyv/zl8qWSJnKLTICHGxKtBH3Y9cJUpSWnYQ++SkKgfyP
AuKRLsShDVG9URFOiptTNwDyh7b7RXNlSYDAoEraaKBDhD0TT0xQ21u2At4XlsfINk6CjRNZJH7T
iWWzMEgwIGXcW2PZ12dzImwqRQehYPCuzVAfHYt1rTOyaueyCiA3N7/dWPB4q4+ky/+mu7KuvO7T
rhoeLzDGfaVek4wzbiaDDw38BJcQXlKeKtqt/a0M47/AyYWr0c/jta1rRm9oiDFA3HuYJzvLvwB5
p5Omj0EnbUCGt0E6+j2KptnavGR5q74Dn5m37LbBaL+mwaeD7BcOCplKsLze2LItRD3YlydNp6tq
X3zJ4Et6wIzbjnM2UtdVBcE5Tl7RKGHz6qS75ni0HaviI1fpLrRJcy7tnk2WFc+Nse6pmlfBpd1W
po9SEXyeAwtpsvh1KL6SYpCsaw/2BBBQiuKhsgwyIIrwLeyWh73aCicH8lvWR7Mc6Q41FAtzjDnF
zzGLlfVN0tY2W4+nPhxO0sq789KWXap+e9GrGzXDL//gNemjPTnuxvIXbEre/WJn0NgEHnJjPDHH
fyRXdK/T+LOZmLEF+WvH4JQbiyfGW7W6fG19PI1hAvZ/rrgDWCn3QQC/jKMD+NAQaSv/2EB3Ea0R
rxFCRFVXdIyR7LRboZyzz6JIWrVrQTKY6+lWIJM/5K+qS5D02aBuWQB5gpH2ccBdW01H83YW1yYM
f3ToYtOk2VZNcRwxKNVF8rNmEuAX8a4qm1teMc0xHg2rPoXMSbwgB2K46XqSd7qwvHkmyCXyjuMx
+Gvwy1sTpowUhuQnwo0t+s6+tgd2tKcQHd86U/Y2qLB61qZ9NjA7g+XA5l+tNSjsnp6BHPYmLb8q
NVZOALXIsS40AklWkOKqQzIXNOWnLbZMIS60zx3A+flvwxoOAPLeQrf9Huv5Kst8k+kIh230jj77
xfQuoe/+1dq3rEAvRf/vZdQ01xggH5sxSM8Txv2N65EXNhM6ceZpN8/3j+6X3o6s8yRZS4s4/aqx
v64APJA0CG9xhwjhw3JDdOhkydDpj2Mm6zHhmSwBzBwanvFe7KUix6RB/E/1BmC6PYklFsrDB0ZU
4PK5Uv68SSqqbm2hUc5GAhFSOoy9dhrOcKy8OsrsHzFlxyrvJlZKajV7OWfSq+DN7OiWntrlArWO
tlQ9pTydqt0mkX/rjXST2FZz6iOcOCYUJ4ZCwNrvQZ73i+/7T6oANFN3tI5XkIUxIEkbzpIaf3mz
wFJYcIjxl8i3YQDLHPrTPq7DRU6A1fIeKHf/In4uVZA9sJxezOUy3iu0QgzduqDVDEMenZ1FsEaa
8qwQtDOtGgcJtl/yDKM4I53cE7zxDOhwtrnroZxxXhZZAMbG1aQpzLi/9ChKJrqePkXLBSAmr+iX
vdTb3Wy8yJLfpDSWLe/+hxY4+CH2QAtZKS818rgThzWFmXP5cEzr8EgYupmBGCdc/MO6h+IVyZLj
6C6/8finemQY5KCK5Vzk2/15hCu1snpslcZSodoKWubgVPiK//28NN2j0FG3DzrNtPffb58uPwiD
PSbdrC1LMGuRoST0GjSnfxJbl/93/+h+QcJ/qXj0qY8W2ard+4fRj7dhPv+wHRiCjNLf3cFMzuwF
Ji04mkykODCkq5AQl33/KRQOH3tYhoVYxbxekMWzXCIf6tCUuAyBPJPdaLlEMw9sZIz7kt4wyaVc
3NjfytBID939N1Tk62KV1BOdAHCqJELRxjLTZJfU9ht2eWBbY448GD17u6lbwTrdD6RGLbU2Zy+O
G4kXbZViReVD/meuIK3oLni5S9D+v1jv/yLWs2zP/D+q9W4VmcX/a/0Tm3vyP5OQ//mr/4j2fPd/
O67l+Y70XN+yPJeo4f9EGDuEGpsMkYTpeP/Qjf+baA/8qc3BXdgWf42/9a9oT1LNycCy4RBDg7L/
X5jGtmkRuPzfs5CdwHTwimFY9yyJes+3/6dozwdWQAYMA8tEuFiyx/rNlVMIWGbYloj5nlLbj5+i
VJ/KwswZB0Tmxq6F/Vz2Rb3KaHmf4LVj4C+959ogcm1WVrmjmVFe9BJlpGfHfURQJuHDPHp9tIui
Mn0hhAL5HVzKi8Ki82G314Dyjii1+QvAKyrdQDc3qytrxislub0pw9EuMf2nJpiZqrlh8eLTYcsi
L4JMEtrPnM5w96NZxAyfBGdvIOvebOjEWXHj7uqxSKmU1fjdBQbKCprGWeHlZ6ckp20eQ/rl5qQR
XhGahRflB6cAOoGdy+k67/ZMhqqPiYQT6n9/wL7PgsaJ9m2cmHrEAFOvfTd3S6OoX1V159KGXFq+
RKu/ESaxKTgz5sVM6PFY3ab5aQpj5zjI5ie0aSYOWbY3mxF9SuLKCwmd8b7tjZ3WOFw682bbyQeW
BMaxHvlmc8FUorgMMpvOCt15yIv1Lrp2k9eefUyD+bXyCntLWEe78Tznb0NLQBN8O6EgzWcziPRs
WVaISCvjOj6Us37usyHAPvGifWudRPihSrBDO8NRFc2VS6r64F2cU05TbvkY9eNnqAu9K8YlAqZI
kau0fXUI9lQLA2NHjggBscnjOJiPWE2fy3YwbyhvxpVXEEoV8CtYHnpGmBE1viAEMqS5taKglSGt
k/ITYl+cNn0Pe7khVqd8NGTLzKUx0TE4f/EckSmNVPngT554SIIw34SV/YrGJoSKhUtaxgq+Dxl9
vhvWx4D+O/4Pa9zXVjfuECV0uy6I946Yhp1HwuQxHxv662nGEL6Aigzqoz90GYBpo3bjM7qE35US
v2pDTAdcRPaTME7RAPvatMrg4vZBjf0fxVkeJva2E150smF5Ii9vMEuSsrUzwjSAOycX/F5gP9qg
EFbBUKhlvPXV2iJj+M3Fn7tzmA3JIS77+iwWDGMWrxezNrmAVBJ+wKDbt64yGa0rMt9iQzBFtkmc
9CUjei/hzgK5OVGQpNOJFnz6mNiE8TXSexrtaVqZMbIdTzUJwsu2p6db5qhDk5DcAUaUaO0JMYgK
9CEoHU/GADKOyJ61UZGiF88wrrpqemeWBjGQlxy0CQOhNFzeU03lG6bznqkQu+PkDTu/r7Fcpv3q
VY8lm3wb/7Kpr45tM1cr1+uwCqb5phIYSSQ9i9nHjDPhV0y6c9PU/qMvinJdmMuvP0FgKe2qPTAW
mjcYR0D4LTdrDTYdIRLIFmXWRDYMmTwnOvvgTNs+BpX1gl/hhKLXvlqRfI+NsDqjktooRZ7L4EXV
Z1GZZL6Q7FayAuM09T7cDrrXrEx/Z+bz0zxa05EUHW5uHCllWMc727DjbVxWNBL60Nv3XYYwMo2p
L8WANnfK5SbMMx40Cmqm2DWHPgwWN4RezTW1cY+05Rez4waXXpWeiA9S45sR5FvOMf21slJC/bB9
YLHGByLs7hRLDGBuML+XY1k/+E6FfhHRqNIjrbM5+JS4tfZzyXkP7dQPuAqbynPCHeEg1Y+E8eQk
/F3f2GQJFR1HjGAcn+uEDMjcr+OLP80k7FGPr5GN+2uvdL21Y8Bn6PzWenKYLXO+KaHg+U/zTMIR
yRcAryNvwHnH4EE2/i9sh9umco9Rnb5HOpq3klnEFt0dQonjpBaHn5klx8H3FSdun4k1TmTcBmA1
EosyKK2NX25awfMJrYcqh78c2yTgCC9gekFTkH2ouniEUpVT/yEmVn7zb8Ys1kPN3b+FMi9uKsDi
UkoIFvivekxhRIVFfVtuUFCFpxb/h9P4P6MkDN7tcApRQponpKRoUOpQH/rU6LCWFpCTGBnuJuEy
Bp7THXOr8XFGofuVunBufNt4Y2hxLuD+vFX+VlkhjRPTlxsLAsOOE9DvNAl6+BlWv8pUFV/csmHz
EHh9qUincyMzIlVNkBOjQYcq3pAinb2203c9kN4SQ3pDkfRZ+P25Br6+gQUXM9lEDm7FIJYsl5e2
KHx22rlpb1ZcnKIJjOesp69FdTx5i3AcWtriigqOkVsG6yiaFFPiLjkE3PGbLgzap8A42o79V1TF
wTt2NPcwi+gxkSjWEX/GLwigYPpPyfOIJIvgI/4rU+NaxDYGfDtkNh0MZweW8SFpys8wdpv1EiB3
qlFIrAc5F/txNtL9ENb9zmtTa+/FsIzQx732ObDQkp7L3jMrMMH2cBAmIZU++Nk1PBhxQTUNysPo
5F6iyNj6YzEfI8xmGxk74JbAGt20EThXbK1fFlRkc/CsN21W4wmZ/CMkJNr8cFaeHe6hSOudV5nD
qQvRT/Uc5vfs1PXGyo0AcbL125qmn2CJzXdSL8VQBu9Trp8pjH7OnJ6IAFSoczP1Fg1BjABa9Ooy
N8a2zuTP2Jn0qTL0Z61OBnDOjUeUyVoFdXa1HPP8ZyPxp/QYS7L5ptQ30fe0tLRIOlj1fWdRA3TI
+lsEUrGjSN/Mc9h71k+rEe5TBtsFb0BjXxALE0XWsFPHzpIQqkp5aDtmfi1yz1diasmEkmzrvQV5
HLVqe8htVZ1by06PVYEips+mE30NeeBxx4Smv72cWfgcnpsxTPediZKobTLzOYPF73dDcLabaj/o
NjjB1QIcYT9ATheI1m+jqqMzrcBTO1U08zEErnoEL8MYgkZmHIsFs1ZPKgjPAQvQBWpTv44zcLGq
Vd5lKOMTaqCOU3jhr/w8/7uZG6oCg2Nwr5+agju7BuX9HIn+BWWD+9qaCB47phuliZ9RdtHe8Kvu
UqRfOUFoR9lNf3ESqrZlAIkt7kzMxjK9jkxE0Zy3zCox15V7EvEWKRwzAt7n1ZBFxZd2PLmzcCfX
mv4tiQjilqBsB2Xdlod4GsWOd9reyuiHRBjB0lghMbI7Izpq0MbrWQaboQJTO3g9xWOqLwQ7mIdQ
M7dQrYsYSzZyhd+NDrdb/d23I/mXkF28mL6CchwSkLRsH0Eif+gqbs9O89L5RvWS7u9lREbED7rt
5xRxN76wJtvorC8/YRciu4tGg6hrN/v2IfHQslSbxqn9q6QuxNdSt/t4xiLvBz9K99mIHf3ghM5P
Eub7fTEfhGzUWpipAs/mwT7r/LPM813D4edCbxXLbYnBb/ptu3Z8YQrjE9w3syn4CYBfAAMICIrs
3Jk1YtBw2jLFjanW0u6xoNQaHeIXEdw+UrMWF7AHYs3MHJCOQ4JCTM7gWhhY0wdiX3e5770XFnQp
I5vFoVjyby0/c5liie6cuRB2F9mQg2X6MMmJHLE+IfYifPUBCB26BhWTm+qHmNptRSrbsSRQdj13
PPMdP5FnGa+cgK1Qtp/ID/kX8H2nzUONqM2O9FNgJc0xo5vSp9VBZE64CcyJEzl98qXCblLPxPOO
gb5lTLIKvWF8Lpz6Pcacl/VufZRDwd5Zz88ZfSuRxNO1SlqgWOP4iMUb2mBC2OHo2EcDYgEyNTjo
kF63dMEZ8pPesIvz8q+yZMsNDZgLWUknOpkQQMZMS26dHHp2O7IbOHUxUltQZ01s+DslZ4Lslh0F
cOpH0abO8V4M8fOS1jrK7dDVWJH6ejkFWA/4FNchI+aLn2m9wouU7FurfvHHMFonhE7umpioksJJ
r3z9RP6fSTRIRY5AZhUgwGbaN3qApeFMzfpelGlfjxfoguCpPCQ14AaCs9DFV7r0V1ujzC9YGJrj
UJL66hO+d3E18HnORNvAn+qt9Bq84FZgH/oR1JuHmwXRAN9qzF2SfyV0u2oiCYPdcutO4Ra3ZqWf
Ic2bN2aipMbwRRB6MT8Wps+insDlG7QH3eI5CgyeXZbj2BPdsYoww09oGWFJMtLu3XKmxGhyqsrg
aNgUvn1CTU1Qw1omRXUYC+7KxnBweeJcYXZ7LQPGtPzLamMK5nxkz22r/muwqLBczgErzxXb1Bl/
Y6qUGwh9yJC77JtsIh5IG6Eh4joeFRzV6xKq0jpS9rzRODroQEuEjznqpsYoTjkYLwtj2jpRnXWr
anPBfjdxiE+GWE92zGaTR+lnmsloGyqZs8WyDPDWbVX+nmJAf1Cz5WLLle2xw32BTjblBKX1gRgI
WoJWdAswc72aNRjOlgq4GsDCUjCiW2WtD6cxPjvj+FIIb0B0IeQ+D9HIOZQr3ciBReQ1dqE+eZ0V
AJ8kQ9rm+kgU+mCUG/+l9lS/tuqZVTTrCzZwD3WpF7Z7n8yhfZ5OH0HamLewg1aXA3nbBMttSbNs
ZWoa2EWWXck2/iCL0uP2Q0UhSztZLNo/VIEyb3Cm6gwOwNtJNQKXmUPe0CT77APJrARO8CbrZ7Ub
pHd1LQP105L0QRaQv4PHgshwzM6l5TRHs3H/IsNh2DLwQiwXYXwGaWocxghNYNrA3pyGChOH2twP
3InEeRJ2xcsE/H6tB/N3Rf2yHciM2cbR8D0xLtzkeYBJzZGXjsPnOlYOv1zRyAP2geAiNI9aUgjQ
COiud23jMyHJIHdk2SA3VVzYtLilwkeEYwGc68Exg3iT+MLHcYDVLTO9K3S86mrAT/bIKuTgG4od
2ucIO7H7nSDaCkUDL1RH1n4Ku/bgEbKgIpDDbPcd6/YudJqfnjt9qxnhh50cZljR13oAoFmVZcCQ
wjjWY6YO7QjEs2fA/ryEu/AeTvo81YpjOQFQ65qGLiyd8DqGwxcnV/4AVsDTLJG0+sPCInK7x7Z6
LBO9ZxfvwF5ZpEHSytk0Na8LTas9cEx7zoPLrCF9dRD2Ubx2+U60mbkR0RgABZn/RmppbsYGZf1Y
cwhLJ3nJoeO9emA0mMDOOZqKumHWAfIQcMRzHLZH27W6hxwD3Groohh0IKBSWahjW96gW5JepP38
mJShAr1ZYhYxfcbXapqh1gZsfhWG+T1+n2TPWBB7ARxs7KDwbkUHmDsYN10Rh++xqfbQvLNdlEIP
IerUIDRKufTML4h39klWZzdOBN2e2bYFXDFiVp/MqOcmcnU8G5giKSvzamwtcQmD9M1ru/HCiAu1
RnaYp/aRSeEEloec2jRUr97EmMPuQIgE7pVzxz7tSvnYjeK5zgm2TYN38kVt4DjSO+JWqKiJChbV
2Mw3mA+bjwqUN8Gaa7bLed+Ebr+tlGZ9aRnn+BwzmTho8HnyySyU+VjJr4FpYS909Vibxc6E5bKt
5sIFcY8EAXv9uu3Bcs8l011iR9CteyOEUZpUPrY1HmOGFSb66Tq+Jpn+zDtDvSNqpGFQ/uoMI3lx
8uQzTIfiHIXx133HSjFihqr0t6bZlLtqNt4GGjEzwr2XeBm82q19zaxZrOK+G/YsctaRZYWS/ckm
b+A9tu14MyHTtwN+txa9C6KGfZEM1oMWC9uMBNJ9xU1OFrFghuBV6gB82XydcXRwEBEHaCQMiKLx
Zi2/7bjYOubSIdI31R3aCL85JhPiCuq9SJvTAdqKu3Iiyrkmteg1mdFvb8a1kufM5G1DPZOifEW1
BLy6/pEaFSlSDNpKO4t2cszpTTnV2S3T34CcxJXx6tYtkA47tHgRnyO2C4B77DtF4jHy/6CXTM/Q
0SEGJXxgX8TaOJI8Q8TpaBOcngXdjvGlD5cLBnsj+xfGW/z8bSaOQ9EeXMsu90OMuSjNFv/FBLE1
164F8xeJQzSN0zoYHedXjxavYTLuavWJiXLlmHQ18SLNBIbAvscnS4mPkkdWRnAV1V9yJHhhbKZ1
qzq5iUXwIzZ4tST9mTXFHsRudrdHVZjPYoa4a/ecZqhs9GPzJZ252mm7xRnBfA+deHUpCsN9juN4
kyrxEQ+d/RUZn3fURGK7p8D0wqNn+WTES0htcaAfPOXgXbDavUO45AGwGrIyTKEbA1j+uSzEE16p
eFUn/nDT5nBMiZ1eZUgjX8q+2ZPOXLFqghMfQu7ZamnW2lo9uwn50alEdZ6WjGLwxJWQ8UoWC1G+
q+xp9CZSeF3v27JjfRqw8SD1r+hG6tcEe8ODAyuDHvolYF+2TB0eXAV8WXkQenAuMzL24FwPxZhu
Qa2G9BtBzxelzzdJ8x7xBRQX3Efj2oggcScGtXUJl2hXZiFAFYgdKwvb7M6tF1r90rEY5r7Em03a
i5Egmq/yqduSNFvsMC1nu5pB597nUV/GSDSB4sfKmJ4rm9N47jm3fuyHd4ai85H9+aYd+T24VfCS
pWbwUjt0CEZ6E9J51B6B3aZpBEvLOYXXCBCPvOE1WPYGSE9HToEor8xNPxQ4thPLJZJT+gxP9EfW
1Qj6R8/jMvPGExJFizudYIQy0+DchX2aTEbThk0IXEJ0ktTWD4uuOQIxb9vnXfLh+YxBs/a9wR08
IAWnwwG3WIjfXhYg3FnaHzKicmYufvS9rIHw1Nw8T1PYqjJ/SsfqxUMivqf6Go/55NwodaJjJLL4
wBAZv8xQKTLZIffmlUXHtVmcEYYVrPveRDCC1wlSjrMKh7Q9GAMDcr+kPmKvSC1mEapUv4YapIyu
jUXDYz6OhV3scKz+lHCi4zmL9gmTQHYchngGS/JdLtaNgFTyFqlNzn7kMTJFoqT3KUNkH7PXaSAE
vRfYB1Laxln+TPQ1oklGkgD2xpP4ayTQWRXZdLjLV7vEfRG0UHZdGH6RWQH3GMFh2pvM8ynF1l5L
x9XgDxkL20X2MVIUiWa4wZijBvFABWLvtNP2J185zVoSu4THxagObt9svY7tC+sRMVB0r1YJCDPy
ivqHPqKqHmO5c1NCNGyS/Ea70oy+EdssgQCSl43ebYtnro0fOVZs2sZF7Vg4N5Jf3R3605vq/4O9
M1tuI0mz9KuM9fVEmYe7x9Y2PRfEDhAEuJO6CaNEKfZ9j6efL5htlVWqmqp5gLmhSWmiUgADvpz/
nO/YyW6Yq3vtSy686TLUzYJi8/XvTHp75vVa3LExD6+E4v33imcavc6xDszVSGos7d1xz5GaxbUg
T2kuA9ZA4Jr60bJoH+1lWExt8rDLMJJV1dwcv74EHNfpNBKHqUIcHIakITyw6cvWxyOcvBZ1+lkW
RcRaFNxmy8g0X4anykp/ObizNl1AMzJCs4NOQ0Fu2BJQTCZnN4zVDzoA2EXpXqYHK66999l/C8GW
HiUNXHtqnAlK4dP8MmsGCfiqIJwkZCFclFj9APlngHf/ZJoi+dLdy/xlTVNJf9RwtHZ+1wNnZK49
gebZFOHwvV1csoFMHh3OQaRkILhOsGrANRUHLdxVkMPpwVDGjdA0+UnnyUM+1WRQo9xaNwClbFzJ
qIPFFrdjTbdzdju5o9otbFDYoUf4sAmXLJonk2ETManfGrn3PahIOut515bO0xynP31hbEXRBwxv
GGSwS9o8K4fJCJujqQJCPqF4+SK/SupcaE+avlkhImXprTkFprtmNK7N6JqHqRxusOGYCDeZcZzE
2MHBgkNWTfwgqvxZqFmvOyEazBW6Y7B/5cllCyysc2dU+ZF8R7aFKnUqhm7xGJXzDn2ChyegBk73
8rmYW5wbibO3WATAcDrdNigLf4uf59lLlVp/zUjmpqhPKl/+X3e3ZjSJO4MQxrtbtOvY4PRhOY1x
LE3rKTRGCcPYUZhNphc5jPZGRHjVR5eIa+4Gu4TwKqUpgX6bbEl1nABzBixNYbOjbyOfqGxlfMJd
xnbpe/LAzGVlsDEtfLddAY8EsskUddWRZrrqODVlveWq+fDHcynHlhVUeTf4fZ911J/ryXnKvE+r
famj8MGYiADMXfXheOaAcuF1N3luX9xMWKu5S36NYlpjkp7WtgHjzPAE2TjtHpCFjZumaeFkJn7L
XAf3GrBUeTT45lDmi+DIz9gGprpsxisVFRyKeCgxz6Ehbu2OezuZioMH6tJrGhPWlb4FKvWA4riC
QV4dDe19uLL8JqKeD29+6hMOwPbj2FznYPzGOHoJ7ZdccIb+zcjL1+aHG95lpt2R7rwVDYb/vlsu
1fK5Fs2jduyjMSDLTP1D6VIaIUdaCEKuRGhBdofX3+xIAWXec1Jj5zDc55A/enRCczPQGr3/cv2O
fjnshxn/xHgXVBjgmW50x2wxTU92Dniu6ZgIdZx4ZxSyqtoBZySLD7nUbolYumCquQ5W5oRffyru
3WSEq8Ikic5PmXkk18BfZck2nKmsGxLYgkUEZU5WqBEwE1dZk9xpGhBmtvApegyQnzi+BHTOsu0E
apjB6/WMjhefCJKGODp40Gi5yzZNN37Gi5Uoh4nZrt26RjIw4Ob5IWEXigwoucOFXlveLuBCZNrt
sFcTtPgw0PsvzPFXMkfE+thB20JFk8bewUoeyHRrx16+7wf27bKquCYp7zMLjQbs6cyZOZMDl3yk
L/SBlWHHXCo97xzZzhsH4oAcb3X5ik/84Qkf6XTEtS52kamaY+pP70wmuGLEbrSypoDPhi/iEzMU
TCsF9Td9NsDbLQGPz5O4xd8JBiMz0fCwegWqOM4LiC2rOFaPDuxqexxfMzDoW+VOL+XybWCt2PAq
fjqNcc8JoUNh9i+C9edru/v68uVM11Gcb2LLvVYipF8j5PX52GZrDemYXvjHysLmGvhER8oixPmj
gw1rXcVdRXIvxJReMKFe/rUVhPVVGNCApPLsgmuhorCZQ1/RBXdC8Fd44Mk1wMV2TnY2xQybpJg+
3GEJATJHa3Pqcr926eVf/vUr0uN9BE3faaBjjoXxxgCzWGFsexnvFRWfNvYpIjgVNUPxqeQ4gzyL
61TmzS6FAF5qsCyZ88B+NWzqtnrwiljTexPMR0t0DAFMkpsz0FRvNMdVH/ev0sk+ugDyC43H88oA
E84dT2puyOq7t5xOrI2nWJ5VzlDNJRlHCM49JoXpHn2H+s568FZamtSVmMOLZbFnsJzDwPAT9Hgv
wWeeaohCZaU3AKBiMgyUsKcehb7AXuApGb13TE35q9LWQeN7vxlnRTcDmzcCVncwmg8ljCcgH5dw
eVJcBZIksPeVqYkip9HOaRwoeG0yo5YtZrp+unRNOu78eDsKm+EkbEitqpepjwMe75o003hSKEIn
LUIy3bV+UHUGaq70WYrt8ZafZIsRYHgK+uHCyfae25q7di06tjLPhowd5b8skwWCu/LaE9rCwJe+
unySKmooOTpO50ETQH9NRCcPczM5q3xQ/OSCPt9o8bMZKk5PRUTeKC/9XdQj5g2+/1hzBcRG3NQX
FNHax1mGlWvvyzzD21qOx6Fb6jLIyULGovPVKYJt8lTFRrfKw/CedcJHVkTGsJhsEwUyS5OV0Qya
Q1eDWWgSGFSt45KtLbIrmS3BB9jY1aoiXJM06T7AbrpCsdMrei22XWaJg3CbbR6AfDIy9524eXIQ
JocYZ7r0jESIn7moCThuumi4tAEmAA4mad19+HH+XfAjJsk9Qf02u2aNf4MatL76ltvyG9SgVLXW
SZTKIJn0PTexsBQTBB7lGsNhtMDxcmEHRsrNGiJpuKJVtIBMyI2HDDGuUCAzW435csP+mINaGQ02
AweY76xevGFhgXefAkN6Y0r/oGiHTKt0AfBYtFHw5lHpU+/MDNdwUMVPDgPbfTMRLux98zhYP/3C
p8RcBweLu+SqtlPYz8WvuvDTNy9HXmmyg2zC5BsdIh4lkaBH0v0AgnM700/tlY29iXGe3pCMR733
T1EIqtueR3fVR+VBNWax4QUEW2EjkGmL8hw3l2sGoJDdPfjBegQx5mv7hYdgpWcEocV/z/0IYwCM
RvybNjtddomGNNjL9kH0WHfIs6ymJOKApwM+VKtcBB8QseHc9OKH7SW0qPCbIabcFwrzDhM4C67f
ITWK2t4a0Id47g/kdwcmRCYw8GkIUJoe6zqGsytg3uBkaO66uL8GTrMtE0COgKiQ762r2zkZV6lz
O5vtug9Kei+gI0Rdg+iepheTC7aV2faaRpgdCxQBj6K0Vlyl3wh+lqn49Gscu4GiKDbyPDxJgpoe
0DU7H2GI1YpTCoyqFAsyllbfc2ByzBNhP8yfGiipUdfNatS4tpTGNiY1RJraz9eWaxNctRz6NJTz
sz/PmzFC/8O32tNcq02c/DHD8nk9bgQDtK1PjZCsn5Sj6L0Z8ChEYwzMyxlx/uD+wBFuEwtC5CoU
Npckv8dc4W6dJK0ZKGNhyFx6jAy2o2SD+MgNysKZy1SGa/zCPGingXkj+Zok16eRDMhXyq6Idvji
aTkXxZtD21G2xA5YBeHFMyCJYqgojHHRLFg0DM2wicT9d2+oJ9hv/MMsMpn0E023Mvc1dm1KRKNQ
frrowZU4GRZ1GTT+PaVlZZ6mwloiQdzvenglFUEog23OwTKDHQzyox1iH667Nf7qB255bNIipXc7
mjemXiIY3XTQKT6gujE31hK4BhMHySm7zxYrtIr6705tPc4tPHhk/nVZxgf/YrsqQzRlbITuuErB
Gog63LqarHbRULc6iYQQNcW9fipBIg1MD60S77NqthTMMes0hwejhpoR8nSUiXVkMEqEwy93sTbM
nW/mB2sU5QqfJYlrwoM0vpg/GP2CJC8dtW7iDCFGjlcBv3Q9PnDDqY8WUQM8JmAv3flbFdF6Rp14
i+g1vlGuHngNzPNSf0+XGjt3cMS2i/icZ0X/jvmHJpfW8cF5eCcGwcYurbONy7dsU3d8qPOx46Q3
YkNa/pbBpqQaWANSGy6nFnQYUtAhVkZ5b2f5Nabg9cj8Bsv9EocS4bhXuX1WLjhqrhANB0cwWDJk
400KvZVBeEkIO1OooPcd9rws7W+D3DVvlO4rshp6VVblAASVbg2bucU6mNl/EVJuyiHbBEbwXsv7
vM3nZ9rlZp4oPXC0HqQ0t/RxlKvGYS+yMoHW6wyAuYR3i29MrZmJj5tsljd9br/l6dStiJhgdBkf
iaFzuYcVTrdBxHQ3W56GBkBaBMHf8nHaDWD+hYifOtt8dRkfZbpFX8Em6ppFyGfuOcWHuMWiwTWd
5wMTmWruVeiGJ8ZU5wHj4U2V2tHWk4Dabf819Ap/3UEBgDUXnWxN5j+zwv2i4reNjTGmC9Qq5vw/
G/V6NpkYZTQzsj4sxZeiv1ZlevGdsdmCrSxXrgYIwI3e2FZZdMzqIbyry+k9vhs7iJQpH9epzJ/L
FtKX6L1vERDObUimNQtTuspnc5Ehs1M6c7XI+5bPBG6wnqqOCBO4ijdldWoZxUeQ1GjpisGWzBFQ
LhvwsJLBKg3QOYWFSTtfPolLyQhrH9nZaKkeqURHC0lpP7tLLYlYVIOvNMDXlz9+uxSZ2JO2iRcS
vjWmKkHkSJesNHkDtdSmfH0x//qr/9f/li3lKy0Xz9lLIX27CLf+kqrtYwEUeuSeOeGJp1/WfRRc
CZPCBxZftzt/6YgBi0NvzPKr8K+/+vrtP/tvX3/kz+/4Z39E65HLQmRRUqTNhJWmkhB96vASerG7
Ccx5XIliYcRN/rw2GuSZcKaCOKyf9aA/A1i/lyiOho1vJ86NrtxT7oaoI7bItxCFMQvwp3SPzbRV
pCD8DR6iklxSjyA4MXbtWtTCoY9vefJ2LLFQ7yfOJOQAx8tgVCAFMqDj1iRucJQyqUTmsBjV3ugu
ArwLmyDEd4yPZdWRVjRq/9s3MzG9s05/sWbSlSBY5sB6wG2u2p2lSatI84Mep249kXVd5wMqkklI
oFMOR6gOJqBHsM+X7y5LxwF2ST6qb6X0r1PgOzuHK/wyxDa64bssbfPkRy15WIagNrDflPoF3p5L
7QHtJJaL+bHHUSRtaH/LidL2jZcu+yUaL3scTFJM00/EVZiMwn8OKmp4EzXtQBaUxyJJ6OMa8dXM
tYTu5e6SsgO4PXCzH8bicwZjw9mFbVA0L/ih0aVnloLJTe84LmxcbkQ3oUm3YmR2D5m/cnvjAReR
WvOinofahr5EJiU0QX1KGf1oEChgbEXjdvT6bC9r9yk3Qlq3yEuAXovoWlb9Rc3Zu9sNjyMFCzfC
ohRqyDzSjSUxEB0EJxdeEqH62YLfDs2571zrqAv3KTXMjjMvN7oxG9tFLqJSapzc7VjXd1/g8spz
oI539sBg+LOy+OC2FX9h0ZAxLMYYIes+QIEF0VifivEimVWDZtvAKSPBG62jLKFBjZqBTThm9/PU
PYae2zBel/267qmaMkxykPYSpHKnrNrAo9CHmHFLEiGnDl66g1Jo869DS8+yaefRnQ2rSx6o20pP
xIU2bZINe73c8Xq6g5kftD7cHrwSXsF7YQaZPGlnfuWieDO3nrkJaHnZl359LMsEz/do7r9ev1lf
lE0QU4zijmk5SuZkc/POXp0kuVqjusYDvrfwRfu4gFxRCmwJCMuI0g9dzHlHIj99/UWedatsXhMV
NpcktI1ti2ZAWYy9x7cx3aQzWiyh0aX+3PWPrSF32egN+yrs+30PS01ZYmJoJZmqF+BIqP5J7+I8
PhZgBFwYk4EADweKbGVQ4+lUBg8O52E8rtz+ofdwyHuvQ+6C2gFu4Q49BEmOb2lCl0J0di3ztR2t
fKU8/6MpzVsV27s2dd7nPH0b6x5PI70fzuC/Kz/0mWLH3WOvoI/CXjx2FMdQ8IqpSWksz0unTOe/
mVUntg6ckVUVTe9JWU5M/NGjeoABGwr8+MGKUDwWVvVTZFS4h0n80GFkuBEV+KaBhslE00UN/v2G
gskXx3W8s5FyXuf6sHGYSDGaduNLlsR7AfJsaxQ6PMet7R1GWgJ2XkYSf9DkmTwDCHvNxLEGyEbQ
AY93eDE7k+vMhy3T5DafP3L8RVPlPIxIOQETxxJTx7aZwvt0uUUNTgHEcMa34DJ5YO4YrxmoPbkp
Okfaxc6qWaYORel9j0kf4ObqYKC46XSUy+PXWkj1XsPbHuRwKRgvn0JZcr5PULcEJ1IwcU608yET
hIHN3KqMX+OyVDfeAIqdNEVF0K1lF8umYGb1k6x/pk2paYAPuLOZOkB2TgmvrOaJ+rAhtgKWf3bZ
sB/eey8aj2qJrH198UpKAweJblBG9Tk3e4KQTCJcQrMUMB9yOgWPfivpjBeAR8iVtctA4+vLV8LS
EsbSTuW/jAm5UXIHJbT+qNuAJf3MROGsXA+rM60xJ45MYJjZQZKW/GTwlGccFElODMSjGbX8mQ2b
ix6JsGWyCIcoP5oyeplL/mzWwMaPbdmdJCXBc1Z/yijJEVfJk+EA4GK1rGm2kL+gdrdAVfSLrseb
iEcDyLBi5tnX9OfM3ntZMsErMZpRv/FaLxPswk1Aow7JJ3ap8NC7JeCdBve70+ljGkTGC37FbPaj
KybjdjUa9D6C5YH429gwIOyROYCIi1Xp0oyKHBeeZuMX9UkGNwmiq01kX7yWkTZtTfXPpRVxlVpL
9c+SR5bqbegYFAuBGcsa3OiSQDhCP093ODJyzmXdOeNfX3t58UCe9PvYqEdgsvM7fbEnzxnGn5mK
zt51ABv8XmfMtGfKIZjglLiTwQeumdq9SBDO8WwN2z5GwZ+IDMyUkK08WUZvsvPe1QAMdmpeYceu
0lxcg5Zu4agZLLCf6pfvYEaNoevcxLUbb/xecjfMMWwpsihrMwyIbkf+z2TW+KjhKoQTNkD6aPPz
5GARrc3ZewTMwBNc1C557kNbNtdWWA92RRmgVQfJoQHE72bVMxoVg6t0SQtk9NuO04cVX/UYhU95
bSKjR9Y6YqjPJ4OVzaniD0klzcnycVO2raLdvkFCsAJMJQl1ugUeudIXDf7iRnCdrR4GbKPaU/0P
t3UHthKvfirD8hhzsiX4+WBPXXvrm/Ommsz8GEemj1cAY9cEpZoEjEkoip+jHTrlIXDRYOX001Pp
LQxVUGuD/iWr8ODWWL65vNvbaOCN8joFvtM1zQNLYbfTOCweyXxxzyXT9NMK9uZsUCnECXftBHN3
CkIoDEZnXmsLq/ZYM1Z0bPtWdsVuKobq3IdqvoLgCHeQ2JCAkdvOri3uYSZJ7MtNfg6qhOlqjJja
18JlTe/M90bO5CQT6VBHwpji60vGnfCYvA5hW1KGEJfnrI5sOBqoq3/8FiF/15Chh94Qnyc9D1e3
Dd/CiYxX5jLh6Ur5ELs+HcNej5+qispNalRLTMQzwCa0Kx94DOvdSCn02EKs8+320DrNm+PMyW1g
Le95iXKjE1PfVonxbHXS26AD5JuWXiLHXrbI6YVxUM8ddcYPqXFLW4yDO59xE0dWypDLBJNrOhOw
tfy7Hj+ASodjBCrj6j4ONo0bs5VDLQJJdwAqStNtbm6aATsm4Q2OxFKjJZWEZgoW472RUbtK5DRd
fUVCf4z/GfykqDidgiL/H4T3rkWUt81//Ycl/jEwaJFnlMQGpUN40P37wGAX+mlU0hW0B+dBiGdu
5LlvxTEidn3P27Xt0KaIdqscGhOpYFtPDbs4k/85J5TCUQozezpFKY6W+KVvXA64C3kpgia4x76S
ZSsaAJKboVT/HYVSaShXRe1QCV42e3uM4uPEER7HQGo/tRBNyH505kkl+PDpfxUICWLeoCeFe1n6
72muhnPjVfFBdupS+nNw/vOLm+XNPg26p8CsmGtpzkk9DjhqiO2Z+VoDYEeYD53j+f/mbdT0Lvye
u3SVybxLO67irfytLGEICUTMks7VdnA+yz4w37s6Bt6qYko/EgNModNHb/NbOTV4fhyq3JDx1QNu
Rws7SFocOp2qB+avzcXR8xbPAgEWnRF/Qex+5INLGKdznsTUGIcEBgz+kuA6JrG95r1vNoVt/0jN
ujliDg7vJTFELBfht7RO8RSNc/ZiRiPljQVEdJZoZ4X9079zzO7gjlN1whJ6bSU5Pd1AfGDuzPms
MV9czfz8Xz9uitjt7++Tp1yOgNImJus4S371x8dDhBr9X/9h/k9gFX4R4gvYd9JfjzmwLttvduVQ
8HJjOXGUtGKImVV76gVW1hDaNs/AblBddEAevvNzT4CPaTfOlNb7rwBbbLXV3gosb5Mxb1x9WmUW
XNxNNc7TczZGd6PIxrWf4GU0/OzdgN34aAz6hIfnX782/r//9MXZvEAbuzDNsb+9uIkUK2hqbO+A
OQ/YS5FPt3TVRd/CsiECGRQVHyV+EEyv4EBWzdIpFxnf3cpk7yo4BNcAcHVspZvcZdjK/HShXnbi
ufasYe3UGVI3jxWV4QXmFSa2l0A56d/8KrHCO0eq9m7q4OYZMml/9CyRtpjyV1p3aY/aYf4Zj6Ry
zbu5aPJ1EAjn3S+zQ0b7APk08SLa+D2SffTM6abbpSRg9trpwM9hBIfI1mPEHCYaKgPjFdXHfiQq
AfQwjvSm5s6xKgrPXFXMTfZTCmJRrU1iaSe4frUr6egLTPeRTQ/sAxOCoUrD29KzwzsusywIPlnK
OoZd31T5a9/Y/c+eYZev229FN0143BduuPXQ9vgYIMhVUIdb/Vii5UN4G+ELcqGmF5Ag6dIpwSmp
t9+qsbiY9Wz9ZGndo376J9seCdRGtBe3nRs8xT7Uk8607DtidiQujGxP6JJOYUKGcbhl36YAwyCi
MmybuWzeib1hHG8OfHbJ7w5eeytjUi6aSmA11OVb7tge/QLTM14sfYxh++xbVU87q8WK2cfSwVnV
qk3KMSP0C/P9Xz+F6h9XIstxTMtRnhTCMX//hDHgiQxFJnfvIZju4V8hdI3dmQLItJfXaGm61UFt
g6ie5SmlRgHJLwn2WOi58btDu6mXmWMk5PeM1qWNZna3o4Tv3hUTnaAZna6zR7xDNiQFusVVv7TH
OW0Da3lCg2yoo1OFh37vh+8Y2zBtoI6udDafRcufTN3B2mfMKv/Ny172qT+2t8Mn2xorL24KUm9Q
SRxlCvO3hQX0IrVL0gn3s1NcomSSFzmBWbJTI7oLrO6U5TIDKZ8/FdLDJt+L7okbzcUYOi6YddNd
G03Gsneod6em/Gz44FQQKxU2GTLLZY/7O8h6nIOLEXKmN5r0340ySAAGcfzMh6hcg0EWSd3c2TDT
ZGHtkaOTLU0MzKedylqnMrO2lbVrmH+tZ8ZZ/+Yt4AX/k/fA1pZnk/dAfTThDPzt4ur0oiQRXIX7
Xpb9ZUoD99zVinmZfLOdtr2fAzs8VkH0w9F4N3RUvg40btZOMG5tRyDIZV75niaXtjcf0ynBxZxJ
9ZRR8wjKF1ojm8jJqur+1YvefWwK137ov1ejEHtZTeTcDC1eVAzDq7X5pDUxeZWJQg3lY99njB0W
6UvO4I2G2frVCNpoFfkUkzdG3T16ztH38/KpQxFaV9lY7ruuuKalGC41I+TbMZi+ueCfTxG2vaac
cIdb9kszxdallVpfWC/fUh0JONImj2kbtQ/4h9QtrIE7WXUWV8OMeMhgnDtSRas50NYmGuby0jCq
WUOQOX95S1izD03Klb8Xo4s9hO7V0jIf3A7iZlfVD0q17u2IIeoh4zJY0pVziPBL7pi1noyiJHPS
5tHO7eBK9bO762bv1IqKUcEgIpY8994yu2Rn2K1YhW1APaiBIZWYYlBqHOhO6d5Ka+G34cXbjPjL
tugfn85EqSNp6uSGCFgOGyilhiczLygO0PT6tN6U4Lh34HXg23B93wiI5uvRdTDfmUayjWSSXwUl
IVhOse9F3Mv9GbHbMgPwTOEQ0wbApd82EM1pX/Q3ZmXKnQYsXFOc4s+c/1IUPSMk+Nx8t8wS5Wue
sHLN/btwVLObQ0woJCM5+3UEHMsckkIfc2+o5/BXlcorvs2ziWXrMmSIo5qEqYsx54biy/pap7Dq
6GpXm5EekE00mQmj9RwvoIPbYorEEznz4j4NKdgYbL4z9G3O6rP7glPsRjnc+3CY2rdZNzHgKX3j
+V+vLKb0/vFj5UhH26arTW17+rcjcmhCZJ96Z+lzQ7BeQoSX1PH9FY5uSY+8/uy5RD/kZeyvJ7NJ
N6Wj8+MQmt/63AmgJyDcGTFciQKG1RU6XHjoPLa1LPSegEJF+xpkwbZ3BnOvlP3aUto0llN2tgqr
ubSTgXWv6kG3hml75/kG5Di34IJ3HcMkvC7jvnsOpGQrTOlsohzXr89w3hUypl2XsqKs7fm+ADll
BKfNLqQS6jIwP/QWlKmBqPTZ0hlj88KkncUrPhibo1S7Bb3RYYm7n+cxskznTqYt8C07arbhQMPt
ZBLdzqb2NRukcx1od1KkzZac3jYLjxlgzh/O1BwiD/etaVyl/I580e+Ngml5EW9nDhF3DidcdpJh
2AMPwX9ix+uBBXkz9PxfAmlbzKX8eU+37ZX2XCw3XMEYzU0HuBdQ/JYcvOWclI2sl/rlvM9QbG5S
e/BeiNGek6mCTqHv8xnPFQdvdQwtjzhg61R74vNQqQJPbTQx7Ju5ytUlyTmaY0y6xYe5Mo2SwwZB
rzrFGTMQTTrZeQA/O3YXU9vihMBcjd/FeopJ3qB8udm69/Fixkkx7z03qe4i/CAz2Ao6ggjj4ZKM
gzj74SUYA7xYQlKjjEs6ZBW/ntj/j/n5d5gfUy/b/v+9lO8c5fnPpmg//raVT/7xXX/W8mlX0avH
iUKZ4Hz+JPx4zl8kA9wlnyPAB0LY+Wstn/b+olytuEiT0vCggrJE/DfhR6u/aM+jq89Uwv2jse9/
/6+/u543v/3+767r5m97PBMi4OWA8xzClqYgIv/3e7wKEy+j4EGccobFYYVPwelrdSo0EsRmatyW
8y3Usp/+yCgNdg0YaKjxSH8OliMs+78cZvrWpwjtwnjWvl25L0OJg+lXMGHs/pgd1RufPeJJTXk8
HLFZzbhBxrIHiV+5rs3glN4kbANQMdLmsbYcjNHCapqXSOZLLLQpw24/VmQa92FQ00xNyKL3gTF2
I3NTah7k4n5LLwk4VdKugxHSOAIxAN1DdGN4S5NJVZzo/KDiWbjhVJJgr3xF14FLGIZ6Wp/AZyyD
pUckzb8J18VW3kKFtNd1alEH4tk0KnJgCTgO7FKjNX/KibgcG5QxjasxDBhhh9XY2iucih3Fhfhd
7NspBZ0TXrpcSyTyYREiGv5vMWOJQwiJAZ03Tq3I/HBCIN4HyLPkYEWTCuemGpioHQZcFQvqWD/o
gZhirGgI56TvMD5UkyyNLTak5DuLXadwAdOIeG6DftGa2UskB3WtU8JQczgCMLdsz38HiddEW+Fz
6bhpLJWp1RSZEwXXi6zfe/i8brTN2eDaUV4+PCtaWdQjf9ArP+1wDJ+ZE6U/2LHmZtckVZNQx1OX
0ba1tMVfZan2mx0mIBAVEM67zGsLxnW+egLSFpIxtvIACOzSS9PlokCRHUY0OS1ZTu1UAaEhxIjH
xCxy1vfKd547BxDHNu/Ldrz3OpniC+euHZNknQSojpqXGtwwt8R2ZjZSlxs9t3Z5nccGUTiyJ0nN
d9WAWmHA3mGVaGIaFMIuxId3E6GzgVioDPeX5QyK/dSbh4TbaJtguMgKj44hJ+Igy0wj4v5zysge
TtiLbfIvuixnt6QOrgdS0XnN4Nz0bPe0LLhDBbkoBXy6QYvNgrug7OiYiKMmk1ubrl1xV5LheYx1
yW46JBYqZ7ooL2eDEJrzkluGJ/dTha5/9FlRlF5hyOxmTjGI5pyswDc0w52NAXAjJ2oVba7Vx4Sb
81ups+mxB+P/gGoTYJaOrBVOv+EqnCmAolHQKNBaFmB6QeRmbNPoM9UyeTLqZtgNuQx3lhwgF+Nb
3o2GtE6ZcMt90WgfoESW72Q5opEYvM2zay9FuyKvN5wg1EkjV5+jgGaXOWfTI8NvrL3IGJ/S2pb4
v9zilDmVczuGItl58KHWAYLn0a80/mQrGB7tKuDS0FoTjQpMt4NOyYPwA+tFTBV3otCLrLtmVj8Z
oUwfODpr7NK9vi866h6GHqxLbpr5fZn3Ae8HxRVD2Df3NIh13/vULA+diBRxQgh9BPad8OzSYbWx
08omejCYbyh80V5VcXKwJz4qaRcmW+VFBQUDoGMZGOb+viHkRQilnja1YQe3QeFHRAALM35IWSEv
9Rzn3/JRYwLvvOBq27WzQ63zN45Fa3SUR+5mnsZ639Sy2euuzO89xeoCGbw+g4Hqd72B8UXPiXXt
kQs+ZMRcq+qK8gWbYIupLsY1kEMwS524v8zxUj4U0+jlh1iJLCvSV5wjCLtWqLO7hAwSHSKx+JWJ
OH+su6y5MyFfeTc2ApNNwDOTB93Mxqso5+bc9k7arIYJONONCJPyGip6CL3ez7bTREMwIGNnHSB7
b+jL8TYxfjZG1L0inSMWlHTMx7wz2/FhtivoLr4yMVH4OCDaqaQzOqD6TqYDBLDMBaHR0B7MXULR
WdSB12WSk//oTBnzhAiWW9GFj31R23f1aDV3TPKKjb8osDIqsTdkyXiQZWtsdRIb2zJU6lhFJjkg
ZOG1i/X/bMSSLvByynduG3R8r+dAXLacH/WgDcqaquhWqHjaZnX5f2g7s+W4ka67vopfAI7EmIkI
hy+qUKiJxUkkRekGQTYlzPOMp/dCqX93Nz9Hy77wDUMUqRIKBSBPnrP32kysDLPaj6p0kJHgbVLS
aW5V0xmUsKSvBm02X6JezTvDEOARlmnaY+YkNrXMzZOtcsglWMS3dCUNHOCWse8jS17IFlMvCub0
flKJfe6iCTFkShKpsYzTQ5CL5pZzIHkkF0kCFq0s964QOI4q3TmACiWCPlD4uLHRbUpjqXyRE/5S
NBZjXrzOx9ooETk4QUdYwjpGQ4F1ilIiP6OMmVfHc3M3wZz0EKnrh8UZggvj3sGfTfBtLAhqP3FH
Q8IBpE9+Q0krTKSXbm6Mjywcm1sbFyYFgE2YiCrZGokoxs/PJE3L12ABNU6kBtGYY76fbHvitHdA
//nE53k44gK1kST0hW+apn6jCXxWsN3cr1LmDv4LZdxpAXoCFkwsU24C067rrFOgMZHk9uYh2jHE
Im0r2kJXm/3aMtXPyBLhWY9F6muouB6Vgjgv7F7fJWNrefrApCzMF5KpFoUsbyY7K8/d5NQvS+Ml
Qz/eKS0jGKzPh1t2Us1+CZJ0B28EQAh2QJSDJq3RWBa7XCy9b2sRtTj91elAqsKwpcucnIa2ai+0
BGM01Gw2o5hY4clFnmKWaIvcfsDqtmRk5IboEdcFl721xDKeEzS1o6eyHHviLHfOwhZNdlniSTch
s07nzsitYvaZyLV0rl2u4bjBdZggHHCKEeFGIvp9NObrAkK8xsx65+khDp6pIuZzJH7GoxlkbtNk
cVEr2V2yS2hybwGCZoT89f0jllhta5OQeVj0kk3uHHc+SlA+dnIy0ITwmGlNVALSbfEiu8HEfs/p
91CmIONZc9q+lU1Ve4kYrH1RTvB7swk97Farq+hhcMhMQciPAixAq/616ksSbGiB3FrEeGZ+almG
9BKgS4bfpm0LOCC2YByJOMSyGBERYx+YWYzLDc2nJcPXtzjd02Qt8NSoLxum5001XljUs3Jr6hFF
HMOiDFN8DUXPT+jgof4CIQjvEcB12Gt4RXqprHf6CJZBXNP/l13Q/kd5+5b/aP/Hur36o6zQgYZR
9z//+S0l+p+7L++te/vHN7uCXtL80P9o5scfbZ/xT39V9+tv/t/+8L/9uL7Kb/Y3oA2U+W/7m5uy
j9v47Z8E0z//1X/tb9R/5+MxXJe7EbfVdRPzV+y4WAeBynDpn/ITth7/RTAlW9xQhoB3g3sbzov8
3/sbgxekJSJcZrI8+kxX/38hmLKD+WezRdd1k1GkRQMbK4a0Pw/S4rkZ+zLWm2NhDwi5o9bdq2Z+
qpfUT8kXgg/kaCgEU5eHLkmME/hKrLrVFiU9zIDlQiCiP2MY27hOypVqQ5qpL1PX2w9NkD/r0Ard
YtS90lLazqWY82hKq31Q4d4jWuUIqxD9X7dnOUf7YTTfMgt/EpUATxeG417PDGbbfFV3bVSnzJNb
hjH56jZ6ReqKLiDhMVT0jNQHgiknu2eaHkhwEyMKAFQIqspRydfwMBXeKFXgSXfZfNHxfKszqz+g
in2iCu64P3ivpejgPFvgS9n47sPB3gQ1eA690PofHd1eMBLVIYuIYZdsKjLUIzydJCq4Inurcl4A
RewJ6z+1Aa227Qyk4wxNBRzPqaLVf9fM7UGsIMLJNTX4POMhcaaPVn2L9IZ2ttQonhOMM6o0iM8r
J9SzcYKHGp+oFw6MC9AM+LkOG6Sgx7gJNYVO0glAb9FOTJT1nR6yefjbFX3/nwPrayP/b41+LhCL
NZooF3barPkrgvfvTW7wIs1QDlV1rEz3SXT4PK5fCEkqtrZD5Hg49+52yfo7XDzMOohRWmL558n8
92P51Bi8HoprMnWgEKObKj41Bg1NFxMZxdVxhEe0iaviG+WURcqc1t+HRv6sucWP2Mp+dwbWWfKn
MyBhDUul01DQIRT/8wwsCLKXNnKyY0uosVg1FVzYDMK3RNHtug7WAhYzapRxwQzY1CR7tCOWjJEs
o5U9UpfLy7+fB+PTVHc9EdJypWAkwfNDiLVp8bepbiLY1lL4ZUcr4kQkhWZt22tzFP3QVJZseKmv
N46VOTsnSc8j8i1fy1JUxggPJ9MB9Ti6P4apcrcOC+/eLbP99aVIY8OvbhgQNZIv/37Qnwdl14O2
LdYti8auI9WnTy/kDqBdmnDQsBWgrs6HLqF+7MBFIFIBIyZQjHnmWH9zdAH0KeQ+hOXjbCxXlMw6
P2qHytV08eD2WoktgKourp/BMDF7xs5ALm5gAGrP6uS9K6tkkxltehqCmvJBm9/dvr2tyQXyNSP+
mLSp8wMbSL4dGY+GqjtcQ+7Tb97xemF8unCgWvBOpSlcetmf3vGUhlmUkyJ5LLrxaGqZxY47zvfh
+ByhSL4xSShwCyQCwrASUkgWnGYMU1F8OvGmGmXoV/hncCVgJXWQ7YnG9mPG6mBsUT5P7tNQOzH2
jNse+u0OE0fLGBSiWZEFby6mNpwRdXqyU134hd2/1eVEMKaGF6gEX08pvAKLd9YQ/O5+YXH69LZt
IZDaW0K6fJWf7pdMb+Wc9xAVu8Z9YiI5csqXuybI3rU+6Pf1z2IuvcLQNVKy59bDod7smp1sw8V3
CQ/zJufMpt+BY2tbt7/5SP5Px6aTPkP0jVJUWJ/aeewbMNQ1TnKs5wNYJXlasvK1VJSYdes8Vcjt
sEPYu+tyYAwCfFllYRx1mAdkTC5HAsq79Tbvje+tjN4tUDm7LnQeuCxbrx9qyB4digp9aX7aMAYg
Qj0t7gz846yUfc80vjloxih2ZdLkRJPn90gO2D6E7CP0KgfKGWOdCJzLv79t/T8fYbaQjq4ztXVc
iZfmnw+MFAJ5HDr4jBYnIDcnQ0rXggIXDiMGek4PRW0i8Ov2Iw0LN+AbcEvxRq8juIoWc9y4Tza/
OaRPhYeFQ07QqdWJiKb0oN32z0OyYg3PIM2LYwTraZOJ5Y4eKVl6eYHaVFrHiFywQziIs+EquG2y
uY3lqIH30H93JOtt+Lfb9HokNvsJCzQFLtTPY9wk7xyt0bhNuzjY2tZHG03aMUfWhNdnHLcGz6F0
jkL8RxGR86SDlBGu1RxZxzxmztbs5HOmjIAAtMXxbcNGHWT85hjN/5C6cLZs01HrrHl9mqxn829P
/J7eb+OUE4+S1r51O909NVoKo6B80cCjfcd+tYQiP8u4DjC7v8uBJqY9guokTuuWgvIjTWjwqOoj
tV3iR3TyG5uRoaHK7w1t5dvFuGxKWDw7eLTDGaf7c99HNaBAo72AZx081RDpIfEs/OY6+NRgX8++
7irWdGwV9Ac/35ED88e4Jg74KKxZ29Qdpox6mM+xUqHXgarZmKh5C+MaMgKCu0RXvQvMOT/ZbQkW
QI54gg6Slsdv7hn7U7WxHhhtSU44+ilqcfXpAh0gNpdLINFBQSGX3QwUJikT1vr5yRbQg6YkJZ8u
XR4JctfXE0gvjq++1fgTwRwUoSBBifGBJQLB6Mi8mx6+KcGQzvQestZfCloDcszuxJDX0AKc0Bti
PGpKQ3KLi/DJnPB09UuivZU5YlZzaLeQjD6m9NrNhY1AP/1mZJI9EuZDwAs2sbmMx01Xgp2uV6mv
W47NTaS6j2DIl3PaE7RkpPodXWPYd+mhtqvuTS1gYMHHQzUvuwgdC5F29OncPa1KRvUlUj7ikPNT
wIE8/PuHfxXHfLr1bC5mF1i/yzLufHocU65C3QSBeLAoPw6MIVm96b8uC288623n3syHh8ClH6GC
gfhAEu78JSeR3llZMjpIv7bJkBOnk32UlunZUZ7cz0qsmMLqSB72j9K0apR94ddgDW/jfob74jZk
JVFmbkYXKpvCLLwN0sD1a1HdVUNjfauApwZey87pprRhvjaL+5qEkUNL31gJBkFwnIGunpYWuFSE
ZjJDSE7ttD4fpvOY0iTqCSJvZefZNB7QAErLc4RLCGONO5F7+S1q5zvaImDCsLH4mNSxY7rIGVOz
pv2OZDYMmojGa3fQVYkt0dGwG2TudzvUcCaW8x1H3G1qfIKLBqzOWqaTqmz3dxqXT+slNwEZGopR
GhtU5TifPyDhFl3ZZpwlLe76bVe0d2lQiEM1Yb4FUbVHDLgrR5Iea1huGzEVT06GGFKq8iGydVRX
cPdTDVIq+tKWJOy22/37JXR9Ov/zElJg4dd6w1B8/bwpiGnGm4HWxr9q4XocvuRBGO5KwdquFGec
22wTx7PPTHnBdU/9E9bl9zmmTJYzs42yCg8WmLqNXNiA/ebo6Bd8WluUkBIsD4mwrnLVpwt8pqXb
WlPCVYb3ax/HAn5YP37HrpL6gVGRRDWN81mzABtihDC3dnLIwattfi16ERGj/35AgB3X59anE2aa
dBddm60Uh/apKs1o7hpDTT7XZGIasskCfswnyi5dHYuh0F75kd9FcXETxnG0z6sf0BqrN7P8pidY
XUvTbP7owWRpWpSDhcF+apU/KGf6cyBH9LOBk/lRbN4H+TLtRogQPjQS7uuBu2LQF3M7ZC+EYxPk
FEF0SafwviFhnr5kXR35KC/J1H6UVYmIEqPtoe2W+8Aouc9JjjhJzqQfhWCoF3dgRNnE700SRSiE
aHWlJdxSN6EKRrF1Qhd131NhnCKX4yTRY24huWGFMpCQ0zk7WebkHphanvuMl0pIA/RtS9abRISP
rrNA+4lY/PMQfoURYHlFboL1v1ymPfOTn3zcoJeSwfSNWX2YsI93EMl5Uzlhc0oQ+h4twNpNsTVy
ZZ/LMNY9co6TJ0N942RHF7MYHwNBs5mQWuLiO4jPDhtokrSUfuMwiyJdKRxfAuSmfQvTzy0aL947
oeEpo2rOLKjfNTkuDyZkLZDT4c5eQNfkY2RjVKFzASo33utl9k3q2nSOmdtsxjinns3xqtEA/JYX
lk2tBxmWKUCFZPoCeGE6E8OSgY5FhOoCaEUEvRpyoyDaQwpwXhdjz0wST9YwH7vc+DkvqfHYZ8kb
nIGRPtCskTVmzZsJTUtPd2vvjKblvfIQBFIEH1FP7COa++A2W4jf6hDvbpNp5JNUg2+g0TiYGJ69
JgJRXkl33E0dAXTWokX3lYHGyrQKOB+Wvmd3Y+w7BkEsor12XCyiTE0tEF5UyhcE7Ew1q+KWvAfN
jx0z2dYCUpawnW+4KVGMhAX5YgQPeA5JlpGVVX4hR4wIII4peiHL58nUPLFtzrEVpfh47ZlUbK1U
fjBwLeNd7iBtjh+jHPp9qDk6ocKwM2hXh15bVnc0Ly6WjSU1lu3ZnNL84M7js7WgwaKoCj1n6T3i
9EBasWveMR1FrVg5Z8ttaQvhJfKaVu7hgV1Ewtw6hUrBJCn1e6fAZaOTtxXatPItNLjQxKwHwxw6
XxYTdWoPEXMpe81LJpyAWZCHWCHr+6Vf/wtH3sisFA8CxkE0sG3sYDVci+6mCHygrYtXI14kElES
dVPoe7Y4BiyRKveCBiOkttB5a2xqRPTJu0aaEybaVPn0XL7CFyDfoQ3IIcJaBvITFOjSsnyZ6gUi
UPzQ6FrAfDbT/aAUA4lFs06yBDdkZDwbWji9GK1BK5AYuI1BweQhfzNgcoSGXzrtPg3C4KbXwINU
yvEzs2ZfO30Zitm5UANVSR4AK7WXvTNZdy5DyIvI/xjE6GwWC1vKlLrhRa4HHbfunZ5JtUV+BblK
wuuBykWv0yR4cYjC2nMjAt1XRo0ZhbfG/IeT695c1/olHaCRWUkJc8aqkechuLsRRZmzGdShGS7D
k8UsIkKncDMwC9iJFUbuiujQYfTICgeXkD5dAgfJr1FE4kEDaaevb7xsSObUB9XsrKSfXhSMHnyQ
y3OqGzfUj9ohyovmThkcXAre8mvULS/aItyN1Fz9sihEKRE+z96I7X0+AnYhCgMSTBkN58Fkl8tq
GEcIpbit/Aq/7I1jEpEs49T6Whgh8z28mOfZgAZARrL4VqP/Bsjt3APrtvZs3TlPiv6EbrWHOMXn
pusGeq1J/VGCpgaCAZ1LS1BY0vR5bELd/eJoFq2OOTHOuk1iYUYWAZVaRyl5S/rqjkKDrX+9vFoN
j566HxgQ6rQmgh/5QNeAXeOHUdYt2l2zP5qtNtzFC4E3We4+wOPAmLTyPNhms8MpMDYAaPKK2aq5
LQ+2jJ7ycWruBJpvD+EvCNGOOWY6XiSIDTK4joQUvjN/sun2Mv3Oep5DAwPbW9okr6g3N7ndtagJ
4+iSF9k5i439ktUPNoSmDdHYGhYnG1dl1sK7AV5zykY4Fuj2zWZ8K0rrpRuBfuKhMrwBFbJfWTXe
nATCoD3fXl91amWyFTGyz3Qam51QZuRb+nc4HzyrRpy2UcY4FIk0DAlRXTAIHU0T33xnGhgMnPxU
GXCgLC5oMUzg1fSxYNgLYSNpHuoZwrNCeAfOQd93/fClyZ3Ez0ITVpULvmbWk8lbSueRucwqaOUa
6hWQCsPKTiOu801sNuKou6U4hCEiSCSqO23MKL9RyKAmwkEdk3pi03QNSliofVHPl7FsnknGoYY2
h9esf+tQg2zZsaCDUuntFEErT7D+HcB8b8ccJg89qMbneTHiv0hiqsrkrmzsm8JxkhtkPQ3lGkOx
wLR4mTRiVWMRrPMSmcLPq00J6CMBTHVzhCG8G4tc3bTDodBNebBqqM5csUdMT68LrumbCC091oKT
kF290/N1BueyRleYvdlG9t3BLdJzpZ5c0lpsd16Tb1t9g5eu8YRw7A05kUQ+dZOEgzkYWzPvm7MA
TOrEjbYLIkPHMFKZB1Sb8EFSqfvuop5TwkhlHxUX14rgRtLk6pOK0PQS+m8azOdlbBFXDskO0iJx
G4mN2KIBh+KE011mFe7eHdttPvxsO5HcIxh5zCwEym3ODGVOI0j3OBHRoaWAh23wQtOSbGWyHK3M
LfeSGQ5JIz3smJyoQx3COrzm5kXF4/dR+zpB7gpBRNIinrc1nr0vJD9i1g3SI3eB2sQulaHdBM/V
uG10TyukPLQmv2uEln5jwCNQ8Ze4p83ILQdzhUcyGcj5OtZZ9uT2Am/r3kRMyBsr8TTndxr97w07
P9pOjV9qGUA2VTh0oRmQtM4LNORyVxN5RM8seJBot1dKycbpIM8GE+YJVBZ+31W3TNIZ01A7QYiw
tollf6Gk9ozYGW/6ghQjqEL+DPiXNkz2Pu+Con+vwkZuB5oxaFG/hRKywhRkmE3Sp4bWyAZz5Ws/
4lAdWAaOY6bQmcIvoSQGH9fOhBEgE9I9Iz03omK8vch9uvLKxQKfhGgddzOtei6mAvYBenlMyNRO
TAtOdjF4aP0H4Pc13Q2vyliaIZU8jQsm2y7fpSGqe8ssByhJlrmdZN7txnr+qEZzon3rfOhEaCRj
EzFwawPAjIkPBZUuDUDPOS3hwwlsMaZfI3ciG6rdJzEEejqs1WbEuBsZ041wJ227jNqrBS0Mudcb
e3voyLXaRy3b7Ww6wtIaADikmdcXRrMJzPY5YgNHWSFJNlP+MGDpCaPqXXfMs3QQ+8wscjRgogvZ
PwkW7H1iWt22raN81yTuqXCdc1MyuFtCaNCThsB35y4EJAP63KBywOIja057nzKjz4P7EeoNYulk
m3TZiEQBhXBC53/D6nVnIrOSsLUQD0xsnJBT3mRrM8itjDdSOy71jDWTrLmbRsv+MIr57IY3swNK
usAUxkVfUCn06W0XkjvcWA3y/+A9VdmjI/MvlQP0aaieO/oN4PdoctQum3SruG1S7PdAsvHy8OAD
n4EuDjkUu/bkjxTpCxwnehP9c9QRfE4vkTDHgMCeUHOPDnxZ73tb5sVDroh75VGwRoTw6Fu7gWIw
hn1TRV+qBtDHHNjNhREgtwR8AG9emu8URyu8zU49J3KfnViwdOrF/kpubVd867B64BFbkS0BmB5Y
AN9ef3D9leu3v77MS3FCOrUua9c/Elu865T99gsCm4+sY9dfdBkf/vk71+/nmqAYnkLn63eE0/GL
uitc350EKV/rt3/7r9aXJsU7XLZkcAQHHRZnX46Ap+qcj+Kfr2x0lYGjdD3iP192bqFVZCaJ6Otf
Xo/z+qdf//LXL/3tVULX+FLA0vVL9HykuK/nA2aJoJDHgPjXP/90fH97yU+/8+nEfT41v15nfYth
Xzy7Lc2oObyENtt1qxP50W7b4Y6pMO4y1AGjnN7cDA3uEPZoA2E3VCpaTloj+/080NlfRAkGgyea
n7Skqof6MN6bigI/ycfXPELskcZvQ1pcsoY2aFvZYgtYsbFSE9lf9DJ2k8OlTg656NIOHHjY7fRp
+BpGhFPIPMPdOAbHtotQFjEhBq9WE12VVu1GN4d7IPMNpZWGmDCITq2qipuS2Tv48BtH5fm9CRbD
AcRGmB+kQLeNdihWQM4a4mcbueFjIt6b0WYPnMbqgNCKQBvXmnx1JPOLgmRa3sgpfkinaBeCDtFF
BXohLrc13T6PnBoiOrPpktnJeMz0Ejf6SBwmwXTNvM4hYIlu1XTTEbZcxZk4lMMitzVOU4+4wn7v
SBKaLOcp4FrBVIw+iNC7XWsN0V5p9z2yVY937RUm3LyxkgzIzUNoa9pjuGvYsW1DwNLbmlRGpl2c
tBYtFZHggIWt7D4TX8jKyLHMyD/UAC29MwH2tqRsO+PR4dKBofuRUbMZJmeji0Zft6t6tyLoGLl1
F4QTJiw1Ld5PRd9caExQ9wwECebabT7V7p2mjnU+XuhrvAmdyBjRe2FK3HLesg+KRnvGxPecmIG6
idzcjxvOHvk93yrdvUdT3O2bRKeTm2v+MHaowkaomgGuT3q06UNlYpmSIPUPUzDfWxkPVAs0XmSA
qkamB0IgOxJexhzL/GoM+CowzONEk2nJ0dJON5P2pmFHfafK0Q9r4OpBfGPNpr3Rueo3U6nqfZBb
0ylExoyvN+HfukeDBygRy1OAwFo8pwYuELVooG3z0o+KmknOCp4GVrohixng3KgIw8P75czNUfW0
PCImmfMaiFHA7ct71sBZI1BcCY182bVedDRklhqmHsx7wMvsJYwPlR5/pFOBy0WYH8GcRPtpxrqj
d466JShrqw8cMTqTxTNkDG2rr+55a+0lZ5pQMFe+1RJBQ0P+aDMELloAQNGIEeUltt0fepAx2bgr
Kpc4WI3EMLOG/4TtrnC5sFQdrp66D0u04sg/ijbdlKde3pe7mTw9PLTjuZHvyfKlWRYc+QsE/hgj
zLymEsTNbgk7llNjebOJ2CNIZ7zLiuAJussHUySrkQAyJN4aWzsFUcdB5llwGKTStpG1wmtDwOdu
gHicDOwKbFH5OvUFl74ZK2pm0nnDrr4zE6NfO0dABtMUYkW5ixomAsKWLMSNy5Orbs6QHpEELu+A
BBRy4J0JI3/TYFPzRSa/Gi1mUgKz+fSF9dSS57COB+Z+ROQtAcqZcfuUgny37XdhImejy3PfLOha
ohzgB1H0YAhn4jmEQAMdh8MdgcgYhAx4gkpU+gHPzveilzw0LBxkuo1qXMZoRowxBxBTda/klZ47
qU/73lw+BHG3lMxfjGrcxz/7YEXaTw4EKrfFtqb/5AIct+OUUUMk1osuRx/QJXzDzoILrsnZd9Gz
b7oFda1pcAEiRYkymKYmDX62ydEGogftOSPLd9k7NcZEeOm5zKzTgnd1G3euN63D59BoHt0iKXFg
zy8ZdgA/jV9cYYIuAy/XCtIAoZ9dSjnt0VifDMuli2oNR3uOn/CYE2gDjNGThAcxz7HyffNhA1Zz
SsC+yJTA9SRGuSXpTO4QXz4ltC0QWf/MNfWgOsGFFljTdlmsXfzY5nUNg6ddM5izhzzNL7NtiB3D
AlPqH525wl07gv7C+qs75zBfQ9QA/Zg/VbDI9kmeKE8b6YGT++fsJjSzo9QyX4JP8HIzg+VMM0Hv
djhNaiRfbXmPYg3FPSl/InmBoMx0whzfAmQTG1wG6XbG+OepJXxJUuuHUc+B366tp2VxTklBSdFm
hnw0uwjGEwC8sd7ZtTRvWu6AqNHe24TnwyhfwbCyYSHgCvxFBxncfgGPQLTr91mg0SS+DjhgPh/D
VrsXdVzvFXz4JcUlQxlebwPJ7Ixgox4qNCG1K+CwFvk3h0Kv7oThGz05Wm1Au2ycnKdlGQ/EXDv4
+NWa44zqBT9ZSTTIlsgU9rM5c9IymQ7EdntAbDM29AGZlRGYYbMbDn1WXuLe/o6EOfFdPBAbUg1o
ir4OehefU9f44aDex2wRESnCJpEIkm1bYTheRvrCKubKJKNo3imjwEKvm9Vh9TsU7DcUAH1/7NvC
H+CjBLhNlyAqMUL7tapo52GsvhkD4j30sQSwV3ePhkNPo7ayp5bYVEcj/4KnJ1vVuKfFTiQz8Rvn
Jlq3eG1rnLqye6pc9vWqJz6lr+xhZzrIrWOLip+l6iRad+V8IRvWGjynSSE9TQzZgUhfaD8LvBx2
PZQiPJZHJts4lNhEdFa/FXQTN2uHagRw5rslC6eIYM0m+aEMhyN2g4015RsenE7WQ95LEeLZafwc
0MjcFgaMXyOe7g1rfiqKgaYwCTh+Kejm8fgenWGr1UO6laF50lowjwOQscZxO5ibFhkVAzbw9SYV
BCrv+B/nIAHTiROffhu+JhWSJRTlnFi0wr2uUdPMRoxNN4RXY9MBoVmBIBYVN2O6mzr8QcaZ5S2N
VLvEqOIdPaHHBGctpG7gZHL6spRm8UFfPKsjchp1oIcLA9qvgLq+9lZH5kkCgJrczTOZB+G2qI4B
6a3busH+GbjLXdbx1HE0eeYm+rDLUDEXSYl4KcAX16Zxq4059H0Iy9tpMF7hS/vqFC65dWC3Q6Ou
rb7n7YSlpaxuY2J7b2vpHKEND0TcuEASQJ4dndr0FehDshtPHhs3B8W/kGfXgNcT5e5hFvPjFOxR
z2m7tmn28L0HtjNE3sTfjZgEnXwXV5AVc72vNoR04Np0B68x+2qbVdZL7Y6Pc0lgFVQmyGPO174i
3UFb7norIGLL6C4CtsLGyruLZZF0GJr3WttwBkZIjF1EKhHeUgbut4k95NzsdeCptd/Ztl9BBU48
2aRnTZCGeZIIr2Y/xjWCILybFhAHiNakXgwnPYTa1j0xJ0i2SnNzj77/46Lfdw0WM0tH8VR3LiEM
c+ANK0euJ5Jv0Zob9IHWbpgGSi4XYobt1LeBIIfLzglw1wd6nyX9SCbvunY3de6XvCVS45ptQuuW
pnQRO+Euqeim/PrLfmC83iAOggTJYGnNhM81rWKJrczn0GBG1YeY5No2MZjIwJHs1qSh3ioJcsFR
DPuHEKVrYMH1iwy1CfkdpdMKAb1+cYKl9CJpEgC3Ys3k+qWFdCoXYR7aQisA5/evKP2AbK8BFGMG
ZrjrKt3rxjY+j85zF0fMCbRs+YY6d5eavTzAuJlO1dSgQDPLm0ATDe4CvmjC/fNPLFcOWwcYkNe/
S5HHTXVConLSnK7JMfH6p6AbGaLqY9jtS0hw1pomE9KWOhGswjv863uzxxwzhxA+w1ya/dnuk2Az
4Jak89OVJ4fIFE4z+4eNOXbAWzoVfjXSLNjREprBzB+v/2dhRiQq/PXfx3Tf2jxwD0nurKHCbQL3
vVgav1+0L9ZKtGu/MWhuTtH68+svTROKt8nQUBaYQMu2XaspfMNjvnGgjDkV+49QCqBVesMYnTBj
VkW6EWjngWZHgMfNmKS9GqNHEXMxFlh7tnNBWcEVMBBRs35J2zw7LbfXWIccGHC2gduBSDUgLi2Q
85520OHXD9f9Ox8kg8LpfcGUyQxsTamoOxMWbZfzThh2P0zr/vP6JWGpAC9gMQRqNKJOYvJOcpx+
qH1vEydHg1p1+P5a+pbXoJoruTnVWiQzjMu7Q5MsHsl5QKJmqu1RU8a31F66o4rTA1pu+yTT8K12
iGo2C67frstXClV3un6hnw01VFIqj7Xczlmg6Gh0f/7w+qds/bZRFZOUzo1QYzP0jCDsQmehtyaH
6QUEDqOcGrLU2sExoori8rl0zJlWWveNNe4bT8A/wLcigFrphJlN4WkgF0glXirxMyz562UYHzJ1
TgPxYmVAw+lr0OUVLwv72g2S1XtjMr/qhv5iY2aHhgJbO3cegxh3zzIBJjf6IzXxjxIzXfgdQslr
nTMOBfOLMawo7qQ2PqDAfGmHcYNc53lyqEDk8CYIs96AL+48rX6XlvWG+PJhahw2m5WAszIjFVPF
mQhXnkkjLXPDMPOz2SFgpzQj0Ldl1JdTMvJUKk+lnG9g7rKpW//qry8t/SiGDn10LOYO6gs/zCRR
KlrCnn392adfjbP14ru+5PXHou/krpmsr59+b3AJTP/1etffW1pb+aK2LmVKshNy3OIQzkQuMGr4
WdsjqN014dgliJAhntfQbYJBqj1LKoCNxLNKApfwFH7PJFDnpteQnWaCxMvc2TIXfNBw+wWNs0Fk
YWzamliQMeQDyUeg70PwCKucMY6t+YTzsYcVPN1MftQqRhtDXDM2JjTpC7ecLn72Q9ndVYRtFEAV
7bK5EEAc3DjyZIHM9xSwoNkdkkczLxMqeoqbooRt4kzJmSyU6daOuK2atXcXZisPourea2SewPnk
qYZMQyPBgI1QP7Htl9R09d62gTnanfANNMrEmxbkZPT6Fz2pJ0yJIUU3WcBSUWPMLNd707k1G/cA
BbC9n8jcrFvRnaLAODZ2JCHquw1+1+kQsWWhVERxjf3N3NOJZK/f6T+lhOueQovH+jNsEzN5raaS
Fo21YLwLt/P4VehqOMkyfdPjrPMNgGNtpi7SaR9Aft47Xfhh2djSRaTBlLqpWMqfx9TYi7S1j4ky
t6Og+J3bfWer4ch29jnHYsZsmEGdns8fZateasMM/Vqjud+W8pa74zl2I/QGegjGwlQEZkbvSTu+
8rTnLRKa9b/YO4/luJUtXT8RTsAk3LRQvuhJiZQmCJGS4L3H098vk7t37aPuvh097wERcIUqAonM
lWv9xjKZS8Txi0BYw7UBOVHvX/N5DQqMsPb9VMMsbyZqLutwAPL1S/vJPGvCOdB5MZwIWYckcrdw
J3BiN/qzLRZ8VHoUop3I/V1XU3jo1lvkToGttdaZOmbhw0Ps2nBvZ+szXDSKc6aBvs6r5YgPt8Rw
Cb/iFEZrsuwkFrqnGjvjIRpYYSKxVDVsaopIcNjrQ9IWD6R6iXKZnFsxUjDmceiGm3LGdNHWSroI
MQZCT3BjNL67VvwwRSPC81ha5UwoJyyo8IqOkKr3G1LX2dbGIEATcqa5azIHJ1g0uiyKVxlIEtMe
mCebM8J4FIHLNv6pWatJdkG7lDjFrN5wi37yN5ERrsbW9IDr2mPrkKvo7Sd9Gl/jfHzDrOTWtedj
Ss7eTmvMDpbiu+eCP1vHemNpvBZiqm7wqP3B089gh0SPTh5/EGutgV3GJ3PJbujopd7lT6erbtBk
/jUb4tdASZ4O+seM5FKKbT21k+FhLYs2MPoO9rxj3rjF8l503u8aoHkNkMBvW1Tue+PB6n6CgXkf
Dee7+dIPHWLVsqOEe/+x6MgGz/Gv2cPW0g1tPBvn9A4H32/ZKlMBJjWLbsRZ0ZyZE+HL3MFJlF6a
SwO7EYD7N9plskM3nSR7Zd0tkf619xysL8EJk4fXYZlyHfAiyD4aEYooc3axvPbZ8GA9dFQTSZ0U
aOnjDgNWR8IAXWI9PfD10qR2C18gN9cby7Uo0vPDs06vt7qYXtKmrw8lVFtUpS/x0H/rc72k9P+a
oAa7GxhWCwM1AHcM/UuL2VCGuG2v2ffxbDUHozRJgzbkKMCQG+XkbydjvrNGNEcAGKQL8kNj29w4
M4UNJtf3cWQyqt/XkjYkmi8tSV4nsm/gHtJgZJ+FINEGB9gTknUbNBgiUmviY9KB4Zhps11w9tia
0UDsqw8vXpc+Tfj8NmRe55ryyVBRAdFI/cLkobeiASLnR/qvaI4YDR95SyVO+AQ79HGwtB+h7z1x
hxciEcb2EV10up4CQuiCGBceUtrQ3w9ZeK4i+1hhG1FM5q4qpq8kmCxX/w34uUQ+Yu+72RPulc9j
v77WU004ZuBGmhQ3bU4BROPxjOjmotj4NhvJB8CQLLce8VxJSYH674atd0EyYkoXT9Ye3z0QNfYY
1GXSHfBsB+XaASX5EYGl20C8/r5O+Iwb/I6ctzLWHuwQHXt9BVBDvXKw3klNXFYbnpII64++n18F
eZ0UsxlmGb/qARha6yArm7o2+jbd1zhxvlC1IIkG+x0blulXj87TZjS8R6iYh6H5FurhjOODfqcX
2m1qrB9e4n+dI0qhVAoBxO3C3kayIyy/ai2jbeXXH1GMZASxHwNP2+zRRTb2HYn9YPGZnorujWKS
CKYUCQGoCtC8xhFcm6kTPczLyTTHn2HP/AXP7ocWl/ZNGBf6FtgMyfLyt05alMF1fIzakJcSNMGS
NnumyViPf2gJtKMhQ+/Y7PuLIb3BqNyTPyqei9aAONYAasM4AS3AkRC4GH8skZvcJn77GpUYJKLB
4N9HZFM31JLfDYoCR9hPCEYUVXGK6UuERiECYEKx1WC6bVeN+5kilAsalBToalo31UqeFVmFZjvG
OkpIwOj1OjxHnn3nzY54bpZnC+ESP62AVxig8eywT6lTODv+S3A/Mr00uM5HSFBzadaOWzzBFRnC
6bAOUXO0mIjtXOTeNzm+jmi2Al9HjxPtIl03KD93vzNjOuY+sKckK+hfTbPeumAZ0d8HWoV4a39O
ek/sZ69uAtvwX0Ivr5/7NCOFIrrxQLiZQFweSED3WXLBsOCxoZ5344vevXESbA3glsQAxezqxkDC
DcEG89Y38/cIffqbEB7FaaYmNvlug7oKCw/jwN1s8Hjh7jlnU/JOljlH/p4UOTIDJSprTBCzTGaW
pHdbmw8+lhHLy4Lu2JH82b2Tgp5TC29AYMAsUFy0kQ2w3eWcdBaYINL6kTPZhNYMooYYCuAIHfkx
hpI7tTAWkHuaD9JcrA8ehXsHIXHJSgT0uTF6H7dXrMByZ4ZZmBaI2oH6NZtK3MwMhkEN5XgjqnnB
gbXTn4lVx2f3VMf6+uxJGyrkFc2LM1TmJuypfo2Is7z0xlwgKbISJaapefBSmlzU29qjVX2JhspF
XZoNJzKWvSFr+JX0ihX2JHgNgBQIE0R31nXrXbzGjKsO0Uyt48Tg99wexyzFTTwiQCQQRbTM1rnJ
V5hVRpscHSp0gdN0a6DHgH/c0Lrz3RnY3BBqOyeDFpGTCQ6EO4ndOpn9AWMXcq7p6mymsRWElhrF
9aLnaog44MpMlX/Rybn0/t3sHSarXp65yhZ5h+PCoH6fpY2xFSPqO26JU4UzOVzzEKKpcxMtDHGd
tAhlAlrzkGcNZt7AlCFeT/gb6MdwtE6aD8UoJpzI0fi4DDNGO61zxFT2qV+R088SYx9LniUkOooY
q3Y7t/aw9VCjoN8CeQc8pt/ymgm61PCozelKI20WAKO7vmFkSjo+bOGl5XDLDrVDIl6rySt2HSbV
0wj6AvAAJEoEBxIAlZ3VESu65ygXD9WYngwSf0RQGsLI5ldPZ+6hCL1DLZJAjxDIWJn5TdYAP48B
dCcQiTNEtJygH9xG0oQ7Tucc5cr2vl7FzdoVJdaE7bcM7SNfTAIsabEZIglvwakOhi83ArwOU9cw
u+Ql5GOCwGIjTcIpv7+LZblbx/K5QgCJmuccbqouwmubGM6qGDZLSC2Jq+3sNkp2Hur4m3wUv7Nw
ao892TwgTvOdm4YX+beiZHuTurhVNH7zGgMSo6wZY7N18ULzpV6S5d6bNGaf9P9WjdnrEn/T8uqp
QqZtNqIQIEsGwmvBEjQhTBHUzrZJQlctKmFuAUAF2lKu1I0HsR296D1PUaH1LdzhkqVab9PkIy9t
/8RknwSq0+E50S71QZTAMJMQSrHm2LdZiW6O20LJjnySYG12JvGKz6uV9jLXbNCD6tTInFdYMulD
H01vDaJNeEAPKHAyYVsnLFnSrtiNhbgsSMrKYXuGcDwhetJXxyizIqKZPj5auP9s0kKHDllEe7OZ
wrOFvgCIlrx/QvHumIqfIWYNxOAgrmdKq5cwjR8Ge9ROITXpHiHogJo+PKXYuHTp7G0rLwKAlY+I
15EjlG1c3w0WqeHVz5rL0hv7pmTAWGbvFA91e9IhX6W2oNgzro+5kT/ETeEcS7+T4oNGclPaNY7l
s3vPePhFn+tvvEK6VNdwNt7aYnaNUwbgTu3eNJG7pwp1cIb+HTkRTJjt5AlUsWSbzDdLKm6dAe2Z
BErVpiunry0ejKuDWONCzWN2SM5itcS1+jFwUiok6/q9GduBtKJ90+nQB0TNjMpEo2BDFTmESpme
aV8Jubz6wW5XJBsGyD+oTG49TEqGFShN9FjWo4A/bl+8GvEJQMtUJezXHESEZSN6Sl4WQncp3o3V
0HA498ihU5HYJTPiXX7/rqjx6o4VZT9iQHyPWXcXdtBCMauyj7pO1q723EvHrUUZpeq2lSBEROon
2mREViDMYX+CECEPTJLCE+lN59uP44DHpOIAK7KfPmE76NDAg9DGaRj9tvWIUsZ8V6O3JUnHbd+C
0PThtCJTANi7JAYZYwzPUAXweehhwmQaIILpHdzJ8bGzLokKUu/OsLpq6zcohokyvXV16iaNIx3L
PCTyAcch29hZfBZ5gR4jUUnN1CPtPVqKF+b61MxW6VAeXjIjI9iETVNl7/EU6UfDIRncrcYus5P3
UgBiBdKC3Zbk2hsjHg0TBdyyAMKEVXSAzQXzToxFD/GO3iFGXAkpAQjgkDSB6WnChrPw3aonaN7A
RnfVghxoSIHTKyHPRe63nGRcwAzzJRVcMrfqMYia8JRb3HFwUecCotWmgwE7OGBmk/xFNDNfnUE1
JmdyFPX4MFhEXHnHx+OQ6nfY1rsOQ7iNOtPNmNCqLjWzmyKIRPgtHcOXqF/o6aghAV9jtjss+Xby
td/WOPpB0ZRFMK5UaDII1C3UEHBWKLlo5K7Mn/SnksKWPRg1uThzKq2N4fEdWZNu4xgoxGRW2wSN
5cS2frgG/VGGHE8VE1HrKK1GJv18TP0YOCPvgo2Ur+AhmfZTQyNZ+FVep73MOZzyOl2+9QNzMXwb
Ga0SHrbA/yZeUgIjDZRZ123lnaEYmW547pQkZi0JZhAeJDgPLuBCq8i97WDE72o8WRv3lEflaUkf
RtP+iGumDrXPR1T6rrXABHHqTCw5l+NbvPLsjErTYGqW0KEBoWDEnN2Z6b0wrPLg1HNxSf3UOLYQ
CLqhn/dFzCTXMwnnvXzSvjhxj42oIY6Nrt+tndPdts3Q31bU3Atqpic3K+eTjIGdfGoecotOM1nE
tyGaxMNIGKnPZgvhL99pljk+ZL2s8Kxbam3ldprm9FgOzrcuavOLWmjj8D2Otei8aLW9y6vkRosG
HQGaBXi1wSTkUq7uazxpwGdtlHOXWU+O4QoTnH70iWL7eFhNHeHcHmua1bYviL5fAKMQD83dtmaK
j1lA893HPDZoOuMxHmiiCJ3uJodBUjYqXco6xIN406TSYNrL+0d67WwvMNNEeF4FSVD+y5vZP1Hs
8Q9yzr/MvYtfOdPJ3ju6Te6jIEuNFSwChbtG3+aT3p6WDMaTgt0aw2gFaFl9ahMQGIwbnzBhkjM1
szWxNqYA01eU/ngRo1OlJ2/pCBI0c2EzED8+2ll956JNlrvrtoXd0xUuaNM2oS1N2l1FJAPEgaAp
d7Jn0dslMJxfMOy8rWMBwDaYrW9csEP8tnrBEKHZNZPzta+9lmkQ4VIEuqfsmq8tkXHQzPRBqiMi
vVIhroCVOJLySYCyLuZ71vtaytnogHy1liT3ODZxXeoS1O4JblHaxWZhAzLiVLhU/cms4cRZ3Bc6
kiWofzVHHZUIIkXwIvhfHqgCE+/59MZDN74aCKKXIWGZQBeGUJ+ScV8Hfd6eYb2Ath0ZVNV9cpw3
PKMAKxtw5k0YQ+oH1ygQbiKiLX2KvqwEgltCV8Z6NFCMAsM8iuj7mCYAMMX4tSzxjBs1HUQlYGMN
gCW8KSRonUlkwqojo8C7mug29MQyJWdAh2UadDUZcJ++x2ONXM8ISJSaqXuqMsp4SR2fWzd+l+T/
vsvfi5LWBJAWsLehbU18dwLdG58jo/+60KzgKKGk8lcT1FuK3imc70gML9hJZ/RY2UL/WCLw1txl
/sL46J3Qkn2DRd/heQQRDVUIwhJOqnr3sBQ2U98QRydya790COxkyzwsXenyUV1cF/pkZ7oldb0E
LnIwQQLy044AmYAP6PAk9rkDUF2M4ol5/J0WQRB0DQBzsr8au/0IKALMPj15tzDhyzhdtIR8EESk
ZFr67nfLrUqpQyNBg5ZZPDCJihRcumw14dy4Mk9J177uw1qqXGTFQ+0OtwmdDOq3772BFmMc8t8g
RLhbS0Gtfz0WYRdvbdLnmL/zHD/7xGE6a5is7nGDese2MA4aC7JMjqm8OVqXHNuC3p78IJ95273l
njlJfNdQhcJielhexzFuYIvgZJe70fJawDnUJ0+mM4ZfCQmdYzPb+oNX6b/mGdP1yvxOogLEc7mu
N4lw0qNtrW0QQVbfaiSoKl3Pz1VTIRNuDrfWPJ6Kkckf/h3m7UiMU+QrOGtseA6+4/OehCiklMA3
wfbTnGskDzaNm3PBKd8mbYfenFa+26WBgAeK8tSgw5fWGD56f/limuUtmgJ3U4UcSNji/grpHbNU
cSL3zSRnMCjrkWeeZOux9YZOiihRlz3B7GcMs3QqVo6Cdo+nHGZ33vd1WM5uDs/ZEdmr7A95T0Ad
uLs6Tt5jN3ypsgZVY/HWL/HPPHeO8VTSq6X2sCGrEQCawXnEcZ8bwmsL3c7ASmRmPyfcRa8QB9mZ
L+qQl96stqRCFmis4qYI1ZfmXRN2wLvtN+tC8k2nR/bzNtnm7lEN2CFzW928QJrDSiSy821KwWNI
L+PFbL33WvdOmfBhB5qn2EigZ/X1R4h3L+o5CPUM9svsUScXRQCfufSLZVM2dNELYN4VAe2NN9K0
BYUUBr/03YFMvYlW/yjfXTNFdLHg58ya9zL3dHetnmYbTevvBp1YcZDhxGyhltfAVvaq+7DmZdBL
2NIdqW47EncVOLyN+uXtCEs7dZb7xtOehxG1wXGG/kYUUa/+nSm5wcvKQGC50Dd7tP1GrFzF7N41
Gc1fCVGp1yVKfSxvy1sN7DS5RZ5vBAlhGFLs0mu6pRBwPISNr47czfswb8bWQoqUUaWCX7stEP6o
DB8DTHGnNTl3QbhIx0d6+DsRa3mQ+/F8waavKbxtPgIVAjLUhg1PUlAxXW7FhGOv+i55bkcHhzzS
ppImW2q6U7u6GaBrXG6G5BZGlMzSM+jEZZdtPKsHQ0U6pNSoljh0tvVAo/DgNOVOy8MrGMOGIn83
0VBsMw/6mNTJSpPymLtkFMNIAuwc/u3VT5fdUlxsfEW3sZzbF9p6m1X2h10zU8FMG2g/KWg3rn00
eXVnR+TzdfTDndYyuaP1b/IcyoCi5qJhTAHdlJlCXJDDLNo0HVPxIidEcD1/6yJ+RHEHQoY2Wc+N
aScb4G0OMVgr0xUxADemAnLYpHHg7NiuByga2m5tYJ9lsDbK5nvFk9ulmf+lg1hjJNpj0iGglCBG
yAxkYMqI8lbYCv1gNPgDhF33LKbhay9nWXnrXvrRQpU2Ypj2dMrl8fSQwu3G6Tp5n0xe+lbgE+av
zNgywtoGFgcEpPYYAfEHY7kCKVlxclTtEU1Ja6NVo+DX/lZ9N1w6Eg0GCPa5Oo59uRA38shmy3r2
mjq9cxfxKy/ekTGb3yiD4m50A4sOIH4Ophcm88nKkuXcGG0G+1n4W9tN6wBYQ3afknvAKh4DLp42
0kUFbmhG5T1TzgnKKTa3XGIPURh4EOw7gzfoJNJ8N/nzl2xY4q3fZoBwlo4Sv459A8nDaQukZ6dP
RnirrfRYpru8eBaYKF5+2BojpZXGX49j1z0gKbxcUhcg22K3J5FMzb5d7jsyXiu4JS8Nv/ql0eJo
2O7B4TgHjDXAr9XoaaAZYSRJBtUUn/reGhhjIwIgyA1V4MXlup+b/gHZI0gtS5Y/GRbIm4ruGyLN
CKgPFefbjhl8YJHEKzW9lOZl7dMKgHMAT/Ip6fN/6uv/gzqh61gIK/334usQcar2x8/qn9rrn5/5
S5oQLcB/6QKFdYQAHIPSLSpjf0kTGrr/LyhZmEmg8Q3aXOeb/pImFMa/dMNiQBIWehUU7VA8+Et6
3XL+hZ4PygS4R9jkYnT/fyNNyM/4d6EC3ZPKWXizolFgIQ//p3wWQsy1HpLrvORtzAAWAXuZuhzm
799rn/uonMtKWwJ3Z1Lr6qz/dGwOeyYOy9Js/nFcXk9tqkVlmM3Z9CJA8ZP/AOeCcnw35Y/xiFBx
Kb2hsy6Gk9Z1HX4SUjJQ7UwkVEctMGzl8OdJbZlma6B2q7Ny+fnrqf+43PWc62G1Nmvgedth+kZ1
jDDn76/541snkUJcvR5Wa3+c8/nLOs3VN4U/47MrL6bOoezzCvDV32l5f6rddjwAnG3P5Tq1Z104
1HcmpEaIiORetQCE8G/bjDt/HUHddWNodnRSn1Yn56NRnI0XtX498Xqx65mfp8uv/ccX/FeH/9gH
m99DQtW5jXUUzx29Pl2vpNaAeJBoahx0KTD/JmHbgLyXq2qR/r2mNs0Z9dcAxMdfh4EzwSLHpvXz
UV6forp5f2yW6vl7kbluFyg2m96pKca3MCzPi2xqqaBwhJ4/Ze44otWqRgr1IYZrWVOYlCeqfWrt
83OqSZs2FQmjN+5UO13UPnW4MIwLVPUMkC6fzSfHC/B4BoKjvvN6nklqwhlAy6sDny+H/EVq8/Oi
cpNaw2xod5PAihXnGmQc1KpaJJMByzz/oUCQS9RSWFZISTjZwCXNGe6sXMOxD3ScBr8zIdcHhCVH
2ket9mCbqqiJTgaM9m2PexjZHwzT1WLoyDPqPP0tVvTJ0UUaUO1P/j5Dz8KDWbb6oTXn6hzWyGqm
vjR9u25bLeXY3Cm/mTMSH2rh2NwXtWblen025EJt5uvyui61RxmXMzzmIrVfiiOGeLxMACNZekk8
4iDtHnXbLj4peJGrqHWSt/a5aiWPs036v0Puc5tVOQj4GE/4c6FWPaOAKEfm72QXD07kS0cq/Vb9
Y7A6+Aq16tkD0L+8wAel8sMU7KsLOUdzKeGnKWUgIR2Jrj/fNTB9MhvSro5su7W8HT3Qv7PaVAvM
pv7azIrm1utiZFj8pCY/jf4+MaigUK3Le1QUot+vS/eo7kI60AbUmvo2nWnycRZukEpg5CItg9MV
1E1cLs1unlzkMhTgMkrQNQTW22coiZToTmT4i3pk7Uizkq1fUmRcYEzzkwTFZOxuUlooxmDgM+SP
Us9EwJnAzdM8ql3qCV2fVbhf67E85+FKJ5/lxdca96X952Yuf/OSVhoE2EqAOIcRnYTRKZKtD6Pc
r/7cRPtJrKe0qUiV4ZRzVsfUmjDMHez3/PgHFNbHggM/mgYcaRNriB5Yw09PAV8VEtXKmD5sWunB
/AlSXVNwKFm9t0dRn7XRAumoVimPMGLJnV5XJDSm6CaPQPIaJRi/rI8AKykcrIKGwlat4J/RpG0/
etO1uCMnyEKtXTc9yQcSeD2pXcMQffPGmfJ5NdAkXM3tzigLhnsrWpE3B8ipdsVRbx4SpzrOmfda
QxXfaX/jfqk3gG6/bpNgJIsyU668/oef/6bC4joS8Vv3Bj4ExY1C/l7/S7Wp/t9a1M1ZjCN19jY8
JLkB3FOMZBblf67+XVeT6ERbLdWOCqswpkyUmeQtGmaX/hy+wO4f7VW1joqJ/tZySMlbnRz8P99g
+Rr7g3YoYss4XHcJVP8b+Bd7hZ5NLYb46yJac3jbNqxS9VQgvk3IgIH7kojcSaKUUYXHAFhupjrA
CQRu2bapbm4AOiBwrgICxRhVC3x2a5pNM+5ztKMDZ7T8bQ0DduvKNu/M4XQu4OFJ6AUE+7qcz2pf
WC7f3apPYa7Y6UUtENJaSYjqxhZNBLG1VjJVA+oVZ4XvVWvAEWmkJXCPU+s+G9PCxL/0UE0ANnGu
i2KWCGDwZogldOdxBg3p63Oxi3SD8VuhulUD/9wWTR8GAAV5vaEyO3XLq6YefysfpFqsi8fOZpm8
DckgO4hW11gDhYG25FPtNZ3UCQkK3E0SRrz/AHmrtetm3zpMxvRp2HlQsVxm/me1IA33Cnp3lCwa
GL6y61QLeH3F+bpPbWIqTRJDrapz1OHrptpnodmGlIZzUVuCAZsJv7z056ra+4/rfK4iqBHA1V2O
zjJiItM1NybOMGC2AMkjTGOf9O6xMp2RrAOibsIAwDXijBZUtpR3K+EHmghXn0m20zWokMkoSasI
ubNTq+o4nco9EllopuEDgjAa48kkB5lWkafVqtqpFrU8rNY0omYGDcmAvn5GbY6PFvXNz4uoQ2qv
utDiyDErI/NAEttBuUFtJ/Ii1yvFYUpVKLGBYROgwB+ShysVz6jVWEWfcmcq19Rmpmjh12114nXz
8zCVHL5Hnak+lKs35npNdf518/PwH9+WXj+DfmWFtEn9+QvU5/7xKz9P/LyG27QhUDrPDNqMQb+a
5aDXTQx6ahshqREL1F6mqNinFsPfa2pz9Rid1Mlq7fpZtTmsTXwGq642ROQysKpV3XbWNVAnYwjD
XrX6ufd6netXMSLqQZSDg1VH1fddv16tXU/+xxWv1/rjJ/7xket5c0JPgQOeKV9WQ7IW1GL9e+2P
TWQ20XiZQRWpA6YcxhoZbVwXwoaAENrLT7VLH7B/IGtFaHY95Y9NdeC/3Ye4KmkUUHobdZ6l4oU/
rvX5Lf/l8WG0oXw7VBw/f/Hf/6j67WpfpzoptXo9Rx1urZTu63On/Fev59hQx05jAyFrso5T0gTq
DqqFunkTqsArJKWp2GuZ81zXYM5HBIO3EHwI8sD33cZwYPadjNJsGQi5KuRT29fF506MyUnINY3J
wCTjwutxS37y85LqImpbHf7cqbZ1CEk7o1w3k+diM+hhvFwDBmci2/rnPgd5omuoNjZtglYQNLKd
sKmg7poaxxlhARAY1bCH08T0bFBABMnXHUehp9RjQQHrMoAWMmwbVCy5qkibAvIaeC2iwYuBWnc4
+OLsrzpwIrkGhMP+XBPJCHVSeMdYMok6GT/5KqpKS6cOoO62cEwipB20iwGB+IwdISPOLCkvqOwT
ciVy/I7kQu10tE4LRlPqcLrGkxmTsMr1aNaDJPbO+twvh3GA4TLLBQSs+pSQ7Gyjuj+ncq6i1oqx
O6UpMUOrl/q5l4vJxUC1ay0qQZX9LiT9apRToutC7XOIELaWQW5y8lAM0NZm2lWdpTFQICeWg90J
jCZ9W1vP2xVqOPbkSKwWVGrHU1W96nTBPGN5J2wZV6kbo9bUQh3I6wg6yRiWZEzhNH0uzDw+diuS
dKpv7FXPvMr0wyT751Stqr2IodwtIvX3CySBs+8YPnONhP8Xh5PjnycbsrdWH1NH1BoFk9riYVQt
TJ/rovj3TXVA7UsainoaGlvbsmzGc+gv49lJRcnzjadA7bseUGuzvFX+7PtgXonm1fNVa9fFKNuA
euZqn9rsDZn0uW5/rq3DYwywbp99zhbkBdUB9WH1OWgId70jjD3V8uI8yNEV4AG6iH9vYhkrJ3Jq
soctXEl6Vw6811MRyBQb5Ot88svyVHVSbiVofPa7eGSq6gMb7I4znKszroDceNOFCVeBvgDKSNWa
CQaYOdettqNVDzdqMTRT4PYD9XQECxkUSMAyV2GBTdVEECGoGOtD/dmBN+PC4HLtwwpDn3f1SI0Y
7upyRiRvO1nVdLbowc+GXFw3h1XEIET/PqzW1DnqbLVZh3r+qQ3/f8na/ylZ6/rIrP7/krU4ZX70
ycfQ/1u+Vn3sr3yta/yLagueD2D3HZmuRQP8r3yta/3LxQVTl3quwnApoV7ztSR5bRvtMwe1Yte1
pM76f1hl6v9Ckpb8h2XbrmF6/zsrGc/9I1+LerolTdBN/OVdW/9PSt42kbbvVMl4bME3xT10KeDa
N0KagcRE64Hd92+99jtrrSdPp+RY4xi9K4cZNEFK9bv0AJMlUMiC0Stf60rc67334o1edo7KOryM
ze95yG9Gj2Khqzl3SZVPG1Tbcx06rEsCE2UCAbYywqIQrgZedRW2TNLDBq2MdlOusJsonYFTvzNi
7VHhh2rL/dHN2Rc8eMAaWoxuESQ4rUWh4kHf2Xh4EM2jWdFgSRYZ/Mi2KG4mJCcs40dqlHWwVNlW
n7+EiGhDaBeP/vI0YiSBZA4o3fJFGjLHrXPn2On7MPm4X8e3UxvezD0hMeiqzJCVfjifm4HEZVCP
7dsa1y9wqZ8wrvjWYcm18FLDLRu2Reh+FRZgSzf7PbZU2xy7fgMt9LuKemuD3BoTWcd8dGr70tpI
tZXcpyziN0du+yaqXZ3Ee6sAlRx2u3Qq73of9UFDMFMWd6OfvuEaeoiMCX7L2unbqPxJeXrXSriF
zm0LO6Z1Fh9JQ4QXZSUx6gsQNXm2YyJ+a2YaxTeHpyoyFNbEJouLJoBpCMBtBAiBkCmWmyUoMuiV
sePtZOVazM730O0/Pov444qOCIZc1VRcYCbaAWw6CAmqpWhds3HW7xhhbVPEe/eoAqLNMEfw3oFT
jJl4XN18DWrLPMoLpwKaqnraYaf9FPVrhJobzpMWYc/svaYDdiGqWksO9rGLGHklNg9ZQNTkVkry
pX2yJ3rPcd50KJKipTDdDaXfQL0qd4PEU1u1w4Nfoy9kIuYNvm3e1q/K3521+rs8LY9VEuFXQNPh
70Dx3N4MbmdAUHNf294bL34efYAlAvFEqT11WyBqKExZFWBPZI5itAk6naI2cuY4H/aeRze/PGij
8WG2H0jKaU9mF26NHFhWNMCYt+JtI1XS7fAMiTXbt66bHGF7Tx5QTavjt062expD9wT8m6SiLJXj
jg08fqRMi57eqv+u3RGq72I9FiPvTKv7L80cvSZrfpclPF+q84UOTjRpqW+DY21wXkcvJMxBF4AT
akr+zXofpUApl7DGijD/mMcwIBRGU6M0n/y+bzcR7LahR7cBe2uIRIFH6IPxyi/0fuOkeKpNi8h1
OeRC/w1HZ96spnzxmgymL8mLwrbv5iX7rWAcpsldQT/k1Z6OMRDlUGS8CfqrIdPCgFZh8OD0KNob
MdFE3LGqA7zvuBqY2M06RW8GFMhPIBUxGSXkrn2bUsfYQOiNKN8r3InGSxd4+qGpi5vQojkk1ovr
U/lG2+8YGSuSJO8Z2UVguoHZcK8HfgU6ExSW4SJNmFYmL8k6743MePCw98ZGkZemHYkBYkUVLE6N
gBAQFyD2LBfvvZjjjpe+WwZICPpGD/G58A0G4XIceISucF9MIGqyao5kYFiCg0x8EDBzhr4v/Sni
9EkQxROSKlO+893uzc34XscFSEBfi/rfcuPRe4JXgThZP5Q1PRBUP2DYUDY2dVa8o/SCwGLfnIqa
jqWE9wtjCD0fTPDqCAE/aoKbGt3gfZsbT4MHBSGNmuFYdFS1Ue1JN1MLPsQ35Ts71M1mSdy7OaWz
rNr2h1n5v805Bxbf5VtMveZtCPG3yurwUAntAoYUI8nIeoAlfW5jtG2shn/Ij792Hd1R5lYm5Fjr
JplSmG4SyNh0wHr9XuxbcBIMBtmtJaE8duHdRuFFT4Bc+In1rIFvm3uMkrwVNKqRVYCRs99WVYRB
rJXoZsX2nbKVgoDSBTi+oMtZlu4mXrwv+gD9DeJdYNibBmVhnDPAnjCPKoYOZB14Ar1gjkxRZRfF
enmYECMKZlR4RqPUQbF5VQAV/oEa7F5Y9xoGn7iUlTdmHX6QKCfKM7JtXKc/hzJ/tiaeVma/TT3q
BKubrfuqbv1Ds9TvdabzP3f2y8jgGzhWzKuXe9ClIQxbQgJn6EuiznxENTHdRn7/5ObxM9C3n/Mw
f2kdONle39NZYO/uZj9VK58B+2QxmH/gmL1zmMQEErpb8B9yq/vEQomkgNWblaI9NRbqZWrAUqgR
RLl5oloXokXYlKjCgWNK7eTdGuv7eel/uEOJPWVxSNfhG3ldKXyT/9Q13sXCAuwRAcwvBJIyyShO
UDbBXiPgDI0ovjTQXmBxhwd7tg8Nvf0SDicscpZNaDp36+TeTpMehKlODyzVHFAg3A2JvSM4Ypxa
gf05/VdYgAmun8sjnFwkscvmWzKsLqJaDEbA5ujKIWRtXIliWce2ZXDK77QOBJNCdrpp8UOfstf/
x96ZNMeNZFv6r5TVupHmGNwBPOvqRcwzg0GKorSBSZSEeZ7x6/tDKFWd0quXadXrWiQzQoyZCPj1
e8/5TlWIgw5fLBxYJ3E5FUJ8lVaAaMUbPjaegaQe8BryiE/WrPLpipPsP0CHTFZVhbLH08tpUQ1Y
rnvFyYYk+r3LJJcSv8k2eo35Pg3FqgL2SgYLJylEkeu24OTT29pz3U2cKhwfxVproM8Hp9IOw2aa
T5BqAEDQ1azEwhQJ5J9jiQsGXBlZHbOEsW8RaiKT8bejZS8SHXoqf9dENCi6UGLdl0O+PGhcqTiS
ufpiCoqfQ9924Qzf8bXnaWxeh3iKAbm21jKrONlK65Gp2CrURbAh1mnCunyWDSLKOKJs0GTxpPW8
l8A9mzUtDIZhANlLkZ2wBfi5Flzm0iUsjLNd456xDf0yTuL1fuS4Zo62xK3Q/Y3s9DW1tgfcYC1L
3MbKVEw6rVUtKq1+6DvvfQjzJ7EkRAl8XWbMgcTmUg7EbQyBdzWmPlg1EU7pQHggRYsAaB68szD7
6vQ6PGapCpr83idSCuUaISTIWA897qxheUlzSqUY4HyrYkZmmHLpykMd76JNo1s3PvJshxm/OTbG
8PuPcsybYzWzH+RYZZRMazV07gGt7NYByYIbjYS/UrFK+M2qrsGLUhz3hwo627rPk/eJGFaMmOZH
uwEP+OTbMtqAfzJSLAH0xn1MDYR7zNdFPSWrrAOfZxSTdwjy5CGKrAEhuHhyHAZbxcjQS58b1rm9
gacSrWHdAf2Ymxd3lEwRRi2gFq7ef7TzJW8z+jXxi9bn/p/jIlWSXKzGHmk9yTZH8okfLDXKzX3Y
6zqVS2YbRgjNrIEMVc5GazbKYXIzMdseauuip4G+FeFM/Yq9YGVZZQRzL27dbWpk29pqcPPfB8n3
wfGQJu9k5cKeuP+iRHmxbPCbUXn7zWFqdMTx7Tosu/nv6ft8k7xpD8sdrlUVH4PsAq9ErKGZG4gb
wQTZqjkVbUB0ZII7uEqh1yFhOGm5IXComYoBWasOrmWuYRYOO6Vh4cmyJ09+VUPmPZG3SwHmdm95
XnUzQro74UUK1AU5HjOnmZnCs2AT+Fg4PlkTnkSc1kGdhmJDY40DxqnFwEzW04gGmC/GtkGJo5Jv
92t0LegltPa00JkbRndOzTxhvV9KbKgGtg9y1y6OUR6SZGnYHzKNzICSg3VJHuErcdD1Jjd0E2hI
bB6UQFvGQPXHdeyTxlplwZc79oVhnp0uvl+0Yms52jG1o8fzaFVhHEDPYtxPAveYwg5aUeagJRmg
OeepcWJiqh2riGaoD5r8fo0cdLZTro/cfXC6Aldboh3vP+r5xt+v9sWLGXreRiHKXrNRQbeeNv2x
cRt9bfQ0bYStOkLUmQfS+RpWMXTEk/ICG5SLtBZj5SPWFpL4TFceyzRT3y95UBNXVoN88f5v95u0
pccsZDrg/7HW939B84R5Kcv48lYgRPCrnnVTnr0+6r4WvNhiEHgPKw/CoxTq0nt4Czu37Y592avz
qGmnaKIKn6z+KQQVdGlSecx6Y4Z14Qss7VZ/1urMXRkAu7f3q3IKLiZ6pbXdU5vRbjWeE/CAp3pG
z/QdCb2jnhabxJ1DrUKz/1hM/tYe7PgxlkbMfGL4kLY2Y+3WxQGSUSAwRqc8VwF6Zj7twFbPf+gv
XL/nvfwNL/M1D7Om/sff9V8TxditW8p0kHJxsDh0Vn9OFEtcyP5WXrUkmdXk13vrea+KkRF5eeY8
twgpQMuxLeloGFshq9f/z/NbuiMMBYjBFL8k47i4kUe3KdpdbQ/v5FReKptikg2kGcZfKPYN8FmL
VgUHzOXbP3/uXwPf7m/dVuTyWjoE419DeSj+NSskOGSXjOwT5w0jClqsS5gDfGtcTpbYiaD+PQvo
P72vv+h9OY6JsvB/7n2tviaf+k/V1z82vr7f50fjS6JTdE1Tx8TPiUyoPzS+JD0xYpUdhZOAX9CS
+hGh7P7GsU1TzEX9agu8qf/se5nOb5ZFCKTg8Uh4Zrvy7+gULfu/ZWQJCfPPsSDy0E9DN/nzNymO
ugAqhFvuunjm7jFVQ8pebhzlMI3FzU/sTr3mwILcgtaewYnWqTVDpGyndz1B6CUsEJ/dzULqKXBh
DS08eHs6xW0O48sujxJZzmIj7IBUnLrxj10W4EHJmebGHUnnudEca+gtSRyc2jrXNpr/0VFY9hoc
YctaqZY0PSbUpkbxT6bjpzl3elvbnPnkmO4pyOh7EAYUA0cIhLWQkwMbasy/xnk6ba16rkZ4i3Ow
y7rL6ldrkEj7eVs69WmbfKRf5qyIotsO6IJX44gEzQ3sl9EU/joOvItjEpXA2D1eV4aw1+SaAQX2
BDQ9CWVYyqc8SkAGsqvSWtksOy+Yjmr0QbJY28IOy3OlS289Oqz2KePLVky0x/GGWnV8NXz/o/IS
/ckJsTTFzgkSZHWYfT5LMT63OW1AjV0Q+LiKkh9JEgnLzLmGcq77ffFhEujvZx/QZMinvjeKNVPi
+Mnz7Q9hwQb3bFaKvOEGLnZl6V8nQiuWkV1c9MTArkr3n/5+vTLSUSyqOvwIGTgkoA2lO+D6PIVg
OIYNhs9+DTyr2DADEgvVbDiGvsUI0ZdmQaMCrMDTfV+idP72Gwx2L6nhJyvce87MQD4GStET9b9I
LcbB6hGQpwfGY9UZeOJaaEkuNCzMrR2QrXyxeSCSG5J93+Objb8x+MFLQuKTMOlj5um5xZmWzlBt
D7u8XSv82tV4ZIUmfTUqv+i5lAtZYuSKFRM5GaXXgCdSZBEuMA2fgaPQ5TDIoCPwYjTtk9e1Z92j
5xoM2VPHdhtLunCWzIaWQz+n8MagQKkv99DiHw0nPeVjepJQxQucT+TTDgxemNITPEyCyWz38j/S
ydqDU7pgkJ5yej+m+RiP8cdSsjrYef7UxinGhCx5iWkw0SRKm4HWX0D+Lz3VFZ6V3d2hEgLtK7wH
1MIP+FTWnk3ZHHu88w6PlZINjo22XRQoKDdpZzCxKulAtsJvGUHuTF8r1ilenqqlc9Q1fg55lg5g
0Q27vMd3rEp7h18dJIPWD/uOzaif0ibRBxymqL8KfIbVvGEc92HkPyudzXM2k24DkX6LHNphAaYe
p8S0pz94lnZofFDBbWVTgDhPbVX3D6pKT6lQW3sqnpQ2NjfNSzZuB09Kr4IXs0jWQx9+0yFXp4Sm
Jr3c0YZ2EEOBha4VfMTxaWQ7sE6w2qytmEUdoBRGk3USe8t8qMJtkwB4Em6BwzGNKL9ikh9MRu8Q
AOgSguFcKSardcypJq66cF98rhLpXeXFTILmgLH6Qv83IOSGc5sWThA8PB/3hv5+7Id844vulsJh
WBnMvTq21LiVDWfRHOoMs4NdVStP5cXK0voaK2r5CPh9OJnTgEeGOhEXx+ivAzOr1llYWNs09+F8
j5yduuSGycHasXdeCsxXG4JngD+1Da3SQDy43eTChKZv1uZLLwye8qCcaKxlTzDyyXdr0m8JxJot
Ob7ZZgz0Nzs8aClbrP7Jq6NdN9LOYbZHwKTv6le71ImwH/tLN5KzFR2bTM8WphmoZZECMfXEWxR2
GIsM+TIZ2VNIsscCUyfKxtZTRxIp7GM0dPo+U+O6c4Aq+GQnLjDltUdSEWDU8gLMsqmOYWtUR6NH
7dZo0xeC8VaBh/12HF4iXTqAGjBfddLZmgAad2MbPtpDPWxdPUdk4EHSoomsjoaB9rpoAU+nL9V8
4jf0oUX+NBTrfObgpUI0uykPjwDG9WXsRfNUpoxPhFwudX8M9okDqj7u5bZ1+oGTDudRZJ/T3Nyu
lplHYkhq1t8Mm6Z44SHNZ2KtkS5Xy63fGVctw32cdUQExVoGxpwwzyOsIUGDgKfTaDnusn66NIxO
4FHl+ARHcUQiSxzn7D/3KZaD0o1Pdma+dwk+3dLWco9jVxY701XnPIK5GmVjtIZxrlZhY6nvr6Ka
X8r99ZTTt8CO7MP9CjuOYceB9v1VZkE8EIEKLAaURDqx8+nGUrIxul8sQ0US6It08+ngKwh1wjRg
EQW7kTIS0bTxOMwjcEZO3X3HZdfm4X4JTq15sLSR9lskCQeeum+ppCWcExoGsusVmiXsJpVsk7Kd
8V4WPZvRuvqZFa9HdzonM5nTRz631+kksSkctj1ernKgy3ovq/5TgP5FAeoyuPvTAjSsmwru2N/y
b3+b84PTz+GnPxaj3+//oxjF5EJ95DqW830IS8n5Ywpr/6brjGipNs3v9ej/q0YdrDGkXbPP0h3H
shWGmh+uGec3R7D94pdK2ga9o3+nGp0r3p/TPYWQeHN0aViSMfH8zv8YFD3qWawHEAJ2mmsscFOn
/jc5HVvf3wi+s3rK+Z6KAPccp+mvsg5QFz21AOfF9MVgjgrYHtQI1Mw02vX9tS92Yra3v+pWuWjC
6x8+5n+xByV0/V+8WnagOoNjFzu7/ksWaS6pMQh65tUONFoDTKZ1WlyFbdDHtF5HtzjVoMJgYS+k
vdNScbORWhTTZYRLVmoNRkl0VhZdp1SQPxKvrcQ7h7hBelPtR6aQPU30MA8QRDAjeLDNr3UxMjcE
CubhPL2UnBJjD9JCVlznhxtVuoQ/eb9FXDG+AWs434YW/qIpYOzydOg8QXt5oGs1HtrZND41hHki
Q+T+T/NN5ocsC53eq0Xkdr+ZH6qXSAyddi2Kt5mL/uNFAUFZza9pfoH3F4z+OBdyTU7Rcr5NyMP5
DEi8Xq28gtvmGq32CqEm1QuXSy7Xvbdk4rAw0nhT+/E6dMTDfBv4x+SgbMF1r+ZfwxRa+Kjxy/mm
xP550KlH2BhO82DFzOvadFl2/Fe16/neVujuROp9VHVJT4vHCEGUlUEBMxqDKPct2aP4I6MxoBap
e54fzgBd1dU7y+w28y3isH8suTXd1xguP3+ORnwzHMaAMDJM60HWZMeiiat3MVE2Hs9xf108eamj
lfv9rc7Px1RoYbus2cgCs243/4pR+P3/w45iso5a5m/t+v4GeByraLFwhNv545nf+/zk83uwtGhd
ZvFmvjx/hN58md9hbVy4+SqKnzGsLkcze7EECvgqAHeQ0EE3fLFNKaBbZN8+jSDF5S6/RsYzvbOV
IDce+mtIt5iycj1fnW9c64DNAcOPokJyh246Sdl9dJs2SjnPE7nIv3sT9mNiY6LpY8hzzI9bx90G
cN0y5uHmhzC47ILayFpYA7wqxc7jx10do1mCpV7EPY3eEEESl+fflfPDrgtrLt66TWzhDIe4+iSS
bpNy9/kVzHfrk41yP+gAcmLl7bpy3HRYYCAw5J/SiMQIZS6xMMOVIairOLHXWgomzZ9w9lMWx7dB
856JaWoA8RUf4V/Dz4YpN5pk/yYvfaGiFSgZdB0UB/UMJLLPZaUvJwpsYHtMuY1ziyZrlTntHFOy
7RtU6Ux1n+Ps1agTSCGhV1I6MOIaRf+WWf4qDTKa8T5fGE0Prig21qgfOc7IEembR5SJywLYTkvK
XxibD5zE/tPE+dvXrAmb8S/WUN1U8k/tpjt6OGH4x2Xz97v8cJtKi3VOsS6ZljlLh35YTZX4zbDQ
2tEK/N6o+eeiaRi/GYy5DVcKwNoKgdI/F02d9ZQAa5qHpvj3pUu6iQjqD6um5ToYXck6V4YSLM/W
fZ16+3QLM39unf4vodxkiqRvPIki0mgLEucF5G2k2CT3NYy19wl82EXRZ0cdkNs7Z2LFNNxqRNeO
wZ5Ya8bTmr5KvKxfWyGWDTFZ9P8FuYgxBbIQNCfgHFbbzmVgCkg3XRdNs+9bk6iuUvq3Ht7FyYzr
57AA0N3gf6PLfSDs0TsIj3S8OWO4cdmS2gZaiVb3NbCBgrZSX1OhoqNxXKa4iU5vI3GLYeE4CJXD
RoBaJ6BshyqALL6unq7IdTNAc9AC82Ag99ZpH0u/A+MrGmPT9swlmjpyzk3rE/ah3pUZuFm3fipz
KNjKK9YTiOKjH0uCtPzdFJkTWXmMnpmUF0Q6HnX86xuOpYqIU4/EksqOVx7CkkUA5u8BuPpbDT1X
G9nQVURiEi/et9S76nMjx/fYkKpL79uPBhqfh66pHIKFSPgEkvI4yibZO7VNXyxyUfs2obzRXlhZ
dM/e1473rSyA26uYLK3BVBpVTlIw+1LLkvzeGBTmznDbEcETU9c5RTzq+vYiLf+cDoDkI7tETaOs
Q54P3/K8jx/6VnvVQnGtc2O6AZUZly0ZSE/EFWwaWw3LoLSKc0fcLZO4xNpHANR73uMxDNgRNq6i
nZ3QkBgIpvYFO7ZymtDT4OgriCzbFrldXlM/Dv8ib35uhf56ICuFaxpvNo1tssJ/Lv/SycIL7NXq
KSNNJBZeC6elleuA5jYq/c7bS71ooMahLEqij0KSdlngMUZ6Fx1kYNQPncuWXMt1m2zsfNvHnf5I
sjQYu6kzr+UiV67/rOeFDa7E8Q920T2GwMa2UwCQIhnajaFn4Zbx84WooGJfWMh6tSbFPjPAdint
rVNNOVM9O1yZAChPndvrfMsIS67rS57W22DUBgBprHWqSd7sIv4EU6B+X7Ntcyf7BVG9vAVEbXRT
/xGBuL/qag5VplGMecz8IdLHG0HvDWOTnOgWvzeegRDTMjEFPZ8mdZ/+ooSdrfA/f+LWPL2wKeuF
sCz5q0u9oM3rkyaSPdlMLVfB2BDkE4zrvmM4DgBhSYLX+8wP/IfkNMRFd4xIz0L6+7ERAMpi0qxW
5ciqX7TVm2yzCkVdl+1MPa1OIy0BXDvnUA+jTeQY9NLmHxhoMdH5I9b0otcP8LAlzsd2qbWRedWj
fN8GtXMIh8/zFvOQFN37OtacXZSEVzC2SBxDO1hNDg0CuDzsucN3RpHrRz6l7KQZ5tZpffuQVITd
++VwlY734lsDme9lFh5UgTsqzqBq2OGko08pPvSiPiVJkW1T8je2Flm8xUQXGDX4unSHiB5C8SEU
tXNVPZYA5aQ7MZlfMtWe+srQdzYnN5pU4TbtQEeWJG69jH5/IlZmJUmwWTeWhsQeYVzrDMUmiIgT
NSOwfpaf0xkYqaR6Wm9hkAMKSQPrQP7RnnXokogppF0k8Qk2chsY/Z5W1FLvcmRLBWPkOnJfsVe8
5VNIIoPpnQrrXVrn4ZMkxCtuEF8nNdUD7bBtkAe3xiExhLY+Mocekolo2bOkbrtF1b6qm6w6ZaKu
VlGiXYAghos4muSxUPo7lc0ZOaA3RE1HB4uwAfCPqCM3cOJdGCKRolUOmHMaj2KalXUhSsKiKHfA
aazL3Mipxh5UrMNK0vGVnrpiPJahWJgFDkkbM5fT++3e0mh1wYZddogJNqWtOYcMKgmaVQrhSVpy
Vgfs0IaPh3H0z10n0y1f9C8NMFxEdB2dRwPZiOfEb1lQ17s0qYgLAbCCXujMcbWE8bsyjCk+lbJa
BZEoKPS9PSKEDDHOSB+NJqpXsssEuhuj/3k08SxeMXKTm+LJLWH007odJcA21y7O9x82uXFFiah/
5J0hy4uLHarPbOFKQoQSD7Z073w0jZCdK0P+jV5ghHaMeNdmKQ05WW/RUMF6ZS67ixgbLTuCzw5m
LZc9UeZba7KAik42y1Psn4Ke1dFwimuj6re2Cvrvuva34b/8r/m/2Mki1frpNIDc2TFwTrDz1002
84YLFuOP+27D7wgH6GztRmKAhEtOJWxk1M2uHbmrToL6da3qMS4dyM+QqCobZg9RMoFmh3u+LPVa
QDc7DuGEnyzj65Vm3Ytf1cVSZ3nfd/7whXGFfApTsgI5WbQDDBqA9hK7NmqZLZN8wpsKfC1a0y5x
wDYXEsReB9cig3ga2n0vOZI1f0QbRMPp5PoJQez2NkBkTT6m4TM+4ut4Qm5AzlwNh4h9gra2zOyr
Iib7GPitsyDtGgN/4XXHiT4GvSwgOH52KoMBUCdhGwsrQKvXw75bS2GsMg8RoPd5YC+0S4WVHqva
WrU5EF/TxZyT2Ma57Dj39xoqAGnK8VTw9KA/GaAwAaMeKkA1NWRTgqFja5CrxNo2mg0efCCjpjHB
+pmZhj5gFC9dGnzsivCz0nx3a7ApYFDnH1MdSWPn6+tWjvJIRsAyaNS0QcrrrG1LGks3zFDiAIqO
iogMO77AR+VC9Pc79rAhSUfzvsk6A8ssFs5IlyF1R+oyGfvH0J+3RUPUr9SQRJwASAImxDsgTmtX
u0V8bgYFAZi+6zKnN3Fy/PgLJiWFlu8Wai6p77bU2FBp9c2IRHtKSvVMtptn5elJJ3wM0Vx6QrPm
X+8/yJdtv/354qXmg/K7NGD/5R9/nw9a5qKOLRzFpFSSKvTzQduXOrHlBOjcam9wV27nu0dPFe5x
aowaRZzxUlTpTtOm4dbJt2hyx7MlN7pGcqEZTuSaeib5eyjANQH9sTMwi4VGbpBnSwB1Cn8NR9SN
zmh0GBqlbePKedRkMn5wMmImmKQGtyK18TS5JA9bDeOrkj2kdIClASWaWddklNG1GM5lzrnMhIC8
mcIhYSPaugtEM96Wl/FZhb1+bEgIQXc0rZvaPHfDY+bZzmnwyPBWRE8utMYSN+kBmGvwGDWqEi8w
ZFeTPem73pyaJZWgQru3bvjmXKN0SGmqJ/bWlghMAWJv/vyDt37pe80fvDXvbegd49kAsfPzB59N
MUF6gW/f7prdISIyoiw4e75a7eRds8GdtsIK4No7csO2eOFqwTGvw/ZU4DxfjrQxbml+yQKprUss
fZsxZHjbxsWL8BDNdKUPDMHqXPJE6DZP6JKRr8pLVgl6VkFy1KkM9l7uJ0tkZc3SyGubfIeEPYHs
imMymvGzLuRDEjsfqizImR4GBDsZaFYVnTCH5fyJcVW9mkTib6iS95pVe4c//4xQYvz3o9NCz6zr
hoH/gnbmzx9Sn1ZhhQZH3qgRWTGj2HgI9cea4AuUwYQY8pyvao4TVN3QHkQ7DWxXIpiKnW6BH+RU
p7ky20LBh4gmSQ0dPfLIlFX6q8KeaZ+xS15apB/hckxn4WbtwvRQZWPrZBZQhB18hvBsl9F7wArW
Lq9PAVBVYRf0rIqAxHgDpaZDvkGjUncLIeYzUXsSb9Y4IRLHKzKY7r4wxXHCHHjqunSlF/QyKoGm
v6BiZC6WDivdicZLYnGSAyAuCJKqNxoDAniguXVAZO8wAyRtvPb6dj9mY79w4kvkhxAwdSl3Wfi+
09rqFLbWhqwRBny0kFaww6xnoY/F0owndUxrRK8UEpxIDr6Pvz4KQRB2BqmOQdf3W2PYWJqgk1Tr
2tItIpqdpXxVPV/Lnr3OeiBQGCUqZHUrr/1dnyp9hV9TP+Z7QxcgA12l7TSKpqtOOtNacxntkeuT
YnUZl0YQhLQt1Slvk/YWTgKpoGfTkSvR8uaevYpCEZxcGb62wBxOJB0uzTz+bAxD88mJkSY0zrQo
pefsUmrCnlL8CjD/S1cvx4E4mGZ2IGTpTEBrKwv0NiuQFWRXhxPUKRflBQDJQ9LrzkNVaiSrYRVY
A2afsqS+WLLfl0iSD8xgl7md6wcmMLnUGEBGtnYoArUXWeW/mHEq0RWG42OI45vsr5nFJN6njaO/
60HixgmOkGzQRnadCP7ImqyRlWb1ptGIBosc+9oU71JypR7Kkl2OQTaqIXFfoFprln66DWdgZz1k
i7Ts2mNP5xVgev+VQFR7JdCYbYBVi8VIf/fZDIEWacGphKq+KWpg+ferjl9v7TR6Q8+e78nFeYMg
47LtNWrqb6bWTszHbiWkdaK9Xwx982Ti7SZSgORHu/GJnRh8cebDdb7PnP7HwoiT2a/fYgQ4bEd1
R8p7w+aXHSm4bFTycVfepOJPM0D8WxWytRkCT9mFRek2KU79ssqsBzvWnowAMaVR1oTx9UO5Hb2S
mXqkqCjY3Q2mrI5mhPUh9K5amj1aRpQ9wyNURjM9CiMKdqE5ujQbAuOd69TWMmSKA+USUX5uFM9N
RC9S1Kzb9/OsWTV04pO63zNq5S9BJOiDE3tfOqe7icRETM+EGN2ic8HPGS0MPao2Hg0UuBeVs5YF
wgCjc4YtFa5Y0Z0h6ybXk03dk5qNQ83beWiPl9idJk7gHm3S3t5U2ugctclxLl6Z+7t2DmsvVJnx
xH72IFvzqBEFxNbJxcOQ+e0HQoFwJ8cTEoKyWye+CPAwGeRjFo9dBvR30vLgnTmVJek+PG9C9sNz
6j0pd741QwrS2Zxk71p1sm9DZkJ4Rjisbf8RLpc4ey7JOSRrnyJPhbiYKzof0nxfKz1ZBqMRnxSa
232HkH/lj6BvQR6/zZP4G4RqtEUBcGrbpLdd5LvMNfsjveT6hglopHPj2ivUEhhRKJluDaCQhh7C
Fr8UzWjJyhVmLehENnSDPlHNg3LYJEkHFhZkZGqn3oX0ERcqDdbgQETN1gmqdNE0WnbBskdfo9de
ELxA0wQNuq1G1Ei2atlmUHTkucEg2ngW0OiPMu/kwvOYvnp5JNdoClehiRJgSskMIFfa33hZ6OCG
Vaiag7KE8U5MEAkyCA4CP3ofRH4Kw1WYq6RFcpz5urPIE5c9bO2d0GKPj3wOK1nHb71EiZSrJt7K
3PQPIRiAB4VHd9aQL5u+TN9064EV1/uk5fXIVIZvJJa7ZB/noUlD0Tt6VhpfQic8MKdM3iW6/EzD
Rj+X87WmdI+uP93KMjHhTig0plnDdEy3UKOELwTLGw+1qGm/BybkJbKINqiNsWaI1OFP6MY3Z7ZT
xTnbb2xKXtV/VqWjHqMXw4Q+HtQ9ZMddE5n5Y6h9CZuAmPGqcpjgS6YezOS3IwKEFf5+5501JQQr
5E251qIk38Y9+y6WgRetTtUKA0R9in2TGRP+lzuteKhxYTDkD5+T0YBmPWTRHkXxu8LP2207W+4L
8dyZRGaD5wzhGaW7sjoj0chPk09mIUHGX3Qzco5jalQbeyaJTXG48fUgvAga3I+kke4hCamNb2kZ
p9difIk9DjuKoyBoptdyGDl44i5bpVLPliNn8VNKtMjOyj4UQwr6QNn2zojkCfJDfrWHnJidbkiu
hVU9tSjpEe+W2obpX3Ke2hJ4uUd7sgsHajKtHg9+G73PQvwsDjXUsoW6u02zXnC0QPeUBsTqVCe4
uu87G7hQQc+h+kKfwrgEfkHkOLhNOD4BGiwUOlurg57ZkPkS+lhgdxm10Y1qZa9lk35yrOBd5DUa
ZqxdEjXVDh4PaVO1TI+qmIO72D8tWs3ydqSJ1xu98quVGendTUeABsl7LVCzrZIsCKdFWnnXQdI4
tboswffWNavWMjERxilCKhniX9R70tLr0OCs03erpuyfME0mZ8MZh63ZjQDEEkbDc9k8yk8IikCN
Jt7T5DHyG0c32mbaaFxCgMbuuC3a6C2JmDqJxBEnCGaLSYPODW0hWOZ5vfTV6J20vpwufQeG9k6/
7SyLYhbt5W7SzQ92Ro5tXX+AO2QwnhyHvatTJIB6VoyB7P5CXuPHiWbxWpho7TqnvzFDcPnQ3Ctf
lgqIU9tfkmKo6TWZ35LSn9bxoI/vrTF78KvAWFhFyTnNiqtbXKmN677obp29OvTOVw1SDtyrbb1T
1O7fV8r/qDP+YrJkzpOfP2wNVp+aT7/PpC6f0q//+PtT3jbB31af4rz5SZbx+x1/ny+5ClGvoyMF
drGzW8rhMX+MmIQFzdSaMbiuZRv3QdYPmqn8zbUsmEmuYzAbQRL/zxGTZfzGHMhQFMyuroTO+Ov/
/O+f6p76l+s/ye1N+9ftDNZ9aRBBpisdl7zUf9lsu6LOGs9jGhQx11wVRH6sM7pyy9ZglzrU8b72
AYbTB391JMGrYvTo7davU6pd0anD4CvFuIzwaFqdsjdGNyED3Y2IiBL48jBLr36L0hOtlodbg5MT
jT/sT8yypxWlX7LJA+R0euRsB7LoFy3W4SJPb7VqX02WXx/0Imre7IKMc1uWDm7FGIdjPsm9ydDW
U623THT3gwA05rr5u2jiS2oNb04BDzCx2k2bjkcrGw8443ZunJ1kDBU4DewzfS1zKQwiAhvcgRHY
52mXFRrAd1HfCDADYkwczRq7Dp4fYtMrPDSJMcgTviXAVyFJ5j12XA07YUKqgTUcw3xDig7zqfba
DthYjKTek4qAnjBnCMONCWeHvWlZ79reQhkbv4BSZBBt8p4lew9Wq8cpR9EZt6Vaur7xNunWemSB
XsSlcaP1ekCr89T0TNvNAs1m1Lorp9I+NrJ7LsrsU7PquiZd1QSaUBNW8L5n6ms+rbWheqdjP1yJ
ftVMwM04t0aQD3tQCOpMXFKz0IcXaKtnglIpF/uUEHLebsynUGsFAsesu2JRyZcFu23oicEuFnsV
FbcmG4iPNpyl3sYnZpXDHNQAs88IP5Uj0l+qxgn8FC2m5Br78gFI7hMQ042abf/xbMMFzVSR8UJq
mYks1+/8eBFp2sWL0ReEcvhcpfFJwwuLTiEJN+50S8Jbod7EoM4YdvoDoWursciH2zgQuDDOEX6f
ifo8EnEIuaD1nuUwXQP+1oYXMjkKQV6KGIbmUNp73YrR/8XwBHSUxUESvGvNHghQ1ZzjwiiOhd09
5w6hT6gFd/ok4w3EXT69uiYQkk1OV8ccypH+Pk0GAjNN+ua+Q3GalxEL3LKwBmqwLNkhaLqYnU48
qu2pJV7315Qu6P9l78yWm9WWLvtERNCDbumEOtuSe98Q7j460fc8fQ3w3sf733UqKuq+bgiELFkS
sFauzJxjplEK+F58Ug0sg9LySie72oPOlp7SPP+c+mXtf1q6Z8yUTlUMF2QLCkfHosgr2+K+GPTL
TAiFtRh4o5J8YSg6jY5lpBIGd3jN3cj5jYFAFbC5dpmNYkQo5WszfDpNoZtGbGeLJe2hHQfJVkhb
nn43jR6rTpHzFTOTZViTpjk39DC9sHrBLlByA7P97lJlIaXmFFyuVUzTTvZYlpwiGR1BS1OGNKuv
lbJBwRshQsyNKHfKK1LhXjlf2171Q1EguSYqX9hXJU4+9YDFo12gIUKtl9BLieX5B3m07v0eEyqJ
LnZQ8TCB1g3y9uJnr1n2lsGYhnnz5a8nF3IqXS4wqzrKkH/vC3OpOVlH8P7z3D/eLiMFoZZiCyJR
7fasSyWfC/PnEZyQFhxAjHGGIhctPEq6KNF9GbTCaCiI1QaakdnFn+ib4N50YlX7TTh78gQYafVY
xxvNjxKWZPT2AHsqN0W7D2c4teveoJR305RK3u+h9XhSE6+MseH9/j0S/r9eOTGXOLOWZSz1AA3I
JnKOUpm32WxQIotl0J3rMXF5Yv2TdZOHgbajv+f3yO9fxcbCsMWhKGdwk/brK3/eqV3fbz3Qx8kl
3PQkMAAFW1pf3DedFiDMjtWHIROohG3LIU3ecagzUOoz3JjK61A8YhNEH08Vm9tqKTlLDXLIoR3V
A0iybYeFw2Hoi4dhmupTJ0cyZp/5zcoj7doqtOBTxrsEOXyPz1kUzu9j1F8Aw2+oBCERF0pPyVjf
jVVyM2eBehyn/iGLhcLNqbNBxZjp/Z6vJn4wcuXLYfGIrwCAI0U8CmXZuS3VPBedHFnX9tDNuMMi
IzAnUonB/FIr6Aw04XVWzCVMxFRgHJP2BvTnDutFqLdz807CirbAXKFgNRUf6qjEVqtVkR81vQnt
hTYsHSeTNkZOXApmthPM8LWauu+cGO6ii0FxJ/fUE83eNSibPCAJi+FM5nddAJNBH9viWR9TN5ui
S5ZEgSc0NM+TFUrcxhBfenwut2lIRSfdMOE2EtXfr64c6xs5OtdcXR5tcTOmsxC/0GwnzpR3FR4O
QHKRJnMb03vfh1m4U8cq2upycEDN/xdqNKob5EHrY3M1RNrsqBqJmd8vLKp1M8fBbd8DdCaaoL4e
i+Cp2pY1nGuqHYCGBYSn0pUCJNOg//y6mKNvstlegcNzF+uONgICqxec37oJ/htQeSpFmbB92kYj
jRD2iuVdN0iWFqUTV2i9X3mwI72kuiDk1PzBha4Y2Po/e+ux34coGp4EEmauaPAeKzp0yhdHe5pV
3JhYwZeuRgAMCMeq9VmWZMBZZAXqehtj96VL4FzyCfjPQvdaNzCQTCiuy+Mf9quiPQOkMV3K6ABe
iApkFjm7H0HxoiqOFz7w70MpGmj+DA1oGKYOVXUUkFP/7EYLgWt9jOdZj7iHHs5wbsAvC4mF13rO
FcnPQPcPIMfrZEBVm1k7L0i3YmGlbpJeg43AgDlny+AYLbv0XVAK0pG3L2c9wqeJX7hEfgC87fcs
r0zZZmGTrXvrE9cp/dYmKHsb6hR7zHH/2qwXwu/DdW+ucHdvyxG3GT4nIxL003Xzi9WmBkP0EtTk
GTO9elyvhR9M87qL5xRIx1BoXuiM1VzDgK8uxh9NSK0RZ2TVIW8FUGXVaS8/2UpVbg0F5+ycUuX6
cN2sv3eYNBJch/YHt7wyl/8FXv7XsVl/rYoE65Vf9vJ6ua2/LqvURdJjYiubRn9ddOve7zX4eyEa
tOmI3FjbfgVAhlfzNs3pFFzJw+tmRQD/A0c8xCVpyLj6BvP397n7uUd/ScCobxna0sn5PXHGinD9
b+dQoeibDEaHgoiThpcU9+zPnfuzjy/Ip5HIzb/J5+sZW0/g72kz8g2lDjIY1GG5hde7d0VsL37N
V2yRmZ7WZ2QBPkYViU+/OO22bhbQ5UJybJKFWwqVMdsR9lnxCllcb5n1VoLA8tf99XtMCqWt0cjq
dgURNwFi5Q78goEcpVn4xCosvR9I8c8fLMdgVKGxJu/rrCziFVxtiIyM696/jgk1JRqB2N1STXNe
5sY29owr2YgxmusDepStvA4cC6Rz3QNbLLnzpn77ZWv/ntFMDZhg18dlnOt+kwDcWYHOy6Zooojm
8VBipNRS0+3SPvTrlfb3M87ebIYq+bklFd1QrGFOAnu9JRFHsQbD54mcI3eovjJu1xeVinTOUSJ6
64nGc0nHtXi5W9cNvq6c+LrC9CrtUlYgy125oUERe6V19/dxY+oClBeRwDMfo7+A7+tpLpezLq4H
s76lugo8eiW6r8PzisleH65762Z9Yj0WFCRE6U7wf4fLH5b6OnL+7PL+r/kmXHSfjeptlkkmW65a
qNtF5pvrVxiVcfli63O0EMzu+hejRHzkr7vrUyuV+fdhiAiUspAufPRlGUUfQZtm23Ahm/YSX2nd
+938t2O5IDCK/v5NmC0/zX97C9rOcpgA0Z/1ba7r64JQPGgapMZ/vOy/vfZfx0jO6c7cgK2Il8+6
PksPw7sxUDZeHxVja+sN7XNSTbJyWKajfKFAqyET0LrpF4uF32OA3uFfyaLgibVsbEfgApnQZVtF
X6Cn6yto2GB3fcn64v/2NusT/3jNZjJcLVGO+fLl8Wp9Ri1quutf/bzdz9/2qzkE4guS9n26XZ9f
N/ryeX+e7WcVthEXyj+ww6Uk4sGElG7YAZNG1dahDfP7hRyiL+z5hbwaU0Pd/mKFx3VyL5UFr9sW
mLrN98USGwgLHJ9GSobuSIfjHgbZSy2qmhssd8AEJgUOynCsFmpusPBP6iymCD0JIBEYZP4Cla6M
0vWhuY686+Nkk0kMFwlOJ8td/rNZh+11F7IVl5A5tWfVhIqDz+pXppa1uyJ9xYUabMwB8f2yp66A
+iR/hCuQ4VMGsZMEbbnvxTDnZwv263dZD61faN2E0FG2fXbdthttLP1mCQaiJUqIl6nR3JQIUgSx
/qF7CkwMLPUWHj+gvNTuRjprIkqYxApLlDItE+u617RZtO+4EBdbAO0qvmrDrIKkWwxYls26J2n0
TcQNaIdl6B2XP133al3FZySYfcxN+CDL0E6JkEtQWkbs9fGgXkkqydhXt5pY+PESThkLWB+Bo8oo
Gby0dF7OtrBMLyv692dP1CggCNaQKRjwJsv3NBfrhHWv4ot5YKBOSUWLqSufgoXuv2JN140OqIVm
IQ0dzRJUZLnI9xaXgKJgLS/CdxJmQC9B5iQNy7ghEryIDOAWc88QSONyN05CeFdpxeitF85mIcdr
KyB+3Q1aGdmQGhwryie7FfIqks+C9KD9jX/NZXHa5l3iA3eBxL4EYese54h54fegiDGd09WLcd/y
JX43mZkY27kxgPz8fVxbrqA2zEO7bQJSJHCWvVEQzuu79UtIse79bsLlSm2l5hnzbdNd34jGAOau
dVcfM354lX4Hpe41v1VZjB2CPuz8CNKrtrCD1021XmpaRNL/OmLAtuCF1yeEAsyz2VbvwXJq1quN
MgVogfWxtnpARNh9cXKVd7mXD3mGeb21XnzrJiZHKNo03f4h2Ve5MmlO3lreLHiteIcQaNxvwmHc
0yibstj/z+MsrAY/xQY7QJa+T5J22BcQBZCjVVD/CD05GscxH07LP3/JwGEw9fv14f92LKnp7QA1
lQ3HXs6LW3Q/EBoxkLMa2SWuIVHUw31LVYxDsiG2aT+672F00tMYGF4kI6g3kbRujTwL3HLOKm+i
X9StRXO+w/pzEikzqJvSuZbVfQlkGQ1v8TCrQeA3McWwVtFfZWmKjgPV6bqYxbuukwqMPfwyoHe+
HJNTN4nKYZTAniUGN0QYuYM04d5H+87VVO6Q2otPZkwbTtovsq7euCRjtWRhQO71orHHc8mwRswo
saabz/hix37VGO2hHHpQwdSW6YonWhg0akTwo2ZdOHUGyw+6rSpfN6KQRlV4phuMbHfUfm/ygHY+
gVLGVp24ouFmdru262iPjDGXriArhsZ8TOh1IhU8PQ90OQInHiYb4gFG0QJ6blkTpV0rD7dktiqg
QEp1WPe6tPpulKz3NMr2R8p9S5CbKWiAx8gJyXPiKof5R9XVGLlqlbTPIVxhCRuotnZV45vrlT4O
idW4B4FzvqobS1TUgoblKPTzur6Ze+OW4Wx4ULrY9CYZGRUMXEijuThsw+uQ3eIRS99dvaRBwsbR
ErGya2P06KvujjTpiHaPOMChJQuPnyIuHME0TwjLcw9196IF1HZqgi2nWZ61Uni4bhSKzXCspJZE
aqZ0n1pcHEDfDi6p1m13nZulfwC8WxtljjJuXDXovwrJygvk0uY8lE4VKA/a0rkWwNvyVW16HEWZ
wn2Cq/bKIi+j2XSTrnsr1LFG/Ue5vSazPiXih96QxM37rzIMJLSO4iIT9mc6Q21F70456CyLSjua
ZEUkE3xNLpWOsESpohYUOG2KgIPEc6MyWQ45EAkxl51sauCRMFPg2wsYswWTdQU01JMEB4UxaVuN
lktVkDvH0MLSKsRJ8dKsmI/hhLqRzpfOo11k2JWzPNkZ8tB5iL/6q9/2raUQwh5nIfkGe4nQkjjP
FiXkIE1UWo2RIfJWhIRUE/+41BSBvgApusFaZsK8yED4reCe23YUM2Kz+m61Jd5UIrzHWWBaJlMt
sgsmexmhxdjSoySP9MsoCCrCXNoG2ob+7uIKAiGWXKXCFWbkAqWxxryl6n3YCDody2bri9cy26Vp
9VGOixmvpLQ/OKP/X737v1TvJPrz6Mv7P9N9dl/v0f/wIPzrFX/LwiT8BFUkYQjAFIA8Ku1Bf5ft
JAP9F0pmlc5qc5GM/V20w5wQdYu4SK0RVcvSry5MldBZaxudmu7SboQS+/+laIeS7N/dS8tbiHwu
FGLUKUk1/s8exFQKKrCrgX4jTUmPTBWSJz0vu06ecT8r4yvLgWskt/t1U8Zt7+lhdFnj4KsUMxmt
u+smaRTuigS+9RqkrZs1jFsDtPVhQTcx0f418q6DHPtwc3BkWza/Ads/jgk566agPuQpFXlWkoRq
a7y27mFVw0G1Nks7MJBRSmNNpnpd7K+7QSVnNs0IND4Uz3OlIxcGe+1Wiys9AZ+vF9EdZqaju2mr
m3EzIL+JsC9dxO12YyyuJuqGFDdyoMFrzewUNZmdj2NqSZss8ZS2E50u10XwtMaumdKPDd0yNB1g
BwBxr9uvVgTwjMHOys2doHGobvOOWNvQWAdU5WUK6cAWDD5TmJiP3bTZUdqlRVjEb1VGe5I2Gk03
S2g6zhvWFetusyY25CWxoUhQ5WKhZh5fUvFLvLruxXFh7ILWq67hvF83Ej4uW3GIb8e+IeStJz9c
DNxSZLQgpvdVGMT+KNNNVeq9Jy2YiPckhjpI7YJWCgMVBA4bwVDuwpDuTNUYd2qo3mdZjB8c0qd1
ObIaB7AmxHWWRO5PQPmvwO/34bSEn04+JOfRlPAx+E9EuS5M1ofr6mTdk00Zz3sVx5Al6l0/+box
lofrMYxiLYZNYBkJ8ilr/TxtghA5TLcyasf72UokNO7wR7F5T+zqrBylhsZUq3qEimSk9vhViw5s
dXhHBUaYokfHHuZIOLTT1OYF28gW7Ay48fS+KN2E+0rG/ri7sIdEhkAie+pza5YpmhFn3bb9YA1Q
W3Qa8g+pRHOTlb+kfyQHVupzcYowRwTmqtiUxPvIKWDwNPOtMt6r5VehUaPza9IuNWKrabLKyJHa
PfXPwYYZO9iNyBRkyTaLmH43f4iPzEI0fqkgDS8Qpwz6dnCvwwPTOOjiDh2cSI8HoI/aQdtiqMcw
d3quwtzVv5M7WsUpl8gVJUFKa8w/Vn6f3yuJpz/pnYMMnJ8NwKuWgoxjzebEKnyQbUI0A4g52vhM
eSzmWhDOoAMNG6Zhufkov5D78PPd9g/xWX8SkIiEbnts7/slnWcZTohNeLdV8ZjZuKi/JhNJgBUf
inOZ2s2F4+UrYnj3Pd2B0D8IN9loo/MuX2FPIZO6wmrtKbo6IM4T1RYBp+ItZKn7RrfGfjvFdyX1
HGAD350OqPkTJbiBKzGg9XRXVPb8CbspbS9khPl1W9niZfCfxXd0RAuT5+o2N2O0reEbI5KQ9xRp
u4syHvI7+VF5BkImaYwhGPxZSeg0ZyJQ6pPlfbCfdz24+dxVTFYzns69eSlNvywsatGkK1HKDqJ7
vdePOT29z/mH8Zg/gVK/TQYM8VyjO2zq1w1mYf5U2FQzNwSVEKPh5huOyYjUfxqIOdJHcxufrjRP
3E2Vk7UOkEbzQTkKL4AU+TJctuq7+j0+xKALDvq+3JFYnu2enmXZAaV2/SoayoFWEmyTTypbIFhw
o85OssJI4atPKYRICxxBd06L+/5YPY138huKtvoF45thY3Ox9UezvOGkdn/0Kyx22ygsfI+5oLSr
RwGF1VaFnTWhjW6Hb/XBjXeYcxcPNF8Sh9MKaToAhJAHSy6pCXR6fzb7q01VV6aXzzXsdK//2XxG
D/QLf6tfyl57j782Z8adqXH1+9CF+KHhfzg/BlcEI5YMBKw4lHeNsiU5JT0HzrWyN3sNfWJm67TB
3uY+7Z23U+6WTAc62Q2reZffswJekG9yPWQ0H7vRV9V4Cx3c+epPHYZnpxKR5rN6jGK7yrz+BCjK
lWmIcBWKWywoX2JAre6VxgHI41Z1aJ36oaKd7xAjhkJtsfHNP/hIT0/i7OZAy9uXRnll7AgmpKjW
qH/Rb3o1oOG67NRHMdnJ78T45HG4pZhyebux4MO69auEFs5Pvtpwq9s0XKR+cZEih9+8eZ8f6A74
KL43DKEWEshJ9+Dt9QxRtZ28TI/aMQwthkVWEa66G7yR79/b2mP8CicODseW0XJ4g/w778q7pPVp
SMHJkHMZNU4Q3IjirnwI9lKwzVv/eid8VtVyfgcB/SpOr3b+wPqHfygDZCd1feyegNaOtSPCM8DH
W/BMvgc9NhA8aOQYDxoMi5Q22h03ZCDtrw8JF2XthIIb0glvRRvyNJg8WqxOxMRPA1c/c3ufs1Py
QdS8+QwvbbDXbg08F2blG6kcKzbIoYE1vhT9Y1KdUmm7uRcqZySBAjC/tKFmTMLREN6aiRXY6NG2
ib3AffsSnDaSheMAfROU48OnAfxF8aSR7C1rv6ihXtMXvW2lJyQGIquN8dYQ/4Db7a5OGNkMHnHm
BupBv+Ii/w1KRmT1hVL6PL5AgjWXNbNl3M/3Qf8mN99LTZq7t5oc2fBYwPT4QNBnCzHe0jFNvboq
nRG4YKSdx2Bh0LdE+0qLdNVK6JjYcGYQ3r9F/TN+blmyB/lX/IHFu7v2FgkhvLCQN6SWuCU220ef
4WRL1gPStnN4fUnVk3yT83Fbez4NOzt4qffg9WKmvoNIOzJEM+Ti4WevHxPaRrJd3mJO5kENkTMf
KYNcuHAoihrZBqvFUz9s+Xh1btPcG2c7qTilCKVv+bASq22HHpzQQqOyYzGdMIw5anM20tGSykP6
CjB6n1z0w+SrN8rtfBs8mnuuaJIkB+HFWP26Fvq6RSLphY8AzKduboXYiSQvV26QAjjXxJWgeMQ3
uXwvbxxVo+xsBxf85B8KT3MUb8P0sJNyL6bzLH6K25t0PA7qaUrs6ZC7qfeE+yhnUPuSok818gLZ
pwxOGb4g4QmZm1pbjF4gpBwfH3RUOfhiHEhsVR9tCKwjJ29EEOmPmp2yek+2leSacFwBeyQPc+F1
2knqMRJzzOsJqwr+HtpieD3DhWSRmdLkydV1YSB6XN5qsLLbqLZMoltrsyu/i8qpH4U7tdpCnUZq
SL8nZwlwb/Idp2cW9uxGIPamLS3RpXygB2KoXK0DY7gVKFJWblW5iXLYpE/G4MuyXUAdlKz4U30u
T5vXzLTyM0enehscosMo3JhEGrb5XJUOH+kiH/rZmo7j1vxQn/EOOF4vE/rSZTht/wiGU9+Emx3S
YpwJnX4rO5ut4uZv7VnY9ufZDe8Ead/tgJcflNfKP+uhlX/Xb+NNS87rtuQ9Zjc6qH5OS7VDMjQZ
TpmTvoh+HDzUBetp2zzwGwFKhDOJqVt834PsCwAQ+/GGtcIuJ7+fPiHQh2MNRExG2+RQ8a634gct
e89d89wPbv3Yp05/zrxr6jT304FYiU+xJWbXpm2nb2FaXPfXU67byVk9XM9kgZ7rR35//lkMru5M
zx58hszuR9cuds3D8KDnFlds6cylB4NxJs20N56kx/k7Gl0lpgvnND/SH4AxZgkJwxJlN/zs7sp3
3BoaplZ0G1xDDo69tHfRqRFdul14LzwYX1w49VZ6FNtnZMnak6RspZFom/qKo4vP5nxPA5DIJ3mX
yF4/XXmzEkmRX/eXIaL5fqvZZKcMLLOR0qRe0FtHVBuYbYKi7Cl9vSXnFiJQ4DWde4UW6RW0aaWX
WHe7fqv3VgOYD4Wp7invV/hFJMDe3aa6Lb6YpzekRDNPeUIoFm2LL5r+tu1N1+7wVJGDR1ZV1W37
KH5kzrx5Mb1YpEnHkwg9R7tpTjjCBLOXDUS3d/2lvtTyScLA5qIU2w25wNd4sLCzMA/V3STb3car
7tNPvnyluANoBnvSuWMQre4rOlfooncb3cUJqMdORXSEeI9It7klM8WfFvS8SH5+Udvd1cCn3jUx
9YG18DY1dnCT3gbPfKIOPdmMQVJ42xdbeuOT1mPZtPmjEZ7jYpeRtD6nA41N90b5MWZ+91WhiBle
EFLie4ogjYb1vSbdDjt+c4xv1eMwK2ih1upKZIIzwFpQdViWmeDnE3OvDIt1cLejK8vcrxu61TZ7
gUYK06zfAgWjNKQK3X7u8E1b99Zj6yZUFxs1USXCMGu6TpEZHEoQH0obJE7dLNZCq7f7r3n7ujcs
ZcV1L1sLgKvh+1Vtkm2KccKI+lR016dHTWnpumGx/eMM/69Xq/QsOZo+EEdqvpGYdpUKL1Ud9lSN
iBS1pfS3Nnh1yz9cG7xihZ96EzfbTJr2eX9tfXWenNWUfpNXTPs//vSLN+x0xQ9HvkOuBJuFziOE
6d+xfMAqWDyxRGsYHu2YUkK91eotnGC4j7FhdY018l+5k+nbBOj0be7yQ+0r6q7HgZtk4IcuWSbi
ZCtBjXsD3RdKFFUjZgp8e4+IdZsEhIBFKePUizi/2kLibfQtb6rqN92ptwxbvtfvldMkeUVyEPAR
Jy+NCYzhZt/583QnuNCHv8HP8z+IP5/NyAqOkR2eulf5lQXSfODb3yTYYVmC3foAos5T5HSe+tqd
qjdWneFAx5ITzQ4SiMx0icfog+2fq8TRX8O9eCe96ffthzA54TdKWH5o9bXY0vckpw7nfqoQwbty
asnf/VdyxyK1vF60D8C5Z5yO+9lPo4t2AwF4/Mi9fEfgQaq1PLZHJEozd+EfQbbbl9SfviNPekuI
+16Ns4r9Mdwqa7pJvgiKWekNuh28Nt/FW0VivbGT1o6MrXTgx6u+CS4x8nulnxaPJGI3+am+B+kF
5S0qnYLR9ah8yMx/52bLGYHkVZ0yd0Ah5UQep7tsreluSqzc1850GcJTsJQbUORN4pJGVWjoRFf4
ha0Oynw6BNTbNvFHEDyWnjDkQeZ04S/wIt4KbZBDn45XBjhNOa1sWC0eLfjzYFDphUeuyhJz+Y+E
Tq3B7Z9Js4r0oD0L7udoj4xj8TF4MOzYTnf6bsZg6xR49eQ2XrxX/Bp1LKv6LdA9TgFtxnal2DP1
Ab89bIAQf9CeKty3kZvxep8DF+FCiSI9qUs3LvP7hfWzciCPIh0kBpb75DZUrV6ytdkpBhfRqfra
IOG6iIPNtYJjgfpV+tfnGq+CxZ2BRitgKN6VifyxAM/qqPvwQEkSqbdT0NS4rS4wHmiL5TIykc+C
ewFhslVqi8F2cxJ3oFNGv3tMbrXCMZ6rvXRAune9Ld6i+8UOBtb2F72A54BmwMQOHzHDDpEM85u7
/QdyERgtEVxblpZ67MpfKotvVlQC1G2b70FzKxid4F7e1f74zNmothuvvA1ICL3K8NkeQdZkJ1Yv
3RIE+vGbWnobFgIpY3DhCcpOuhCcn8vMbUJngSkVzhWJimYHyPrIbSEO8lWJfBd4Jm8kd65eUO0s
E2dGEQUa2rnr7ADUrZu8GyeWA5n5Z1RtRThp9Q5h4uaT4I/lqb4td0uyTKIzHXdvlzLhUK0ZA3IE
9CQ+iX/MbNsfWUeKoT28zfCd35El0JsfM080fIgtyGiaglkMgd7t3rWPzDcybHPoAduTGzFkN4CT
dH3Qnj3xadyVtzFpJrwMJH8E7yqCebVz/Oq4x8mDPeevCh5m87ZLHXzM5sodPyQ6KA4ooJd8S2M3
b8tV9GZ+k0UA93HPhUFXObfhQtuh4HAmKyC8sPjWPrhIopeZCotgV2/K7GgfzXTOrjdR4kGTS166
b4a46LWsHAzRCkrz3aG/a26QSwEp7p9LfOdrBkk+F8mJnX6GuUiWK7kb3tAHk8rQQ5s81qQ9pyWZ
ScBdrvh9rd3mbSq9jh9tOGFKRSUDGi82R+afhvzX1aPZM3sz9wuzJtsKpH1CXLpPGxbThtN8BOC+
uNRPCmKJp9mBKHOLSCBBvPGcvW0uk3aTpe7QOZJkX6/na/oQMDI9h4UdpXZfb7ErbMYlzcIQqic3
Y8DcS3IIuxPBk+9FDcyfhRoSnxELFhgDPeNlXB3n5/6Ofhs/uJ+QdKG9suYzaS3IZC5nt/5Kz9wk
oXJvaEycp1nxFdPLpi29B5vYY4RWnOZRdlm9kEmjLmlNj9lZihjYyuGJrBczUaDdRRtCBZcpp/4w
XOOGDFp8UJ65d6E4TqfyVr+b7hB44mS0YVQ6LmUeKGl7xVOQZ1vL253j8sJ5pNNkelxGCgzx7jnz
i3vYc3e6muc4gVbC/c7N+MGs0UzbBIyHgga7Y+Q9FI/pabgz3sCObOxr6Ijfo+p33HLpQfjoNCdV
PDHyp2iPN4dJJjT2RlyACCM2d9ANuA0Zu8gjFsL3+ntzYlRXPPcMAuarI4rARLbYrmgH1tnBtrxt
Sk+T7Hi0GXw2BqpPDHr8DEULNWkWnwBpqmlPnwEpLPObqRZeTzxtheuLnhyYoRhFubDi4WSAZkas
+DBc5O+W03zP7UbFOhtcUuLk7hLaqmUvoHg2uPxDVXUkw6LVmLouOB8G++imoM3BinSr6bitrfyd
YntJJeAFNlH2Mr0NJ+40BmyRXBfsRNQB0umaPMKOuCr2dVfvFKecEP9xORU7Vqj8VoLySLQwGO7s
c9cK+G9tVeGCDH9zUVjf8tn5vdX7ZvC5L3SK4S3ZSeVNG10jd67w7uYdleCURvTRM7PbjqvxK3ZZ
HnuoPSScAjJXlx6gZBu1P2nMey4wFWQ0jCD3y3dmZKkAsttcjohxrYgHvvZxJU5RlxMe4LBd+qFx
l8YAhbgUWFUybaOqzC0hgKVqq4N9ld0YcDfPqqRTvPZ6bhlgGqa14cS0UVduzDo5gBnibW4Yfq3B
1Z/Qb0bEUPIBKyruu+Fbau43JthSVpc34iOTIknBjlXSV3Fuwl2xTbxYu+OkKM/qY3gOH9UvjfD/
pj/0LalNLCVBlVmhv7mVltyvI30mdyHyf7svdlm65R5VmWCpwm7Ji9AiKD4W3JhUxrkknodvYq8K
wSXFISia/PhqaNe30sfUuyQm54+Rn4Jw7tw+aGDdniY3Hpw5dIJzw0CypKNTVovFDiydN1yaR32f
vacX0dXfqsLRI5jtFhp3EvrdsJOegY/82dR+ONuSF9mUdfKdMH6i9UYv5pvvDL8ql+Ujk+SseuI9
P2zQLfdu800sjvCpXSQEVAZOwjtTerpvbHVvnsoXCaOVP4BFp9qbzccWyk4CYkrckrHBVtGwg31K
IoxD6pJYpZq/6cjpZDes+d+Qf3CvyN8Uq2sK7Z0zPNJ/95RxBxDgDUx8XoazhmZnCMAtHdGYR0xG
ayvscHKkRGqYF9EMvh+P8h9GXVpYKK0Lt+GBq6y9z79UBOVWXjsjV4JVHqdzi2fFd8QbRDaOCIt8
KNnPFD+Gb8WZ9slddQl9rtZPPmRQeU17JFlalrec5Gof7FRCt62WnmSW7W/mU3WjuijYtlcP3EiD
MEjm8iSp0/1hWt5g5fYgPxJ64cbBomR/PUq32oxMBfM2/khxCM4vjFG14suSB81VKJxRW8KMQDqE
5hE8bxRjVGaLxZGlXf+x+eDmFGi9feZikb/k1uH3s5rT8IRp0i13b/M4PqNN4IZy+Pm+3q4P87G+
bx4ZFBPyJ+RvHmLCBFfeqa/zx+YZqeD0mIZ29sa8pKm31+4mmj6ZaAj/g6PyFlROpB/MT6ITAWZM
DuZxh3yC8OFBO5ckdO5TmY+MOa+jH+UH+mCvz73ffV9Z9+yvt+lpPIsvWm0Vuyvy5GN+UA13DKid
WEBQgEC1NfUWS96V7uZEzxdBjT+66m2RE4FrLlJ2T3G5d46xq/gbL7/bHEZ/vAwv0tY81gxJLJZu
pnaJHNpbUuIUKiKPswGJVyaQcokuItOSPuCQ9feMkc0ybljXD0RmU+8TvoegJZecs1lZOASxIJGI
Jku3rrZc4bjQxUdtu9kuLIUHEUHY6IitS1JfMR2TVnMyvJ1djIcJDoSbbraLqgyV/j0+FPnBxPkz
t/kHqYJfKYJpR76dbdMHljEpjyUDa0ouimzDviNElv2r5BIglu7wKe3rffs2PPSNpw2O/DLausNJ
J2LuZA/Ncn7Lqo/A9FJgvPAGXXpXPLLiO1AQ2LGwMB4XUNnpelNiACDa5Plm7hE8zV9FMq0M+qEP
ZoFrR3in7+hl/EM78oBfxql6wfat+2yfAtnaDP71XLV2l+P9a2lP5kH8IHGl9a76LOxraRtdxqeh
drUW7apdfCVESHwqsvk6CzLRb7Exm2kTBG1NAYDkJifcLXXSIS6dIA1lPACsoy0fcVNUO9Ipb1pk
i0fyPthczEfFhS15X73Q2hJTgiIYNyY3IxlDmuSipm893yjeDS/xAOHP20w4N5MvdOQjmfRPvxHI
ebUXTlsVWED0SLxZXWCZkjORImcYAXVqCV+tbfxRnih6gDbNwq1GiU3y4ztlPmES0XBZ/C+6zmu3
cS5bwk9EgDnciqRytCxZ9g3h1Mw58+nPR/1zpgcHc4BGw7KCJYrce62qWlU23saleavbVVEvJ858
2mCSFaI1Il4D0+LYwSJx3ce2mC2SjHQfG0Txu1hItv/AelUkiBdkWp6PP8OaDOAOL9JIEASVxoKr
gB5+ehlPCeH1MyiVn83vvlrzYPqCZGTyy40PrNoJ3Q793s+4VLmo4RbP5ZGZdkwmXXmJlJOLh1KZ
jcQ/EOm6zD/bu/bV7CPCHbD5+BSBkqt5+SVQd1ykf5p3c5g3Krg+fVVv611wgGP1/yiv0cp6rbe4
DtLwjx/qnzm6I7SncOZG2UKCNc4NXGkYKr54wnmi7cfiMVmQXFiJZwaIecWAsT8mS3YDngU6F9OC
xTpq8fbbkvudTxhz7dVZvI/jGEnSjDoy37cI5z3rJn2hQ87MtWStIC0Vf4WZUJ8i7kKH+UBZR+qH
ltjQRBWaq1Xmr+S5joATNe2htXGNKV8IK56dg+DoHgrDhIQxEdwwODWTSWAzg2N+Uhx7Rx3XJjxq
Nv2WggC+kMbPIWpH+M7ecY7IBIfVMrMumrYKk7u2rq6StRxNCphF9B2QRs6W5cTr9LMBPa/IOHVi
2ODkBMHRW4DSsJ9rGpfSnVMojxEGlQvx4H/IrGNU965cw3Dx7VEBx7itOpM0v4PJXKQXVFvgn/Ii
wPV2L7vtIThF2qHuNoZbsSEadgcSs2LJPvJxqYyjB9VyWuyzAY4oX1OjWZ/GDa1edo9/fN3lVE/3
sW255jtIgIH2k9YLmCm9DHv/CH3avGKwxQikhd/bKz08hKL1XmERAWASvZV4lwBC5XwCV/jtv813
NjlZc+YNqVtbFBsfE6aFTAXRN+i4QlHb9kf1N70whz1sjO+cqXAyoxD5bTxv39AcrLSH4nBOZOyw
XEnxEq5/GJdh5jYVo6z4+GKTA0m1gjoMXp2yWsImw5cZtkG49jcbqGJHP+MtN12smSjT8kNKbuy9
d4eTwHIkw0xN1DZlj6rOZTLEUMjwwEQDjZuNL2ZwC5f1FdczUXLjemdm6+CDcJ/yXNzyfG3ge6WC
bLtSBGZHOA/z4Oexv1sREnZqZxYKig3eyrL9isF5VsxSU9JyIei0EvVhPGQbbSGsgY44F6jsiFO8
gcuOoVNQMF2Ns8ZaepK3bI/qXVlWy/pNwfhJwI3M7m6yxLQ8uC32XwGCGDvqmKlcTFf/Pl2xw2mV
DwSTDW8QGgIqa02+AsSc0TCMZjOmOTNVhr7xg+VUuT2K5+BDP+puvWVYu43s6hEiNohu5fxew88h
sckZ4J+yHtVVN54hzCGM+napGw6QJeUG1vGuuoc8ne4gFy401qOFprxJZ0K1T+Vr8sKmjiW/vhMc
wl1+IIwi+tFqgUZ1l4Q2a/FVVE/Rtj/pDZY9dvLrvYlvqCpJUMSr6z1bRVvMu1xQHeUTsLv5AP8v
trlgt5It76qPzPVcYdPcwisfRyXjwoXlUDbBJkRgwHKNldDBPw0HEg9RKAMqzQxdGNicNNR2yWv1
yqU5vHKSseDJ5VK7Kg8824QToT3SxsJXWN53+bsIhHHXAWOaVY8/WrZMBjhZmwBa6O7iN1N2FSJ/
MCG4MrZojj3lTrquR7TadtLAuRBq7GosL71jxMs83kbmxigOku8ExqYtVoHhtupqGuAylqjIUpI0
Y87+BTZx8A/Y8ZqtnWDpHb8lTBI0xq4TjtKBjQVPcqgvjh7GivPh1UgBW8QGfPRCea9+w2v6NeDJ
+gshfOHlOWPmR20Z3sQcM6dReqt31W8lcoqwpS+MfXQrSLF4McX50ym4LcEsAW2VCyhA8rg6UL9X
vh0+Y03/QRn2Ju/QkR70EzIhm3ifF7jDoXKNHy1yHQ8corINiEJy5qKdvus+x+9Y4hpcRH/gOTbN
sRoWWC4M0arv7357xONfoUiL3eziPzCKzUF2jYOxEuFGRGpbFaJzRTaq0jqUGymc3Zx1sBi/wjea
Ci9dVYGDEoKE99ElA5frFEnPl7krfDu4FLcEB7ClsGF1EJdKtKryvZUvp35dMtnlchmUTokz0yuB
Pb/SC9Zi9beZ2I2NLOKW/JJDSnYWrym/8fe6JZ8dzOpQv4lr5QalKDj5VXjXX4Z3P1pLG1lbIWD9
rilRfvDquAPcaTfB3zS2tYJbvBmMIMDrXattgJfqm39lUdDFWYjG7EWBLv/kH81Dv4ZnKJgamx3J
7HIZnqVV/x2fG8g34dyKC8744qa8q5A84TVRneJmfuGXpAH+7NpXyJOJFDLC+FYmU2WvvEZzqS7i
l7qLTxaftSJYxKHCQ48y3KcPpMX+TLXWAA3goldIZgLiPBf1m/xAWnwNPjjt/KsI2GybJyifYnTS
/ecnbXUMwrAeVjE12K/RL5pbCShkkyaMTxUkpsqCd41u0xVtQEZVywqeE3OxETobs6byy+I51v5P
wgG19skKN2YWTrQLcKNXwreglSFu0U25ye941ZfBpd7NFfLAxosQYIGE5AZguWuO6Uk/CoSXwH4x
cU4c4rJ6KS7WRjvjjnseVuqXAmHYL5CF7OS1djYtt3mEb1y6wTZ0skty7B3YxXEgT95F9wIsT9l5
cYj1WmGnKC+x/huNNTo8YBaA+Rc8GHG54kO0b81Hd9T5tNC3PzNkSyT3HpZycoIdeecEp4W068Ei
u6nr5EX33b32pwx2XF/6Ws3B6jZ8zz9gMbi3CPWq1RbIOxC6cfoivAF1gEQk3u+iyBv9RIkZl6/W
VtylLJ9sPeWe87LYJrc8dIxP/YvftdJC+Z0dAsSF9B4hp6Gyf6sOskO+fRtSETmlfO4bN4KpwTUD
hRUe5sCiIwNpK4XOtsTMBYPj+RQRX6sLuk8BgR0ddQpa/kn1XiivHUXS5EoysnTb0hbid7nnlRDL
mljBkMp87686yhcuBCwoSGDcqTtCorXP9jV9jXacn5DXOf4oINsIMa/NQdjGr+0GFZX+ZPnpGl/k
fTA6/YZKnTjGA2+RHZMGMVibb1DYZWxnB+kdXPd3oKra+/dsP0vEfMccPrxxY53Kz2DDpTWBpz7Q
hMDbkPNHNNteYLtHPucW1slDEYse7l49alrwnklMh3V7eJSwu6BTW/+OokPY6xdQAXyXvQ92utcY
+5gLwrILMtdL816+EfFOHZ0si09WbAFzSbtTOH2UEzsIO42+RTWklsjQAMJtCk2pPPilPV6oso0z
kxNMb+eUx9VlfK2v2rnfVask3oSqbVDZ3qsVC8wJ/09hZ70m/kY/ighI2JmBP6ZvQnB8B1EMEyw2
K5+wRPMIzELVO5ItbK7GleWwEjzIVR7ucN3VPbpbN5rSxgTxX1g3nzaI8svFVXT7IF6JQAiDuhbE
mN9aC+oT5IXjHzwrrUf0SsPQ8EX6q4SmyS3P1TGi5qCtKW2vdnOZStlNf5pPOtWwW0VH68O7VpTa
MtvCpkmdQFyXNJchgUe7rDhG4lr/1r9jDFk4VBzEvWE4WryGRg8f9FTtQx2hQ1wd4ko8kXHvk5tz
7n9IucuvhM0dFS7M1jY+hTM7XaqcUgwg0LAonFwq/VS/Fsd906+t7CVMLkRmeAEO5siT7O63hP97
o4YI2V8/pBwYCyvgZXPzv/GEkD1gDpvLh5U6Md00X/eFW0r2EK/a6i3GfIVWT3VK4DQJteyas6zK
QZfhXQGv4JoI40QQdch3zcpOPnitkbKK37O0dK6ub433VHKLVf8VZpu6BgXQdxqONsPcUOMSzXgH
C/IkzBWNn7r4k+JtxAbsX8d18zus5F3IFdTN3IL2Wr/FSFT9dZDvTY/APyfAc0ZZ58kBI3lkVKx8
eObliPgMmjZb+h63wb4Ay5jmEpbuBtzSt+vSDdiryFK44LNJkTs0J2NjQpt2a0VBhrpnn4aWJuEQ
H9V1P774E9Mx2xIRhL6V2yUVCW84TR6Sh2SUFBCBQrTbkHIrsalARlBby/PhL2U3PhU49pMmPlya
HMuRk5weUlIAc4TsmNoy/3gX+k3fnWfHKdguOMgcYmI7dAclIcdrq5qIxe6jCVyTrSlLqMuohSgS
cNarAEMo2Sm7ZdcMl6yVfB1ThFZvbwkrD1Ed88kjASuOjpkh4OFDfbHOyJPaBm2s3UBY59hiLyiM
smIp5Z++usG6ViOOMb6zMBMl2N30r+6szMR+62UMZ87//b0pKazqeioJ/2gBnncEpj+jIxV6OB47
6H7MrF3l9StNDjbP342eruJ9aJw7L7U2BFK4uOqggqu5EgoBUA7nFnwt/L4FSuEno0BR34+Stimr
vSmo9IrPXz3vlCd89OsGaPv5O2nKuNuan/G8bVXq0ixLa9Wo8/TnbEogDiFjzbPW/vm7ar6jjJHa
P/8b59nm509/73g+7p+nYEqSsZqHHd5ZKvTW80Epo3CsePMLPR9KyiqNSSTH205LqpPfbQbyMWqV
8JWx9dYKb1bS8bKp+jpf4qSyGtEAydEzalYfHT1zw1vcjofKHy+DVzeOj6EpDkaKdtKz8JQkwael
pC+KKnzKYtdgvaGqtgW9Qe75JiQbrOJ6bb3TkA0KsQ8S42LJw2NqbmEwS7lM0NPFfjespqbGLCPK
afJAECwc1rQEWexIMgXGrxItjWnQJrfoRBMlOgph/Ei7vN90IfUpEydsfTr7pj5n8RZ1O6xTMiaT
sP/MxVzeqR6yKHyWR1N1+VbIluEYaWK3rDHZ5RwEGu3PaSNLO0uDfWBiAidJuHhTWRYG/GRcY1Y2
fjAVUi+SiYKj7XSmLJGkCT6FURJCWYboOzXUFjVe4e7YImusezbCmISgEduzTZIHjy6Stznq1HmQ
BLNaOLSiWIsaEQBh1C45IJg+YAWL5LtEeGnhZ6aFiLwmNUJM13UHX5d/axE5s850flZLy2mCLy8C
ZkjlyfiJUu0zs8AzkhCrmpyACc1AmTCYaF8q4BssK23VgNrrFElymF5kwRPEwsR1pc/oWE9pgNgO
QeCY/ZhDFrnMg+Lb9FLQP9SoxQisRe40+s6gTr3DbCJPD6yEhJ57WHXZi5fHCJ4IUpZENo5n/oAR
MBOapRNIXJ2k21r7Gsa1lgmYmrAGjjnT5Bxytx6QuEthMrlh2j48MSg2RfpHjFA+eBWCdWNIeuxJ
ta0FF9Ax9BBKYA5VE0bHqEldgmpZa5LsMyyZtpCOUVEiUsD+bJFPDR15bHwEOMWtZE//soLpwMQj
oJQpoTwWteUYIq+N+US+CrYpB/pwTDXGTJPcW2tzTkjCpbYxlNbNuwE713FCzR1Y4MFwioqe30vO
RFfqJXDIcsNEFOLImMUsMpM/VR9UOzzKT9MEJmKGmCJHGdeH1wciOg18ZkmQe+mND5bA4o+a+j+R
XgGtJextsQREJXPKNmBocil0+8kcmaJXuEoiqgE1qt+Zu0R8CoJWNhBElaoLrtzqLAZy8qmVKVBX
FT0M3MgWjYfW2SiuYkxLgPcfuDKOeRQJ4tmP2Noixbq2qg/sV8SaU7GURUWqnSS6f7k/E/VM9lIH
GCH7poOzPurcBPV39qcX4nYvxazcqqw41mzkKoZpOMeSaNuWkiby/GHlETttl4huc1lFZ4h79NAk
4goDYY0NNe+SfDlq+k7nAHQl6GHacpp1Eyi4TwjUGpvdXTNV0b4NKVTSmqovK2Isaj/DethKjOMi
RDQBQlSf2VATP39oiDDuf9KEFMk49B8B/sWL3EiwX5Pj1ajUrR1W8bSSWzVb1ubIZYJS1e8Iz/iu
JjWkAY7fqmm6q/F5KKCmGjjEIR4RP7ecwQFWtYkAiJVDfIaW4KTxKF4MNW1OuUwLEw/foiG+DwPf
NQ63oyvgK4ks+6vO6e1JHJH5akflZKpAjoJ6x/udvfopARohXCIRsW2aocHVqpchFdT3GLhRVuAq
yXli9rlbJqqw7Ski5EFnw6nNZht34UfSmuQWJspOwR8BVeQ8nN9BkA4+YwkeKpFwLC+W1DD9T0R8
rkATRyWVQyMpotOVebXEXfYkN6OLj6fvxCYm216lXLE1mT2AwQzx8SX1h+HZZTtVjN8YwSmTfPko
yu2jkttbjj9f3k652wwibbwBPhH4mAimBQ2oBmk/aeJCFWPAdro5oy8KXpf1TRa8F8Hz4SlKId6i
RSyJRQvI2nIiC5LcIoe+XebmQ4yBKb00gsBnQkGKxmZdD70r6MnNGuZxBb39aMzA24gG5XCvfyV6
+js2uoVJUt/ZuggGn7qBbshO7CEtkeU0wFNNkk5tjtSc+OfYMVX6pbYH0iI+c0W84iUsyKu3Auuu
5iKDxQk4BZcZSrl6QChiTo7PWY7Sz6595ntgnPss0sl+XmIKmcPk1ZnNbnQX25exr+91TvwRQXSe
EXBSBSR5KKPHXLuicZ4k99BSgmWQadKW8CI0x2QUQOOg8ZAskBGz4VIkSq9ZWi3FdAbx0elCiwRa
tGtpJOE98L0lgUSn2KMaNTQVX6tq2rRSULh6nVzSNB2JOQAeNfG4V+XJEXFigTrtE+iK0UNon4Ax
GqO2TGPcR6A1WH871HIOIVonEv5Udu+6c8YZpq4pxNWQ79QSG5KoOrQrQiEt9ApwuZg60xZGsC/Z
EyEhGu0tEQENUnM/kcntqiXqiRwvKJRL07ooumibDzi/aX7i5hklpJUy2hf5oPyF5rWLjlhurMXR
aAlhCINGC4PwpEey4BOu7SojqUZGdVGkQnADTYQkHGjsIxXUo9bp/Tp22IUB8RQY1sgEYgKHKaDF
nv0lx65blHpdrHyG4PE9147jAGacby08um2MLArUoaots/Qvg4pBmRjHcYe5+2hNPCxi6oR0GwTy
VSC/SSbossD57TJgTbzeGNIkCjcrqXFsMFNIzl4D/lDTq5xFd6H019LAguy3dQ8OTzMyj5jjb5ps
szpibonNJK0MUsc0+Z6qx1GpNDbyYi20AJijGDOx1eQ/HHFadtN6002tf4yt+e0l6XXAyP+YEiK7
6/2NMsAHyLin7jTZR2lu0dR3KShUZZl7K0s/NQ/j6E6Exc+j8xCYxlaZ2tucksHJSllDdVf0ZMox
BVqPMI2RJ5JmSu2Fjmti9gb+KdXVR5pCZJErRIa6R+MbgmEpYsLsfCn9KLF2z6tScoZCJAhj3IeE
xDsd/YujdU3iFJK6ymKkC0GN9aexCXWSBENEDbJUrkxMTOzUZ+ZH8fUPpe5Luq8GS7EBEAsf+0Ib
OPUmBsYgD4pUXlqCJJxa3r/TaH51zMfq6AnB+ziYwVrvQWOcMUrVi9qIa38ETUplkmJKo3O7Cv2P
WMNsq2KCU2Idbbxw2qp1fy6TPFxlSrAKQtArKUDFn0clY0hhy7Di3AIJVeIG1AJ1xzYdWkcfq4qN
0YK+VFHuxEJnLcUCkj4JcA9VD7qAT4PuQ69qOoOMovRH65tvbHR4mH9GBj3uqO84YMXNSydzU+6x
/Fevk6wzd4ulAXkmu4niZDXd8edRl0yAkyIpbbFKAJjAFULGAXbfBxpkSiksJAOtkCFXm1ADpR9q
uaTPORd+ysDtyCgpzvOG2Yxoa9PAniYD3VV/GCx2iR7up8YdwbZG1JB9e1cUJcLmLD0jRBhk7ChK
BPWlxFcdNoNCCGHl4tSJ3axRGpvRKHfqoPovRRQ7vhzYdYVUEZdpfamWzYdhFf0+tazdaNGuWFqx
6oaPTDvIRbivGRV2BcOEAhpJQAuNt0DSrk1Cbm7Le+UwRagJU4+sZjI9Rt/8CjUsXZRRsZa4RL9I
TefvU5WlLBvjdy0WfuOGA6qBk1patwm04r0il4Garn6kcgivIeZHwnJJKaHh7rlynVSvFmPTcBRC
TaApSRhpUq5iKjoE25zwnB8X0qr0TXFp5h35wlROZTbtey34MfoUH2r/y4tBdrx4xI5JYqdtivGo
GNIxDQSVQCVUCktVKpAcF4BqLV0vi79VXkQLRqUJ83pVzMreqGw3llEKtq+g/2JgU5s6QAyf2rNm
QqTUxrs6pAwrmiGWkrgDupZW7koxdYlOfscRkVyGBHczCewoz2KUQjXg20iIYsVowasIadaH9Xs6
RLUdKD26yT428LN4lPFO72RaaLnb6Qr7RxPIDJlkKT+NaOdEX6kw4kSfhkkv4clINSr8WOzuW5ym
yBaajE96aUpmoHtGygJp9F1dYzi070JkiqMfLT2PVm9S4ivR1Rjct3C1fBu53WqxSxBf7UopjBFd
NHi+SUghbcdGEfSzZJTgXfUyFsctNjbrIYUeMiEpFLpUJMwp0Y4I1GjkN1zJ1ktd7KuEsJZ2RtzQ
CnLxoHEqiMEL+o2Sy6vAq6CV8cu6gCnchERibiMV1orHFyhIFRjI0H5g0kdUkmq6VPOCXTfiHlMZ
hgG0FBUkcOOIWFrTLzrd0FbSLr0IIRaN9wiDIWt2qDUCsk1Sn3hOjYsdR7Gof9MkQbUDT0JWa83z
svWd4e5hRyRquDipWWYRvjGRZai2KGK1AGez4dJ1Ep13RTHjKRFQaGkeFR3s1Rf8w+TNxbLEyUld
iiCnPnCepw7WyPC71pdZtRVoVLSThO4c+fKBD441FJGDWGnXzLB35dEQo49YiQljw2HTaVMWvzxD
JWjEL2TflG6nNEhLRo6vOH/vhBbaiuTtZM9K3kSd8JlAaHZRM88pph0M5IiTcloKq6TR4PpEeJfB
Apvmq1SJk7C1uEoOw4zz1YVwrIKvdtC21djEOxycOTtMFVqn8pnyQdJq0lb4eKtE3cS0ba8YmyB6
yUlpgdlovgMRTUUFOFA2ND0WvPqg4iRuMNuf9RzdAnBmSUZNxOUF4S3kNBd6ydTWOA6kQIA4WHgm
o9NFj4i/T38I8tnEWOtnKIMZbxlRXCh7rasPCoLVSc42bYW+rlWnjG5btXsFNbnoFeaqReNSzcEV
uaozVFX9GVl6NSsY9/hFEZZHfAYiRtRHvaV5Dr5I/bGOg3XXTYcJ+9ZdZqL7G6ZiZ7VN7RSVh3bQ
C10t8i6kKgCNTjKGOhQ6Gn6aCzWt73piQMGJjt6/Tb4vbjEEuXeqgpirq40Fb0pf8H0Ga1UgP5Zs
KPhAAi+UrGVQqkE7PZJvixHyUtGYaxjvSqIziipOgx0VKKvI41v4nPX9lItL3Og8hy74DWlGIVa4
v5dXUvskd171Db5QBkztOjzKYchssBJecoQdhYzCsBjLdR0nTikJ3lWsmBAhWhFOluDz5C3RlWU3
bZSa2QpBCXeUhRcQkwmxRb/KRPkPC+VPMJWlbWR0d1nbS1wBqePVqrCoGqLWIzmxtczMXT20aGhN
6zUjMtOOdE5UA7Kwp4c/ySw2DGcZ31MYoglB+N7WIt2O3r8zQdXwJVZEx2p82ABFdYkJ11IoI3gO
oQkuo/5l+i+MOBRgUuR2tZZr9PKH2ECm9DN7ND6Mns4l0esPsgxqu1jWnvrwcmZLGcHaig06j6QN
PhsRUCjCMyDKSXmXe8qqCJKyLssHlxwAk4f7vyKq75XS9gtJQXgq6pmMzF38UvT+OlVwGo1+jKsc
KUBtIueTEJD18U9ghNl5Qqov51Bl+dzHarRwEjVc0ft7jAhxMgICGRJp702hedUqCJEe8moE/PKV
UDoaueTkGmNUdYdUMy6G7Dop4pdZSMEXvc2P5nFJS/prZmmgmkr9w/72nupgL1rjU2Wd8Kyq1sCZ
2uAPS78M31WCvRgRb3s21FBlmLdugdVYGvYpCpcxY26/kUkVSsuV5lPEGHg1VEq/ZOuCmlDzrdEn
Jm6Q3ZcnR6RGoRTPPaqT0as8pq67dYDv3nIwWd6yUfpMPOuWTRHzK8lzsYJ88gZMyZN3U6r71aSn
9b4cVBO+S5AcPRRzBDnlZ9erq7nNsPOKuNVRV6edhUlsG1G35BN2V53kHVjooh1hpurCLzLADVN6
LayS3jAdBKSeDMVp7YPNK7zEQzPaWLxfTcO3XG8ifq0u65uZZY4+lip+xSVjqblyVRvWv0xSKyfx
i5WBZd4KjapcMP5E9lTKPgfGM7D2ZYNY4TpCSk9aqdsqx4zVQHmgJEa78gSKUJNJTsXLWIVSkXkE
qiSRsAeT0j3tAlYUs1HJGiQcWvALcogja61QW2z9XP0OU8E6hVFxnkSGOntZGZbYXReswEy8pBmF
vKq7eqQRUysuu7GBs7Sy5qh89QhPUhZ+m46wRNsbO6lRwzp4b1hPu+akINLHErYPos+K3O6zCRxN
1zAu9M64W4jvUkb9mHlRRyLBhD/Y6K163dTp3IST0VY/PsCbm1doJfoCp3gLJcZUANaXHmX3jNrn
YpovfWwhFz2xMuveG4/mMCj4p8OREgVCIVdSHBgCimJPQIMwyqwYEvgVOWQyUtZBsI22ffd94R7l
eGolOl1yUGQPeZzStazFO88j0HjsGT9U2llk2TR4gjHHL/QspLkE2KzU50owsWLw8bY3/EBb1h+t
0JLZSs6PPPUMdegVfgV1S0xPINROJzHLI2YTfmtkqC6aCThiYIezI8lK1hEmr24pc1SFQfzWCe1W
6lR7twQ0VmZUfET68Ck2wlGu9D177bnnm70XnrYlZovksaxGsVJzDaaJuoyyx0BXvPYqfGQE1AzZ
Pu4Z5I+Qvqc9i3/DWBYbybCgH2F/1svvZHZdDJ8mvsRmZnh9myiN/++PwVhdSNdkoGr2gSQWJY9O
z8f4pWGOENVzE9H1o0Pjn23/edD8yL8306ez7/P2Pz8+n/5f7//79KmreDN/bxsmDGO/koT+D3/y
X07df42e/xp3V7MP6t+bz5+ev/vrD/3ffvffHuLhNlN031Llufj56v9YiXtxgcPDOH/Ef358uhU/
b09Pp1+BtLqlbOVX+hOcKuf/OLtK3GD/fVuYvP+9rc7OnMzRhA8jnbR1PBEuKYi1bKtAmdskbqZt
aArNRvWImChGc+0NCm45Juxp2pXaNhADbTsFnumQbI1kZb7ZlNO/7ojnhxi6CvMgKOu/T3g+7HlT
ABRa6X2we/4q1FR1O8ikWCJ9iHHCU/DteT7uec/zvzyt+OM0nS9RqDC4rWcMdJE2ruEfy7MbQnQ3
ufw9qrKGYNjqmG4lEBWHWUPcUTjgsjW7FRklZD5ZswRqFrC/atRcmwiCpqvGytbnJIrnf/LQIIgI
8mpC3zihEMF1hqC4HyxC0V2YGuhnJIW7mA1crWDMgrqGLhQEsiEJaiAtj6yA2SiKcC5O8Pnm87/0
6ULdGlW1rnwSXaWO8YbnPR2WeZPrFdlv0oPK/31eUgdsqGOrY7LLWFz8fIXnaxe+MDuPCN2OjxOu
/v69f/7K82X/eczzrqGBSZF6zGv/vjj+o//59p53/Mdr/793/32FwozqldWS+/Dvl/qPv5mH5jqM
q10iUQDjmcXyZ6YYKWgETQa+de1VhIuyxJydMTb7GOgZOyncMzozgwwTQqDLz1iVyrVRenPAabAx
4jHbEPJZ7fEgh1WK4fEbf90FWP83yUbw0a2UOVZeWKw4niV8dpX4R1cDHN1LiPgqodSvqFzoODW6
bJwKBF0HE4OzlD06TysjzmXs8SDqrHrlwX2QFQne3lQAb9YrBVh+jHuWNKskVlIScSdvYhKj/K5k
WAmyvssqhJ+kx9nqgKlBjYdHlv52fii4VYEGiloA20TiXoHoHMblURfp+StZ72BFAc4gEkqKDpTM
oeiG7ybcDv2j6m/KQbrKRnaivCWRKhERIuBeifl4vu7wmFw0JNvaEn0ZkdzIqUzmufL2nEi4SJah
1x4HCWKphcGUFGi6dlaDJ7617fKBrMPZeZLkKwMAoJi4tDDFMdAq4/sxIpQ0C6E653CLXnQKvCmx
08lCQiM1P5qPKfsUlYYjWyTOBn2L/NRDjI7xsm8yACIa1luMrLKBB3GIt2WCqEXRQ/yqPgmfbUsM
YpXVXyLWvEnSQDRqMPpxfCZhA020VqChDpjX9VCDypBrO1X7MDQMcOOW4dkaME0dpbWmox0PcoQB
+amLkRsaSfnGlEG6sEx8TipieBalCU4qxSFZDxJJ1F3M+iCo+bApDXoHHw6WPOFqZ/TCEZ6g6prX
UqQuluhMmwwPk7EObcjgYx9Le9zDNfRjLdkoZn4QGqVc9pp3EmT1Kytn3Ja3Q3Qes2eJLCyEqMUy
MGMwJvayPzjl7xKvZ3DcL4VDkIGhsZ3hKRQKHJNEPvq4jChiV9lVDRxArNh+LHzZzmLpITbKrx4L
68xnuIKnHoADuGCC6ZwK+rXTq+EM9ij7FGuxhgJM1wxrbeBHUwKGbAVVHJmaiuONZNIFZZawM7xr
rHbahajLP5rMFH+Y3HwKFCbqM3S76ntXExVvNdNbsBZ8iTZhknFMjWddr958QwbOjV8vuGZJr9fk
DPEpbeIWEauakkqknaXUrEoGpY0Ets4M0YHGkt08Nr79rgruOfCW5+HlG/ThsuwxbvPAdZde6m3F
ONwAZt7kUvU2JUdIsBS82Itcu0l5s09SCw2cySKqzq6mnqqtOyUw103hHUj8rLaqmrGO5Lj6DwyY
M4Q11N17mVQfYsE7SAtEsKl3KXLpXAcDrR/HuxPcTqMUVNrxR4ox7a1C5gTkGghPIFLaDNBhxSEy
8EjzHkGIqHrKRDx1gpSikxngJvAO+USgrMj1gXuE8E27hqJC3GQWA75+u1NR2PUM9tQVlkos50u8
YulzhdRHU5uWX6kObFDjkOgoOuZ7Kvo2CWgP8UtcLw3ytv+HvfNYbpxLs+271LjRAXsOMOiJ6I1I
kTIpaYKQhQcOvHn6u8CqqKr+r+kXuINEpJSpTImE+czeaz9mTYXKMEYow2uLgLkJtRM1PQA/A9Ht
mB8aGQUPsuWZTGIdr0IUrAfLeHdjT0cNk6O/NJPn0Y7aTZ3QhhuhdE5d6H81jNBawwGJYSLvGlq+
r7KNH6JGgQ+cLNyzPkTiceg6ZDHjndcxmXICRFNd76+daTBXSjb9U1v0rC37p7KudbSl4Y9ptdai
ZFiwbhw0v4NhGtTw/KNsidG4zBFsTe95iwrPdFpnDbyT2FxpHVTh1lyatd+gGGX0YQ91uZlZ06zx
UcIOY3HIg74BnYeaFCHHZtI0Z9XHmCqgAWUJSmNB7ObOtAALOVp4LlIqUQL0uO7Z3q392G12TaCf
ywldGMuq53ZKMTV1l76uCdNxmX2MysBeqAf2vnfbrxhSKoO2/HuIQRL2VUgGXKe/aHpZ86pXeJAc
SJllMx50x8XY1sp1F7eM8AuLAY8lZwxojtmiHB4B4aIHtyOmxdpyMtV0aBDXEOWa3c8iM85cWXTR
MYF+vaqy7Mic9KzB8EWAHtmrIhYlbYesNm2D/r8fpmQ/VrzR3lSf7CACTqM60Nna8CYJgIHINJwT
5vb7XrFYyYjsNofYwjRceDt9SN56BK9yGN5SwTJdF/CxJw199IjVQphYmPTKWgQOUvixG48tEYB7
kNx9dkmVwT019z6I0mWY32DxFdVL4uoRmhn1KFhq5RNBqaXgyZxp8lvMl6owWeEk2bHquYCY2VHt
TcOnr5enXh8V0Bx++hjHu6FjyXYzLMhl+ETOp2Mg1fXKHbqcrESIAAX0llvRC+B2rJmxQc2fu/3B
5MLGK6X9VNRNcPBC5zVKIRvGFfH07Uyw6eeD0SeYKYL8OdTCcB9mlbcf7eE11ABV1Lk17g2qPeQl
HCrNCVZOhpwgRgd1SMrc2JXetDTn6aFfm5thDkXQJTE+JX2kWxfGRp8hn7eD+c/f3T78+7c4fwEJ
iizmVrdPdDcQ/jB/525vPGlJCuRH9vocsbhCF/knGyCM5ySRUT4C4e9HQh1cc85gYZFe3BUit5aG
pwEgqbxNDhMxq96sAO2/4aHzvJX0twNJnRMEHA63D0PNZYJOw7a0m6rdJ/57YLfD9Pdvyqrn0Kpm
rC/hfIYnNs+DhsDrO8KcgZHNTURpgi4p5sPtd3/5HAnnPDcFBqPKjBlO3oKONEVJG1gt6ssEtnnb
0tDlPfkl/zrUc+HcwnNf6GycF3bJspPgKfj/N0RqkAT0LLm+GWZU/43XH0sHKdPt42iGsk4l0xgv
tbbiFhFxC7y4kVmz6tqRDr8TEmKROx+mFCGv1pTpotf7mVQFLHbfKlxnVeHch7LgBiFMcz+2hbW/
/a7SNXOvelEwzGAUG8zhAKVlzbWYQ8vBR7fv4fY7QX+7FDYSrjA6KgfGelO7xh4dexcKf+eU0EzM
BNFvoEJM8Klhj7vQurIWKcgjcctNGLtA2eq3qafOo9cDsT5zh0230Iks07DsyNraK9Ow9rUVV8uW
Z+hdI1AfSJNb5YxOhnXpSaKwZp5Y6kNTINdYKLZ1Y20T49XRy7DHfFC+H22MTHI6ebS8K9LZfm95
C7dDO3c0Ru8jpp8sBkO8GbeDJKF7WaUMRKrKzQ95Z2BfIuocdn2s4M0PcYTCmQPz1V1B9OZmYD+6
n+bD7fW/fWgxUkwzhjm83AEAvfk9oHL7x8EbYKi4aAUWE+DwvUxpiMzQQlTab4oWxUtJwevNIOF/
nYC3D8c5lbUYJ3/Z1u6jZfVvSuGp66ZZKxlPcb0O9eHTwh7PfV/u+kEd/iOzuzq0G204mcAIJ2/H
cAf4ZsCTl5k18MlkUySrZCVxh+nv03dIAxEzJiQrbwnPceU9lZ/aU3FgNaUjUkWpPdeCMJdjCuIF
jiZ5DJ+nN/Bi38OZjYX/HD5laD02coRwush+gSjOF+WwYezJBlHhS2IVMN5Z9oolCHTrGHAk2/DX
fAaOgSAhKAtrGTzpqgf0um71DVTHsNvq1+ncfBV8OCIbvLMRQ4A4Ygf4ZnL5GkuEOc0r/5VgF4f8
q7rTr5jRWBJmuMER3ohj9GnQxWBP9fiiCTkDfmPtgHeqiVdUztWwwRFi2qR+fCGGAW+rAI0+GW8X
AFar6KFlHXeHzRihxZPGpFRbYzuPZ9CUexy/ggfziDoNcMEKfyxEgpTV67ficZYuxKP4dk7mo/Zu
7f1H5vHUejV2LDJMecXCIzUDtxXzLf4znv3vAW/4nx4GdrMJjka0szHwt4uem7agkVzb5VJji4Wc
/Ah8dlI03XfFK+cBDviJ7QRbo2N6iD9xXKpF7q8Me00ytw1HKUVvgbEXwEOr3ZURK6wF8jhAUf0D
ldgcncDbezmittgMnwGBi9cfr1k3I1J5snBonkoehlu73HryUUs3/4Zrf6AiCYr835OLTReeO3Xh
/Pnd93/9DeGJ7uiUE450kaYajiP486+Pa4R05r/+ZvyHKgeCiiwDo6a+VxqSlVXyqx2KbfLZ7oMr
lNMU3cJa9x8iuRyzDWNFeXTvpy/OEOpaNHrpzHYhmdxYVz5l005LZ05qHGxCd+fnDzA7ewVDdWlp
G80z2bFTN2xMJH+vEE1QBr5Mv9D91tk6e4PCcY8HdKteukt8zZ7US8PEYWEuq594D7H2Nf2wMbhs
ulO659mPDlPnhMVYv7U2IxuJjbxwM0NrsEU2g50a+TS+fQtj07ghOMBecnUQZrtEWTrZuKOaF3kP
hnlgmn0U3cpr1z9V9y2esiM43vAXYwKGBvmLA8ohlfBAl7YEmPYWfyKG1L+ZWyN/7R9ZLDyVvOlY
bWAV8ydc1fAaNGT9SMl2GGb9o3PhlG1YP14Rm5V/kFi4p2J9wiiBV5fZcMrrt0cS9SYjiuxt+olW
f61drBcomGtvFfxMnwJjt7WJntKZ02i+utYqOrY7fRtu7BO+UPu9VgvsUyus980FDCCC5+wPwYoT
rheUTSvkzpgjuU4lboDPeLWIdrkDrvWOK2w8zwiAJ0tf/AAmI6+Z6mDZLKLlFpglsE822CEGwgPZ
do/xAZ8COPWVcWVZaYRUOkdG5NDFZ3oDpy0yvtO4pMpYauUWIsOOHzFYWw/Gd5btyu3wQQvOt8oD
fOPsy7fx4L3RV26o3NbU5lsNx9ByBi2c3px3lIQoRFf7eOOu/ocz/6+J3bcTX5i6YQspPM8kHPzf
T3xA9jWKLrM/mW53wrMULud7DKfXs/RezVlhehdB6yJ07g5lE0ajZxxJ9Uz8nrXK/8M3QxDC/3YV
GraN4lm3yT7461XoxM0gKq/rT5HJrJBfjb4LCQvmJQLRhsOG58cSn10MHYM92Fk154AFLjbLZ/wj
0fn27fz/vIv/Ke8CgQSnyf897+LwkzftVzL+7R8Z9vMt1Pj7F/0j8sIlo0J6hul4UjjCJNfiH4EX
rvefjjSlMNCaC9tGzfPPyAvL+0/DZr5F7oUlBH32vyIvLILvPXKWPYeACqEbnBh/yaX/f+XUW38J
vLBdTndhuo5nWZ5A/f2XwAtLWIiFJz/Yo1CMb2GQSYmguBWDtisYfPhesCeznbRTWp9MQRCY3Dzc
6sMl0qBea/0AIxkPm1fF/lqXCHJTr8Ai3aBPEzS0wI0yDOmIwOgZ3WWYxI+J1tBVIwJa6mJGOeuY
yumzdn3Z/1Qm4vl2+vi3t+T/9EyjZ/jvlxM/J6/U/GwzhWkbyFX++7U91M7oJKYrdihIDIaCzXqI
kmx7i8K6RWOxgAG45AWwDv6Z0xYg0me8z/IrmdJtbugvuW/tkQirjaqcDM3/XIZWHuQtf8UIgU7Q
M55FI2ti24vHXMNlG2b2w+2QZqFA0zjolAY+3iWMCiZ2Rg0+r1Qggdk9rDLRsRscp6Q/aGkBblVr
t9GUlatREhuk+2YPe5Guc4jsj8QCbFclo4eOonpyGSeRx8fBo5vZMz5q5qjv26Em2X7P2kfuJu3y
r097c/s1ZUHOmJtVLyHP21se+O3ALCpY+AZhDrd4kduhm5N1Ld+/DFHBRM1BOYk/h/iPwrfeiq2S
MDkLZi6jHbB8qxrolmP5WugR0IuQ0JSw5TXLPShjgdDn2iIINrnwThHODPgkrevsrRaRSeCk05dh
Z+OqKUDgDeQH9iGlZIZhNu38vSoY5tnCUiu6Iqwm84cIkL1/O9w+pymIezZGXUU8OClC9QORQt6+
5vSrMU1tzYFwtziFDFOk4EYSc0R3YfCXYcyNAWZRyFStZ5MF0Dn72+9GLC177HVa2UFdgiwnHKJF
Akpm3FC4FCdo9reoEx9d7r7mclj2GrtcF2nJwrbwG/jksTFqNla3wLtbxt9IeKje8CmkNOssDdqj
J3B6mmEHv2U+KKFj5QiKCNe/Ex3aoh7WiULeOH/qdgiCgT/MJm2NX+Uy6aEGb6ZtNaKSOSj31ygy
CEM5zqbAfldwcHdFfxQOJ1WpD3IZTfOaTU3Up71D1gptiVlB77e8dtWV0A2K6pjSFqPqMt9d8aa3
8NaGEHH3yJZ6ryGqQM5JK1lY2kuh0YrTyMa7Bt8F/iOT1AdKIhQO+6o73Po+wscivIMuwKDae0Hk
lqGcjvV9zeihySaxq+MmPCCyFmvLi56CmHlRiulqMTy0mRHtqyi5T1uMHET8LcOhdLcmwicocPR6
cc6EPB367E73+K8joXnLWduw0Zr0mOpatWi10lpo1QgazX9vbYYGk++CmXHIxbxF79xSdwadntEg
2wQFdnG5JcooD3UYilrSEIo/fL3c8XaZ+0ngOa6cdkBWSwZfQ8IWuyB7H3tcoigZjDu9AAUIXwJj
g70mZmfhCxY3JTZtUzUvVdR8iInhzNBuh4k5gu8OiLpld2j7MEXIWz4GauwODpg+kijXGKKeS6S2
S6Ug+tWNPffrDFsweKG0hKKSqjerDy2o9QC6S4etUxBWi5DxHMnJwZaz2NuYlsEdzyjzl7wR8GSS
lMyO4KsYhdyjk5X71Lty4xh3CRuchZdCILndKHlglls761boT0uQFdmllqRyZDpCKttuISXlT1WK
Fq4OEfI0BRELiaug1w2Q4h0Dwqal0rNWMwwrXNPaeQGhLYO1H5L8IJrk1wsSOKxMahIfZpbZ/cRo
uPoJ/aVrxsfa6MO1lnqvIXL33CBQSA/SF6voi13IOGQaAZK5BHey1mZW7UZU+2YsPpqakvo2fglL
CMBxmTz1AUjC0nrOzZS5gQtnqy1PRYsfNXP9n1E+2kH+7qMRWalgeTvN0f/scdPVG+Fm77muoyWe
Q4UCz+6wQUhagaDmFK7EqyYmvkuTBaK0G86HWd1fp8wLQqZINASmKQgeqc0XdjTVlvvEVVovtVHh
KkpZ2ngFDk9OiGuHh8c0pXMgiI0dM2YylevhqjHppzQ933lVu43DRF96vi7Rr7fOCZkGbmEcdHGO
TGhMlwyNl72TONtIsalvHQjomiUWuTeZ0ENMhIQVO/mW0yu3rulgD8tc6PdZCFEC8QqxQXWkfsQY
nmwX8VFQx2JZDWAKDMTPArkaWyv2lE2r8OPA61B8hTU2EpCHFgKFTxt2gRPT74pmsEAka5kGkq5B
SrTGhAXo6DyHuFhHWuJfpgCGkh7oPr677qxkcCD0bleaCYGiBEPcEjZJ/s63tZlvq3GNPmvcxhn0
L8Pzz6kP6b6Iyj+mESI89tiVWmx5qojyJeygklYhQJcAj7g2aGqVaTEBjSkavkQT2zhQWwTFI9z0
Gc8Qtsa28Kf7oUJxl5RJhaNwWVsdyGCF7nfSAIw6U8o2FXVw4Clc9l7ZAy60EQXi/itG7VlG2OMn
0osvglVf6sXiVGTmntn8wtXSpSa+fBS7TBGEsyBfG9Y4f5/lTEBuUTSyoFarNiHTN3XgN0iP+5YE
RtKX+Ruxlvd+fx24mO9EAXQhdP0Hptblo1DpvS3bVZOmLEBcu1pV7LjmW9naaorzYIrsOW/575I/
tEDsD0RPV2M6AktB9TAVjDKg04RTh8IrQaCrsC5KI+M6by+6XqUbrVV0fd270zgvWLkYYdnMdpyI
09KwEw3+3QzcxqZQgL6q8RysGM9NC8T+tKeNYHPIKtPWcZ6VYz2n9enmn7Q4O+HVx3hy7gP3rczr
allPWbtCC5UUPVR/+Zp68JftHMl+W1v2xhznAaQrX2OTPCV/FleGmTAesCWbD1nYb+xiXqhl7kYp
Vkd9HC+tzv5NZ1nQGNVHVgrr2KMio6YhWaoAFJkaDu2czAW0zCxYggpPGvvQ5vS7jb9pXMfYBS0x
Dzna3Cmyi4+ihkvUN6z3IoE0bUBYBazQLwmppCtEnwZMw1d7xo7NUSKV19STbWbmVqjsaAzlvWvy
wkRx6dHM7RjQ47Px5kiroH8f9Xu7d8cXt8h27tAyBmy1ZSVqzlNU9p1Q8iCZ5SK9+kZMucjqKX+1
HaIOFK5PYRf3DTPfu1xDXo1msgCuZo0r3HDig/laib8CPABmx31u1jXm+HIASz0elfSTDeUfDmkE
4JnDQVNVdg8gu2za16LKPl2POBeX2j2uv3nTH4nsvSQO0DcPm4WtESlBuicIo5gQTs+G+20817c6
DyJOmmKrGbESpd74OXWouI0k3OSOtS5LIKyBfZETCMRcGiRJAPfBp8qGe/DOAaiAYrJWXTvENAxA
DWSOd4vB/8+gVkYZCNhGrmAaat5rbn/vioQo9qZy2Z96iDDa9wFogxkmr2MKh0DGH6Kp2dzZ1q6D
aNjwLZMbQspYkNUPRoFc1OyDWViCllVX+ixW3OUteNYignenVYxfmRYnS7Mq/jTj94j/6i7IxWks
vQo8FyOtuMVHYA4vwyBfcwWo28QS6zXdZyM0ydo1q7be8KJyuZHoOnGC+JsICW/OYp80Fc7sirRW
ruDIAhrHrmdp1bexEPFjPRZSWJtGxOXUrJ3RxAltDKzB6+bUqQCeKoLh3MURmSDWC0pv1fq2WjhO
fbCm9KUs1UnOQ98AUTL7P3xurAXtWQAw5GZ+MAixCj14xe1HX5vPPG82bFXFUjjtrzI7KHsD52vU
z5a8qdpRc/7KNgU/mOUHq89ASwjv3iuCg5ZcJsrsa005VliVWObRdDXM6BpX+E2EzuyVAe+Uv6kW
EEjkUwZ1JjJzCtPAUdcQKZaW6s+4ZnSQG/lOR1zCuxH/KSG7FgInkAjcaZfHUHHQ1d6FzW1KPSHW
YZUZ4j/pDMIIrERd/OQ0QxGCJD4KhQLUSK6VsMg4Si06OSe690d3hEssHszGRgLUl9yHS2vm7LFu
m/ARlsFuiPNyOwlGgr0kvmIiLHBTqna4SxzoIr6Bt0H2jHHDaGcmJarNFD6I75LVbOlAQyNyI0Tn
AaMKYl5qnUIycIGtpcXFcvp+VxkPfUI9XvEzO5UlcX/LE5ZhuBEQpzVlfk/zojqYuyqHzLqBLDVf
ROFG1ixkAlruAXS2NeHIU2H9KguwZzHnfuHflRlFDMvwa0Uq4FovuBc2ZG6vvNR7ty1l3kM2nSZy
LrKC/WMKqHAoX8wMiUvnaAMsVvis9DeEO2k/rbbFtQS8PQcw0OJKzBW0P0I6Bjo77Rr6KH6HcnSZ
7FbZepKw86rKfkrK+SXlXihcRC++Yts/wKbNyX1KkgzUVS7OhWZFyJCoidu6OrktoSNDi1/BjMyP
IO9wUBrmOZ+4e7mJcSg15xkJ/r1e4SQM+ouMlVyIlLuEnZqoVZKv2EAb20XOm2ODStbDLKGwGhfB
nNaRU+8CJotIDcfnlm8DoFelAn+a2qLAHsOYOLC7EzfHKaByDAx4rlFzStmHjhohWNrw247RW4+L
ezZavHgVM5CxZhPcf6kmVTtt3HoWRm0PGc9dgjoVUh+pwn4/FyXM/e6SPv1qa3YOmfdVAIkh7FiQ
3VAEy6JFeN7DetZwqyI1ObOFO8g2Jl/qt0/r8UnTqDl0RA9RvbOChoob99emSosvx3f6VSJI6RAI
EBud3I+a6SlG5XJtTGIjBjDhLvf3sTWxj/osX6oWU1Dlu+EyiiOiNiOg6zqmbN9jxsnQali4CSW8
zJBeIaGMCBhMNk0DCh3cAMYTr7poInjOrchFIlms6gSYfq5+LNH+mPQidgYOXV/bcnzvBjBgdYyV
Ie9nL/hjVOHh0ZKTGYMSxB+aA+rxiIoSUJ+hZPYWj7CB7Yjna69pPW1rm8YhhStjV+Uj/zBlU8wN
rHbJTqpBFCRQ34yhAsLrUuQ1BWTJhjHqoWjeorTPd+Sb7/Egmysu45xWlxo6OIpEShDQI5N6Mzi1
9HLs4xSAXpDFxDbP025oPbqFgQGjzsLm7q51NJciHdFnBD1+WCpsx1MA0oQbE2DJDmCa1JMe5Gja
M3MVGlB7CL2nBvSn0/wr26VeRGjgQLRBCCsAIcsbE0RO14FZ/aig31KQjO20Q8v6WmgzLV4rDqkL
pIj5fKoAjxH4mlAxcDlQFiCKTqN2qTLJ5T+/kIky/7jHTk28GBJth5XSgZt+vdAT3C4OrNOG0SMK
KPPdnpLZ98dKoC/U3uv1kn/C+03D5BHVAgvkH41ZQDk4ZCpYMwjJdh4c3QM4xc4bRdiEaTfTd9T2
sxx94zr+s2cBdh889ymniFxYFSEGYeFfNKx81uCzPKEtgpeSopRxv30t0hfT1SPEqI2NvT+yoih7
mF56TCwUjBL/LtJgokBvYWG41c05DIvBIw/Hr8iIiAMxCRyxJUCSOgGTPfGcCAZYGL7gdfN7nYut
IFWzBjDZj/bI3I1ltq4GtCKlcNZTaxFyEFtygRsSsGjtrZTFNtIT6tMz+YG1MLr68xUZdHW28hT7
Dr9lv+SHjE9MHkjxiwrsl7Qzks0Agw352lff1zxjm/doDrpRcls03X3lIEwBAWqROao9OoY32x0y
/KBnJaCEZ+xs/M7jrxFY1vqAEX0Gdv3aR+T9niTUr+spGftfSotQK69ODIvMdQYoFSWmBR/3aJm4
HpJhiz4Eiwx5ixYvIFX+82AgDLHnqAoelDz1AHcK3rsqsNJlw00UHx7YLjqBtIQX5pJrvuz9X+qq
7pR74xU5QbBNEz/ZY4Bdllq1b6t6W3vF0bSp5lPMvRh6p2cLHZJfR+fGtXV4WeGPsu0Nmh2cDqNz
ddLyxQ7tCwt3y2lfCmjitQ7wGQMCEr4FLv4Drr3HxuJqgVmCZdq8ZlCRfYl4OfM9hAny4CG4RrwB
fWJWm/pvPt2N1kaMqghUJKYgCpsfo+rpWnRW41YGbgo/o9acUSUl3F5+yir/U0h6iWmg4+qar6nQ
4MYY7B/pyh+atlarzmueqtx89o1HTdhkRhbab92M924AQjHSWpjCahhIOch48lbDVzKprZwkcSFz
PFmlfQwaznpZa+wRM+tzZn70Ec7Wtg5eSxHtxpbVaTW0LHW66KFuifIQv2aX4GRiuaWM4CO0iKSg
44wKcjNy+1fTssdi/plxcDwLPFhZy40cWRR2aWOmBwlu0TFEJxN+R5m79yy0jSHs153dfBs2gB9e
xZPS7we0XDsrVruEMnWRVy6RP7lnrKU+ELGiiXWqon49VAzOmO/TgaQDyLdxQqI3RowQY3faj1SS
JTgGxwDEQQY2U/1G2wWa9xjRK1ilzlM6ftF8Y9qmlBzw9g2aDh+8RTa2u6GaXDb6ah3oiX4Ocih8
EqUCrqml05BcDYaGsNlgIVNKZjfBoDVkFX+Os3CdTsZbAVLgrlNJuUkUklKJSTAyE6bpOumEgjQC
SmxGmFP/lTUIJ7sWMmsBM1j19OYicytGBKxea52e7tTb5QtxFAqZgtEY5lqP7BfXoaLROuTWg0pP
ZQLQ19ImoicGbTVyGt1FXU4gEa3E2u3wh0UlgPEp+VPHFZvs+lr6qbUUWZg+DhADh0Gs0hpv/Tx9
2pZF8V402bNXFQUO3+LbptZdaJdUhPeGAoc05hUZj003HNGGfjco2hc2DrRNMQ4EpFiJvPcp8qm1
po8h84YdrB37ZE+cCKU7PmTT7AHrA5ziZnyvYFM2VYCUbeQZwh00a9xzGCa0GC3pLNLS5aZQxBul
VtAv/MkYt7MFZ2hO0YTxbTKsu7CVAnyDzvqc6Mw2URsj/bXCAi9yk9u4ZRlUNpSW/NwWQ1uI0a0a
Yuppxs3ehA6oL55MvfXZrqdibWj4srMOZLLm+XQgw1MfSgYOBtp4puMrn/3Hinsc3vWcr1M91KPc
ByMnOrUcYg9et+s8ejBRDlFgAfOP9wqR+oEqmdsX/IdNLavPKBu+FWOZvcxxjKj0Ic3Rm3RTpwjK
0p2NFGiV/Vh+Vg7Af+n6L7lrnWTQfg7Mfg5lMY0L9mIs4nuNkBZwhb7Ztdzu4d25VR3fl9RIwhy4
Cxb1R5wAR+nMocUM4k/H2s1+4pFkAayexZ3p0hHYPtpuTaWXWjOgKYB5sxlfr5PYSDf8KNtmSNW1
r7i4B2Htoq7sT7oWvvg5AX+uGj6auCyPmE+pewPyDOzByZYS6IiFf/Yc9uNuHOZhJZ5rnV11M5Pb
TBTuaUUVZ8Ud5MfROkelBHVlxhAcDUku1mxJz0JvZfckFMSxPV7H4qx1IX4uXUGUyfUVVtkdj4ly
6cybZ9vZ5dVvFWj9kTfvuy9jtYmLiWUGYpDIIFZW76KDdF8tdiIIgSnxpVZO923tPOPOK86eOuWW
iQCmpQ7PNrrOOiHDHLjqC1ZNbliT7N5VXKHn0k2bvZ9CR2dxemQ0W68tF01CrZffsoUzOMZXNYbk
C4tXnadHYreviTY4m7LnHZX0oF4zNIQy/JQN9AwF94d2GaCN+9tNLChxl6Exj0oKYMDDetLvA400
7REjPuqQ9moXwQOjo37DrfDO0Rr3Me+0WZHsPvleHi7MougvdR+RREoaGj3S0ht5xPdJ8dJHIQMv
LknUpR95AnBz3hYuo35wVpHuvUYYM4wmb87+oBBQwvVvrTF4DbCl3+FSukw95lK6uo4lmGkj4Y/+
KLYE62D8E0zJoQkYok5KvrWGda0h7YQo2KntgJT2rWPdU0G0ODAZRshxEeXlJbaI1OkgXvGcQNmE
l3HX9UfZMMdMnRg6m9vjjPfrvUySEB03kFBphPeAT7aOE7grV9UlYTpTskolxiwjm7ZF4qxVUwbI
8/pTj/Mwc8uTs9dsgrliv0ROiJfyzpTyqO4T1hLX2pag6RmBi7mbDJOBgBqFmwYB0iIL6x9b4/sM
YyyyHXx5odv3lcE0FOjOFx4aFM7AUCwfbbZXvtq9Rbw6YdNtJtaFljjcE2tc4q14cHr029R3KGiN
WLDIAz4XJ1TlIZGmLrw8YIN3ciaz6v6vX5C5jadja7T2yLwuOflT9kVzFW5iVM/IQz4GhePSVOAW
7ALMUxDFO1lhperINoxwU+sminxLs+XJ8R+qzLKPeplfk4QGLxmJkuHSO7te+x6Q5dPVI35MzcVC
0n3gaQlxNIIC92K2nWaRrC1erS4jpnrMcdJojY7+rSrOCW3zqqz9jRsKfWlBu4VmMO6Ug5iy66j+
MDs9Sec9CadTlNlg4ywNDbIDLZRHiZnk5RqUEGJM3RHbAJvrAvHtWhuCftdMipgmVTy2WvSiWpCo
NowEBovpsoNxHWeMZ+J2nttPOMJwjNnrxGddLwZIp28Fo+o/YWfz1ZhvK73zVlGbBadMV/2hgUAf
V/ikw17wpMe94ifFMTP6ejnBCdmFJXgdM+qvfRKIXfLUpMkE5ytEL2BlB5+TZN3oIXRBQzMvY+yt
xOg9JwR4bocI/ysEBH1Wkm9MU2dzo0dflA3TsnEhcZjSuiTl7EFk3HwXGVQgqito4WR2TbSe4h6T
FVSAFiZ5icO+KohBsFHQ5412bdJG8rpIvA5JCvOzA/KfgkWv0suU2eI8RQrTzERMecbTwIumk01D
yE27XXS2lHtbml85+m8MKZBgfOhcf5LmXLW/PrX5BfyCd6rBSuUWqM4J0cOY6PmiNVtOt0shh0er
AzfQ+Izl+sCqz61ufII5SFdRop0xNRBhEbdHzeDx3KVNeF+qZCvKHMNXX75UQPaMIDU3fW6c8zTZ
VKY8psiIo9b7ScKPXia7TOdqUjbZsgFsI1nY26CnBmwNbOTjrKDnTkvxH2dyY4TOKrQTD+B/7JK4
VacHVyfU4E88qd+8aimRG7KLKusNEy1ea5HtHUCHY1Xcx6HE+Wy1GzlBRKpgx4SqSg9TZixxDxA9
4EiaIp/Sux/veKVcLgBUgihoFtqEtLUrXCbSaCnTvr8WPrefZiBGwxlqhMXoJCIr+JRjjOqqM8yl
iicsZcgNe7A8a4zbR0eQbxAP2REnWHvn0jiw3oDINAbaLlVtdzCwxbUgW47t8IpRrN7p1EaLhkTv
QYT6Mcmwt2UZcz1VtMFS2W5z6Duyjcpe8k6N2jsjY9wb2XQRfTIuu376pNoA6VB9oCCerSfzVigX
+0AH2EDfTULPYG8ScA9LrGXZxZrrG4E0Tq8r3CF9LE843xf+yAMv7qz0PPhQjbSu2ZQ2Sadiy27t
K66agqg0EKWxD1I6ov0w/ClYeK65lzVp9jabYP57gN15eo3gek4Y0s6txpACRyBRSeX0ybryHrBE
/DNJfUePx8MMGmjIT0GBU1/HMTzqCn6H48jPuEYE0Lr/i73z2I0d29L0u9ScF/RmUJOIIBneyk8C
ks4Rvfd8+v52ZN0+iUQVunveQEIZko7C0Oy91r9+QzSoXARHZCjsfTMum4GmuLEI0gMqOrBrwPeb
25Np1pw++H8sWWiceE3ig8wGkzNAAmORqV1xVkOgEytCEp5WdrTu7+WaqTtDYxVUOx/v+I5z50pK
/u7E+ckosmLVqDXDl3ifjkpys+TtjCfC/vGFBOFsb1h3OgtyKcKSa6GBw0ER2zCVxLNDd0AIcpxL
IdzTzEc49TA5srGisuDGp1bvWaX5ERUWs9tw1s6OXLFqMleENcAkoqnkXTsab0Gb75w07FdxGJxy
I85eM1Li65bhe25GPQxiAx6JmHQqzKvU3lSf0VBo06lmRLh10EgtJscWHGO8+ABN8l1nQlWOqick
YZbblLgzgtRlnbOVGkAv21D9yjC15dAX0C0Hoi3THv0OufHnREUDNwqThmI8mXZa+EkjebOjCTHH
tKGI+z3mM3NLcMyBPGVXw4dyYZYB/EnTKNxSme9uOFGg1CBEujLs4KXgUJBnfqD28RHx7zWRM1Dr
uZcokxG1yS2Jb5PZwu4ZewjJYnJIMFdTJqQrmOrGwTXy+PgiW9BEiWLqDQ2qdIlfQqGFsl+OLLNg
ciQ/OXH9GlJRmVOPJugOilOFGBXm9v3YyY12HtMOW5Jx2CYakKvWh/Snd0i9tiV8IjVnr2W0Anle
n1HGimJ5W2DL9Da2TEAm8unyXPUU+ARTgPYpTl+CyjD2KrZKPpN2lNdy+mkbeuVmaYkJrR0gUp0c
9GBD/Fow2JzSRHarXt2PIwtTUVYb7BV0uBto6YhhnKthHTVs7qp25yab+9BP8abOmvJ+DkYq72DA
41Nx+vmKiwciu1nbB11i3XCl+LYXTqdieADtPEWnJucl4Qx4/u3j1t52JudHIx0sMrNsq0fWWVhB
16pduQ4OI0upSqW1MZY/WhL9sirZ9irZbNDG1bprRIi7ukznFpiL0kfIABpmfCFlhGiToSLPoZ/J
kgUjGypKHmDgnZjveRSBLrUOuU4zCQ8MHmM8OCiLWRnT50pphiPkLxXDY9UITkxC6Ohye0Pvzy7D
ws8Y1q1nZGBsJICFxeQVFpGvDYqFUuWkN3QLBA0wUIswKV12ge2po+m1c3DuGJAB302N5DcV9MAc
qR272LEeCF0Ku2YXzERdAhYuOrkPV3UIhlK2tU5Rh7eyrfrSZKWe2o28UxLd1WzaMAZkWE15gKdh
5NXFNYjIXHeiSF/LeaespCl/N+0nTWE0JPfJvkgN5jU56Aa4uhNvMFUm3S5V6bbBgJx2utLy3zdt
zDRGcSA41GTFlVhuXeHq0is1G9AWchzjgWOmGtuhcIDiGUfQI3fUtzJ+umHqLOL0UuA+M1QjSjDo
fL6jY9+sDXhTIpAuFOyrM3QSM2KeZRqjpFXS9t1MCCaVSWO9d5F0qnDaI1qVdXeGnIx5i+kWehk+
9SYOPHY5X5Awknyn3WFhFqgsOoNQIKTUu6yL7tjr5Bhqx5EftfovZ6K3T5183Q8IyXK93kJWI84w
V14SJU49Gvhp64gvj0e63E3b1gxrWI5y35BGxsBUGZtVIoRQjy8PNgbUBMIfUnlkCB3CMaq1GBGM
CktpS8fBwCcqKFhD+inYYbnQQ4FGMxfiV4/fP74Ig2Wvlexn3joj34eiyxlzoE+lOYdC3/X4UQAc
XfUYqMWC1RbpEIdSCxv4FNunmjUDID5pPapOd8bcnkW5QWnHFziFEEBiQ6YP0+j4hEgIhLv768tL
2vKhbcE+y6X4yaq7FsMuc/7rRw4+RX9Ru/8/l/r/xKXWbRta7v/Mpd7kv6LPHG4vnOqIPkZQqf/6
m39TqfV/WdwksKYdB1q8acPi/TeZ2v6XDE1e12VM0Y2/fpXDMQ3/8z905V8W5GtZtiw403Cz4fU3
BQjXf/6HZv3L4heOY2pwqlU6zv8nMrWjC4nA37Qz6Bw1xebpoFky7FH/STPuVITiMwY9GzryGWcg
JpSUcnGUne7UWUzLoEGDqR2beCRZRqwwOtWgIcrCVBSIGpWiLkrGUBSPmBKahD+mfiYKy6aGxpah
y07UL9NCwk3jcqmhO2/7JPqsrDD0hgEjt0KUrIUoXlNRxsaioB1EadtQ44J250sINs2mHd9aUQbL
1MNlp/W7aQgwaFFB3DNSETOLDg4Maw/lEU9ZKutelNhygfYtteWD4ZjqSlLxGKyq+AtTNjYqVqNl
Q7Wei7K9bLurBFxROyTYWFFvIt03SFiCkdVqGvMYFfVZSCcw0REUojWY6BEC0SxUdA38kwoO0eBL
AXVx1yvFQWncuhaZ9jqeXqbxHqcZc0m5ZCRZ/vSvDh2KIVqVTjQteDs6K5XC1xENzSQxnjcl0AmM
mzjElPqA9cZ6qBU3dQYNDRwBf0WZbWTyz0XPRO9U0UNl9FI9PRUsQwozuiwU89WLQd8FusromEbs
Lloynd6sFk1aFIVn3K5SVy30r0AP21OomwAPiVmti0C+SbcsVAIvaggP1TCnrFsiGOxQIYuPBtER
rWLV/cTtidFT8DqIVjITTaVGd9mJNnOg39QejeejBaUXzehJJ9GcTqJNrdJLQtdqifbVFI1sI1ra
RjS3GV2upNHuVvS9pmiAe9EKO6Iphsof+BF9ciEa5lC0zqFoomPRTiv01Y1osFM6FQCC9PteOND/
rdI3cwR2yjBQf1tSg9uw9ByhdnPyWruEYdpx6jLy+6Yg3/Um3XJOTGPzAqPW3KjpdG0Riq6gbzab
u6U0K9UsoUbVLiUlOIjGSA/m/ko1pmE3yUPANEoRfJYJgpts3kDcylcYvhDJVjZM3FWZFrp3l9lD
+gAeS05Lv5rDcjlDUcE3G4SjAOqg13tJgD4wh85Xd4GGwIKCVAo+ogqkxBSYiSLQE7JgZIGm5AJX
CQXCEgO1mMiVBPLSAcE4d0LM50Cl/AbjtztJXk0qtU0A7JEV1cmy9R5ijfBHEfiOgMXw8PYwGsGA
LEsH5lRZuI/k5jOazddO4EQSk0YL4Iip+CkWSJItYs+TtrxKdmDs0+qCZYx9TGIwkjgmRtTo8TLv
rd+JwKgGkHfqd9VXdKINpTb4YnrsJQLZcoC4pCQ5hppE8hgekirn21W7kJUGDyLNQH1IWGYEXpYI
4MwWEJomwLRRwGqmANgMkLYJDuq60IHT6FFMb4iWQ2vhjVi1b/FU7WIB2KVgDR0IXk48wSrqzAO6
XdLFRwzVh6C9QEP9ncgMNyQYNyhRp5UlwMG7gAlb8MJUAIfVQeBiuoAT+7zD0lCj/G73qtocA0Wm
mp2ObUUlloNIyiCTiYAoQwFWWgK21AWAqWDd3bfxQdKAOjSzDF0897cIb3TmbOQIShny2W7YKwIa
JQdE8ECZsgXmAIG2uoQCSO0FpArFaxQQqy7AVjzQJdSq4aoHh5XBY3GyAKTIst0gvaZqR8gMBv2S
DoRrCDB3ErDuDL4rOQC91BvBWwL26wgQWBZwcAguHIIPhwIoxjewxMKht/2xrj6DSj32AlbuwZdt
ATQ3AnIOwZ5rMGhFgNGOgKV18OlMANW6gKwLOq1AgNiIoM93UO1RwNsILwpXqduBOT/VbZdXUOOB
wztwccf+CQRMXoCXlwI4N6Lf9gNIB1EvBbQeC5A9Bm2fQd0b0Hdm4Qcs56+Yvl1b0HldwPRRn7We
Ndj7OxQCbs6u3U7jScEA11bkchuUTBpVqexd2x6LZdj5wSwnXgzaWsrHAbbxqVOs5zxU5gP2hzBo
yxALesIgZR21DZMGeiVyrZg9jGIIMSvhb20uxn1s/SgziGLqbIgJgAbONAW7DTePle5iaYQWVvNJ
u8fzlcQVkpmTu9thSsJRiBl8zYRbYeRW+NFgnGJnIvTOwgACX3A8WWrUn42BBoMCH0rfLaDdVsX4
xRRzGDGQSVII0FInQXSQ54ox0Px513PhRpm8mJY8HJ3S2AQlQLxRjuU1G6N1ktipr+usBuZdZuwZ
GLjf5hcwOULWG/Sq+NFBsqjx3mnk8nfp5PK+ThjXwNAEYDe7T7M26+1kIB0V477qbkIgsNXONzr4
4SmkI4irWAAZGnlnd6eATD18zZpxlLE8e9FMqLS689VbkMfaymYwFqt4smC4jqQmP0uGuVUC9tvI
mX8lffcVPwZsYtRWiaEbi9I2Zgp3F+M4/MtuQLXjSroz7sCxEVfkWRlWU1s9yWKgJ4nRnsGMrxTD
vlGM/dR8RiWbSASkpOcyYy+UJsJT1AL6d6A8haVDfpsYJLZipFgzW4xNyWR+DL06jMNpCd8HHWQM
e3BUfsD4SjzBzYPFtDIQY8tJzC/FIDMRI03U0mLAmYhRZy6GnhAALR/Xf1ifYiRKz37KxZBUmd4a
MTTFP2vBLCDBFCrEXjuUd5Mln7HzhXgw9yhs+xTX9F79REMGCxsNxCHocefVGfP5WJvgtSlm7yCX
+yobIiKDMvSZfBJS0yraSqWof41WV3iFUjybevXRigExiA55trpmui3WIUWb3qK2JhFXv9rKgOBD
ysBQGDjTQC3kiRF0KIbRoxhLY3xKvgqT6qhhjEdLf8RqAn9EMc5WmGurYsCNXTn1m9c79Ut5lu+S
X9gM36OW6CIFb3vPbjGZivvU7QKR3VnM3+EQq+RfAIylRbcjrAlQVAzdU6bvgxjDl2IgnzGZl8SI
fhLDekeM7bHxRC7NJN9hos+NgoBBYV1T8JcpUM4XXS+f0rHy0oKZDltEt+mNaFiaJCiMHYqnQKIG
KWASwKGUT3F2CAXDQFANNEE6MGEf6IKGMDe7TNASWkFQmGEqZIKy4EwvMwv9aGAf7MAmwXzH6xUl
WNLkqaAEsYQTOlWghZahrSt1094xUM7KI4YkH6Ewypio8hcG5nhkNJjRRGIheheYHdvEym9MGsh3
y218kjWg2a013QljUGELu/g2N7B5wl+ZpBRbk7AceIz3p0gPn6I7YrCpryFSQN1Hya/XOCIU0Kft
e0SKl/hiFDgGemj6/uv7xw+psRUEaVftkcf1t8StIoxdYh7gpBUR2VqGPqauPYy4kyWstXnUyp7R
4UjU0ZCzi1Tbx6P/7tv/7mdjj4DdSXBxe/xtCkdvWWLEs/wfn+Xx7+6VAlRpjmShUxFhuy9e/fHF
SDJiwf58D05HCKBNTPDffvO3h49/+XjOwERrUNl4kv75a0nCDC0IChzqbIqpv573//ZTKkFI51UO
sC6R80yVqbh/Xu2vT/B4KpR2XN4aIrI/vy7qHEaKldjLRseYxTHoqVoi9ozHpVBr+LA/fgG1CL2P
+CfwZ8lav7Od/fkFKCxMb3GVpXhigqy17dJUZi6p8OHAXgsHnMeXe5zvCop52BecVbHU/e3L42eO
Rsp0kCdM9fN4RsuUrlXhpoLULd8m6UikH5JOanQVP285r/CPy9JnVZzQMOMKbYU5zsP/UzbwA308
+sfPdIjqciyYEBZ1y06tjNzHU3erTzjqDkaJ5FTYgpri3lEfNqG4PFmMX1VyVTMiFiNCUXF5xrc8
G//rJR6PHo6jxYBZz59fFKbjpdZs+HdhdPQwPA1Apb37kOwfXql/ft73I/HrBdhxjFlTZ5V03Bmv
+fgjJB7XUMkLzzF0ByJvUCFOfPxGswgRVvt6/XjDpTjWj0f/+Fadps6b9R1X9N5wCFcV7wAtZORL
VVNvEzWut49HtpANP74Nyx7mElkXTECmaluz2W1rvay2j2//+hnXHRDfwk8258mbt2dA9XNMeF3W
Mkn3XmVn4aeQTJvwSlS3l+xJhjm8jltI45vJQ4m0MvweHwBYB9A3DO88b18HzydrZGECcEHgXEzx
HpKNMm/uN7+HubfHkdonfdM1LpCRvD0eKkus5KCbLvx526wwkXDfxYvtWZwh+57RPL3G9nI/LpPN
a26tXm3JM0/TNz/oVrwgvJgbwcBz8YtZupTcuLH9bP96J/gC+ACiHGCovcT0dUMVfOG9KT4lwMXn
uZm8/uDktSA7ZTsvMZbA2Jy83lVRr0rnRiDbMuRYTExBMFwhlvyg5ycOy5z5DLYK45vDw/TUneeN
Y7wRYzh+jNMpdwbELu06VHHsddu7Cy4tSx6eLT2szQmu6dm0NvfAHWfEBCZFzpHXvh9SGNQplfpw
BnAk9hsuBfZyDJ2SdV8v+p+cxC4HwQfGdjBsVjaO9ZnP+ND2eRuYwkApwPhj8Ew2hU088LEwica9
rMM6JnB5wLeOzsgAWxiR7UrMKkI+/RQyBRl2DkZ/GGVAiC+XKCdsGuZvDfktrjYMDs218oHvGj+F
JlYOUCCRfN+GtoL3sNSJP0qJ2TxS/IsXG49KuuIsFG8zLsrCG27JqxeNK5krnA9RMYLooLo/zexr
B5SaTrThssBFcJmTqVqxPpHJ0bj2zT5V5E0iqDuzY7n8T39lFuCz3qkXyMIQE+/E5bR+8jLBM3nR
TrC1S+LiMRnSr/lBVZb9IdxCk1hsdfgaT3SYCnN3+0v+lrs1JhWD7ePNfsZOgAPW/64Y9XxwdLLp
5X5lVVw46pHwxs6dPcDuVYSm/GvdPMmeO7Ky7otNVB9aCRfj32WxUgmbX2pXvP6+8uxAqBbBUC8k
mNQB2ozqIF+7hbOKVhB6f/AkzFYG52teHstDqO4I0X5Oy720+dG5carhvd+M6aVV15aH8spgxSgR
G6FKoAUNx1WFdWCmaSix8Lzaaj8jXLglcvF9/Cm8XwxscayNjktl7Ha3/pj9QhdYvyjxBg8hnIFK
hmbMBV7M8uIQCpeUTyjrgurS5O/8ORPhQBXHA14s7n71irNOhhQX7zh+oBcspxPXI6esW77OW/nb
FwFTb2AlH0q87pcQvQj/ShoIyst0Xuc/DtpPlGVXBWg+P/Ha8cQFuUp/OP0lXqgi/hMJ7UUvD1xc
ZG2HJDVxoXFmYTzNh/CFD8dTckOEnFiruRK8xkiaayrByl7yuPDn+ZCjfoV/zpPmtdcMOx1CbnKb
1B+pp5fvPrmSm3rD+MaR9mFw4KJMrZWGIEn3+CGcAd4MiQ3b9HGU8gTH6+eqfHLK7077FVZL3yGU
ud4U9UbuyAuDwuPxlFG8l+ovPGF1nsDAhav2MnXfU9z3eMrniq9AYVK6T+1+7onY4JbPqkuCiJa1
AgEl7LNlyki6PNi3WdlWLRaOnJEBQyvubyXHnzPe9PTioeLzFGHx65W0m+KladygphBbce+BBUIO
4Z5MPHvBeceUkgTLb5swei+pN918dj7sE2dYrdcc1375Cbvi1C6OUXg1/OmbO9hUhKUUtwnLwlCv
W1DXdeacBt391C4Y4CAiIpJ0kewxbVR8HnE6LL/fEgDFGswa+86lxGv4yrb7Zl0daYomlz+at/mP
wTcub2Wfv4AzTR5pE2Rv8EkD7BVhsd2k39iBc/Vw2qLF9C17WA0scGHXE2ry4+TpNyLGD+FjacLc
E7EjC7225SLknYzb6a1dhEeOAbgbKIY/629M24g0v59Q5pKN+MTKGe05cWTAcbSs7pm3QD49nfWy
d1suXnv0Ji+deHFWH5bSkXutQ0fMtnhfK1siMNk5dFTRbrTEmx0zsBcWy25Fc09aOP0ZAk4+A6KD
aG+eGLPPW6566Vlv/fxH+ijY3CWv33KygHHUk6msdNQyBBRRl+Kv9vGu36TD7/Huyt8cOnjYFV3j
ijuJ21E8ffwKksKya0QbRufcwfyWpfrx8lrmS9ay2ONc9Gl9uBx9FL+XdjG8Me39sC5sf5xHCwLg
Av7NNw986Ky12EWw/8KluF3k7MNs7EzJHzuhvmJ1wFX3uUdiueDa0PJzCRHbPsUWgmJvvqCjdbm0
eK/5Ilpmexp7Lgd81TgdGoeLUhLCBh95KX9/cuWxXeBhsWi31Z79yz5xlhxCSpYzO3Hjzctkb10y
no/9wH+1PmjD9hCalyFSdrzcyqXmyyfpID0rW04S/73GL+Pym4Ng3sYl54XDZBw44jzk8/OxuPjZ
QvutuE+NXemG2HMslAvbC6ZpRvGSvqg3TmOxZ3u+36xD63JFa6xRSM1ZsjhW1oHdz7hwl2V7njb+
DPOdyvlbqgHxg4wwF7PPVgaxbOJNIzAS5QmfE03rgaUSnNVjFW3e3vljahQU8+T07Vgqg00+r6M9
J57FJ31hGVS23HnMS/Z8MtaANzZ34/DOp9A++DQBdEYQXYz7F60Lz4KXsj7e62YfsaF+8AXEc1qy
oAZPXPbZBrNb69JJXNC4cokTpOFg95kbu4Z9ctO6+opVkouVmQ9vAOFnukLdoF1Y//mrUVyk5ogR
hZv+8LbY/HkJWvF5TTYJHIPmm9v6TtQVa/aMEHmJoQtvjJd2Dr0rRRuqKGnPX04m4Vo3cZXqGD8S
IUqKOlrHe8X8/jhSLOjecE5/wOJtqr3giiJ69qd5vIEfoOUwu2f2zZY1tfrAEnJhGMOZQ1Dso3M8
LfG/7PpltunxCHHz3b3DOH1BZjfOOZhlcSZFlk5mwSXrDtLVAgxcjxxiwiJLp9kDfvRgJTjb8+/q
ztN7c5eG0XrWaOE3LelFE/S+ZUk2BX4R5lPJ+CAVyVPYhBw+7RtNOlGLC5aGUSxyKvFoy2E8Btbz
GaMZaCwpeXYf0N9nnG9Q+pGDSQ4iKj9ivNsNYZ97cfCV/FGiedFwe00zkEWPsgk7AMwg+516U5U9
HGSWKAtYYvgeUYyBYAgQoFwyEXlnOx14mgESuB5DHmJXG6E4eoVzKIsXPBGcbclJZCCi+Pc73oRH
Z0RjKy4DrL1LTN95peegIUzAPoa1N01nKnN58NXiEHK5UhHrO30la/CIabZdapD5Ghzg78CODLPf
6L+kF7ZW6zmmo+QCDiAA+HKwYvRDTSMusD3yU1789s01y3ZOnc21m61HZ4XDoO417z22iVT+mA2S
ZGh41Ru6DHlz9zjRHY4SujfqHntgnu9C+9jy7WW0j4q8RO3Y4/Kpub7vs8i19VV6rmuPK614Y73i
ChgJDgbTHr3OOWCSyNuKygNG7Zjq+Zh5z6wCLCvTEksRRd0wFKTDoFoZl/IvO/I12ZXkp6Hf8Ybp
OLi2yLIihYa+ddNRuy1USPBPJM+CO1Kks2M03Vo5kixJbUAsKJShbmCDWmqHccK2fJXtm++x+YE4
ZEoXpnv4283X1tiqT8pHteKmtHy0lwkRJPWOiDub0pgFWd9q+gzvQlpBbDhXINLtXV9bX06t0PCH
75VquvFnQPAPrUzk3NJ4a7QvCXGlMMm9uxdl17necSjsTfZRFpsRcqgBJ9YNIcWSEIn9/m5OTtFF
cqktXYOLa01hW8M53bXoDbJoD6FI0g7Ne8vtnvlspFSt7dXEKJMZ3LKDQ7Qoj/ai+eaWK2KXmziG
ZY3l5tKAxsb9yJiBQs5Z5bkIeh0Xzit40wQejx4PdOi7/WGbsnZOjlXEQjqwmHByQ91vkwPyogA/
V2WZHYYD4CPDzuYiR8s5+2C4W22ZtDA9CT0ZAJHSJSPUFfY6jpymi2ixdk1GYgNwrbmZoKQMC2k5
wrfNjrZ2lt9xp+cSGrmV8UTpftlOuDgTtwa/OJOAY3/Z4bmVMb95QXyBKVEsvWEHMyMF1g5SteMn
E533SwEx/zjlHhlFOis/6o/xbTTUJSouIhA6t3F+Q0lcTO+dsVSEUGFr8xumR/Gyy+Eu0rdd2vDk
yJ8M1PkoZuSXqICpns0VcjOTMJCl/XTFaNjD+EQUJipd2yL4cI7cONbVMfzsd/A8ndnwsHmwo50u
72KQXbViZVz3AAHsusRNwG/bxxpliE/wwa8AkP7akcC9y9kGF/mr1KGFWNyfMDkk7qjzulArVgXR
qnJsVcz/B4Y9F+PaAAxDqq78rOVOalHRVh+YMgAaCxeFNqBzCleU92h9sQkxrvcL6QPar1RbZi/3
D2HLIGF/S1jtLTiA7xpXB+1g+YWkpM83ZeUPDCNvygzpbsUypnzc93j/VPiktZC/a7dfx/HArshp
1vtN5Nvq/t6yvoxb1h8uBYs8B5yg8EzHTWZvtMeaQXu9m/pLZJyD4WlO3/TeLcLJD8N3jTcAoruI
qkWmI0w1IR3slWZZn9LvWVt1l/x9+EBsPkcrdmBWyR1estg/TiuENrh37dmV8WTqMfP84v/hKT2p
z+2ZQQzq3wTTJ2gW/cnpj9Ae7pgiDRDbcA12pUNGZFfrViBtEA8+WTGagbQXaOeLCoi2Weaq2yyN
fbkx/WnLscO3eXH/mL1xb+xDVje33QcKK2G/yikPPm3/gJXSE669hFI6eDMGHJF+01jYm33AXlhB
3o+s7TouqZXp94g+/mwk+yxb3FPlRl8WH46neKyZbOZu9UJ0OabMz4Asrgo0LB90gw5jq3LVvra4
yysePDfcNfERyolejUlWRQ4bego1CroJWKnpIYKr7yW7gILeOUm73ZRtGGOYl2CHK8mz2q2reJX4
SbwyAOZOrKZkdx9QTsoLbZ0lrrbWVtnVkXFT2OMsoENyW0g746SsQLxZFaBlrsd9kTPr/IRfL3P5
LOu3fJMz/Fnd3ytfrkAAfFTg5rb0ddxIEURW59v9aKzCvXWSgBQW1qlwi50MyfIWrTuykKlC1X32
M9LenapxNT6hSPPMYRnMb+Z78NE9tyRPhdt4VT2ToM7qc+BkxfNeho9A6A4Z5ofyVbkaAQ+m5Egg
SWG7dXPjRDdLm9VjQdRvvsiFyncxSOu6gIlBseUXBzINxJpYLLF5045lizsrpNy3+JVVVH5nQhb4
CkcZWVbM+r0rdHgYi6p3u+qjjJ5IAeUuVq6Vfp5KFDaLWSfD5EcEN9dYpi/keoP3ak7VnUFBBg2V
F++0Tmx/VAhSL5oYLBdweSCcm5Gw+L/IRJEoilbx3nbz7ewG2bLZwKtDVqDis7pIwVV4L8EmM2EL
B9AHlzjn7oc3CwoCNa39mu0jP0Ny2kWTX7/CUSgCPBGWvbwIMPDfMcyiq2Kkw6gNXaqJbcGiu+j2
akI0CqNzSciJbi7kHBNHXE9gNy9qy8dfh8HgM+UmHfr0lqgr4XHcLUrXcs6zcgHqJ5NC9OwwSdyI
FykW7P+gGdJh8j65ClS8ZNgFfMY2U/yR4yixbN3wGK6HX4z+6JoQrVvMTRbBc9rTe1pu++rAol84
i+iF4AMy4vUDnhfvYvUOnltGQwvNG9+Sn+i1+yLHqQB+XynfBujJylknExYGkOo3MmY/00fzk6Kq
12BMsI47BxSiMGu5L34E+RZrMCC6Rb5XKkIYFgyg1IZQX+Z86zx0ycrbMGaCHwR8AAOICoFVHkZH
iXvgW3nD8bDxByYYa3tDkX+bqy0eYteIK4PM2PKzuMBztUrIODv4T4BDzjE8YT6Aw3j6arNXDWih
lg5+WL9gY7oINexu32gGQXThitCicRu9dyg6/UAT3Uv40it+p64wII6v6BJ62menei9fgFS/2/hC
pSX5sH67dhXoRweTIDLfsclpSWZl6Ui2DjZBZMH3m+GovNrvnbTwK5/2fs8tSaTlrX0130NWUUbi
XhHgXOB1xrgO4nPSwV4zfKgCWDtUC7rAn+yoFr8Ng2Oq77XrSD3xjLGX2h+ST5W+N3BnLhHcuTyS
t0nZcBkSFIyXX8uv8qv4dg4GBFGBcMgn6AKwBbTqlnJD46zYL0aXUuV3jAkOzgTR2TlqOyEmXhvg
GL5xGssLXtPRtt2SSH3ft1/Rc/lauqIqO92fcm0d4IhbEbkJ/TxZmfffVUMSH4pgPOSHpzTyEHjb
Ubv4jYoLT+R1sAMasHBsdol+ZHFbUAGwAK8jH9eeBUJibh+eNSy37W5ct+sRLgKWyst+zUoSXChv
D84R65knhGzHxHqbgdE8WV/NGJhD3rhdCdr+YF4VWsxV3+UbGNvLJwMgU6y2L+ErJRTKMtSMS6tg
pbPPqeMV1ACIfVlnX5GZkc3NdqexkicLB/Bzgb8LfbyfHYzX8RcU9+JDuxbP902nL6zXaDs+cSX+
ruJzn1cA2i96sLWuT7rEZ/tGSPOsLKwjKTYzztDHZCsdO3ZkLoX7GVOAeVX5iHnxC/zIoCwuTiLu
VXVV+W3emUtzS3EGupGol3a4rxP0ZM6TVUj7VgrOgRgABdlI7/94OGgiMq4m8AGKpuMFA37rctsn
zIyYNE2dRNQTzouLbGAC9PiZU0W7Eh6Pn4gRVigyAqBIAMioRHKz8g8ToWj//k0mHv35Vg96eA/y
Ez6nRNmL0dvj7x9fHv+01WOeacK0CrYlRhD/+PtErfH5GraRzGCnlczqry+B+Pbxs3s5UKKHtvHp
wBnC04d+twv/9k//8ZeP5zAKZkV/nq2o74WXJs3NMGzIf3WIl5OMGS3ToseXoBKv8XiIUBWO4uMh
mYbkZVsydvfNGO7+/PP+f7/NPz9zAnQDfz3F44ePf5OldbRmqyEU898v9fj5n2//ehQSBLT8x28S
HbVG1bA1/fmFrcHoxsKFo1RgGo/DDyEQj6f428s/PjaM0IBeeeK2agIKSO7prHR6F2YU4JfAcKN8
8vqSCKa6yjZxXyFAtUKPyb6MVWV1wJoLGC4Gu5rJAkDMB5P+1ijOusPvZJFo+gbFlLF6pNjjp4eX
HOY0oX2NAunLTtpDo6sfjtX6Uw6PspWB0SQHXq32Gmr1sMSUEL8djJRQvQGhSASDw+XF2sWJZ7Bm
2+8zRQEx7nWv75W1XEMrwJjCWWuGEDomr+kQ4wbbGJt2quHgyU9EQsD1SXoyF/TxWXMUVsEivhGM
s8vwyFggnMj7aYX4AlG2O+rUllVyjrM3Is08HZRjoHkjjXUjNSOlIskX4ZDWnoMhUhlGp7DJiGO3
WLu04Dx/yra+tTpUMYh6t3pWP5eR9Cmb84WQMO8efA09aToagg04Auh6TqTDFks4KjZTUkN1za49
WJ0CADoD6twt/NJaOlM7P0M1I7G0Lg2aI9iRdABMX9lFDIf8Uch6pQ6gUyCQO4TpkRyP31M7qivc
Z37BJDnIgfUWJFBY1W72x+RbUbYBvkf5gKxgyPFqaMIG/mr3E+b2F2Nk1FGy1vuFPIe4nmI+I63n
CmqiYdBOtyo03TZ/Rf3HrFzZ1liqQiYh7ZU5y3zfj5F6ber+PE0qXiY17Kgc12MmQoidQrn1spaQ
3sGkFmO5v9ewGnX1uXP83n4iOjdeoGFxO2P2FZOYWzDP1vjgMH01kP7w2TspavylU22lI96FsxK4
KgnaJahHxjHTYuV3GXdfDd6VDBt0qj32+BqSC0cMM9V9a6F/kGqDdMoZB/8Wd74J6uzCqTRzVY6X
Ckn094z5Sn03rlk7vWVlDQ7qdKCpWgrPKP+tBMQYhZ20G5piNepFvk4qyx8zYDCjo6fSxZyawjKO
JdJeqvhXQcSVSkBakA3Ppc3uOrVGiWtPM24ISt6P8IFWjTHiGFNjyyCn5TFq5Pe5JOawUm1p1Wv0
k5n6MnZKsWmy+SPBkxQzBAWuDA6N0AD+F3tnthypkmbdJ+KYA44DtzFPUkrKlHK4waRMiXkGZ3j6
f0GeOtlVv1m39X2XWXEiIqdQDOD+7b3XNuBcDN/Z66M+hVszw3kZN8kB8tU7n6S9aXYvweC9dpMi
8D7tZxerxizG53HUV001VqNqnLsa2qIpqKkKP9OFdclNu2NixfiDKrOn8aXJGehkvoZGgJZZWZ21
DWP5bPfeuKkd67X+KWz/o05zfU5LXq6xJvPtTlfLMYPDUPOX+9PExUsH184hsmfUVBFFzsWk52wW
UMsdGdxjfiULBDtmIBIWsHnIKvWMm7zBiIn7dqphYWrnVRXYF0aidAaK2Jz79d5oBKoFJI9kyvcw
IvpPqYA2lM73mJ/JTtHuYDaTf5AhqXN7SG5D/w30D2KjGC9OptTetFG3o8n0cKPDGsnyj4aIYucP
XMU977EJWhYZxBIL/SHb+TNu5xgfA9tCmnVgVZXJVan2a9yzu8itoYPvBURwgvZOyK1O99VLZuYA
iZ35vjKMl4jvJq+uA4rAryByMJGJxZk0HFolJY19n/yYBvMr/W2Qc5suPAqDHXMcOYQTJpvxEIgA
skBL7/md45lXiND0VUziHuAJK9UhfCjfdVP9Cjp0HgcBMr/Y0Sx2NcG2bQQjx7WCbU+9EGFJGHiu
Yy1LQhSXYIrJS/Y/yhn10zEYexqce05NFjAxG+OHKKt/OFX7XBfDPa/5PV3Ip5oF7dgnqKaG+Bp6
DL1S/0sw1IBQ5qNRVQ+xpAvbKLgwNO4sNkEef0iS1uVIHbatCEeU0YMliQ7ZKmMiL1IYZiY8Kxym
W8PROLqUoFQh7bZCZz+NEkxaMHcfUjHeqrP6DPz0LeXkve3s6M1r5uSMNXikBZEtP+fvDN7LpqKJ
GlP4ZnK7z20ff3SxNT2YHZ/+OcStTlCVEQRXQWwP5SH3dMx4kCLIpK2/pWMFELQrPtkPNpMQA6BL
mL87uWVtfymJXFBH37PuTUUzX3VBiQxwnGILpWGPUf9i5Y9G0NyHY93e465eXKUM1M1yYmcTNKdg
yFBruvzFiPo3x7Irup0WqWuZ1dHtrfMM2GwJvbGehudYAZM00CaxfVqAByO2sCnzegzsVOtl1cWA
6HsUJcG/IjUgiTExrzqGIB7eXliFD3aB9oUVl+BpMHwVoz/RrO6dmxIcWDECLYl956toBCt2UfCp
7TsGIU36hX7In6WO9mXbXyhLBnnLVNxh9ZRhLnHNFAfBpJwbJVWHqWP3GTER25d5gt8oAHNeyNLc
DoAP7IvR31w7QG4SyAxh4OM1GbOTmTrBXcjI0c8xfbr29JOCr3ojiHrC1WNEqxnop9593pegz3Tv
82zRSYqCDB8uMQbtVfHUtzVVJZIItiKLTQzqIpZwtrnEtGPy2qohuB0vEe6WLDdFkKc1J/V/kbL/
MVLme+5/Gykrh//Ik61/4O88mS/+Mh3XJWQmbfdPMYev/lLSUvRiuJCFLbV0r/wrS2b/5YilXU3a
nr9Eyf5kyaT4y1au79DD63nSXf7U/6KYwyTY9u9ZMkElh4PR17Lpf8FOai89TT9f/+lhmvKu04Ub
e7TApV+5WGMQIc7UAjnra7+klBdnLA22N/g4tzbGBRtVDrPpyXo1EjveG/UEiKAqSV7M+lZ5PyK+
x2cbcG8aP1MqAakp+8DcFp+myceJjJpDSZHMUOAnbZzcNLa+2GLej5VnXyvR3GLNWb4fnoMGJnde
gNglmgbdSdiPk4uHpuWcVw2UP4dxjIvXGMgGBXx3Bu+zrKA1Nx2BlBQ7RNh4t7Bh3tHo8exU9FnY
i3HeCSRdCo29N4B6AQ52qSNK3RaRWX2N/ERQAppbzJiXNthwvndcGOeK/WtQSfuxLtS7qyDmtpF+
j52O+XHj3GJAQGfpcdEYZ+ANWYv4S8kpuo1tXKWcTv3QAfG0jfu454y34DCcITgGhTk+p+ztKxvq
lezzN8pTrmUbn0LgUI9jUIiz2Xckj7Oak2VKK21pJUcoshez0+IQapTPxiFsXcNTyfDEc5b4ROth
EUvYhv4YQ7cB+TnR5tBU7oynzLJIn03ztUntk8zOUwfQjCD2cXROfsTF0o4jlMAq3nnR9KaMzLpN
vQ/FY0iXAEJxL3VPB57KkFqKH7Jpnycr7hfy75EdG0O3wPlVFwiPbaZaar8TTu3WhGKkmchNQ6rO
ZfrQ0SFLGh2cgDk/UbPA9ICSKMWly3S85JjF7tWO9palOVmOg7d38XuyAZAfts0KOBi6K3juWzIa
/o1V30G9pF0Rkkkf77IRq8ScRW+E5/SuscRF6tSii8+5l4AeDoUTj6e4fMeDg7gFGO6QIisdRdJ/
L1woYPHM4kp3A9WggXO2LPM61ODvWzfM9ondFNjqlqSX09qHmM2f1u6vonSQxSTXRBEGv0wVDyd7
yQukMPyo3J0Y3Zpxt60M99EpGBnoZdrvhI558JSG7h+Np0x2d2k4Q22lIY+MWkfjaHl23NCHx6/2
E3aqsgy+ltMnEAvho0pONtKWGZGZSPmAHWsTwmDlfXMMe75OwOG0YQXn3KoeocXadzAO9S0xP2Qz
Znjb+2DvFGy7GyNA8ixQyF3ZXJU5sCNjvcP4WVxzWfXnym+KXdcx9STOtJWAq1lX5Ypx+E9jbJuj
r/Pv4QQ4AVr8UidqRxeUEcunlVdYwa1h6YpuXAd86ibUGBDpWUfImdXWpyGXpAQL1pCLfzQSjCLF
rofzU2SyuMtNSoU9pYZT4auDYutHcpUAqPSQ7s0wwCmOu4tmT+fkdPVhdDHkKS2PWZ/ROD5kISaP
9FtHbj9wNcsSB93jR4yASmEYEy02683AicucJkWYTGwsZDWHzuOlrBsAR/HDnJ34NCT4E6IcocKC
8yvK9jGz5g8Z0Gqa5tcwZjjv0zQUO+LdU+FZlQaMpYDwWQBeZ0zynzxvDynDPVclRYgFLt69V9iY
kkrgIExVy2EagfC20bGLv4NkY6PfGvs217yBs7cfRfScc9KGY9GhtmZIkVlHZqxpGW4+NSWa1hwA
B3fUmN4bT2FNGKoo4rNF64VsqQnuHfUTuAWpeTPBLAX9AIs+G/4p7S0QetC/Kc+GhpQ8NO3SQZel
FZg2qnI67EnLYH9QhodI/0n5TQfiCkMRkU2x7YMUEIYRHfx6Zv+Qf6PPJQVl5dTbPKGqR5A9kDWI
OgtzSVbOM36aX06oUBZS0pZWGB5y0si7STU/1MjnR478lHWHwYkI6df8HTp9dkyLZj432CjJF2wi
0v03P7aHXR8XP8vRvwlc8fdUqaNWmx1tABp5HZcIcHPvVOoBAbEpyWflFjKK5VSH3nifWWQf4jGq
N+UocMQM76lL6GIaaatpwf28cM09dOwA5sbHxtmZDVLndEtghh2zIn+Tyng2RHBdAFPEbViDQTMB
6KO/1mOPn4AeBDMJLllD83LhI6JkbQiVQz/VuoD+OtrN3pZOutd9jZ4QadRMIl5TsATWSrQWtxXW
J9yl+gWeanDpE0YjreWOu2FS+OUqc4IZK/N74VKtaVuVs5c0VW9D6NbQGuaHIG06mgTrG62+fHwc
9Is5caeH1MzJ4k0N3w3ErI7EOuFk1794EukgbVjZjhWNL5aPR9+tDXMr/do6UqR0kvBGy7gHMs2S
Vfgew9oWFxilFYR526S7aOa3SrPjI/FY7zQQ4h00o2scDFwTvLGiwDF79ibaJAxdPwuBo8sLW5oN
2TxvWhq5d73AEa0sA/PYzOvWzNCgiUhn97KcOPnSejSo5i7uq1sOuP9qNzh2QlQT1fI1ccYy+TRk
IPhC+36u/OFiGe2OaDy6d5wzOVnoPy5WdaMzwQQzBuHKXtO7SqCgQjdj1UI6h/jYiJuXK/JMLqKM
HmPh4kSQsPqNur66XX5iUAweNGa35DWufzR7vAEZECu/YL5COLA7U+C7y2LSB6Mvl0IM9seR5d31
lbROzWd4lAatHzbqdRx+Cdyo2nGFr48qqPR2iMbyRKabSy6qqqPMmxPUjJKSxLmT9PDw1h9qmFa3
3CECTUfUuU9LZ0/rGbBUquI/tTHLAD91dgYj+zAzPntxFJ5F5xFQgJmNa3bObkR+j0wXQvJhZH/r
scZTuAzC1zADEaqk/9xhf3DDyjqFs2vOGFwbnMLh5OyCSrW7IOrmzRov6Bvvl9VNDG6sc0hNyu/Q
wXpLLkEEl+ygK5ZCkVZ/HrFDXbyeiGNdujjNlwrcylLW1omAa+VLX5eq7B/gLUEwQV/HtGZvGk5i
J8Go2hHgQdbDnNFcRbbiNc0HzLGO/mnMAIl/Z0FEvrzbGXRSuYgCuTP3p8VWo0aSYDIKcbPGPqJO
T/dPYnnVkRpjdIxadjauV5frQOqwH6aIYytCY9oTkXnrWINvwhQjzPokwYQ0fB1Vty2DWNKg5LBJ
1CmCdvvcAAkMwhYKq9E8B2lHyrTP6ovneNBH8KMlJXWK672w8m6k+hAsbT6IU9zXl/WWtbQir7f+
HHLJkquKmTybAwzQ5UAr0d+3Jss2zliyGh3EmKcIlZT+kx2I5FoHQXrWnE+Kfqm9KtKEugfcsqVD
1q1j/XowZfWwPt0B69kxwkeiZlJl2UJcWQ/2QF5q8+c+qDMX14H6Oi4SiVyEEF2F4OyD5WsPLQ97
GnsZrq2NPjMGbY7tEgeSuuGx9WYreXlTkcFlXMIzwvxqahPv/xK6YdBNve56M3NgONdz7e3WiA9A
6oJXsSfm9Pu4PmDK8mFW+DkLa/we1vQm8/lECVpu/TlQ5wUVZknbSJFTBj8Tn18EHYtE44WKluri
LIf1bjOl74Io9/7PQ2lFMET6Peusoqh+vyxAcnhZ1teqtZybY8XBwfpSAOm6RE4jL8GMnu3NScFV
yoqu66FdbrXeR700KEdDOXE9w0mUhuxRyqLWsEgh37PYOdGspC9/Dn4DL1Qs3JnUn59zo6JfLYpo
WhuWz1zM97Nmakpx3wKf4eBpCnSFat8ziiTgnA/1fIzI7ayZoWDJDK2HNT30+1YhSe8y9pD70ei+
d0t6aD24ZsHp0gOfw8KRcx9DB87quI+Smp9Uxf09jKLwOMqZuTwD2iffHabD+ot6+bJD5462XQ1A
W4Yz6na/pMLEUgz3J5zULP/amlAyJw9ddr2vu/Al9obwsL4p63uxvlE6tfODKtzPVISTvgsSTjk1
uS03NtVx/ZT+x+e3HUAbVLBPkNH/9cF2mROxbD5bfY0Yun6QR84aODmnuj01LAi89QXhOv73S7W+
SkTnNUY5+lLObCd+vwTrT7n+vDK25sufn5zTdnHwmuicT3pX6SYBr2L/KjOPQfFY4OzrzEeTHbEr
PeIhVsPa20YlF7P83oawacG67bsuwapZPhsFHP/EK0zcAXCZfK97F7wrHpbWMRumb02acoL1QuwE
BUj9lFrIXTPhqvtzGBcfoUs/eoupzweIu1cz405sKcItF6eZ86QjJo1YKGujvrdC+KKKvZsBS76W
lDAnJogCS51lK5/KrvxMHpgrJkq7nC1IIyzeTcouZr+4G/VdUhQ/gYS/iNCE724wPhuG+GsuXigO
w9TtVd9CXXyz3EBtE5uvgJkn901UZBAexkc6MpyyTg7Udd5imBbIBOT0lbZBVbDzbFi9E3huD73b
IWnNiE1h1p+GYGLp4+ovSWVV17Dp7jp78E5hFj3X5uSSmEj2QqYmZQSxezYF19dQdOfeg1Fs2rA3
pvHBz70vCRh+VKr46r0ZzAn2U56fpt4bnpzeY/XlUbEo5V3W/BytR29+qjJU/WDpPqzz9BY54xsb
EmbXhnFv9GjmlgQ2BhdkF3gMJlNaUTYqAOoYNgbvWPM5CR3YmQ+Tl/5iGD3jMI84gWbha9uzWDFg
fy+EqRvMfW87uvrkJNWT15xhQRxrC0y16amSl6t7SF06JCP6WDYyhwQ95Hd9CcpkTvSdGF8CF9mu
C9XdxCKjaxq+Eia6KFJDxJp551bVs5dxrbNJKqI6NxRwED/oYG7D2pbpa+voL63yfmhehDnCcdAP
gg+icj43WXrxcvFUZx3GusneV838M7XYU+uEvvhkaB9l4BKjx1jbZD4RjQxrzWjvyPk+T0GAq81v
C4qf3pvGbna9XZ97K3JxCPUPeaX3UYnCNF47Pznyhf9o445QTOdHOzAWqTU6tzqBVeCUyF6R3Jo1
tdEJ5bGbSrRPeWVgNULsZC4K/ultttInMAv2dkzVXTbhsfTS4sbg/GQXkMfy6QrW+ZBqGs60HH8C
crsnqPo8N+7n1PS/+6oH48j3aC5n5yzshZtf45moMMsKlMgU8DZr0mOj6K0q8yee5cbUDJ1DEzV3
4V4GMssOo13MuwnNjknJYsZi5+7G887gbQjxvWeShWO6FydTU55ga+XiGsdCLjFQOxKPuJ37D/HY
fqN3kMxDgK26bb81YRRshhbTv6WWNkGvx8AauptuTDGYx3V8LGbje1MAKArMkksB0aHh3S1b9xB4
iBJRrV8FXr1GGP3esZAbu5nTgerpF3Oz7gGMJfikBQGyGBFC1spGFl9VYX5pvUJvPULxABLyXWLR
gGU3qGe8anDPGMuhpQ3Xvm2nHWLJaXKg7rayA59G68cR4i0NHMVHVjvxVqvqmyctUofAfUvTfO/w
MEJX0fcVSyygcAH86syn2r0iThNqnFMywpcRP01pNF37XKNS6aOdkkWvII2fRKqQe1zjkgy1cRNW
eIsE5RHhIJIHItaY7Bv72Dp4a6MmoxvU0kzjcV1mo3tgxP/BygKne6/rLd9R1wrNy5i/oIU9si+e
b6YkaeTnrKxV/2H3PkEvOsX4K19HpxHHuRFQDwEazpjrexe1HwTGZoQ6zqf8l8wadz8n87j3wmEH
+2Y7SgI2tkcwjnKKAHAKyq+FfbDe+Al/dyWQRdygeI7j6aEtmMbmKbo1tEzzwgL2hasGprqAQeBU
3GABsVVzh1vZiyf8BG9K2GQkMb/AJTLUfZc5n4SPhyozEPDjnFBZp0/QW/H4RYwFOlomAtjlsH7w
iiuT1huDrpfEjbMtRC2kzOpby8T6xmltF4+8m07YfDD2mA7NWO1smVYnEQSfa85BFyDaH1E2oFcF
XD7z5j1iikLw8cNLpnJnUNwusm4fyuwRbk26S7Ui4pOLW9f0n2Sd/eISc2s5kR3yNerdfeu1984l
XUMmRRkkZX0xKYNJkl+pQwcMqGV6ZgeujdRDW720t1brtUyvDgllPvzEjEEc2Sryw3AeXajVcF3w
4mkjvOQ0u3j+g6l74BkGZxlWtWRzxGBxGqSIo56NN7dvHIKR4L3FgnRp4qcmdfJ7VQzYz3OF0thD
SuRfMjP3IWNjve28ClCLHChhkfumvyuDcWtK+aMZ3YJ1Zj8cy9w5ifmdWuxok5s+pVHwb2zsAFuP
p0aRywR/F8FtQJGqy+h7Cfd7O2PMBuYd6QGxbm6nx8AJFGJdPO/tMSSqHI+E7+xPsp/jja4xmaWY
fEthwuKwFCx3TNSDlyan2jnZtGvcDOW9Rb5zZ7AL2ymJRbKQX4qU2twiSV2GpZzQwl4/BDg7+qY6
DXGQbK18vJ9CLe9sPtXxPBznZJhu0h4cLl9Wf4guKRYgquKya8xZgqYlTJRmhmA+l+FX6K151xI+
6bHIVf1GOuZTyEc/Mw925h4cd/iZ2umXsr9r4b1sNErCLusjf6t7iz2TDxsnn5nAKWtTEHhF+Iof
Jn0czVlcGJORAhRkz+ALEMdt1GMcWw8RjSC7TH5NmW9v2gUfsB5crbZ1WhD0KehM5MSGzIjGvnE7
DP4Jw6GKml5Km5z4mBCpmmI6p7LwIx+DiootKY4ulQ1kQ9RyMhxPhp3dcZnbplFP27TvqE02Fp8T
/RZ318CqnX3HkgiLZuBsA9t+bjqU9wqXSeemrz6gWqy9cXOaMv19Nsc31k17WNs/KA7YDBjPHoOk
3NmadUsTP9oZz6d1h19jJM9MKm9G7kl8hYtxQr46zoR9EPwMG+XzLNhexV32DtbtqayxCXZtt3Ps
5K2y5NvMxGNXdUbHuYitZs+nzvOMOyvWCVZOYCpjj8Gd94TTcIrVzQ3Z7xu94u2MJK7Bkq4jnOGM
TJ9s6CFbXFV7J7f3nemfAwUQxcoSQJwUVZ3KIX8BuV/ue7etGGbaZ2XnOSOP/jqNEAgjJT/RCgDQ
zEvo8st9tQOURCgmgweY4q5hN0DdjQblMdIleYuUv4EjXO0YqLSH2HkttIZTLn7WVUezK+9jXkXW
oVfEuCrhvw4VFeQJoZR8y9QJxrGAfAAZ2tv15nRz6/thZmhBZcqXPHMb9lcTZAGTyuluykS2qcKK
bvHl/tqpbS27rpeshaLSrHOEfIFAr/f/HOIq4nThcKY3CvcyTmREInOwNyWD/99lv2undbzu2Tw+
byS/KPLkHyrG4hFNhAZua+RfWB76c9DYuwjpecmWjpn+kgA/bk9agnIRcH/m/LvHKAM4A+xRz83Y
ZC4o0qIr0KgLb3a2Say5rpQLGqYLMSH2qA6XYTnwBG6Yjorj+rhQ3xNLTuc4VwOd6TCTvZ6F4Dw5
5m4Iy+aC5N8juKGMrHdd1YFao+tlGZbVl3gZckSizqsTZsZNSKHJGbmLFE0xE/1cxiMYE9mEr7SR
fw5ZJ2LsMLT5UFnL/n3ZyY+B/QQSmJVanH1xBqs5OGMwXNZDXRXjBQw5P5YyTsGycU4S0GPRclhv
/XmsFMNDN5CnalzSGcWyAw8DOtSxsdBSu97/82DRgIpwMnx4ycBbO3f7JlXVyYBSfpnHKuLqDjh6
1wDM36w99NkyzqIWCedCTfshCHRMbz3qlpHw56jkbC+UIxPAXG7J5bDeWn4HTqjuZPtkIdqlZ7uL
HjzbXfJePZ4cu0+8i7BMfkTVyC0LNuuSK8u6VMstnVAb6aJ86taj1ywdZL5xBthlbpN+Wh9Llvbw
9ZaJGW0jesWAs+jfTdse94VTs5qg6fMiAw39p35b76wPS6Bx55R3DJsrWcfl0Pxz6z/usuBt92lF
6mt9fkY52nxkd2bLDyz60v59WB+eui44U3betzMBCLYJKaHz5N6UEXfXqvP1GVOeu3B8bRMnBs9R
TrN5UcthvbseVN2R12ie0oorMZzDnjae3//+f3kSy4uk6AEhmLY8j/VXwDwCnWDJHA2psw+8L7Ju
SPNMFQ16tJtSQlfW4mseslmZXcyncQSMIQEk50wuqYXRDk6kIuymkvf4s3DnlYy0Dc00uw26m2lB
Sxu95DUdszfWQNvMnkBxWxScmmWMk714Ljs+JSm8vqiEWTGnokfpoaprTnm5xgIEYjCxlzAQD3VM
H5zJoOJgT/LasaPpxsI5ppq/rjGi3QetrOw3j3MgYxYn4ZWhb8Mj5yY2n0tTvxsZP4HSNB6ECdbv
Ce88SimfXO1ewgVA5mqIoQYpnFphlP8/08gKDv6fTCPKtMz/zjRyfS3a1/bfMMS//8i/bCPyL4y3
0IQFvHjpW6b/D4bYFNZf+AUtPCCwgKV0MG38yzoi/hLL/1xl+bbPr/Ac2r8xxOov3xee6TE8UZ6p
pPm/so4I8f9bR3zodZ5tKgcmulLi360jyDNexuJDXc0goO0tE7dB9oLen4ETMickqinUsZho85r6
Wl/jZSouKZTM8ONx3u/dBUhLWcumVTHm0+WxdPk96y29XEL+3MWVsdVd45zWXyyCHzF1w+dhmUib
y0R6vWUvt5q+t88Yu/88/OfX1scyttEUSvzzpzqqA4+VnV6bFVsVsZg7gP3eO2sXbfxd56V5gLSu
g9qgIoA0QSqQCmzV5Fuvjfi7+gVrVVg6JixTRvR+1tWp8UVGUFZ8KShnO5nS2A2REV0zSjX2SqkP
3fX10TV1JG9N3oLugD4/5w7tE8uhDTiRoZx9ZZuDh9ce+ZYKXu9zRdR5fY2C4gCA0zjCsf37Esq/
h+Dw73dHxBX6kQV43vGTm0E2dSJYhNnc363LFBO2Ce7ilo5hrqLrIXPYlRYI9huJXZxGP2gJsHu3
iUU2YT1QwUGad72JOFOdMn7mMg8RiTTG1z9PY30u8/KE1lvrgefRHVoxwIfg4l4vE/o/h/WxrkRU
QNY7FUCBTwydMe2j6iRMMVWJGdLbKieL9tJANrY9jyXvehVdDwKNGP+7Po2oWZA8KqJBXUZ7hY4+
j348XsrRianFoUqsGRlmM4ZeegeHiNl7EDckripgMTPmn3EmOyAJjBw9JJx1BRDn9gHNpDyNn0JD
+xcEcLrDzETvi568nl3iqBCtJporwFEBGzLz2N0Us48PpcJIW9bEoItFPhpMTAlVbb75pXdbofNB
qYvLerD6XJyERwnz8lBclt7B66O7hDky88tFPlkPQfyvW+XkaAKQT+gPmNbR5RTfKvDgzGdrTOZn
GvNYCR68KIhPhcsn00/6vR+ULRO6jLjrspAdKopW01KC8hWscCOPFHln+R9+DY0EPCUjgHm58P7+
3RUNt0wql98p2/ex/R5AX2iFfdKJDHh1+0fJoOtguq7Ym9r6abSg7y1KGnel6S40YRZmgPBYeObz
BOEaF0peJdUuDxrC4YvqoyaP71K97NTWl8FJzeogqurpP372YtEwQzYAxy5oDPLg7EW6RXxCUCtI
wnBYv5sLX/HvrynCICugwjn17jZfJAEZG78aDarOyNGVZ5inHUvxofWpXY0oIm3rkV0Vjtf9HGBg
yQx8npHGxqP6CHG0r76oMQGbol11cRv9nBkKHE7vgzMvaI9MY5Kg42G0gvzUdoO4DItKgg+Ynjng
1Iu8tPYUKEPDvLIWzKA3kVrkQ06v4WL69Qo4IfT2NCQhGVXFSdTsau0MJxdpq1k0QSktAvuQa7FD
cLfKR0Dfefia/7N5sBqf8oUxfAsnPqCl9vHudgqBPPZOqY7ZapGMYQHTYuHOxqO5CJL2clgX8eut
9TFvMDXVz8nP9dvv4Wq51HXK2YCdPd4pZcLdqGjUCPA38plg8VrbJsqUSTLba4jt/n5KoAJPte52
6zlofcj1seNLA9eFzl7NZa+xbjhQGUi5071H3wRA1bY8ubVDKLHg7Vw/C79vykXP7pWmHxZJ0UzJ
PBexvU+XEqzUJ6sRWsyYZ2ZQuEvkDpc6ffepP4KW1fdRxRnCWqTmNKRiw/YefLOy2MIuryyM70la
1yFeEhZO+KwsarqInpaoGh0Dx53IAFStW5j1/Ia36jpKlfw+L3sRO2uA9Fzxmrg4CbMyjkBLHw28
FwNs5Y2sqru4JEBcxfS95gEMMpYENEPSGbYTcxzumBjRjZg0N6QYvI4LuxM5729qJ4EQ2DxGd6LZ
h5T1Ev8yyVWz6+Jcvd6Ff/+rFmUPtKKiZGT5p7o44rTn2u9TSstSGefZdSCJeSVRyLzj4oRceMdk
WTOuN9cDvZX8meXgWm2CnYjTZkPV3XZkz7eJphgVT7LQDZlln20Lhsgssvw6mX1+7QdV7UujZOTf
URyuCgz0xcTJY6ypGw9yVAV8BpDJgii5AGaZGXdfhOAMG/IpOsg0fypaaEydzT6JqAJSPCBlQPl5
SU29nbTl2UU58a3lWrA+hmPG2vkZLu984DzP2HI6msI5u8WShqg1LWAd3/hj4FdIMYN7jlV2p8Hb
noZhnKFZkqWcmMLqQAY4WScoHbYT7imEP3ugSlloh8ea33VFedJXH4xIPe5TIh3mWAUHxaxcbNd3
Km/Ef+WrRiyEjrYLhcenJZXBWRv2TyPJ6ERB+o11eOprGbErx5hASwrGfr4H64FezuRgV8VLv2QN
42XZky0LmPUA/RyhvMopmSkYfgdLhvH3L/gEiWgdy7P3Zhw+5W413Cwz5vxFF2ZqWSSjGvMpKcFo
oTS9WihkzRJtqzL9NQ7L16ll8WYPDSFKowe+Nwl0X2TIyf1MrG6hn9li107uJQ6qfTAOL5kDwSBQ
fQLD5euUZu3e6VcvoCZOhgEOQ+clNTi/AIc/NU79NdfqSxqM9JMb7UwB4fTmZBV9VXw9+DIyaojv
usChwTQiDoxQcKQ4GLEw9l9yM751wzydlG0fqsn+wJ1xX07INH1g7UdNHAzr5fzS+CFEDakP9ow9
y23qF6VB9cTZi9uN+T3KWW4DlSjiBXGfED6k5+C+TcVNxKU+xGH0wy3RuWbiczbrpz3Gf6LiRX5K
XCDAaiQJwYrxlNWo1JnbdbtyzHZlWy7XgdeqbENKWWsCe6VFmVy9N09j2lkPdaSecxQo/mU3yqtP
QcyEzemWq4/PpWXWgCMpadh6Eg8ky9Ue9opud7hUASHJ/Ets+emO4lCwEfNovrRckzwtPpjgQjXM
jJ+dsNVBZ/UO4Q+G7KyA6AWs/kb1y9T8F8vyF5ORLOg8TXNVhfhTUJGQzCwy/HFW+3yO92XZHUPd
8qUzw+tY0QJMoC4LEVhiAaSltb9N02A+anKcW+I+/QifQ1lZyDzvR+2UEdkodMsJ2rLvAurHI//J
Ih54lsPEy+sHr17pXCSAewSbJGXkF2c7+wENOnlK47zdWDbk6T53z7YHhwlLW0d5HkVODqF4IE+j
QmjFZFwdDIfEGWbmZ6uuAdVMc7ZtC1SOzgOvBwMNeKC1LQtlHzLquKPZpawoKr5rNC0qHLnkJdG+
oPaOsRAgI1KpsMYM/cPrgRL5kXgZnMX/oJ4GhJqTLL3v6ZSDkXAkTEzSnO2dotluS8AHL/BYDnc9
FsoCSxfjXXMjbK87mLP/PfOGO8PnmeovPUluhXOHyrMtZzq0mKix0FKjZ4nIkFWtOM1sQjdxXD50
NoOfMkVUlAO/fQSkT3ym/eHy/wHz2cLCcaqItGDiPuN4qHbVnNw6J2NJ2lZMd3GY24MN5NrSj9P/
Y+9MliNHsiv6KzLtIcPswEIbxkxGkAyOmdzAyCQTMxxwDA7g63UQ1Wp2tVptkmmrMisayQzGCDj8
vXfvuXGC1HBiSqtsAOle+NnGioXQRTLhSpHv/CEyd4Y5+mup92Pk3w2ZDDmLAewUpYuRk3l8Jxgu
1v3I8CnMwW17u2KSZFhEYlonyAjwXjMFjq90OTwy5vg0jHpXW7xwsw3o8YOSDuVrPFYfcUJyzKxp
wzBlCYkHEFDPRfJBTqVJU6L/aZlu8WF1/vsADUNTLqPX63+okJauL+ixdBVyidgTa9p3yQR5yUIh
D4kN8G/d+NRMF+jvMGbZ1uWyQYnl1dCyvgHAl+8uN/r+XXX5y29S8N/98z/6k//B78pUnUKjTpf5
VeewO7q41p3limuNi5TtD0P7Uuqky5fvH/XF2X752WfPuEVjfVJRBQZ4Zody+a7zzfoQm/R9GHMb
JTXD5deXL+Vyq++bfv/u8h2mPnZv/+0/f99NJom3uvw4PeYD2+7vOzINLz5M5KVefvV9w8uPfzzA
5dvLlyGPlu2i6+dUx399AZKd8y4qugNDv3Az181rtlzj0ssOHiPzOle4XQmIpdq+/PLy5fs237+T
01Ldf//8d7cRKOauKhRPWNfgxi33//3l+7bIDNlhfv98uc3F3f/9u6onFxQW0HLLf/jM+tBB9hZU
sAO/745Uo26b6+xcu4qgAqnFvcU8eFtZdMuHlvbH9xd/2XBdfmymqSGRGMEtngL2WkO9tFG+//2P
n//xv7l/vZfL7XOVMJ8cJbWsiweVoU1eYj9MB5P5wKUULpj96bvLt7MrKCrGBrgWmvHrSxjb5bvv
L+kiHPz+0UREX7CY7r9/dfmuMrB2++2o8Ub86Q8uf/+PfscZk9J5/eutv29D1Na5Bt0AeNmxSMwZ
+KKqL8MvQd/WRrD7/xbm/6iFCVqCnt5/H6V2ek+rrz91MP/4i790MH0ajo7vub5je37geIv3TH+1
3b//qyGsfwOWTy/SolEJe35pU/5nB1P8m+sFwg4EhrTAsU2am3/pYLoObc+lIypMyhiXhe5/1cHE
YPfnGDVBVUmemxsGOKtoiP65f9mJzDS60Zj3Pd7/K8A9GXK7DrDblf3LulZv/ZNxgPJIz+zA1exv
3qj7P8La/qXqS5DqVdcSMccL/LsHpwXLfMsKQ14NkXF/fnBZoXjzzXDeOyP5L2DvuhuSzku59bsd
SuaxWQU+PvH/68PiR/xbu1/vEkGmyFrZqx99AzD/rjd2G7BK2K+i9garBEi3f/5KScv7py90+RT+
xmCY4x+JAhoO+w4JwXyGXwVyNI7Qwq+77OWfPxbhUv/l4QLLwhgpbJucPosI9z8/XFsY+PaGRgHm
0RFDZRCoCCLGRZnlVEFzSlsi6J0l/tmnMlhPbNpOYampQATTJ3bpJ2R1JIUbEXGifogRd6IHphvi
ymdVemsrAO/ktCYYBGG+YjGyICNaJokkbIcy93OgGhz54AGHiGpfxTnCTKcEzgrvKSI1fJNk+i4y
GntdZvrk+kxdcFUyLRzbCjIw8SH8t27NQ9JJ8+BK+4EtAgE0iO+IjEXyPXuo5P3yNqKOpzuG3dlV
r3mIdNpIx2cnQO5HeinK+yJ6PKFCHsFZ4mfSs7mJBKTMmOA1K2mtva/eMWFw5DnvXNng+lTTMwX3
Sld9h5jFu8YXJFZMvE9CE3rueddYPw7a7n454MTsCCZgWDlfXtmf0rp5I+XgGYP5GuzqyfAo/2w0
McwCAItmFl4WH56HpSBnErvHdSCGOjdgIP/o0xYmPS1uqh5cTQHezxGhyqqu1ZsJreQqsSURyyBv
cR1BsUdj5o/BSJzbvoH1UdlfjsHfaYdPws5JQ7C5Kztm6B4EsNmq+Uz0za7WiB1Vr6MNbxuy6OlH
ZVz7Mi+R3IIL7QGFlhjVq9RCISTTDYlJbwJ5Q5ZCm+inr3wenxPfWXvxiMV6fJ50SppPVO+GCi1d
LuYvxymf4/qzKtt3NNPFegqCRcfVYqQFyphn5Ubo+i0aabMJNnFV4G4df3impPgytQTNA0lzuZ/S
GZ/Nybub5L3fhDigWhd+97xKaw90Xweo2U8eYo/lqqajOlcGN5Fy42KLmVP0oWLJe8PpSvMDbxhO
VnCLZcu7FtAU0b5JocxrPBD5BwxJul+GIO8WUMDKLcFx5cZ9ZINhE1n6u815BWUbEa5udEeaRezY
nBl6XaF+IOJduAbtZyhpNBuJGDd9Tv5Dzq2N2fkyixSRB4OHyIZmElK2WZYk8SHgiTQukqm5Qtxk
DvEmMzP7VIRi34DpWCUNz1m01Tm01IM7c5gUlnWUWYh30giLjWOy70HQdegKc1PZZAnphuOHHiSt
Y0gPoAnwwrO9TvJmod7yBwNOm+WDDgMWnYaqMwzuuS+AMx1rPLmKVwgKdrXhmjx6t7YSfcIGc55E
+sfhW5HWy0Rf/iKjjlDdoDjHE7COIW5ngGSEWSvs/mPBq4sMq76CKAWqwluE3n5+WI6bcaqe2AHe
Tjb4Eqfo3uDJxMjrgFXK2lu5IjSujJA24mCbPABOuIrgugIN+BW76v3Ql9sF6CNskR16tCLoxv3N
kKv7tBqtXdu3p6DukIwr7yrrefsuR55JmiPrbsUmsX6zbU7DIm3KXZaRK6eIp/CWM06CeQISbdL9
DpdUqXHinG1cG9I/6KHehgMex0T0dWjQ5zymTjXMr9LqHomzvs3RN84uZ6q1fIEkB0MQNELvwuoN
ff08CN7j1lNUqpVakzV4VhOjaeS4u6CKQSIaKDmHl2hQCxFHC9qDJQkBDSAi1s8V4ic01H15WA4n
LHIDdAsWs7hLqavT58J5UY3tbs0AXIVX+mePah6dxW5IcuSMcnrp6hrbtsknD2VkO1cs+ZfliMJj
aqmpsb6fSAhkLkBY6lUZ8aLC5sr0eZAsdr+6loUKMzrb2YDFfyRyw44egpq3Ag3nMyL4L1Vo1uIw
BC1N/osz7ZAOPncjv0SseU7d9KwGvetV9WzYGNkV+3NC2XE6LQfF3KF1k6+hrZ+bYXpWIegpI7rD
xIF6LR1Ru2bjc18iHBfpYz/DgPH4ECvtftmS59nrZY1R5ZtKPWglmyFG24cS9Utm07PtcTSylh1Q
Kpw1MkvLLM9wZH6HswA8jyTbXs5jl090Hnm7WiPfugNYGzMo0RxDs0FfNO1co8TW0p56k7eCohp1
RHZsE97WcVncR+z0tQgWwRzRG16e1ehsfZirXH8gsY0nVcDFnsOYwZqyv1JB9mKapU9Fdzf0u2bu
XqZ8Pw6sn0bIS4sDlCYjVCFGL2/LWzI1XGJsd0BOz9lU5gXC32G+vEDLKDyCmJLrywHv1d1b02bI
TkVN/iTDTo68yeI6mkoC59oOgy2nXmknG5XxgYdMUzZmW56F2wLnrN8SJ8ZSQe8yFe7OF3N+nLiM
I1TbWGEa7UKM3+sFDNWr4mO2/JphKKuaF5nLyAkQiaVm+I0z2RqpTpHia9x1Oj8HWk17Wbf03Gt0
k1q052xCOy2xZjAO8emDekdVV5xCiSI9T5dnVXFS2KO+d2Vy20ftqakYWC2ctmK58iVdcXKy7uwa
tPRpsT1yjb7hI6RNPZDilJODFujnehRwuzx7vsozSf93DH93iLpKxRUgIcoWVxNw34CXQFyTXCPt
3RgzGEKDM/Y6oLm58rvpORRQ8PzU3LDKGjtIY/Z6sRZSgUbbqb1REHeZ+Zgiv+tQnawLvwExMAY/
VCMc1o4Fc0bCTCOGTWnhohET2pIubnFTg5ZZc1H9bD2S+kr3HtgLI8tuPOb8LzucmlPU7emt268M
zdeBB3N9YFsTZf2Nzjry4fyGo9TbDlh8j7OBetjtaXqnqUv+i/fTFxzKjdQ81Gi/aSaNrYT/ktQt
kLGZBDi/ofCOQwBl4zmZE4M11n0fI3A7eUHg/KBbNDsFzXQQwvMabBhvZ+GX2yzMn4YZXqJNow06
YPFhyBxPgY9gVjCtXMBZJou2srHQwKiXiKphQrjXrb0wo/D2Z03lwIDDcBrD8fejD3cqcsDxxpuB
socL7cS7MQ17MEYyblq0rjpAOWQ/GAMYm7AL0Nt7V0GLk7syxq0g4ZljLWZ4qvTEYHMO9oarcBk2
d472q5t2zl9ig8VnGG1jQw98U7u0UgdzHzAr2/o4JElpQecpADv5LZPchrH1IuhkOBjoX7MggA/4
wVUwIAIf8IVP3fAUdL0LAcpYc3Ug1SsxA9hnwfXkcE1XrjY2c/vJaqdv/GE8xs5sbTpi2gg96Z+I
yVxY+dG7bLgA/fEklmH5MHl7d7ojWfAIueLNKnFhN4Tx0lZFSG4l8E8TKUHspAQ2yjTeZsCYSG3u
ELcirnNGWqZ1V6xCs67I/02u7KxT5A7y1PLEfZqc9MEBYLBecBI4A/H3qs6yNk4YVUgG2P7Ug6N2
IwR6t3DYBzokapl7JAjEAGVJvYGzMUrxEQUw1guSv3Y1GNh5/BwEJ1WUWMzxsuLAAsymoMO4HHQI
CJK4NvedLR+qguGu0bS/Wk7Njaw/MQtD9BuSX67NGHCaBVkw6DeY3kBuZceL+ZzwCoT1uTd+zuaA
g7kqoIolknUb9hBZikhZjRA9v8OTvxxRLBSpgDsRwBpKpZ+tw3Eb0Vhj2MFWbDpaGmmm3VcVYwW7
wo82OEslYV0xlypWWRylx9GAy+l9xgUfduuDfGeidPLyudi4PUdaC9NslF66mYKogRaSfuQEVILT
TalAMoi+oW9sQm8eEDtAyHADusVR1WFFR1m2FXHLld5qURnY5jM8lKs+tvNNQfW1Cgsoc7n23kuc
gmy2DnMAZK9MJ5YBLAxeDC+FSziCflC6OFR/j4oLsR7zD6qiYWXZsBXqxmUvXKqdgTWD+iHmij6h
iwx0tu4YnlH6eNCt7RfPtptVhwJoreB0kJF5K9KcEOLE4r0i1hghLlJvInPJqIyewL2RamxhrVI9
2xa7beR2yFiPQMSFCYzioBwylKLO0U3zj6TSFde2A/aPctUXMAJG1731pffZU7BisS/CnfLsDhoE
F31XfJax/bty5/wa2iOjNwk6uLH5XH23DXej3xx8bLGr1iRa3Mz718IfHkQtWghb8Gu8KDnEAbTG
wo46CMDTehCW3iQiuzXi/renSJ0BZ0ZhO2XPjklGs2FrfWCPeutVBepsrEOgFuXWsofmpmVr0Vmk
QjKCGkemGewpmR7VLVLXtqfYcDikfUKuqRS2/pS2u1hEW0eNw6pogx9dbkFAc43HtBYPds0MKzfK
dlc4s3+lccC5CbOPGHtRo2Ci11Pd7qJsH5LHSRpL9EhGWuVBoc8laYFRDpV4QL/rghxjzhzlA3+b
MYaRYhEAdNWBnz7E3CVryyAeOsRoEYdds04mpOsjniD3NcSI/z4W4aPvTN2BnRVBCqMfwQBKiIQI
4d9xxB3ZCJe7YeS8DjWpSPMyHqNlkPT4hf0WcXOOzGjbmfaTZ7t3RjB+uArhjLBsPt/4FqOAPlSQ
s6OCAX1Zjx8B3gMWRc4zqyUIWUcVtTtKsTXvLod7pzcyy0gAcOPw0GkQ1gEonavOh/jnth3ExOV0
y5Te+72PJmyAmgHmbak2OTxDHN1jrOjeesZu0MuRVrjm2vLMndPYGx57qxMqRoX1nKIYQNpMjWGm
hnPdj8NhNtjrJ00wbfmoEhmv6UDsq8D0Vr6g99DSb4CLZgyStSYTDFjMeR8G+Y3U9akriLAJ/Wln
I4sVaU1ArjsroOnbehzNtV85Pyur3iiLIEC4bh/CSJhQbfL0l0IR5bKruUK1+y5dYJ/taF3nlsu8
Pzr2drmZg3EHJQJcU16eyTb+yqfp4HIJxl1VgQDJzIn1n+OXfuHeb8nWYpTFTM86TLI+Szikdbz4
smyKr9JsuJy4KyaaXNPY5iAwJGkgYYB6Z0nUOXAkPk0Nxb+qC3oFlVXtRIpNIUdqIfsxXEn50HtU
shGpqStb5h+ZE5M3UoH5n9x6Jk88f6xcOoc5A+go2gywunDOOdYRWf6Nqszd4L3Aqqt2M0oJoPoQ
rANaYCmB0Qnzj01ZYYMxGkQr6bwFt/NVtvXDUCaPoopeqizOVn6B1D5ISACNCxZVYZCrDNOgTFx1
SD35WnewEovKl7j5Njb9KOxViDJCAX40D+abemaQCB0EiHdJII1zblP3hGaxQD8ucVbW1rYvHLhV
Ls+m8IO967nHEDIN1HqCzCM6KbCAZna1zn1tFDzLmGG1C0ZBAa7duVQoa5GX27IA7cEoBDgS09gR
kG3eDu46rst7H98/DZi+20Dswpg4VOG6Z2MPiJBFMKqNjd8MzDfJ7Wh9FvHe9BnOa6al0MdKBWZE
uL1/4wTmIb030MTtp6QbFzs2uUKMWLOdqCQNupq3y25j9kgCs2oxL8rsIttRHJFQ1VhAWSI86H20
LkrizH0piXkKxHONmWi71He516jN1LzadDBWfpaskorlLcuCXWRO4cpNeAVNfdsLTsdkKpIjuAxE
ma5xLU37odDtD1ERHoBAHYRmOYHlVvBex56kIgSwk8jJF/SI3bIsjBKLK3JKWcLQ463yym3XTkJ2
Qo6HeuzGkaotQUFIS3A/lZPeTpZcnEUQV5CQb2VRO699Jo59o/V2NhQoExd0lMwZiGZziG+tNg6D
lz2I2CgP0vbOTuM4NxWboGhZ6nNTAA2USMGylnOOEVgiIuJmJjq/ThyX2F5irGHm2K6n2flIWvWk
2/qOoSxpepEKicqebgqUUbj0mQzVXnjS5UwMnS4Og23fgaL0bsbZJqur0bu65OpaAhxRQ0LDqblh
waGwX67Vfo+pU1OmZQlVUwhqYUUCNlvdSGDrEfhj9Ny8yrmE2+uy10xY2ceZEt6ClbKyfSz0QkT3
IUEmpW5JIDE5kWq7OCqyu+Q4T3ej1q94pgD12CbpP1NCOBTQFikcdWj0ZV3MnoflyYcWnWKQMutW
yXinowHNvY0wRLm0WhvvNZKzs7HHaEUQ+mddGj+LnOOsRdx/PedcFQovZDjNG7joHayWbYXFBLYO
CQTJJ3etwzTcVSJTq0VlaCWRB4kqfAm81gD6yXta5QT+eeTKlQHQodG9LiaQXF55Tgy6hm3IFVOP
kh1Lvs7otPHOVHBxBKcPdkZryisKypa4AtPwAWxM22noW7gnHF9d76Q70w1IHitRM2uOnMIwiM9u
f/mRS7vOs1/CmP5tUW3amCCAXMWURj99ZIXHmLj5adyNiljE0sL/gfwAOSvS0Mkqflc+TPI8yfqt
57Etj/qO/DKLY56DewRaLz69HlVUX/DMlIF/3jHQEqitP47HqrJwpY52fu/WxkeVrwlAB89u1u+h
MtFexarYcykC4/zmG79t2D5QU1mA43YCrCOTcOdlMdEzA0MFjOZjii5ompKTpcq9bDnmeCnssnp9
Tp3qaLgUEOGMo7UJ80+4mlCfwibbYcLAi4soKloNHnj8RhDQAriClwWoaiSOYOVg5l61oiSTl4BC
qh9iHPDSeqJx0D9XxpOoABFBpgIFbiYovyO8RULhy1c+naBQLgsQZt+Z9PTLPYPlwT49IWRpeHvt
/JfW4xptR3lOp/e5xfJOF+XkGxh/EwvLI1fR1AhLUEMEHLUzRpPeC9FILE3Amd641M2dBmnDlhg2
Tanls+5A78eKcQCu79fa6pe9NegrZfl32qAB3ZnogbESD+WT8elF0c08g5oqi1mspsQ7N1O67WoH
XztRuN6QAB+qD73bvCNimlQe0yOlJG+96AOF2zbKgls2V9vQVZs59BDFpMBKYz94dUbnxickcxDI
50CKYDWljQ3AtGw531HUgLVT77mCQZaFLKf0RonK2Ug1fKLkY+5rFbd+Dikxj9m4I8LbyIfRPzr+
onC2yaDvPNKIqiWUvFPRtvbbY1xHchX01pNRm6zwLYmOS5GRGNba9JJzXCUHT0mLzgDJ9WbuvEKI
gFXWvAO4ZGjTG2d2qO+LVHvqp9csDo7MCc4tyZW2hr+SIjKcbfU+5tiEdC2JdOalqVG+0xh8TUfn
aTbcJ7ya27RD6cPM8Sp3QuIJFm0zR/x768+PrlH9dBW/yA1Q0G1vricPuaER1hvfqB+KOkG7xMUy
nz1jM40W8h7rR4fN6QoW0LHkWLiSjvzlGOZC6mQ9Uw5fJuRwRI1NAW+LCym343pn55DzIH3gPUc7
2zQFNCAlAC+xLqiUGhgGZ0F9ZUYuV5Ema6ljNLkoY3IalkhnytqC+dAaNyQOUPdB+m74iKAW4QpF
oMG9VFFjXo1tkO9UzZ7bY8ziZwoMRGena3WYOCVXYRThWDdJhdJBKYjuzfRZ4s4QYnyzMzKGUueu
pb+0ycCgrmp/vKeQRLnk7asIpnZq+6e8lfNpasXr7Pk/TNR7a7tk65QkUm/c6jbpNIGoiXKwClO5
m3G/yKIQR+RcZhK0iAhVWRKKmC6CSyhJZ2bbxEg/VD6Nt63Hsp8aKaMQtH2ZS+03Q4RZd0LUJLvI
R2twgrMH52E1xSNUJX+qD7ZdN1s/6sKzLndm+aWH8KMidsywOc09UlLGgdWiA3cO9N1QI4+Xqeyq
CCdGyTH5YGyMkJSaBPLplKPeyeBjXQrbztl7ESI7zHS3hWM5V6I8B0XHR4gbez0mBIyhG1uFPdsS
YYmnwYofVIOIyhg0jlJiw5cNSwPz7srSQ3HjGaT+Zgo0mLgfs0oeNROHs28eBsd8IQkjJTTX9PFR
pq9Z38TXhlW023xytoY0kxvJrI48If/Za7QLp/KetkC6U5Ef3ZTsXcgav2oagGGqzB8GMTS3ftAf
ZFeoHZaTbOdauyyYl9A35ymZxk9QUMyGaPrfsNlTNx4hG8ZYkh1nMIKJqOb7ceZq0kouujEfhB0t
zgXes0DIkAagelIeKKQ0PgDSi/fGawMd3upoFagACBT9q2bZp16uhbHBHWT2AwoArgajfxt7XLKD
Pr91DBrAJU3VTeGdGlB7a8OrgrVRiyc4uS3nc5LwIYbbFNkRFynGiCYf3mWhR7GAZFZH584DzN4k
6cfl0EVgR4lvFuRb5c2yA4UbeaUNEppcNkIOuMKSPC64SusyH25Rkm+bsu0YB0aY/urhzR3FLepN
GgrLeU698ttRfO4kAeDgo6/c1L/7ONkEEXcbtkm2ymrpAJpMdpejYSjCp3B5jnLZbjVwYruA1kUj
lx0RfcQmk6S9VZKZ2EQjFI+uXy+uGc/dj6nkLmuuZklWt+vMmbc9fJlVann2tZ2F76FmTIrVCjdx
MO2znB1AJkDbmgi7WYiAXSEdrPhwonPvPjo0Fq+FnGnQFRuWn24DY3wBvFOqmcEmnLkqz23P6FuR
n807lA2adAVAaAQIwhJEBgpotZzZn/AkbeoNeyZJq4O1g8h63lN7sXM0jU0wmr9Tq7Y2YRKKa2yM
Vud/zm0SXjuYna5QBTjkTHfj7eW7vkXayoFKCpo/ptswQmfaB0RTELKwSk0uEV086L3rYI7V7I5B
RQXV2pjqZ6/L84OV78V4tg3O2awrocIl+NcBc8vrKWC1jq1XUGA3zCuLa2swOJMT2hR2aFp3tenE
BzBaMQJYsN5ZTNXD9XGvjPEewjNUtbBM7zqz+CpcrjKjr3paCgExQnbxo8mcnTLDnVO4P2WejOfZ
myglQdTTmdnGc/ZZmYIxqU0sdGCRUNhHb95gkIvE01/VJYB98lsHXbBrFKcqWc9zHwIu6bJbbIKY
g+YBAEPavFYo8jaQd4GmmGkLfcXKfkw8c87JPrvxFLVdHQNTyClauWgfpUdnwW4cYmGbOt0J6f/S
DOA9u+CcrVM8skFMrHxW/BSyudfLBW327pwasizYSAwiDpYpxmBE9qbT775DRg/XniNQ3w/UEdi9
2p+4sHe0/j+jOj0ZXUXIgIOa307gl5Qhc400vtAKo9e4M4w3MWyF062pgJ5kM5CjKNqvkLn82kAW
7dLvrTsBT8eh1UKYKhtkRqtrF7/4thPem71gvEyIIDwpyv2K1rmVNscafA8zwqE9NHV+W9ZQMSu7
6dmQtFvpMMCyouHd0FX1NBJzyNay2NHXesbvKA86JSSSHetqdAgxN0Pmn6ljXhNPg8C1Hm5FPmV7
z4kn3CA0h9DFD0e3dpNNrzdV7UbPNuUZ8EeAGlHyZLkqWnPhC9gGTu4h4n+pgDHP43XkI/rUIsMr
UQWnyUJFVJfWe9GB+RyLwtppjsZ1wcG7jYAML7gstSsNhp9ulR+dfPptMxBZw32Yr216Szs3r35U
CcPO0B5pDjHl3ybjdoh8fWM34aGNZbTzvY7dkW3vxszg4JuJdsqw5jGxhdScGb2J2oTc2jpetBML
tlHQKJ0q/Vib0F986BQHNjZwMpn1BWJuHoRLZmnj73oZ3muCMAC3gQqsAn9fGU6+7bLhLnc1/rO5
DFZ0XDfVHNFMoR6KG6itUFfuahFblB1h0l5fvkiu4teOVSX2BqXBX7+1TQ4wCxgR+b+162+bqr39
40+ZH/JPl9s2nZqdH5d7SM2nLAIHjliBygKXZwfK8ErxOdKP526zsku3ThY9m3ENa6M6PVVpQMak
dmKGbLGzo7IhkmywQxQoM6nYnAErBxLX1ZjU4R7uS25UMdmR8R1AIuP9wZ+lumrbMLqdUFkTEvdR
deIrR7htWAcwHiVeh+iubvVNnoTzPa8hvTZrKCqZtxFBCp3NHMI708bsEwbxZopt0EUp02MQKjkC
mC/PYx3DVCoQtoH8zXm8R4sL+hwYj5G+cvIiPBraJcO2k9usrn/mSd7RSdA/s5Ks1jGCLuYnw04H
bok6AKBKETqnGAjGdir4DJ10fh5r3W+Z6wOq7aGxluW4A99LTm5dUryU3nBqZFahaBn3taTWs9ky
lVm1JdXiRqVRzs46fyhLqbZGLp9HG2HGYnyc0X2xNmPHs8r+FTzJ0c/rxyk3GNPa3T05DuSi+xrN
Satu6ElV6M0GIuCBpl4bNvGkiZW7Bwfd38ozx6XCIjcDg10u5G9ai2zSveIVDg+R92Krvajm44Vh
0NMpba6kld2Y5XKmu8jzQmdMHypH3g5aiKuEziGwlja8Zop/aEymy9qW205hG6gIis5KkPIx0qrA
BzaahEjBdAq7XAinve1ndlBx2906pl3u5hnfIW20cNcyVqP74PXPqHRIs5unbZLa9YEGIMFMZriH
rNNRkV5LY/qaqiB/RVBxBTLwekji8VAt5jtcDsOqqaZxNXn08qqhGzYEM8HRqDjYL6FYRdmA6koY
fYHI3/gRWJ3e4PzP6/pzThzSsiFm17WmM7GwEKH737vZIkMaEi+7cUdvW5TKv55svyRLXP+2M73q
JaDGkNmdmOXvzPFePD396hNi0ETqHj3h3TB7W9MYohlpOc3SWXpFlpds4r564iCG1z5Z+AxUofZd
MruP/n0AjOrckwWa2dDYS9PK1sQGwLGQkb/GSyoOVekzwC5LIHuufa3Qo3KqDOIUha7eeaKgaUZB
vgcqHdxktIsOSWuE4Eej8NA4bXKtPV4Gh395iEPfuZEwv6lBQvsIA26JlbKdUxbVwRYEl3crIybs
WXJqG1J90EPZG2Vn5r2wIiy+jVPtZ6Y9KFygy2Avjx8s+pBrz/KGBzqw/VobnvEArBBWO9v5IC7H
xw5QLTiHLn1qXMNdGaoxnwCMkS/uivIZyQ5IGiHZACfg90MG5QcroqByOcOIQYjUi6aMAcGdq5dw
of0Rl1i/xEsE44jd9aVrGCLVoPtfrCCAvKuZC5uqLla0L7OXdrlTe1LJC71QRHNWHr9EE/Oljk3q
MzgKAoOyMHhmYaIh39biGXmVXFlAZwBPh5t0kjYdbuRRgUKRePkxS2b71oukuRnTHz0RRFe1ZrYe
hQajxca4TzLPw3jX6tsIe9YtqHl9q6vaOfYJc8zl912jwdiE5cCcSnin1upuVCb2Vu8HL10ePENy
WWRkH8Wo03WfL+MFw8rhB8U/sxmQVpFAvXZjonL90bV4l7IRqGmqiEcByhgMfBDGKK01WrdfzCun
baqUR5vadzeNZDaqTIu0UvYlNEZy3KRd+W5MBMKalrzP/AzuVX2rtSN3RZOL+5lnDOjlWMXZdZg1
xUPpsRwzAQazHYWsZ0OFLornD6lb3OTajrgQMRF0a5QSbuUtgh3cojJRNMCNjUoTH12AGE6eOzA9
0VFwjWjHWVeqf+ji7KZTct41rWZa4+X3Kk33vdLZNcHBFTs3FvlhYJ48OsUxksTTAm+NGuFvaOyz
s2M7xUWgI4GAvE6GbO2mnNRnEGU03PJbe1m146ImUqYksaKvSuojhWkuWupapiTEOqDQcpbdWjW0
x0ZxafCThqmfv5sXVCBCMDLUbZsuT+KEG1SUPgZ5cgXDglyHDlzN0fF8/5Sx2aRowtfjTP2N5WoX
a2gk7oTMjky+blqlQINFgdzWQWofWBDGPYefxxO7M8CII2KdtxrswGkU02IrhTjripldWpFg8Sb3
KnNHqFAT+5BkHqgcMgaLRMy2vtXcx9OI64qmGMv2vHMkUW+UQnacvszzMGM2rwvAUGhbKseMTm2i
k5WjCH8PzfAaSdyqkg4WiqRgKYnVKu8bsZ5GegK8yPlQJN18L2bLplN3Ckwrv20DvHy6d49FOrDP
EyIAkuwT3p3i+SzMaTfEmC99z75jKohQ1XFejaz+mgr1nCBk5sia7vyaYfnoWc7JmFlxk3aAQMaq
tS9ibHGjpFfbq+w/ODuP5caxbU2/y5kjAt50RE9AkAStRJGyE4QsvPd4+vtBZ3CrmIpUdA9KoUql
kjB7r73MbxDIr2kKRHhvQHi+AWgxGIRjS9TTLWc/WmZ6gO3g2D3mA/ORUbTQCGuzivmO2u9Uj9JD
Nm4atcUjImBg0xZyuhWCDovQoN0PwMs25tj1dmTm5Z7M7OhPHpYDrDdG69hciUF+oayTQBvpu2qw
hm0zIGskVV29LtR2yTi2XVGZJFvNEKplP4LEy/1n1HeBvdMyXo9teTsOKUdDJakuZ+iTLFMGBYo5
N3/cyqiOlgzLVq2TaJWVJh40sVIiawC4qtH9bWtihVwW1alWqIA7EgInbRHrFLJAcSaslRzZE/dk
NiOLsdsbBkrzQ4L9X63ffBeOPEm7SjFUD8rJNRIExhMNBEGHMe3g6ydBr+RF2WoJfBMERBPZOGgG
cNwkQ8Q3FqmjS1EGGS746APJBWKGlBeCgr9IqmP7anjQ8UHhG4s+BTfeRdGD4nsJNK1so4uyvrP0
Zj9GGiL8UXSr5SNdEoiXC6VU240R9tRCjZ9IOz9vpR1kUQHLWw7/7z/7/tLNP/UmC1iaVo00q9Na
c1LdUNxKr10Yc+IOGJspLHSM9FQPL0yEFcVdOP/g+zs5Y8yfWaislgNyaubBrFbqqWvWGt56vjOT
j7Yh0hwMr0/dUw/c/eI75SZ0pNvsCdXYd2svMS4MHiV0Q2n8IhDiqA+UC+oJ13ZJXfYnczx4rwq+
4/2pLtfw14k3c1tlXNTqKsDy6tnvVsU6ckU3WWdL/Z0/uMnPOr8KjF6i3kDi7UE+hfVxejbw3IaL
yLl3m1k2OhLVvbEPV9NBEFeC+1DloPRpctvTTRotrAsjQvHN2MjHSFko5/gNyVU1dyYoiuvBwS0w
+ygu2CRa5cEobtAz0E/+g4qAQ/nWFQcCAnaUGDrUjDKznVQvYa8rstP6qySy2wPIaCxMaFuzzCxz
HaInWSWraO8la6Aw8l35lot266bJwTQugvDOrQPOWyn3qMoA7aHH1H+UG4AlDaPIV9hyw1EFplUt
CuzOy/iSnsm61WwzSugbryFsJCc4JO0me4gehBegBLSSoD0s83WrLZUH9S2RdzKy4djkBZ/NQbm3
0IxzEhcBRtVwfYaJdrcr9+DbIARHL91r2tnKKXDMW25uXKjvw7p/LIZt9xRc2gdpVSkLoLYHgZ70
ZI9nTjUgRGsqTmkJXKQ7qoZdLKoEFIad3YvYDGM2fokQQoV/3C2RffCa43RT97iPoxccgKGEkQC/
VFvAQkXQ/AzzlNE4TmuEsCXTrZ0R2LybcZvt0wfpRrtk/ULVT63sJiB8DyriInbXonO3ss7iybjI
oyOzcISNyLounad2CzdgojccLYR9ujMPNI4pJC/RJhnmFeBTcYyu/8jArltln9WhfBZOwzYBob9O
N9NS3d0DnFwGh5SbeYQ/D6CGbvJ7Tcr7Wjn0/o7Sx0C739YcHG/im4oz7gU6xCMBOFU2ebGUwnWv
rkFiNByqR2sDX5epmbEZcYBXNtG9ibMKleywNWgys1Wd9lKusiN1OFiCcSGI2+BhNmZFQYz9wYil
cuo9joRb/zzcC+voqK3DjXFfZbdauNF9x/OdR+kk33oIly/j0s4em8aOP6sdiqK9jQLk3Ftd+Srn
jl0/107+VO082oCP7Up1hLsQNwZwbHbjBsEKNElwHF6TbXUwbov1KwLv9V5ZF0tQuVjvOcNj/AIh
5GycwLjkT6qNpiRMFTWGPr8MzEXzFX0lqHv0ixqRtKVyFJXbxpWwebL7F0KZ8sacbwbUgwBf0/1O
gOUdFR4MSE03O1tvWrwoXxBFXzAyKdbqpdmZPXAHV3qrX8R4yaDVWgqHciOiXg66d4Gm/hNCQWc8
a/p33c6dat3epOeZ0QMUF2NsNz4nvStc6BVFDa+UdpB4UVfye/0UvXqMqZbGWjtNhl09Yq1lnqkT
py8JiYrETffiWTlZpyDa0AbzNhMN5CNPiGI9wsHPrt8EBEbWpBvZkjERupbb/EZ/6lfGC0oIOwx2
3OKrXgXeInpDD2VsoSvvcKEn8QT9pdpowHm5y5wOAeG75JTQ61oh15jc07d/ElEXvZn53yRNMG3c
lAAEeQY00JcvHlTwutDQmfp8gOMccVUwjz3QGgXJD7u6wFkoOWtYNLiAjXZhAc1zNHJPdPyVDU/e
Lh6C19lCS1zU71Ssw7IZbdCJDGNRgF7WrnQbgD5eRxid79p9WPGyWUyZtJiPphn7YJs3xUnE2Cl3
PI6scIc9m4GScL0AXqcv8QS7V4uFOi5ENPuIa9OtcEZQY7yL7sFzC7SCYZmva3UpHUYX4p3qMo1t
FkTdd/9oHrCU6hxx2eyFM9Lt++lGYIhKxnCw9r528D57cxHt4fTPRmgcSJyIErnbk3Yxbo1n/8yR
8IyYwIewr132X0RRT8MghY+2CNzqodoCBgpBii7EG2sJmWERPOtf/g6YuM/w1ZafsVdU0fFjqTIj
daWjhU/xmkGutcVtGul8AMCi4ljW0jxXSPN8if4SIeoXkVd6J22km7J9jfbpo8fSJgcHr9zbzYKq
DZhM7vA/eXOTEMpGZK+Ih2K/Vje4LyDQjMHCl9U8CJON7U3PkakeBq5lpo04vuaws1TQtU77nG7q
wmWkBKZiNoDfCMh82aCsR0cBLMMAxJ1OQbYW0c5d+k7TL3DjAZp9UkZbXjUP1kES18UOEqRm2OV6
2Otri20i3QhP8bJxSd3l2/DTR43KMT/EDgVXW7xF4wDsQusY6RqcMEmQ+p65DdoojDvssLzvGhS2
FjL2aTtgvkiFHbNn64kcXdqXyF8YyGg6wit9fuC43od2jHtbvo1V2OQTeBa7ebNEcHoAjGG9ExYc
4aSf/e6kIzK3S5x6XS98CEBrzLvt7i17lC/YGjNGeaP1E2zNXXZM1WX9HDwU47J+Z8uhUdTslDfh
jqe7QjEzcHhgRo88GjDVRVg74QUbeijGUW+30kZmjIb9p8BbYk/byqMYbnUcljZavJfszpXWEyCN
p8aFnG2hTIGn1ocHpX5w6oUu7nAMMw7dV4PxOr0vmV7QOnuoAQwuunvhGUFnWHA9xdiNuQsV5k3L
bLxLdgl2bK5F7W8jdOuqb6p1am8AJubDuBhX9bu3UYSFFa7au0hzhX5V3wswMFCOQYIHzhYPbwdB
ccQDifGz299o7V4P1rAx5L3xhWMz5r4aum4HZvLaqeW4F84j+Ua40B6qE2Ii+VsG5nKJ//lwK+C2
wGzJYQIJiVJF3Zxu1LpYm27aIMRzwwqrEe7fSJkTiOjxM12z2x1OeSZUpGwr3/H3DRRWYBt0y/EO
U2YjXs3YSixW4EyiABqsFJwztC01e6ifyBSi/F5XD4ip1OaFQlJoDyRsxWd111jnJnI90tCXCLWH
EwEK+JMc3tMUzO7qm/Amg1O57culf24fY/S3GLxoxCiIQ46BdpywKt5FLII59B+0G9Saq3FFVQwy
QMd28VjG6PjZpHOgkMKj/2q+yAeCRPIZnboXlD8Dt1sqL/m+3ATbdtc8qyhCr0cmwmBKMfwN7Bba
lLIIJjdInWJZGq710qRrE0RRusuVxZjdZIYDBTBYmN6NP53zj+KlCGBu2JR+iHH52qevLaF7ZF9w
u1L1E27Z+AR3ERpWgrUBCFCEpMlMCxvHtxtUQ9BkXQmXbB22u/rMtNN7FAR7Okxf+V4/508RIv6u
efFJv7bZAxzUhYLYM9y8Q4GmOS8L6ggy2GxW3hKL7VRKiwoEyiK5J49rslc/sHNao4eBvt4j1wk5
FPIAx9c2Btcd2+YdEzeveNS6k3CbnmHKDAhbs82oOoCKvgH2nD452EqIETs0fehRejvxEdzKuabq
2AqY4jFrP5puDWCaviJa7SftAI4+ehhXHjnqGwtf2HZIIm0jCD8ODfPsJUTb5rPdY8bGluF4AlUH
IP8hI1RvPZe8xUlPMY5hjrbC12hlbsKDuS/ggplkwQvjENyQOfgv7Jlk1+XbAgqMum5Euzjr0xax
pZlvO5sOLiu8nqHGsNq0rXY0UOrf0VenT6G6Hgy+YhWzI+RFcWb8679IBCwyqsiBWJLtYlwPHzzJ
mfKPZ+GlGF7E/NQlTvlE19kXNt6KDCpcA1EASE16NlSXQcUh4a5FTsknrW8yxm4Lnpz1wcvgVI1J
4yloNrItHNLLcI9AffdiGQ5qX4FNl/1jxM79AqGF6SS+kNNtxchvVT6KLq/Ru/OAFPWcd7uAxE9G
Kn9lym5wzwbFmqhbqdv05K8B2ZrEz22ySfb5a2fa/i65+MeCEsoiV2oB7HzSCLhT35jPUIiSsJpL
aDLWHsQy3tiAxbfhbXbHZUu34ot4Ui40M/hY2FHUCM9wfToQycDZd7nDyxV2yQu9OwqF5LP2dgBI
5in7xf8gGqfCFkRVczQfIey+RV+VGzHS22BV+O7tTciaHjUfObKdH6w7uIz09Yp9v03rhebUy+Aj
jZhhUQ+5jQ1K5gkByyVnFOulfaJVwHndPtH6aEo82xYUDY5/o94Jz+lKfBfHVeHb+JQItzHxEOAn
j7x5jegvvVdfnFp96TTYONZOvwk6R1l6796ufvSrXQSYdyPvBcfYptDcAsT67NbciKsSPxEiETuU
h/0FhF7QbGsLD8QAK+F4w0pbW6fq1NwD5nw0RyeH/wjwk70KInQ17oNXsuroi+gnJY4eOsnbSIPP
tz+7ApTlirQJfDanfPPYngJln3xoT6zOu/DVW2PkhId56Fg74yjBL/xgtgDowpoeAhqYSxyrF0Tj
FxwzXMw6lCVqQ6FD9Nd3jE6c4MCyGupltEEbEgr8rXSeg80MEqOGw1vntpiLWJMJw5p+nn8c76Wn
JzSbMZqh7cPQFs45B2P5koBlXwwrhJOIPCRYJ3kXfEJ/Ne8S1Fi+okv3ziEgnKVV9pxdxnSdc06c
vPWwMc7EKDaF8cHUba/sxy2SUQZKTLaWLKYz/9jwjJ1tO21mzT6FLG0RbMiIvU+Q45TrYG+jT5US
g8xIBTlpBwfoVeIdUd5Hr9ymFwkH5pIf81fg6NZ+7m8KTH2W3p1/DthPtveYfLKGuydS6HELHlM8
hTeEI5mQA+XMZtxVP9aP2nP9SHgM7sQdRILbctU/Uruqh2wvrYzdJj7hp/uEzOEK55AqXxE8CZba
M7n1fffSu0xjHot7AGqCM4Ij3Xak0qvxiYId4Zp6X4CTLJ16JTLyY9j3YG1ZTW/VCYUWLG9iQGGZ
01/Mp3HYWU539N774TGq0bZca+I6V6ktbVD9rnHEoYnSb2b4UMRhMSDZ4vO8gYZj2e+KL2+lye6k
rjClGNqVWLr+mr+Yr7XdeCxuiIJgDq0tDiyPuN/cadthzRMQ98qyZiB4D8c4sGP6QdnDoMEF2oQc
lAy3jnP6DJfwLSMtC5bDUvwozXVcLwngjwKBfAYu2IVrHIrX+gk6hUzhKZ2EexTbfK3p2EqtujYA
QfdW4m1xYfG239/Fg97BQC2Q65xEFK4qtjTgfQhNL37s8fKUuMcDrg/xw4IrO8sdht9/jrMCripN
yVKx4l0tdeYyqjjH4Tx5ThhBmFKm5ElIlHplNLOGuF4jJy5qGd/6ZryFccjEL4JdEpJ7gVIGIdq3
t7EYldiGcj1B0UF1HtkM/fwlAnazaJlswPGeFGBw9V6VBtKlAefM7y+DWR1atdDXsR4ks1slI0qV
hDKp0AayPq3PvLa6vSW0ZmsD56IJCz5hifERlcr3F326TwzBXzNcoIkJwLhYNhXCvFjZPwKyrNyg
IDEH9wgFkcazCvcUJAct2nH6ELXoIsS3Ph2LvvBNQAMS1Ofq2KvyhxyLtZ1FFHM6bhTcLyK3jP/K
tHXykpoLx7R2YcHuLv3xUym8g9d4Mims30Iee4p0uWariPCPeRGtKrvglVNb6CeOx+Fk1G28nqBa
0JlhcOYVD2r9iF8TSAW+D82hBC1SfwhRdLGS4lwN9V0jTDExUl2guPeKxiQt1PFxLARl3aiiS2d9
JY3GbTz6biHIR0zHFlbn3eHZeTY8iiND1uxYH6lYKsWVE+/kMdxZ9o35ULSTtop90EDeMN33k3zD
6yCByVWPPlHxYQodknVd61Ti8G7KmrC1vABGX+B6SrWvs6FGbJTC2MD7aVMZpK4GypLiGBwrAdIJ
ZAy8XMt23Yl+uAjVeYpZGwczsYYdVuw6vjQ0A8uUdpAwqWvLkt9HmsZLpCc9lAeDwfElbNT8x6nV
vtQe4KPgsevQyl5pCelCi+YkBPZjVAZUw5L5X0H39+H/+J/5T8o1s6z3fwVtNh//9z+aapqAlwxN
t1TYmXzolaCLPiRy1glm5fYq+hC5hUzBbHkle+GmThsbw7N1pUbbAvsHJCrG+//8r8LQDx//p77L
/OmWpIimzoRIvdJ3MQZtaDTkwnB66r885PzE2qd1ENHFEGaAklfpdLtEuNJ//1wJ2aE/bluSFcMy
NYZbqjxf2D90bMRaLwZ5kComLSmedDDFKn0dGv3tqMOFn0TQ9Gl1gIZ30C3wnIyTqWxzZaNiTPvL
pcz3eP0GJNmQFXThLa7o6g1IsSaOwEMrXCORRcBjClkI4TPITVCRN8GNXzCfnAVhWL4D07PuHkvZ
CdekVd754y/LwfjhWmQJLKpiqppsXV+LFnqSLOQhs3Kc3wkPHPCzrEAyFq8BXDRPMNVf3oTy0wKU
oXgYUExEXdWv3kTMxG4qCqFy9Yx2n9Gn94aigZMk02on7NXnx29IzUtReAjGZNh9LdRyILUHDgDL
JNkqiYdyN000ESotnnLk+qrGL3lYt44NjKuqejDBgCDfiDBmyustWkbgJcoRFESAw5ah2Zz+/lJ/
eqeyohhQZM1Z9epqXY++WnAq+SjBpxyEOvIwtl72v2ye70V6vXKQ38VSQER/yzDkfy/iAabz2Fhy
5XaVdkGb5tSlxq43aH437JiCFqzRZ6ep6JBjsPimNzdDpB3gfwzQ15OTHrCikrq47feeau559+vC
VD+tZtYsKV6SsjpMIwIahV6uxdq7FdvgK6/SavX3hyX/oZ5FDFJkXZPxnZYsSb2yHsAAbJB8WaEc
sEhNfSNHrUAH48SoZUx5p1MVpm5qKJsBtSdxbiubq6xKHvzZvjuIURjRh0/fkj/NuLqvZ80FxUet
YOr9Wy81q1/2yI+xQ1EZ3HF4GbL+/fN/xA6ltvTcCLlcVtailVC1gXC1mGbZKSnt7mNG6jOn/2XQ
dpFC79IHAEdPBt9MsfntWn7aPQqBW1RB1AMMvVoCPsASScD3yI01pidGGY/YudGDDegJlTIe0hr7
qUGTVPcZY/RB+vH3d/fj9lUsTVZFdN50FuK/16AF3+S/a3AAUORUkkyTGX/gehrvzTaKkH3FEWLe
efCyYgRB5pfTyefIpK80y8kM0OSgsQ+f3iyIMgH2XzQRzoFGTMPVPxRJgXZPQpVtNdD7x0sXeG/o
ROygUdIwjdATR2WpmWWo/n5j0s9P1tQNTmNZNf+IS2BQWUBi5dbYt7S02HXkkVVQa6sBqZkmAks8
4YuV0DiPUH75+6f/dC6ywmbFMxHBPeXqTFAHrCXVlDNhnHV6BFoT/cQ0teuRIveN+0jLaJD0zS/3
/FPUUkUUk1T0fVCyu5KTi4c268akr9xp4F0CuHnRzfzl73f222dc3VmoNTI8URYsIL/DpFdr1Ux/
Cb4/rkk2g6RY7AuG3Ndr0orQapEbNkWJDV3PCGAkilgDC0zLs9PwLROkhkutbA/wZU6QmhjGgx9O
Eiwyyh0m2IdOhB9qynhjjQlTKoOOQTAGL2Hhr5oaBHCnsJJbYbwPCs7mcRaM8o27IvTeZsEx0wOl
8fcHJ81b+d/RXhFFzVRMYo8FZP/qTFG1olUExIJcH3C63XCMY7OXLmVAUIsoZZsZdXIPu5uRA3I3
vlAyNSlIfQsrc/5+KXjV/HklhmmRrGqyZFwHnVI3RHMslNItsy/BZ9ge4FhgGY3EHHc8DVXj7RQE
KwJl9/fP/TM7ATVpAqwzdFNWzO8n9I/Aa/kSRiBxUrrTFDiGzJ6sediLvOjgoxF0K8xU//6J84q/
eubcH3ZSEOc1Rb3Ojq06DKdxNGGHqSb6ESCzSWWfiip6+P/4HFUW0a2f03B1vvN/3JlODadYlZG7
Jr2byZPXAoaFYen9kmuayk/384/PuUq2MDXUPYAjuYskRSNYqgPmmypft4UBWICUq8wV75Iw3+Q4
bhO3i2c12hhldOH26TV0bbcSrBlzpaRLBTyWpATiKiITsqcg5Yqz0eRnKB/0INhKFYGb1qdnpFoD
9HscUNfohwpLxL9B9KLu01p41Fqef8b00pFljzI/UjZaWfs4cKzyNEgxIWJCJ3VGvrB8FQB83mAp
PL3DMxc2PQUlnMkeeCSz/KJ970wReEEc+BTE8MUQFHntDYfylFGbPzTg1cxnTEtw+lHaAnJTj8D7
BhiSdIHHuDX94LlHPRfgKuo62qCe/CL4EtHEc2KPCbahmfQwJ8lYVZr2JK7wJb6laC7XHh3W3GIA
3unQbaIY8IA5BA/hNF388ObvK0X64WAioTQ0goEIMky7zpaSZBIUyrTcjVIEAeSgP3dJdlJ6+WxW
1hvdCFx7xvgEnefRSqPb2gpURJp6qP77PNS2Y6aeIa8/aRL69UFxPwnJi6QruJUoDValODFMY0Bj
p9SdUPQfqg6F+Cnw2gWkxPXgiR8VLkO6EZ+gtTGlUoMHDEhomiEIqlhvSd+ftcY6Tk17lvFhrjtv
pUYZA5HUOlYlTj+zYrbKL0RJiP9r6wQ9XM7olMrqHi7JSW66M5Q5v/qIxmyjKNLH6EtrTzCO6MHE
tlLJr20mrYuB0WPIY/c8plghtrZMA8pqAlwBZ2ExX6es9rFTG+050KWP79/r9H2d1yfQt07doVAh
A+drEms7G8BpjAXbSnyt8RvysA9WJfVJkbMNPIttEmaHKZBvfU298WO0IYLqXpjyA2wXNHeC4B7f
uecqKKZ9E6DJ4/nCXZPVB7U1PjAOpZtvVo85dMTbuLPgbmW3UOPyO2pQ1pQH4eqXFfLDQSFbqKXS
fNJAZRpXwcRLUS2VqxF0NDJkuV9hjY1y6UK36EOmlbYKU+sjBMAOJKMCziLy2uN6YAjqKb37y7XM
x/lVAFVkA1Mz1ULLw7ouUeiydF1fpLmLHIhdgokThHAmqqVLE7wcdp54WSq5iK1C/zoYzbuUi+e6
AlkTBHig5l3BNNEU/E3fDL8cYtKfVYdChSbquiyZqGJex/YK8xwhwD3R9aEM0O8qTKCyDF4Al/s7
b6ie8XBGnRAbMbc20NkKhH7TtqL3y6E2iyNfPyL0bTnPTFPjv+tasRljs/fGFnlZ8x5FgHQN/w9T
mm/dEEgd9hAN4y5LACcq+aaa1TSamXOuIq2OpHYEo1F/19JdAp2Atvxwi97fhEWxAPwJYomsxgvZ
AjnrVY0z6cKt0iXcS9jIKM6hraUivO1hAQtlI/nl8PwpUlEfKUgyaPQ2ZPkqD6vjpkhiOFUotLbH
RrYYvVevaFDZXVJdyj67JC1OiqUyIRaTv/595f2ZQavzaSoZSELjaKZd5ZlxV8BukiLoKCbjJvhK
zjCOF7p1q1Av972c3k0C4KG/f+gPa4qsHblrwyAxUkT96o6LOs9bv2sTN4+BfIIlLOL6ddJbRD+i
G80DJ53BkRte08g4gaL++PvHf6eA/95tqqhw27KkSjo+fnNk+Eca4YdJkal4/biThh8xYqmsDjzI
RwhStFZvokTH3wN9PQ0XFhTnkLbo6U6UnWoPovlYtcqlnX9shvHNWMPlLwaTjgnWMeOd0h6Q8dvi
B8AOqX57W3+GCS6cooOkXdO4/KsLLzX61nqbcuGQ7gMFNvBkfkSQ8JGg/KU6+GlhKDT9dB4TmZB2
9VEBUGHPbKzYjWN0DTDwznxjnWrtAXPdCcoYFWVjPf79xfyZMHN7KKYriJzPweY67VILhDUFMwYJ
xD9vFa/5KF2QZHDEQrr/fuSxly5V2fhlPf6ZvqoiJbkizsk6H3y1CbSaJkbjGbErtO12TDpXVeOb
UBf3f7896adnqom0uxQTZUH5uo1L2jWEIf+262faSe+o4XM2Gg03jsr8uRSUfazKq0jUVjgfIYtF
lK0UmFYtdsSAAhGp0tCBm4xHwfttZf0QhHgGkkj+bmKxSUX47z0xCPKQRRG03woe0BQGZ0UbiAHe
vsHJu+2eJQ/LGuwj7lrpt6WmzSft9X6cQ5+hIRLGSXP12RwgjYXKUexaGuISKkQ/OiBoLYhGTlzP
+02DppsNQRO5BpRIMsXnlDZBFaf+TQAJ3u47b1ogPnj4Frw1JYiAJptakeAeD2mMYg0ngR/abHsa
ZpJcOTDjAIUUbbby6uwuwfR+McwKMt+iY02hQqCHTQJPLJkZbZdvLQOhNJdaj3jR919HEM9COwnR
J0jktFqRg+v7l6bWtlWHJMOUizMp3l8FplIu0D5GkiN8o68H8m1A3E/IOxchLmshS+UrAs+rYi4D
fllw8yb948Ga1tyakUxLvV5wU4SGa6AS6MZeePEi8HKBttTHbVqBRisRRPG0dptnKJFAmvqAnbNU
ivr27xfx4+bCcoDxhSUbf1SjqVqSPPh54sLpBFLFbYuxdDGN5pei7Yd+IyvY0ql7Ceo6vb5/r2DY
bkpWlFni9gpDJ7CJZotkB3G6xvGaFOqC5gF4cN5No2inoJX3ldfte3P67UL+zFTmDr3EmMik+cnT
//eFTJEIjRhpVleq0b1o+eIMFbZnr3E6PmkzlbOuk7eq1I4zET413/7fHzhPQeVAV01RvO7IsQ30
Lg6IZmPsfczPuwJfllbeL8Fa/rNIpglGZGTOQPtevt61Qx1n0pQTMfSYEYOFzr+dFAnoLOMU44Fn
68SsSGncsMO0vm9Y5QiS2x0YE7lCRTyG8EDl4E4WKe88vgtV6zFFM0f2MBsYgAfWEgCn38PwT9Hm
2wmYscMPbRlTr0wk/LoYZGe7FfpmKxTFK49ykcnyfhR/jfo/PidZQesO2Qvzj8lNwkMydLpf7jjc
CBI2cX1cvLa0TZGENEHWJOFbm7ypCL/0AnJVPRmpjgdlBgDm7wvDmHfAdTjgRTHkVSUFc5Krc85q
ZQSe/DJ2IRnD0kHo30T4AQXKEtXKEOwXJKm8qW8DsglSgpNl1mvRfDZM9ZKCrck/Bx/qSph2bk26
FHFAIjUdYOXAl86SQLYP2kGzvMPYyBdzoJlRsBhEpXhVm/gBs0sc9PJXaxD3BUL1dg1yUq2eK1Nb
lr4AupZ8iVY1LUjrMknlnYJaU2GFs/DwZ5gzbA/MVFnmsr6HY3zX4ZWJEne1C1oFeQtxxYTf8QwD
wVP9MQspc1n2IojTQUTWUt4HLAc71kK0dl6+vzf0dPn9lIuSjkqQv0Xib6eq+uO7N+iwEv/g9l2n
9pVXzy2FlJOtrLYZYktm3G17hpzOvCGq2dmuDEZXk9qKAuZN50lHlnSJquw18qv3Nqg3k6hehJAs
s+kJ2GVVntHiuJ3UqicttRY4G71Hb5KF5EgbAErQx1sYXi6msx/xrDNlJDrIaEH/6FhcZqHVi04B
9zjHYsXgRyIK+MhLFbB1OpgEuX/X1MyzDOGXY+CnBEMSVcpICN7WXMb9OyomRjtEGIFR4jaSLQ3Z
nT94WzFaSn55n1fjq1iA1fGSk5WPv9Q48g9HkEQwnJNmhrXKdb4vS+xqFfq2i5ntB3JtT4j9PxhS
sMSc+BwVL62kuIo7fuozsUwDuBM8ibmxzz3l1eyaM1a0NMYKpn7F3Kla1wMAChkvavo9UKqs5hxU
yebve/Wn6EpPS9LJ98nH/ii7O9RWB8xGc7ePQLQZ2aZs6e+k/bmKs81UxFuxN1ZKAEMLlOaYcXHg
SOxebM9JAzrCCKDOBDeJMb1Hg/qUmuLHhBZcZN5L6fga1+IvNdWPr1eSGEsyi6Gmuz59VcGKwsrE
qxY63bHU+wrQ0IPfFDtRDE8+yVaWDMsx8tejqf3qK/RDYs1nz51nWdIsYvW/1xYhr29qtWRtYZ6y
kFnN0qDu2TVrLXc0ITrDrN8Gk/hRJOIHfeoVim3rrPeOmtyeoebbcWMCY0Z8WhGzw9/f5E/FLhdH
OaOQg1G5XUVdDJ5VBOd5k1OTPyE3tsKv8ynSCJd+YNjUp3sxo7fka9pR962tOvgPv1zBD3UVb0a0
FFOnwDKv08DCUMMmzegulWN3nt9Pr1uuXyNi3jypVncWxfghT/X9EJvHED4ZOI88Up6ievpoDP8k
ZOpThsi+gNE1nOJfducPx7GkgKqxFJUz6Y/pfIe+ZTbRhwYJ3VJX55+aVl6SmgUU+uXJbLPfhsE/
LRYFmy1Zk2SZcu9qsbAyvFyupwx/emh9Pmh49ExslFedQg/OUTDyh8Mv23l+x1cnL/N6UVMUJtCq
bM0R6h8dh2Lqh0r0aF7BWH7ELByYtW4bzcHPs98a38ZPb/ufn3W13iwhiiNVnRtlFvpYdehBMJVQ
6qLCkcLXcsgRYDOBNarKOhDL41TkBiQcc2eOFptWd6CsX2ZF31Q1Vj7zvKoYN2KuPiJUnzLJx50E
uaVkwt2yDZHhETe1UFygxAZI6CsNzVpUJHbGrmiry7fyMRDNlPEj2nzFp5pJ7qiQF2odsivRtKkD
aVNmxjLLu5sx/PBlY2nVGUg6Y2vCwablIg+52+TjWiytXVF1RytF9EUY19VUH4W+vMQI+ODfS9lM
BdYd0m7cKC0stbL9wnT90tVcpZ8dhwwFk9SbzlrCpES2sDTKIWkvQgMJm2SY7OLN3AQx5VmuYpWc
euITVjbPca27FZJlwqiMC4S0rcH5H9LOq7lxLE3Tf2Wi7tEDbyKm+oIEjUiJonyKNwhJKcEDBzjw
v34fsKq3slSazI3YiK5sSSQBAjjmM6/pVExyDBRp1hV8tLPCpcelrE1QkrDxzJ0NJshJwmqdDyCl
1fxFAM2isijxwWr2UzhmaKEW7CN2hZNPyQhEXmBjGpOOKFIY75jBMEFptWySsAe42fRo0yEUhT0z
BhFtetvmBImGhzkk8vkZh5hV94ElopVgHaIBZ3iUhYCMU8FeYMLwLajAWSeesSmwBXIVcYOMHhwd
Rv3kFjdInfuGIB5z1OFCFmyFFqpxKXzhDu8gL333oAdhvHrvBu7ecuv3Li5vwrq4UWQDliIA82RC
aS/fpKs96Rm8xSItH5MBl2uQNTZytzQOnhzEkQIByRuRYi/aRhbHSoMrFVOrFuEAI7LWjXIxD4nB
rm680dm79giJdDaEZR1AJH0DvnVjpOgeBtFlH7ffSiccsJwdNz9fLr+cP5rjaCwOBrCVOan+Ya7a
laya0WZB0mXg1zYrctQfR4HjBSghc7RX7eTtucRfrINfBSnUP8heAVOAVfp0Wisa0VAJR1hktH80
1TsUaU49v/jFSvTldmQRYRp0bGkjep/OYwIOQrzeK7b96G3bvoUThRJ8DluXakoJnA7RzejGq/Wr
GFucSvt1pPDVis+m6tjcY6qwnxNHT+RVLnqLjgIcjqwCcdqCf+8V+5I/40wPGc12F0E43bL4r6IY
xCuSiJdqjUCyS/GxxZCnaepjqmOp5dr7INfpYFmIJQcY0fQoZy5yDU/wRAbbMCu+l2Fz20bhDl3x
vTd2iCngNtVZNQyFgmp+iFFICIE471t/LO17o0UGLmW5bMe5R5gpS71GrTQaZ6aTOr4YxbQtJgx3
Imepec4B62SA/N91mQLM6SDg4+u1cIz4thI3tVuCYTchDajN9DI/zRJlMPhfQ+q7if1IKoURKaIN
I/JZyU2N3hLKvUQip0DpAS7MHbuIdcNAR8/XwphCTZdcuQSpeBUkyClQhZK50/h60oVUGZBx1JAQ
zoJ4g+UHLgQA1JtMvEOkQphURZt76JDlBxjRhyaWBo15L4a+Wo9g/h2BQXrF0onKJjoU9B6dzt5J
FRJlVoeLdoBj2yWPUypQ38hnkDiczzjgBLOs4M/n4Ff7pW2YmuOBd2OoznP0hzkYq9LKi7QrUD+k
x6Q/5Ha2H3t1k2rY1fx/nepzitYJ9IZLJB+3kYOSYoG+cEGNHZnEZd8ov7isL6Nkm7wKXApwNNK5
v1+XWumirMya60q3MsJNLyxW0WxLS9yeaOOzFmIvBpMdueFfXOZXUQ9VGkpShFrkYZ+iHrsGVlBk
LC8DbV8U0PMcykvTHJzI22uC58vvP7+xX5/RopI/G5v+o9qAODXoFnQMt3VSQwCr71GVedGC8anM
6veGPQRVp9XPT3leOj7HWTM+llonaGXnM/hnkgJVfxwUtsmQRUsTk8MOjCNkSw+jUbVeTI19J9Fm
wguuz+5c975KUXGsR2KEup9bfSUc8+ZGYaOSkF3hmeYNEWk8bbwRaIOllKhO4Dzi5NY+BfRGoSuA
FDdd2MKxl1M9bcIAd3LHZb71sNLwGqC2ve/Q0fWZK/s4Rl+K5q1casFdnUGMa9CEyz1jW+b6w+BV
x0IpxkVAJRZAsx81EWrCnpL6Ov4J1GZ7WMcz+7ySiCYBAMQkrFySfRZLdPyfExfVCQtxvJ/f1S9H
LWPWoBVEaxoM6t9HbT8EeKVFXr7tK/GejY8eaiNpMF0gX3fQzVXT+gl8x+lXhcyvBhB6QBQyKeia
/8gMZKeMkdBt3Ocj8Z5MPD5vki9j1rzkMwZjqMUNuj/3P7/Yr3Z/Ok8g3tX5n3N0/cPKo3p1CiAZ
5cOULaRErmbpgdOat/66tHaJq11nZXU/xyc/P+9XK94P5/2cPyeTmXWlpeYQm4eNmzHGElceel17
qsvu8PNzeV9UqHEhtgGJkZayKnwqlTe9i6EHpkxbo0huh6Hr/RjYekg1Vq+zBhsX8WFh5kb3adqM
agSX3UUzg7qhxoMOAuksLLk1wu9ZifqRbQ/XSWjcoFU55AECp0YGyE/Rvoc2XCxpIpYXWM8JGMmV
rgPLG7Ddk2gMRgnCOdb00LRImkzpHWsj2r0oT62j4oKYFlo0bBMJWxvntqczucR2ExXbJ2h33iEt
YSNV2F8vNOSvF2ReFIxLYn2luMdmQ0IJoe4caJuws/C4ayRuehhDAqVaFVb/3E1mjwkcaY/WWBvg
XocAp3CEaxG/xNOELbhBYyJdhjoawqkx3JhZtJvj5qo2nlwi4kEyNrBUWIXR8GSGEzZYzX1Stgfs
HsTKSZX9kFqrHvnZWIk+lKkeV1bU7PCYbQ5WHeEWBfkVh95fbDFfTRpvNqCm8cBs/QzqzDIhwV0K
6uqC7Ko0njrkKBrVfLKEtafh+9RgUfaLlV7/avB6YDJgQzi0ij+PJ/LLEN9CFgg7cw46gvfAbgPd
1+SyQgk3nt2htLkFJ2NvawcJloZ5cBjiJNmGSX5Xt7Q1hU7bN8e1Q08+ikB8A2+PuVU3zdIS6R4t
XvQSWgTVkc1aZR0UYM1CDeLn8+ILpoAJxwKch85yQ63y07wIlTEDU5mheRTka/BTMNxVKt5DrR3M
nKvCf0ssYkh9yoj+eqpEmO15HsDssaRCHkJEVLxm07Wswk1xh6se+C2oThtcC2Diot+OpUf22Bnr
wDYQjxcoXjYKBhSZOltDq/i+xl20/flFnetLn/ZEon1Lm4Mpl/LPPGJ+WNE8e3TzRjey7aAnq4qi
OlJq7n1TYmVR68Na8wLhlznS4bmu3UfoK5DDF9B7Q7xBmiLdxClpAKqVbuT+Yh36CogBaJvW0Rwl
OP8ozIaDNYmgY7EVbnTZxtmLklU3UQkx2jIhIjd4nNToeEtruEf88ToamiuL1teiC8g8G+k89us8
Kt6blAeFSj0wt/x9xK3A6TlEW7h7TGtA+5jKxy/uqfrFCgo2AqgAADcaO5+RGGoShDZloxx8do2R
Ugrfrx1ZNgJ1h/MzGBHu7jCV8UUf7bwe6YEySacrT0W7oY++q2OlX9NAo7udoRhkBLM/Z1uBetPG
l3BiuozZK/6QxaovmmvUUdE9wVnRE9Q4CpvZYsWd4ifoquLbyWQbUR233PiWxQqByqJ0tlnqmbjt
FuRSrrErdRxyjIi68Nz5Qjcl2iGghkhfRoGi62Zd0+AdnuLtk6yMCKyhp6zUSoA8VYxb14qfCmBI
C6M1tUUviJVcxb1MvTenZwm2k/Z7aKl+YBHNFN0WIJtf2ScUS9/DINwNIdpPYWL5oVHezPtJ5zxg
g3mag8ImM55kXd9rbftdp9dH3/ypi3WN7j8HNtTmPiLm7/vuwhMNDfJoj2p954dx/3EVqMbBYzcI
zSTdUC2Ekl5XWKZ4zg12yKSPKAKyxHZofolmO2Wz7uionopyfPvFWPhqKABIM1RAKyS1n7tqI82E
TDZGvh2SMkMW0lgg73ubh3LYkM9xf2LvpjMVTDzn9QueTZprv0CWfBG0QBB0wZlb847+ucCL3XVV
5XOA5pU8vj4Tj7aDxHDnVdwb4KRbb6xWEzzSRYzW8q9m8RerP6USejqUcYkQP1ffC3rsbZ/HxTZt
MZEURbI1SzTMHITufaOCXlVCRrp0rTuLObDOgwjxULkNRInvc9S4G71IDkFb6RfGOFsAdh4ihPhy
qdZF1w7BFWqZPoZJ97GLcSixxYaohpiwrv/Yxf77byRP+e//4fe3UmC8GkbNp1//fYUtWynLj+Z/
5o/937f9/UP/vi9z/vfTt2zey8NL/i4/v+lvh+Xsf347/6V5+dsvqwJczXjTvtfj7btss+b8FSCr
zu/8f33xv97PR7kfxfvvv7185xGgRgzt+a357c+XZnIrtDuXEs1//3iGP1+eL+H3365e6jF7KegI
/XG8Hz70/iKb339THOtfiGfPIFGVyjPFdYZI//7HS96/CODhyQBYm9EflL2Ksm6i338zvH9RhmJb
IiU1bPhsTCxZtueXnH8RglOhsqEUOKqjGr/959sd/9ja/nhw/wt593PByZtREDP3jx4IBYXP06NQ
26TOo3TaiqnFJr6b2BxMSS8DjaVRyeFSU0BKiVKXVeVZdIyxxspSx124FbpJo/3dA2FvzpaeBmYN
P9zKP7/sfxVtfizjopG///aPehxfzjEczAZ1LvOf8ACA1RGkbqT4FNnuZowwFk/oNlhNf00bHXxA
Xj+OJvXhvNtouQPa0DbkrwK4z8VHvoRLage31mJH+0cA1wCB6yorGrZjU2GexUpJTaqHIiO4KU5A
IT9b5KFxgGj8/oq9MtawHYGR8qSmfMUMDXWK5nelg2BY0pj4XsT5UqjZCd93U8FrypN8ZyVyf4Wd
nRc4wpcfw5s5O2TVge7j6oy0z/XMth3duBudBmsBBwG29qlzMrFisdpmAd5uyYAnq5vHeydKVB+i
muWjvtfZ03OscpWNkh0JFrrl+V5PKWqvalKDOMBVl/PBF4TWYMC27TT1ftCjehd7NvaqwTM3yYBb
0OydgtPgKX3TeBhqCJw9FwPrbqi2yH20Os7WlRtvY4pki2mrOfXsKt7qKwLLEcv2hCg3Y1l0xa0O
jGsZmBo+fNMssZv0q9FBHdkLs1n3u8J4fukW6dWAmnOg5j2UEAVBULwdpKsniDoF7I1WcWG24i4M
laMyhMgVlrwny22eTIHkRIqZsRPr27Tm4rPAdYlAxMlB56YZrMp3unyDTji8qclKfQsWt42EuW9Y
852c312Tb9nJEYFq6n5TGyM4GZLHCISSpQmvCBHtvXCMlYasLUK9aIYZ2bewcGI0FSsEtQMTMRE9
/PDCMrno8eNatK4VYa7ZnsLe/Fa6NEGqeYAHsx8WjAIVuTejW3q06fu45N6le9A0b5lqpr6RuKk/
KqEHrO2aj8M9My203/WqR5htJACLi6VtkFbGyaOJj62PHTuSZEhdmaVx6SR6upCTOFbUhxC7y1Bp
SuxN4WEUE3jEW/KkzU6F7rVpKouqkuOm6QW6REjuWQJlxLQJ84UU+rvtIPLaKAhWwLdDvAHw0nmW
Kp36QTtuIV1OwnQIXWtWOqdZ5vRP0k5OVhEdxOzE46WnmuDOqAxnGeTePSkoLazIWtK8xZ8HPaAx
VLcjB1mMdbjvEXqIZ+7RYCRPg5Wezq/kGo+pwyRxsMw7mCmSoBJ5qYl8XKYTkpioZ3RRR6/ZVhAE
6uWDqaJIOibmoxKmq8oOMtzFKUmbBWgcLPaainvnCKZ1NUUfjggvKTo/QANd2IqFTmtbIonrYvdV
1vE6dT00oXSqxCj69QqNQ4fFoyb7xYy6OgQaA7HoCYE0bCwbk7ZXVqh0fJAp60uNZVm4/vkKwhjt
wbIY78weVGXoMVKTGqEptQO8Mz/3qTM/ehuYbt1fGkl/3095tlS0iqI2j65MqcRJMk7BslQrMr3t
gfcEgw+rFsX8njJ/gHpkYaA66RriKGnhrahD+R4W0l3MEUYXp2wzrVYttnvYTDkhNj4I3Doh5ppp
XWa+1U/PSTcr/Kmzxl/UXU8xOnhy4P0hmcBUoSWNO2JQ0d/ylPG6m7JHev606HrjFWA3tONxTNdh
Xj7UiD+xcryjUiKwHFJQRu37x2IEqiMUS0NXDaFhFXGSJJgBlAajN/YA6oNxeoCnT36d8cG8GLHY
aWAAS49H6lYZ94s7V6qkC5IOyVpFUGXZ9OUlaD65iDuGEo/ZiUJYTPNGU9EbwW5evw6VR5B/b61F
JwKo62VdddQYtaXTILbhtY+txsrmJnChzs9GtIyP0stO46SSpLsbLJLQaJ9pFi2TBFcUDyduThDZ
5HSa0K5UzXytc7YIvBZx72XutCNKv8nAdE6uO8AcywS59IWZMrXPTwQKkUruj9ngoLxbQ3RbD6wR
I3p9rsm3HrIkX8ZbgL8U7kOurgAPXOiIMA4ZR4d3tMnRfIsKnlFJgaEU52FKlwncN5yoEvFAp/aH
8mEiOzPHmWGdnjSjwth3PhFRCjN62FmtoSOTX8ebTI0fpVtdG2jbIODGY2dv0FdhH95OOh5axcTU
6CSWZN5LQg5YVuG38xCZelazTA0/ZIkITxapwOfCtat1KNHFt2Re7gL3+ZOX1egFaumHrrIBCcnm
0SZQwDUda5VOy64ti6ZLhy6eDBFAGuYHaNh08Wo/Lb1rnKNJ82idI3jvw5PpfSUf/UbT30IIcwvw
3TO5TxyNAGkouBAl18B1AlDnxaZFGsl8ktksBDEEF+eBGYxs3hi7fGDOo/oKQq+jQSWvnORrEwcU
5ABVI1R0dx5FhseyQk3sxYjQBa7dlROwS6g6j7OaB7iEhk91Pr8cddzH22o2g4Wm6rYTA7ZmbNdY
XS4VuzzpGZapQ5iu685+nmtDns6iks9LdFlPfp5THlQRXCwqlODPr4lc7NKweivo5wB4QpwaDR0U
k6qVm7MUTzT2zlxFpZkP1EH/LeJHez4zpsoo/aXXuVGcBNsqZQYM6jFD7xBkQGgSWFEpDNz0PJZk
GKouizwPHvwqlOhpWoQh+05SJT4SNteaWYglFa7vdKsZxKJ6kNzbwMXV1mnxoKksfm30EJRZe7Lx
YanN2TVpkOoyRtvuvGNrcAX81ovek0iu6Yj1fgaZb2nlBvLl1kPH1fudm5/OcYCC2zb8FLZJnskC
AXbW++Iwopa+DByyX2N4aio2lSSlGznK9CMV7bMwnWNuKUurhIeDcSc9KARBk/SjGO6pJVTLoQpO
ysDgGh0xh86XXYljN1st26C9ycHwLVrBQqZP+UWB6FhE1OLP98xQw5cuRjhmDj0UPHcqZVxmCrvQ
pBJIA319Q2Qp9trln9OCexpjr+Sw2iyE5Ob+EYJo2BR2VT7LslMklAyLBsPYUdgeCea1MHBm0o11
FDHNw76665rp0bMpRJsLxIwORlqsYtBzCxOq6NIZEDgjKd6aduRLCd4epwW6rYGyoicFGD69qo3D
WCnfSUqoh2VMlTZo0k3m6ntherOE0/AUZhiciHlZhYwjiX24O3UpTvCuWURhEy31gy0B4xlY5Jzv
hWzV1Bc5BqslNAoMW/pFmBNfGRZfIRl2QDa62eydT/bBgmLJbHvLXFZCDmY64/fQBTJkmyykFIyx
VoIihw2O8u6ZIKrTdsCSu6K+Ecyh7lKdQliqGnC70FQeyz77cFy2Vstj/OAZjpas90G+sbaEF/k1
W/BY6N9QAYDej0YveC8ZYZtCpDxupjmOH0z8S5vs/myIbWCDy7YRbmdSitRZlRVqIkg04vwzmlss
JQiLIhbQbowpfqZACmyUDXV8bxaFzN9k297qFTWoiqqwbzjc18R6msG/nTFBLHyW83oLEWUfu1hW
mwPwjrZ/pLJAl7z7CDKmDmgxlOjRD2MK0h7Xm+uGQA9/j+jDnc+fdyn9KaB1at+vMjs/tnV2SpLi
KBRsU2IAgsEMcDvvo+WxCSN160BbN+30lM1OdEXJPqTUzS5PIgU5I1Vf5a25HzFVUM1BXYcaY1Ua
mC1Akz1paXk6Dz+vQ01f4lZe4jc0VS/5hBLy4F4Bq2EYzfFcOeTHcxgU689Zj4zjeTFONPf+HIOc
F/FEsrlqiXoTGGhqtqlG3JPWlNOAZvMo21Y+eDX2CQVt14VRuPcij49DIU+JIKvRKa8NhyF6MITm
hxNhhheyO+fqLBIl07dz7OvYsBoDhT3cUPZ5RwwuZuwk6wFyhnH2ARKX2U3Ancn02SO9WWgdIaSt
Bru4jfEgTE9RULNe2jmmBCYC9mhFmjttrI/uFKzLdmT/c8m0k0RS4Uzh2M0h6jQv/1MK+6myC7RF
52jDpY3naM9BxwJb1902ktYpzdlIwdncZV56U2DTQgiQnRxposxYL+HQk7trS7V379vYux8KgzWy
sffNaJ3Ou+OkkLjqdnvI+3hXEYKTUMSNn1hHbN9PsSSqKZ3pOwGK78xRfJYH99Q+CQa59qGPLr2w
O3Zz3ODliFSHKCm5ZfLxB9CLfc8y02gxckFQqXhPWl5S+SAIqC5racMOJvgPY+tFL97bmEViKm1o
qYg7b4SSvp/HvmP38SYOYg8XFN6RxQhGOhgyt0QxRSvvchSFnGLeX/C1jIr42xwvQB2+z1yS7i4m
HjbsFPFa7o3bT1cx5K2FNXSvZXNKKzbM82Oeopu0pUTsJeEEFT86hpq7BV1y2UesPVVbnHTJd8XD
aRODt9vQnIGFJN/oRcw2JizWycecItGAmRe0u35itTuP43kfrkxzq458rbwlbE/zY9e7l712M8Jx
IzgkRBr19p1Q80SfpV1Lmh65lX00BqCyrhtXYz3nuX1EgTpEWY6Ubxcrw22PThGop0uh5vGVEOle
ETwIE2vxyp6UraJUz0ZsPTSq+xJ53sHJymNmM79Kjd54ZmffC8vpNhRk0/V1qrLEVN19PNmCRanv
kBZX5uQPbCibTYnFWtAvp97XLbypJ2qPuoOZrRfALvNS/xxUzjUATZKulxbACRNp9XPSWYZrm4Ir
YR4BoSZiLKSCb045XraGwA9KIbQAnPRgs0EuPEcZyL/YJCe6o2VeIp9uGsuy0seNiLXLVngo8QeQ
/SpN8bZRaFwXmffRBQ4aQX3mJ6mVrr1XvayaTdAxa9owWA+dCp6zLS7ZrC9Dl0hMTtmFPuMFvXpi
sls22qIYdnJnwNbXPKR5nDtOd1F1CaqVNlL49IXumIzlzvJisWscgY38kJWBX1K/XahFjmbsMDml
n7iIrHowP5E/TupdfyyyqFRXXe5qaw9Gnh2LcvfXP4LAc6cWkM8WvY5/twjL2Gdp4I8Y8pi5Y22p
luGxUHUPxnzq85cIdIKVLS2pcnf+YxtAXygdLV7ptPp3WRdfU0y21+rYdruOQGznWLg1hIbT+uk0
Ii3fKlWxO/+jajo2rG60/etPf7wF/LWXAl91/3yjIiM+qOoxGXCA4mw1/HiY86f/evNfB8M6ssB6
g3/Ofzv/ev7pr7955yP/9ce/3vO//u3TUeMcwdiOSs2fl5efL7KzEgTg/jrP+etJB8nvpsHa+/zC
+R+8lndRMpZUDZVagkHh29JwNvMfb4r3vfTi4eJsA6Wp4IIMvLCQiM1NmBk1ULdl3YU8kK4PJMrO
RgG7kd9Dx75phVutAy0vUIKU+qbPhk3VFO1OjU5tg7cQ97LfBS069YMMBozJMnvXIs9JE95t7B3f
29qd/3j+B6/uyDdCdNCt0EAAmUISWVwKzE4Ozi7MEnd3/onl1NnFs9f50GgQZ+SxEYG5LjF93Cm1
0HcY1eq7YOxu8DdHhsUmw6QF8pay/4qAhOMinO3th5bsy8lXtpaj75FhktqryYZ5ywWqpCK50uMQ
gepB6SF0EdG3sos0RbhSACz0zIdMsb3v7bhKRmOHfgSGBcA1liH6ypqOxIZl5/YKs9WrriSVv/As
7CVcNUg3lQ4yKIBvpKOksJ5N0JroYEk0+yJsP9mjcfFrXYNJHxNASLLODs26tLsRHTBtTRYHxc3k
sqi9Q6CiYRw/hGq46zOganQRgdj2bu5LbQq26EGs8Ue6Su3+MpYxGErHfpNBehSGaS+Ah7RI00+k
NBnlThxZl601uYspCK8HGBtGGx4nBSimUmKf0Op3rZum+z6LQzY6t1ijjPiuj+abW+DmplQYaHR9
/h1vd7CBVfNWASkdumE1VBn215bYlHFztJL2IIVGFJwPlyDLSVdsFt7K6hGlMd0L2gRXRdP7nUTC
tTD6we/b75k2drdSSmNlmIg1iNxZgSkAqM6AcDNnWwZadjFYPSBq3FvqzCivhxyzNgaQQ83M2eb4
SS8aAU8xn9vtNurW9NBSajuoRut1dDvktk3Qkpp71apdNKrAsYdmi42dBJvVu3fW3F/24G7qEc3z
Av4UfQJcMBCvW05Av5dgKan55uOhyxVt6yQjzUgktSqE3ZZmA1gGc76qQojClN3e85pyidPeeAEm
zpcCaCjVW9xIupOG5y0VmM7vvTs9pgwNU2yv951G3ba/FI3hghlwURgvqq0wwPDnNkmmCJrvfAPy
FS3wNqkhAFbjANLBfK1i7CQoabjg1zemGkGqh5Uc4rbH10hWeYw4WxgDW/H08pBOziU+RYAviPCB
N1OPU5cJYvCd2lgXHj5vRofcbyvFG6nhNhT6yWRr3KREYvSH1VUbpII0hhpiUnMq7GIpp0ZrcBH7
SHXdQ0ftmgEERLVWoURX8VpHpNyyJ9/pS3NtyQYiqKWdXCsL8a83r9U+WBdSQT9datg8GP2j3URH
yggPduBuWoPFAgO+Y2l7V7nm3AcBJZHahZOlxddS6cd7RaqvJK6UVOxk3yrlkxa1AOqc9igkyuNo
7S0zU2BEEnfuReFV6PIkW1h1OC+NkFApoR6cBqedtIcb19Q9XezhgkzlldLQazQlV51m7JUMcndc
HOyDGSUt5BH6JFofsxnTqpTBpZIh42JDrywGnOnz9EVr4adLGTJsA4o22qEYwOc2NuWq0O7RE1eB
+RGXb+vKeRoHJ7vWMfydq3OFPeHMXFbvuZcj6ExkNOnjZVpQRchx0QhmsmQyDbU/BfaxNkS9rSBH
jnp034j8ykswoxrbufboadd9112NSd/uYD9gYJvWSwrfTNQsWFiJe+HKcDUFAmPUfopXrcD+qMN5
ktrCRWRJnOcgyhYZbqB6P14kgxJfNHl67JtUsHZq7apE/Wd/Y3SmdafEZGeJ3a2DCHFM/EiJYNBp
aUb70TItnDaxhSB7KWW3Ulp0DfX+cRy9I5Gc73VYaIJNGxeFu5li+RJMV1ae3COYs2Gpu4/7fgl+
ZBmXMAxo7i0RHHlqOuq9lbVtbGPnYXOQ6wNiioq3sAhI0jKEs29UdwKVb0ErKBi3gFHXNE/pcJAj
zmpa0WxlLTrkvGx/0p2jGpDipGxirjXcZDJ6M/BFiYPyMIKaddtxoRLFV0MOXD7zUw1Desz5eqTy
VLN9S6KB2kRV6ssm9/Ads17NuZahUGGktE6nRPEb/CxFcJikfiVKcd/Y2gnxxmt6Wza2VRdBl78C
49niKHuvaGGyvuxcJbpsSmOlwFHoQ0TVu/yyESW7JUoN2WqAvxmL+hoJw6uoSu9HhWXDK8urpPPN
Tn+NdMJgvaq3hao99qF+49jVOmx49FAQKGtZ1cLUCMvBKB8GWe3TJKQP0CIwjQA29zyvIfpN+jdt
EEctCy/1uL/WbeoHlkOhfSr1XWk2fpxhI6Rml3VIrIZ7Lk5nYQJNfNIKvJwiylRmMvkyc24Ncq5F
x7zMJuyIogE98vpRUY19Tj2iMM3H+dHMh0J7eFvN2itUxvT6KnG/mQjUkrGDy6q758C134bKuUeR
wQOnMgzOQ8bjaAfxPDKHemD7roYycPRqQezBLNoPMouOVwSeLHMuwsneCSXfeVrra2mmU3Ppr6jB
L0yoYi4l8HZoLpThNIwo1BuUTjO3WqGj5kPae6GecjvejiGO8KGKXxUVTzNAfD8DiB9N3q2S06Fg
WWo2WVaRqu4npZj8nhuPmOSjHTs30s1fiincNeXRpaiTyRoIcnVSEsi9RqS8SFayJqGyhBgkPhca
6BI691eGAjfmqhn0y17BuapOAGVqVXo7WOM7NbEnQhW/EuKtjvduwjAs2K6W1A8uQP0jPZ7vhxzw
CoB31ZP7aaqCta2lHZmtezNS4HB6KyLD7rFaRZC7SJNqmWnO0RwL7NtIJSmK5pcB6ndUR6y9TXlN
8+qdwmTuzX2TuJC7sgNxdeiPtpx8xJNPqMG9iwFN9UbiiK6Ftq9qqypXrD2GjNtEFKwGRTN3mYTf
uMOrTKtXW7LrFyaDUE1psVoUlcUlEr0rjSq3C3oogrI7YMYcdQD0wO4tpYXdbFAI0igrfO4Vxtos
vB5EhAc4hK56Bc5E7lqTr7YNErVOJLHSri4UJ3kwRvKjKtc3+WCSXkSFwDaXlCpHT9fsDWePlarA
IOmWCveNrRjGMsnY6G1MpDMdS25z7Hdaot2OBElz5SX1wT9QUCYdhDZSjm2/TRTMEobU3LD6vWla
8GiFSrxpRPfconCypr40LOqhPZU0UCMQZFp8LMvpWR0KsG8FezrSzviQYnKgsGObJk5H5VOnM0b6
JH9qPQqnKUDRdRH3oGoot7G5XukjluRB3z6PeNy1KuZfTllFywngw2zF+xBmJvckqx6Ubryy4+gh
Vxs0JB2s1SYQN03f7hPd2vS2jvuGfp0G1E0cfOBp4cUr2iDxAoDZByo72cK36HUtSje6ryzv2Ofu
7K1jG+mrORFfE+vZDlWpMScXTvP4JkEhsA/MramL56691pql5Wqv1UTnlf9GcBHE68u21+nA9Wvb
grZK9x1edr8Gwbugx0tVDGv7BdghyrDmQsUleP6Yy96t//laPOhLk/C+RhCMXY7mM7ZQDBCVU9gc
fj5aDM+nEtqmi15qUHb/+ageCVYjwCLzWzx6VwPwY05XWt52PkRb0OcMguXotKuRwxHJz7/qRuEb
8cOEBiLHDSs042ceEW8OOEcbIfwfaCkrId9qMAroNe0yTu+xvalLCnPUzrwiXWtsSCKyfcHPBtiq
88/za/wnoG16jBzUbBA24z0EqVrVrurZF0997bd1qSwMA7c3/l/Q3iWrAI6zqRUGIw5aHp8/v4Ri
4/zzPB09jpMU3hXetVujBK+NQNo169BSo2LXNerH/MUKNNloUVLmjfsbkejU5rp1wydgMXn82uUe
JZyCibMRpgULVQe7PXuiiF1UFv78XS1ZZTgqBicDZPB8clG3q/MF0Lg2UhxQmuuhKvz5cPP3mk+r
zJcDxfJ87RyjsjYh2db86chVr2s62VpOxYS31n2wnG/PfHnzLfzPpXp8K30gmqNuVk0kEzC+Yhpr
5WCuWL/XVcJo42+SDhiO4P788/yekn6/ar+qpC1mSTWDt8r0j7ejFLhRY5x5OFzqBfhAN0uNOhYV
iur/UHce23EkWZp+Iq/jWmxDKwgCAbnxAxKEa63t6eczY/WcTGZ1ZvfsZlGnkgAZ7uHC7N77q9jb
yR9F/Lrq/IP8K+gaN2KgQ0HVYBv5D/lROmlYmBnzrhbrpW2/T1V5Lz9S/p2gus3Fnfwb8pzK6md8
+18nJfOT5QlHlXOUh+IQN9NIhijNc9oZ6nDy49xpgB94axFnRYvyEIgDPtdUL+nWLatL0eJ5AIjl
S99Fk8Fii6Njb4HqYQu1Koe22YwmSEdkJV/Q4K8Wb1U6kXIrNLfex5Gusd0v9wrAr/v0i+32qs08
roXTYJRQXKMUZzu90A8DiLk5mcDBKYlKPbNoveRRhBpN1nw476EjfNVBd5hn0GxslJJdmYUrd3Ka
g9NCyW7SSxN9EGk9sdmY3+gWvhfjXAC4e3eKBmE3PKhjccsmybBMgiJ2c7UrwqFR/nVICpaKRr4r
jwj5YrOIj1ZUPlYjsgHhw9bBnqKhxmHckJ+6avwm/1cEjbmtJU1MUsE6SEMm6vjduDO8DgSLTQTT
cExQw7HaJd4PWOCkKznLSx+2ZDk6jKj1hMm3oGJDE2RurdZ7skT6ZpWev3abFu8oSRVmh6jfF6d/
zCLqIeEwZHdN0CZrYc+wR9o4/ejNpXNc5IbVptJDoGFoTEoDa1ekX9W4G0UNf7NKvI22aYvigoEt
WJVEYBjY5evWBo9J8LvQ7OQQtFW8ZsbK481QeCmW+37AGjnNq5sI28GVKyEzvYdB0ZXZD7tNCDWO
6B7NifMvf1Z+BVhr5W/wJ7a61lMxAe4fp9Y46AUAkpno2VoPt01fv5S1UeJTm6WbUIYDW/ZOGAAt
vT9Ua3vQH5FugZKZ+XtYDTKVsITEC0hRRSEeuRa9jgInqZ0PpcfsoIwZdJvw+lZ9aO1F2IPE5mzD
GA2gvVr2lluVO5PgPb3O7WPd6uc2YBixTCQOThLMdMzqokb4+bGoOE3FvKqgiq30eoL/N+6SGaWL
HjLLNiQMPRnw3vLqMQopUtWD7nsEkwylu22NwNliRz7sCjqZxRuTfdkB+pVF3VFhgTsP8pGvNZJO
xOSkO6e5uItjHReNuzqMPqZA1I2a7x9KZ5luIJRvgFWcO907BZX2LML5R+ILY5sE6U4duiHkfuVm
WrKdzZKISTsqj8SLwf+S2nEbEslsVbeftIKyr/TgMfKyQnOTdLCyvElFMm26CJV/wnMx6e5zjix0
XU8MTofc2Y0BdYtI7sIK6X2y8C+91FnjScibOMRXSzIzJtboFLnArKGXh8mwL3FuKEpGzfHkaYgi
wpNlm/kG/nY+cG+TFyesfIKXgkcXJcWuNEjlnOYfVJwV1iALbh1lde7xhkLy+aobgBPxlF/oA531
MgviNqfy3oqrH+Dd8QrmTbCN7fo0hM390MUXw02//PwmCCiNmry1EVwwdZbvQjjwbGvF/ATXZVjX
LmuAgf+COdJEGHp/CcgpjZgTzjHsrQIHZwzLYFkoOFUCioolVVScD0Uenv3JuztZNwb1vpdDEekn
yqM+pRrseJQY28RBrKMgpjSy3Qmoa6TQy5PT4EPhBy5SoEGbg8tRfrxnkpGP4A8EiT/pdnXvCOeh
gEEI2ANwwwtMEv1tP1jPTkoDV2p7HcgxG6vL6DZbtoOdnrpgPtOQ7UIPRKAaiDGudll4P+sDA1wo
80LAiystqjJ5kAkkugyNl7yu3rvcecxieECS5cXWQfUIWCb6kukQL3AhLY9zPyeTUP8p8TNFzBEj
6zAHPTsWvAlmxTfREoLT0qPZMcpmIqgcGkyF2c8R8zdr9M9Nmr2bRnFv1TwLZRC/aRPRoh2gtjmk
3i6fPN7nGYuEQd84IRt+LwKyDns6UH1+iSPiTOUYyBlh8iSx065QyVENzdnVEMyISr5hO9czPYmV
rdOYhDM3gliJo8InBDELUBVFX8SITIsQZ1CB+xu3nQ7TkJMH1eTBpdD8Xe2YFzsbH1AzJowOeUDc
kWadwCLpO1BSRhTttmqqbutX1mPdBc0JkG2TVJhRuQZMjyp18iOecHdWRVyna/6oh+67jiXc1hLU
ACXZFsnILQhs+otojQ/BL5gR/v4pDs0WUh20eTg9hCVmyHIxjeRCSphpaOkebAKzkb0eCsC5Nuqe
MdHep1jfrVsPTNvrvwijuf4iT03dR1l/adM3fMpLezhnaMO2CvLLE/dGmAaJXjzmnWR64hdHEKrB
3KQeIdR0LaSRqHyXiB3JLTBwAG+2y5J8SVDQ9evnzpweMyNgWEO/MS48vQyCkezV7jeem4ey1Va6
hrRFYWew+Fd1Fby2k3idZhagKgX7bIKYRdioI3Qf6T94OCjRxe+sYAOnM6jVGO/AO/+z6Kk1edHg
wPbIDOBQLIMCRUF+fT8lor50HgXk0EPRMUa0tZChWbBW3IV04CKVGqi7pEfpPQvfzMYuuUpNwtNQ
tdW9JpmMXkRZFAbeUf3JCWf5uOfvXJPmFEcuhuO9e7NYdDh6fUrzgf5tBI4MJIDXDM2JBvRBRFy3
v6eTO7+rUSQdWn5ty8P13PtLTBI0rqqo06Y/0KYdchaOWRg3gQd5VGNrJiPmJqu/qmX2N1gpOavG
N4giNSTnokp5IejkYAVQrlTw7xZJ84lhAmxBlr4oQj6aThZgIvjuNyOEE383OFw9tYsyYFuTUnQe
c7Y1My4exzbkRYCCHGrJlyybYvmcYnfA3N/ifvzi2kuCQ1kyCgqb5Z4q621qWbHlCle4hKRArTz6
epMcsvhc/2wScddqGDP//UWzftfPyIvGFzUt18fL8C95TkhqMm/UrO6gJRYEuDq8CjBKHN1YyySW
O7ePvSkTMSXrR9EjQF2Olc04Tm4tNCwXrwrIuXS0p7HUbqPG3ClyjMAudCUEi4fnLhVtXH7O+o4r
5/IIxXr8jTHp2y82m209jSY4rqBFkuSGaEoOImu/IWFiU42PMjYxZigt38C///reX58ZC0cQGxWG
D5PxL94A0dBkZpAQw6TrnblL8o0W+tHai9kmCi0C3yKpRpHpdRMT2M5Pzoqkp1ncyqSQJHDJJg+X
8M7B3N1qvC2L30G4LHXFeOxqKJaqYJgbYi9gGlRyU4ns4n3xuTIldn9lXnBAgpUKOBCsPxqmHhMY
USB+UYecNIYyR1uR1zpWBVO3nbwKbZkPkyqdYXjk88HTkf2LRfGQ0sluTk5XH10fQwfE+TTYMW6w
TmIfK0nE8iPyQ40cGMhifESeV7YPWtif2bsewj2KlqcMaoLwOuzf5e4KXFVTkBO8rgplMw028LgZ
gNnHBibW5u/vCEEFv4uqcO+0TEQrxFYh58UQ5s8LmIPyrs4XQmbSCmfIkWJ13/sEYpooyYpyunWF
i5Ep+T+bshlOrtuYm3aMv9iTa9zXV2YfPS3y4aslz4qYsjPysBus11w8/vhHWlK+tIR4BiX41a9F
qTOONoaA3dikW80wP/RJfHpJ9A73bDd1ydUM8i8/Y+EotEcGH2yorQmGAqssa1193VXeTWoP76Ig
VnhpQu6H+9ZIHid+W8mW+MBkGy/5tvC0p7CP8Wiph+ku8OZtL/qz1vT6LhtNTCBL51wak3N2oLtm
Gbq6Fpgk5qMvYzGfwmBs+UlpHMPJ3CRFc9cxqzvgqppReHXYMVSdDpsc7uymnhg35nqxZWlDvFG9
Sw6+17gMO1nwJDNM0dmsHga6Y33KFb/NqZFkkea2+VcekGLjszY5NlWgYlKp35sUclarfdPH6Kss
cvKV0L2Z3acqKKOivnc1EMy2HPCRkW+GJG61nnMVYXuRfXFUJ69e2h6DKnxipXyXrSldNEnZcjYU
5/3rFDivoV5vModU5HYMkY4E7Z4x5KURVFyBRo0gqlHaP7xJYhAV/9pGjryDw/hlj/O3pijOph67
NIlw6BOLKlwQlFxGz1GbHxRTtY8/qmj4rpnys2J6CBSjXokkwikKzLFsbTtmPCkiBrHTh2qrZXSi
SVNeWte7ZhoMXsnqkhVnl3emJIPka0jlFz+Pj37kIIX9xW8bZN9Rjrx0ejHQR7bNIYFD6jNE8GJG
HZJAZ8fAThkOXXbJ6Zpdgdt+bcK9t+vrYMDnb7px7ctWmEp220GM3HWD9Q370tdQrkKe4OB63zwn
jfmqXvC4reONU5JInY4wAOoIAUxj3tcprpPo0wxwFUnXdtDHti9+NN07lsZiQ9+zcoiPcujJfQ1b
R+zGaJ4D2iI89B/mpnqok+p+kboJAo5WPe1x0LH562GOi4IdXjWG55vQIFDcIl9Itd29xuBkNBgF
CMp7Q9IfK41/iEdWnEyXIfpg0q9p6rGN47NhtOweYEa55Z9rF4Z/2lvJueUi26KGJFGWr1Mhto2P
kC2bAK5Bxp+GrDLOA/Q0TErW05Ql96k5HUnlmQ6VGTDo8TAamgRBIwjSGFngI1aVI/uJHjh7W8T3
Dr3lUcvcfFOHOgCgP12mRXx3ssV8zPDrxXrrgmv2tRaIWHrvycdyDAym0BEGMHFK4HvqBMC3+Agx
3ioZyPaJvSvjzlxPpjVu6dBJiEFYMQz53u3JgZ7xst9UwSynpD2dqg1w19cQeyBplgevc7aKGNQj
61nww+BOkIkThydYZScrq5tdppUnIRJ30866hWpY3JhMzffxqEFkKctj0S/mSQTiJi7tbIsE5l4b
jJqPqwUJNWSv2kKH0PVaLw35mU4T7San+5pNfupozBgqnC5PUNKsk+d1//4vYEMDG/qTZurfhIEP
LvS1Q61b5iZ2rasbVOIU9M8T7rPMl6CikIDrkBEp/7MHDBr6ZF/F2QxfsdHOJv61UB7mQxMK7Zx4
qXdqxZf6Qyd/ov4LRR0gaGtDsy0XfOF9y4EA6N8IyOsH2/aCcziIdO+X1kvSBNlljma8fUSxCYzC
AZpa9DNmjzcD/c+hmsRt5HnpIU9zA+XIAN08b4jF0AjMqMYE547Kcc7xaN5DonP26izVWVgeDhql
1X1VIRyWsCpbyA8JkIq/GOuQNnRdTZaD6/a4N6MlPrp5Dr7TZESFpcHaSTicXhFErOuY2OUMzg3A
w60lc4A7GIJnv3huBuh1phMdM691z7UsQkIDlbA/o6VGbPbNjvr+MDn+3jMYqWTUnQAt8zM68J1I
ls1smp/WlGbbdDDbs9307XmOjR8N5PRdIbOG43omP9gvoh0+udtsHo2jZ5eAOUwJz5NpE14aARuy
Fj+Gkf+cJSPp4aEOnSVEdFS4azwh0MFb6Xlavjn9clt2vC5xYNybxHmTXingD2pdepgfo1IYJz85
CU5gEFHJYAgvEkhO474z8lM0LP1eL1y65KYR3cnRvI5JhrUaBSDKOl2M+xKG0wmCfXpMqxDuMcoF
ZoRG1p9oCzNEJieflZqNJ/U26jMiqLy4ulnz2vSwzcuT+DaBIY43GCNQmrEE3yDAuM44KQZw1qFE
qaoeZpZWrtsOob7lxQcl4ar6nglwNn5FGK1LXt1FrVql1GZAr/7MY/fJLsSTqi6wXKw24GT7yQTO
i/rulcTVbOcD98Hkzt99DEcyMfcbXeoZHFzAoZVgfx1uFTU6n+dkHyOoWhyMsNrs+xJFZ0XPLs3c
XXsU0sB1ZC6ZiNYmV7uFH7VTZ6kI03JEJMLifo43kBpPRmzcGjZ57oAqazEEwF/dVdVJ7cL2MUXF
Pk6hW+Vh0K41/I8l2RlP227tlOKb3D4VhxzxC6z+lrWfb4GLZvpA3BiU2y57nyQ1WId2TpneXkVT
vEs+rGSfuxYMdIRNQInzpkMSkCCCDCuin+XUfIqWDbs+pbTLJ9UT1Bz8ArqQ6rJHhGhl4HB1s86I
/0mZK66GgeP0UJ+zBtKZNjS0VvxEiWREVOurd8XtH2M6dy/ZYX8PTz2b9sYwXUWfjMeywJEuseKb
Np+qnd7tlGZLEYRxiivWrU4vOsKz33oNyjKIlF8W+dcrxHPoySz622YWPpYBxcnoUb6mldSgBuZh
1prbVg+ukSPAKs17ulu0Ie50dWDuFnnyJZqcdxUIatCumbRyd92cUdbyjnFLs+r1ZmsuzX3j2Ydy
cRGaOAfVQHuSbTx03h1sibup6Kzd2MHi6r32mKtpmtQDBtqRZKp7XTo6FNGCJIJc+6E6dUG9Ebn1
mMuBZi3VNVrKPEbHNnSKB4oW6+KY8Kbo9McO5Qv/n0zMKhevDHH5m9ep3mTk0zNFM+eTFVoZgAyS
jCj8OcbYJKonQsQWs0jKyFVq1rcU0dNKDVvmkP7EG/MXD/8XjJBfkaYdI/AVdMXZtNHTCSURJ90d
iwG6ij1TPZURdRGeoRtrEAKJbvHeadquy7UXdYDICSH0sD5Y5dyvUqe7StGOzfrAatu8yNpTzQ9C
fIz6xok2sj7vmvYxA7pGJEPtWzC0SVPa+lirLkmrkYoxeQ/5Yt02Wn+TeLCgwxamc0fCBbHckGql
/wL+7KtArxHOpPgjuzg/cWr64FwnB0+1aH7RsdDemh4vSD9xe/BONOEh8BcNps+ESBLnJaeu7SRF
YEUl75D70x+Daju6SXDppRQ1kVIkPDw4NRucTrWIGh8RePGNP0afWnRToTlnWv2kW+FXrQnSI+FP
EqLWbGavoiafxP1Ucq4hrtKgR16/tsfqjhCIDasPUpc53yZa9N0ouYaySmXDJvvCexdT836oluBN
L4ovw0QsIN/b3oi/ufhKjH39MwuzoyEHIAWTX3S9+jFb2s+Ryaklz3Gm/q29AVeKQPScYgBzqKT7
KEQVnkRbHwvLhC6GFzONxmHSeHWC0HY2mobj1Gghbhwae+/EsHWtOf1SExFcWTcRkeZrj0HgxgZ0
Vz8mB3YVjsajn/kf/hzcMoPaynopHoetPvqh5FpxBaR0qIreS2LmtmLAIrUT50yq33+tZRE3eqrS
94CgP9L7fmJw2DCNrlFSDyWe+ViZz8ZuienkIYmzHHboJshEm62Jotra19VAgyM1dx0eIuux8XZS
tCL7cdmSOAvtNTUZB8nidQN/ZqkIOFT6+tT6wD8IwaBUeKj+qI7ZtaO4RjzT5zhKBlclnFIKDEM+
VM2iPZWkNZfIqdUATs2tTVk1e8QF5/2E+gZDBXilEZJfCr9C8qnsqczWFi9qxiDyMMwGMnsiGBUA
oPQ5RCnyIMD+MrwRKq3sOgg8Xycd7ovH1nWoe6nsR4O8IR9OR3A7iH5fVCaOZnBPjklnQMZyfVCc
JD8lS1yytTwNtsvNcM6pHR0N23TWVufhRYyf3Zq8Gw2RrnY7Cvehr8twjXkWGE8/MvW2fixylc3o
Qae+DVdaC/Gcfg09mVvzEpUHe97VMZRWPXG9rW1tzJ67qBSxerKwE5XBFjntnGOyZZQ0+sVEt6dO
wU5ZcaewebNjHX06L7c223fdXLK7siKlBc1iY6Pa9xjQ6h3FQTbZ2yZc7o3FgICB6gKLW1IFa91b
EcHE+9QaJyUQnaKD7Qy0Rv0GqadW3imAUzW55ohuz/IuBJ+AszN9b4vqzeq1XVSJ227iRVWq29AD
r3SaedhZ34dgvgZaN296G4FaMpf2MdWxYSTxq0IGsesL71ITGwOgxiC/XnRi+PCAqWJmD7qJ0jc8
KJuOZdCWG9N+xlxbXxfTiLBETnycyEbz1/nlhdn0yQvQHuC59NUu01eVafA/Pfyb8SFY5/l9msAS
IjqF6QGvjdIsK+VJLJojK9o1sJs3BbktC3ud3y9vIjAuqS4IExfpCio8g7EgkyyFctME6ZtSvKEU
ZV+Nh+9eKO5meNtT5V37Zn7GohKLOPc6heNNWzl7X/avA6MKWGNotqSvA/GI1baQKi8JN7sNYllO
XvWTmo5fw6RF6SquMkY+SQXhvFmhOAh+7Xxp3d53xDRCI012Uo2p3q7MWnZ205390oS6lD3ZEV+l
SptjMMChC/tVLsu7pmd5Vq9cIREZBWpIoGgYv+MRWTEB15s9JpC5Te/e83BZ6X3i6J/lwHupafFu
dFk5gwK3Azk59j24rjpmsmpL9rPou5aSryidCn5B0kY7raBEuVITNQjtEmqOtEJlVZb3EKoFWH3K
0LkFzG/r9jh4YBOddwVoYmeRNVKlszINPnI5+NfHeS5SPLaw3NO1n6M9vvbhRFwmeGWTRaTtHhKX
16NmgKGeBq1N6q16L9QMQQNgAfLhA5lP4n3oPciaGdJmtlHIhQKweueDbLRHpSUKkDavNEiNjkgx
iPOjhUGieI5nDUpDGO9K6mFmj5wrPlEI4XNnDdTIx2eMoJocRws9DlEP8H4wSMTGQI4zZnGJ5ANZ
D/TOspYeLPwU6EGPWlveB9i8wjosL0bO4ttRMyWRBuMBtjeF0Hyw5I7nQ/lEyp3fy3rMwoW4wLpG
6gXxhpCzL1lpGZSe6iqnsf0yUXf6MwMfJfEynjzhppylDi7ZaexiGS7qtL7hcF7s6EtifUkMP0U0
t/WY7tVnORLVFTVIato2Vxr/r1JDEo2b18nnzq+VsFg6zclVn7EdNlDJXs2AZlgnat48RwaEUzAJ
ibrAP3PXOtUeCG69S9EeNlMvdhLChGoG5uVzW4r2Hnnza0dzK5rgCekDwAWzDBj15k2Wx6/qHWoM
Y9p5c4tgxau2UbVs/R6FifSokZI4d8aNMfejeyWk9aUAX6p5Pe0zZ0iBiinYoy2hzJBvpj/m7wyO
dEEfrFaKAUDbWOZtRqE0p6a8GM8K4hAFpgS1+7jET8NPB3Pp1Wyz94TeLbqc95KWehUwusCfAXip
zL/I2XtPiuk+CRbklpGh8G9s+BsL7rHSTxJiz3C3ZucsuvKySDOBwsvKXT3vbfQAlU3fIB/WJaG2
7+V0SpYtYGTJBpO4nVIVynoukVYIVoH8VSoQFW3EsYpdbqeMjBtAbehTqDW1g0WksIsqaFsmIWPj
lKdWvljAPieH6F9s3mqIH8u0sxE7T7WNLWj1pQgDUOzBTMt+M1lRv3lvW82AUV7cJ2KgQIncd7Qw
uF8X76x0r3qw7GQ7k0htrd0V97FHdSzBb7nqpfWwhe1f0hxF1mqa8085g5wGakil4Gb/eI7w0sHJ
gefaz5AG62h9ZJ1eM/od0ImK0DlOLjFv6ivEI+aRQUkEU0UUrUPsg5zTlvLZnP3wqnwtMmTW7JGw
f/voUOEJkNX6sM4c8x33V0Bx3qukYp7uY1Q+awBnDe5F/B6/BtqQ2kSvGnWaCxkYTYuN2pwWollF
RvOw5G5Dx0vzN3Bbghp97OCsRg0hMY+FKlZQQt2XJZlUfvwlr6g8Wmy1dGRS0dGZ+q+ZdGGbG9Cz
euU42aVkgiycMt+pMb9OY2psyrb4HPLkRlZOIqNEo7bd5WmCqrjk2QFWedYNxjC4rcMrwfLVFC/N
gADXY9DhykLCMW0D/w5xVmtGJ3XpaQqhKUM/uULHcg7becdYfMvp0ugBpv+SxVPZzINH6+wzyzVw
WGpdxqTVLJY11UaGpIJuNyo20vmCMRHwjlQ4FG3/Uwfw0LAxWZsjC0nxBXWU4W7oHQcjYJ5CB2ZL
wa3Tjxu4ZDjsYe0FG2P84abpXj7uak3M0oTDDelO4SGujuo/94CUKMFUmanHPlR+54dfIYEYiktq
47Xs+2V4AtNcT43mbuQMXFkW+Imzo4+6VVYFhhTFxwtT3spBLFVQQ6r3J7Y8BByMeVdFTk5VK6KL
rL1sDzy0jsTtPGXhuktaWHze09J0NTTuJzVMUHMMrVswWR/NR2WO0eYLbNusg+2JHmjMWEb9IKaH
trxTjG+0FfPkECWxx+Q32nVXYbN1E9XJnInYu6H+WmwMkIgRnteN4zzGIOCrUhOHuecZKEs2dj0Y
jV2VHQZp81J41Y022HiQuMuHP/1UKvWwyaCXBFzzgVmNT5Pq1Anp0x2r+chWINB1BZPZrCUxoKcj
Ygxfr4kHpRkJGUPGrENW2LBdJxiiFqfYGMDRyo1E33WP6eMot7qpfu5ZkuVkpaiYxxj1oaEz8gJI
f5CHv1QD3Yvu0bKG53Ga7bXJ/ckw6N8rj6UQuEQDtZ0GazNPc0x7Dvl2osEgv+NnVlfHJdcpAV2S
JT1J9ZWDethlb0tSfJgxSwTo3LiehM5aB2XL9CBnaIh0kmZr1xC5ptw9J6G+QKmzvxWS8ZFP423T
mgK8Jrm1fThYrYAHV0jyVB1RvDu8lQxntyNbS7S49gp/42TVMCXd6BjZKspFj9HsynWii0uRsm4C
1uNQ/PQobOHmoHopPRKAf6GuongtGtQYTosLUOvxeTOGmryhELsyd6vIQ7ELl26JaE87rEmx+Mxf
Z8dSLIbOGD/SHkPkhFP22nfLBJB1oOSu5U4uMTHlvJO4ACCNw4dqGKZqtr5VAxRudUNV8qLMVZKs
uSG58lHumw0cdAb3wxmHKmTksoVPQYc8g9e8i/If1fCillC1npXpe+LSFFg1XEr7JQ+SfZgwH3DH
mSiDtr3xwF53tPnvGhGVRlF/i5ufoz981A24up9yz3KTki2BVbeePQSYVnbpsINUMJ6yCqEYr8lP
XzN/fZfdXRkFBz+ZViNEHat0GfJE+0ZczDGW9gAd8xr4yzu7Ds6aFu4LI/uuTDkKjRWukKNpNASr
VpI+otC/Bj0VWGhRgfks53L65WEKoDgdk4hPk5+8wjhkuDev1JizBupZoyfcB6OXHJQxlGJ6Tc3K
itgHFHFAgn+ZC4nWj7KfUJ6ojMIhXNlN9lMZC2F2C7xUWeTDWi9Dav9Mu/xJGhjJbVOvUkQaVfvp
V90NJMpPBdfB9tsvXf0iSGuh2+1rvF2kbwNTTskZGnvYlh3Ibixfvravrkg0jwoANjwQOwY0KzsI
7vECvAuh+20RZbDURnDe+/BRtk/zTHmPjSP8VCk3Gz3pYEV1WEiK32AXN24WmGtRaj/VcNh0pZx4
JnUDqxcQEoisDvfd6GDCly1pIzQHMIgIZ9XB5xAVDbsR8ttaPaQAo+PaGd11gbW3BOLJ8YA9K68+
Dze8HgDIoq8vjAkvkquEeuGgaj/Vu1XabVKEW+GDaeZugh0/ZPusIjivg5htYdAERTfZz3a271P3
xTBZkmGbfo8lpTY22m3QmUCk1CFW6z8QzROdkrF+6Q2/2QDvrAO3v4VrBhFeWonJLm2Wlkjo/WyS
O97kzJdsCawDNIafcrxOsBKZvsUvImsvncYUjDoM5qdjl+VmcD5zZ0ZRKO0kZGcjp6MJO2DZ4cdg
zR6yRFq2nF97Uj4rqSA21JB09O+WQb+JKwFVwKI/s53mhFsny2jpfcgXIi2gppnoamQVrQhw5G9K
3DR5a+7SloaikF80lhVAP9xpB7ctym04+7iEGN035d+VCbbrxN/Bm/fpAE28+4Bbty7UcIzGY97l
UNuVC8JpE8hqXWODbZjuVU7HicD8LLX2QzpayZ4R4OMJTcuhyZt76SlSJc5FMPRgiEzNONugp8Ej
tqWvqAjRYbKSs9yxrtwXQr8q78Ncnn6gXWZd07dNhoa4k250OIkU+9CCptudGWJ+qCmLMbNyxJ2g
EW2fKub8CE8TaICJtZGXcBFZzSmPD74k81TE/gGgQIKh1bLy8jnXFaquKJSy8VRvrpDuerIHU7Mn
ZhQni+olt4sflpyfyqvs1+KmqP2TVwPXCfdHMTXIZKDo6sXXIt3iPPvTTOZv8vaQHZntYuBN2mLA
AJfnkLtB/kEJZtN41IfcU7t5QMLHhg6MJ3+NPzQbAVkMjays5GVWFbEcp6v+esYdHhAZ1EP+7QV3
ONjilMyqA+yxV0B5nJ0XuVDIHRzNUUbc24qcRkgSNcm1iyZ1m0y2LW3rFPTDdA3v6JLfnI6FV2td
Cm58argSQpbavhzf43V55xKnpVieYoBx3Tb+g9pJRlg+2B3plPLg+2lNJcIj+uZiWFiI4mSHEZ5t
LFHDTVYOb3KtUXs/efC3FsSjLTxRe9lJK7ZB5pKZUfIV4oOBR3tChAnehklZv/bV42I5V+UgJYte
1xLveRmcUeBJ+0GLzKsoeulv9S5+qzXrs/5m7zK7cjZtzQ2VVYXabDQfNeiy7KBE+qEsVSWgYN52
mCWs7HE8puV0RCZ1B0X/uZuwgEddfy2nh7gASUYScW1M0wJITFm6sndV3xKjp5Ertko6h8DLZvo1
jTMMhgGOg7LRjKxfLMh/ewb/yQn3x3/naPw/8Cr+n5ke/3/laOzY1h8YVxs8k39zNO66jx/x0P0E
x/yzrbH6l/+2NXaDf2EX7DNjs3EidqV38X+5Glv/clg/IVl6lsy7lKb6/7Y1ts1/4QZOR+36Lik/
tsWv/m1rbBv/Mi0ZvwMlVRoeY5P8v7A1/t3V2IchoweQEA0HV9G/GN8G1oJVR63VB72dbisbB3as
Zb24JizOr3jMfGTkf7hI/8Gr+D8d0SQq1YKuZkF9+I1Um5c2UTczBfq07fArWAm/fjJdNB10A1MY
D/9Ay/ydAie/IAciO5dcT9v2pfPvH4ILIgxVQVOy+mDkOywKIdJ7y3Mtsg+3Ec9//83+w6FgCZsE
iHNAnaP9+VBYBhtUUqI+yGlDlmdfkrOaWFs5r/z7I/1uV8yX4kiOb8v4teAvd613kT3HDlsfAV/B
NvBZLrqYOVw2J/90/Qye+T9ZI8tjuQaG7F7g4L2tkiH+eAFrbFyqmG9lZS1yPEt/9htSLn33jDAA
WmSjk0LiH422R8S7NDtwkVsrwine/KcQ1N8JtupMTBOP+MAyXNv/7fp6kMO0PphqNH7aTif3zx2k
VHp+NrTlGdL+Q2d7P0PMRf7+Yqtv+EcauDqu5bqMnE14vY6873+4AprhVJZnVDxCWga20B9Nb4Tp
PD00/fwAOg0lIrqkpXgmOol2U0s+WrsFacCGL7FbppC+e03d7Pr/clq2hSu6ihkJfnuR3LYazBxN
8aG3O0ZCuXPAr1/m0k+AQH7/SS2H4I4fpDRVcgTeV/m3JSsaLFXHR9/BOJo6eXKjj78/sf94m6AC
szxRG7C8/PlyiSHFuw3++AG2QYuVtYkKdRg3y0JZONm8EYCsntm/kTX8T+Hkxu8kZHWr/nBs+fs/
3CqflI1Rg31/oLK/w4yH+oMZ+SqaURK18/Oss3/r6XyYXPd7kjyVbfhPwbD/aRHAcP7/fvvf7sqU
FTEqQM5AxHQMaJ6f3Tn9UAbaKUvC319qU1chdn9+OImD932eSxyDTFNRgP/wjQkrcfwC8fyh0usd
FIyzC5oz6RLp1pnN2JjoIH0dc1BGvEpXS4wXeO5PD05rHfqAnHTSCM8+/2bJl3MQ8uxYWnCap2BX
d/pzHSWojcZbfMgfbGt4qFJsoasXWVYFSfrhGjB4u3F+FvkuQP9ZR/vBLQocPvgc+fcHV7o4/h/2
zmS5cSRL16/S1nuUAQ7AAV/0hvOkiQophg2MoYjAPM94+v6cmdcqh7Iqu/teJE1SpEQShLuf859/
oBQey30526/zjJa2BEFo/QvkpnMtuUFTbM1WLoqdld0/FktTr8BLuVdcEKAB/hwLahrGq+PI4yCY
lFrRAT+GHHYeQKupioc7+m84zJXq+Ta203Nc4ycU2qegnI4ltvEoZqB/psVz55HpYuKStM7z3tag
3zGvw8Mc2Ls2Wd672jw47Y+0T26ZZ55TG3/pQe1o32EjjsNWqOSXbhF196zvJ6G4hTHSsakaX2y3
/fD1VqyvjJmiMY9Eu6tGMKRJfBgennWmJldH8V543gN2RMFq5H1ZkzzASfmUdT28S2RlXM/75tHJ
6YzLDm1+Uxnrac5vFs/pNFwgwY43Kka+4zxfrZja2+xvo8Gb85cerlYHCNhFzAi4D8ZOkfNmMRrO
PT6WcsJ1Ny/hibGB6csfuNT8aboVpfHJxYwcbnf+C3dIIpxhNHjhg4DRBUUux8YyMs/BUH2QNrBy
Jt6qMbL14Ev1PsTDY6J+Tn6FEsQf38lceffFgsmAYl+s1KmOrCcoAOMqIDwUC9vlZbJRIXEIK3+4
KoTEeQ5lMB34fdWq7Uuq3U8xe74pl0tQBDVj8B/1MJ0dM7vppygWKmU4qrTJ/U4/XzzX31poHMrI
bkjKzq6+UhQ/j1OFBU9qvuPpuNGwVFrin5Pkt8GDHWJP73UNuQxozC/DF7sUONs21jXBIRYKBfdU
6HYMUvuXNC/543YLHwfTHwYMQU6LeBkKLM9IBDs7MiM9lPJi4RWti6jb1VVsrNs60UJjmJFz/STD
4aevw7OEzYfVSDXv6/Sx/JlbW+vZ9bBG6gp5Yl1d7q/eg5m7mqzhqs/dpG5RGdy0WAqrhdsIiXSc
nYvqAGInxnh4NdsrJJTv+lYmDJKlbMpHyKpEFgb5IbH4bGJO+z3Wp1iHDe92k1S7tinbY5rMb1Zc
NBeInlg8ZFHPA+pDBsNBU+1qM5i4P2wBvyt5ut+OkIV+JXrhLrpZQU/zxRbhi9cVpA94OolIbyXa
DHOUcCsz1kp5YLtlmjG+30OEsClEvhNgOWugtwjLAAxeRbduoI5w0pLFSSbzPL+2CzXhfdsa9FEf
6WnmxC1Uhc56mjIJd2p+R4BZbmCvmB9MNgZcUMyFbpYp73Xdp5jOl1UNR5mtr2tCLD/SN69Jb0bt
HOq4++ZCWppZAwO3ixXCbjEgH5tQgGXPkaVGSuDJRzQInG/v7/+D6vfYNLPIvOGdzi6F3sPLwoiM
S04KMqKGEMFSn20aw37E4dtY+zOuJABG0PW8BVN7B+FyM53NJjY2yPofTIR5JBMa/X40D64atlPj
gf8StbobyRQhvyCMd24zob7oy808iXfIcKwuWVb8oXolu34GjmWl/8bKs7DhqTpLbUHcNmUdZJvg
YXFD9wJngXkW2PsW8M0vnfGEjTlckWg82XZ99Dp20bbSx2SJ4M6A0bWTpvGJtYVCR2o3OLpa0bUP
MGwwDo2KfB1WzitIIJTXqVLbrEresKJCY1k4+VZlXLjMMreJwbrKMFFHhD+/34l39xvyXrzIPvml
jwMzz36hLjkYJpeGLa7rMC+cO/NHHZivSVQgDbBexkCdZ0YyAOglJvw+2Rb3j2ju8CvJ91OOlZ2+
+Qm4xhH4ZGsMzIi5oYqkuFlEyGHVB8jTgtvOJFKtXW7raBrKLYYqP3uwHxI8JeIUNR9HeLOWsotd
DGS0yjCMBkQJmKeEzVvdc0XCNt75sCo6ZRBDXFvfZd+6m2BJ4T+ptAMjZLIhE3Q10DxJfgmNPVaZ
TF0mxpeuMGA2ICqNqwVnjklGCNrDkzfy4mGOs8ME3WaAwI9r+1JuqrLaiHlBnoR5AyKreVNbfgdb
WB3joiCVC04IA/pozUIWDMrKh6KSTKMGynZ//ln7HdbI7FszZyYQ109pAs7lNRdpSDH9yOxo3ftT
tbNdnmxgM68TG+AuHrYolhhs68+uzFhDw4JC1HlH3/k0TdwuXd5g66bEDc9myPlmbEBArmH1M3GL
Mj52z7Nu/OKjcBjVF5gvOQ5A5r0mwl7+QyUuTZJCDTUbOM2mkNuqDD5M6UYhY1X6i2i0IQFiT9jr
Wjboo2Td/5xMFCakaJQIfUjIK69FJ9+LiSUQBf3rUkDY0Hu5Kx8X043XLgas63C0v3gFdhr3Lcjt
0eknVr6NKkgPnmCYVH1UrfsOOv0zm1i2tm++EVBmbpYiIUBhwTKSOE8wOiI8eDFLtsFZ6FLTHjAD
II6y4jO3nRB7GcDuru9xVRXupgsL7LiqGAd7Yk5lgvrX4VzcLLMsD3rC5wmLFU5h0LOWEVpN7qUv
4mhVvIrOH16LmlmMAKAXi/8x5+OL5fnj9yT011EqTyHDoW/kRZjeru2MkfhI5zIMdnWg+Y43yRh/
8dvBPOcqGS+GT+RsnAV7u0zOoh72NTYKD2E9YfCP9eq6E6GzIdltXmuJPAwCcCgk1/uCKLfYelew
hSSw41pM2VvMUYojBYQI6E1z3XAImtnerJd6yw0d4/qv4+lzv4R2Y5gbGdfzZhbzlmiNYxPZD8gE
X4tRYv3z7d6TO9z20O+2Xe9pyzuLXIsJTwv7UpA3BsounqGGFBurLJ9SiQDCNfxDhec9E1/yj7Mo
38az/27Fc3nEQG5Tp92yDvP+2bSYv7keOTqiDc9EMJ5rp693vYSbIbt52MJiwH6m7n4Yo3wkzZts
Y9HtYtxk9lOVn11oWyyK9Kpw/Xfzdx/6N/QG1idKcapXs8VREkoHPCq5zQMkrZie/XK9j27i+DD7
0dpBcSVTonxqbAuTK6dYx0ZDxl6yMX3qrWFyvjgGc7M5ZCcnRIVCK6Qxqe2OpS9Z/7NyDkOewhot
o71n84QKOyQ0pq72+eEIGESP/Ix4oHXicV/OW1cRZrfMCpXDHFfw//pN2KQmFlwlmKFETILDl3uI
ILOM3lxfIuia2J/2nEjTrp/bYe+r5on5esrop5o3RedsrC71tq03u9Sxw9c2ZqUtyzjgTdZQRvnZ
pvBjFJAEwHp+ZW48L2oO2kNGT9vqdqzIIMIFY+wx7jUwNcIiFdJeFMwbWZkoHphgIR9VW8sIvjOL
4XbSPBlHP7vsun3n4gXpSpgMDd6tasj295OusEuaTFTjmHIiIZlC50iCMslJ4ARsZ2ofFMVV1I7Y
L4jjYz+0D72CMcypsIdwgRejiB4U9BzYC29ZUOe7eWi/Z7UR7OYQFi2hJ5hndUpHEGE5jiJdDDt8
YCmKujjcOwht/U5+8r003tG9yV0QDw9ybt8UNmnrmWyIFRHdWCNgaWcKaoOl9w/+FFIgFpTpVm/j
osZNABOQ4t0SA8mfCvNNjD58Zb0jpcMGaKZMNyiT3VjHLlTZTR+Yv6FLSCDCcp3G1D8JgPCKtQ4b
zPmM2BMGLWwjqYuC1FsGZu3GuTRqzndBnSVNOjMc63G4YhOMI4WQibI1jWxSo2dtl/k569BkBHQz
ydBVuwZO0aQkgzgP+wNr4pXafECjgXxMTuv7NVls/1NZlM/sSZ9LP3y8l7pdQpuJldG0aolQEvhM
E6vQXS0clcTPbuZ9wwa8qWqvK2WEQe9FhumFYAguC3PYx2ZTrGLjq8vewSYYrCZcBbaLjTiY/4gM
wXG5YTrUMPQcILtivhQ8GRkGHqrgR9UIlyav+52gtGsKCg2dmmAxYjjAmveb5hL5W4fGdFfFxMc4
DP8Hp+fvU10wEGXbINkhQHkeeEj1CAiCzcHHmOhmq9dYS6+vQuQzIelj7y1ok+/4DWGz0RhIF9Ob
cLj+49LScdKnYaOXnGo+sU6HimR0JCQXcnHL7NkbpkcU46+5Lx+x4vpV6fTSpNsOfv1YBnqJucu7
yzm9ruIaymXVYklQv+L7m29HDCzIZq8PRp1lO8vHIo/0iLM9wFj3nHwXEiG0DWL4Cg50fPpLj1AZ
BGh3NDT0aU1tfWVxbcbs7l5SdcULJFusvmi+4EDh59iSwLZwoOq2VHbqm+gwgo/5TKH23O/QsG/T
VaOWc5JnG78KcJ6DPX1/2b2Pe3pphaTO0C0g8DwI23zCAKXckI8KgVDrLYT0XuNM6QwBKLD5cLVz
Na7yyDqE9ni1x/kcNxTHvceFp7KnQcNwk0Ek4bmItYZrWlP35Fl4CvPyQZZEILhY5SLyeb9/Br2e
42JGTeqEfg16Xy1K3Vvo/tiM5s8OtJU+70v8w2KofYGyVp4Ng+beJdsZvBfPeDRdSi1pAlYvrEMy
Dbi59IsQbblRurUtZP6giymuEzxp3axWyXLu3TcvQX9klPOpEOIia9ZE684v8J8vnjefs7R7EsAQ
s7WcGNlhDVfwf+g/rfEPNxxw8npzyC6o+hk7d+6Rwo6eFZCeLeSh7P1vlQ6Nq6zpYuEQxbgzvtm6
RR9DSrLg8x1+u794S585lcP9KnKAioRDCluzX50sNmPJbxppDs6r+iPIs+53kQ233PBpLB8D5DQr
a0JmZ71MViyBYKYHND792nCfjAHiMVFUesPoGaJlBCOa7DbeBOc9thtuUi6PUdPo+Fl7odCgCKbX
630qq/r1jibXITtd434zfAl4JmgvU2c+63MZ8i1hLsXPZmBN66Z+KCnZe4tpBa4JFwciSoex77oL
8MCrQ39LiaG2HZ0wd7Cmbdgx0+m9ZeLtolftotExBo4/MFdz1/d73rdr9IL3hbbzpxMhCt/SiQZE
b7Q4T8XDj6YeMNXpd/pTjZb+IEv3NmXRLbE+EG+Q8iBTeOAF24zxNMMcJSNo3iwxb1tDEEPL6gmn
6ep6n9I++sDdeSlAVRopQk71I2mzBmozrskQvEzL9EW/TWloTJlNserko+sDZnp45d+By74VdJNY
cRbJm2B11BKgYkQet8WLM9rcZwN2x+A36ODHBIENBcda3msDdWqVXWuSGpaRZLGI5Y/NPs09memI
k431nS5pQSVDLnxKTECvofgyy2SBEkTfoQEfN4RV5YBqyJFXHbXGkVHP3qJI9PStfX/A+wdwahVr
SlZtxhCx54h0b/k46RF1WzNgYmCxleP07Mls3t6BhehT5mKTQHQfwd8jN14Y04B3KifJjBvcguIp
iBjQlUDfWxaVGTh7CuqR4+RzRzxshQNq0z8OmdgNYCfS1b01d6XA4A0y5R7OEN36HT4jtkLZKZ5/
wcMIzWVu2dUVFycRvE3e4tSM3wEPt3VDCkwfwFawKPxyK//SDdbDfT10pJc0sqGzx2t/C2N6g2/7
D3chlietZ5457XbhRKii/5kY64PfLdzi9+UHD8AOsCu4t9oBPBjsuE4WGONQ0rPNE+JXDIwC3d5z
3g91+EuGbNxutmz7kbYIttaxGftrNmJ4VwmMfAH/V7PlhMhJJgJZdCMJCnvvtEINlWUTO0NRIbrq
cn/j6/ORgcvqjpHmBqduDOhWuHjA0q0mEbuBDKneClT9Q4VDcBfxgbgZt2S9CDZSkLucKXoUVwfa
UwOl7ViCDEb7GhIi9Av81Oo5fm1ljcPQcbTRuzRpZuCLC3fULl8i/MuwgERqHbSPIuFv12yvQ/LW
haizhpYtJnPJ42gG6/HeexaLRFLmR5us5RJ1Xv7WdPNlTGBEzUFvrLMuJ2PO9W6elVMxPIa28+hM
+a87SmMYvOmGpJS6wv1XYieOl4e5diOONpQHvx12lIqkGNbcti6tsXIxCEsSylMUaV4E20BpSC4P
HG6axP/pp7S8DXQvHCmxINWAWFVB7Wxsrl2q4GgR6jWie3ouk9zb6a3k7p5WKWZIkVV8dib5q58w
4fRJhipBEdBaQlV+zmeOkGQBUVrKL+3SPVUGrXdQpjRRmcuGyvGGzTJeUqj67z0zZvdAzvpsSyVl
dOfJnzVOwTB2KI40NCVcFiZJN6jtyidQhhXDaoI4237ThGqH71jC/wJryenzm3Zr8ecd7uD9w30t
t4agR62Wp3s1d3+jlF7zpnId9maaPJDZXOkP3e74o46xH0IRv4QwlVu/+q4YMO6z+sGaza/EioA3
MAQIQpw0YlQ7dmQHQA44C0FzWkuH6nqsj2URYgbBXT+l1zrFlNggQWTDHbJvi/krOjeKOy9+XNTL
6EFzr6KgO9sZfWgnBZkaDy1nKVtpAyGsyE8Jb+3kTEfTr2gKmvlHYHufDQLWdrTnezfE5MxRcw+J
Mv9S1YimK5js+JRq9tKsCdF5AbWp/iBcUe6ICsWl8YiG5usS+h5+rfS6QdfCJgyrY5F6mM3KZNhg
YIYkPBYPkzn0r7OZv+XpAL/QJW1L0ycNtVvc6UqIlrH1gO/WsUlAHEGGcLdKo3nHHnKZ3FMZYPdT
LjYKajtL8NNzzljKbfpJ9DtzqB+HNBtXRjZUu1TgpyQRN8Mh7XUUcdbuMouyIemnpxZjoouAERoN
sIBJDABUCoLhECbjp6a35TGPURdRbtMe3aC5kB/rv7nou9wclldbGd+6UmmMNEwOS0VSZ2Wmn+HZ
IdqG9HSxMFOBNFY8E9AZWticm1dZ993urkHPW9mdUv2AM10N2wxdiNChHPohsHjov2IlYZ24F+Tv
D27pnbpkpvw3lQHQgdZhN8zVS1aTAnJ/IDRcEjyDkCkMy2MbVvz5rHjCmyzczoNBWClKzsjCD7+J
wIulNnWw6rADIWS3CyAZbmSJqLnNso/WNMSpz82vRcVAAXq7tc1xNFmVo5Wf7g9xGnxVzay2wq7d
0+RHf3y4/yxB+ryN6vR7TELJnJXzkavpnEjYdE73r/7yrR319j50CQQucddxnH7aSoWxpVEk5umf
D9UYZgCKVbId6gAIp57iFvYQcvaAEGVj6A/YbWHKHdVjna88dgE7vqSh/YqeD8Ny1e8me5q2ZhRf
7m4W94deW1I0rV5XAP7bf/5DEvBEWQqiYRm2dbo/APeL377qtZ0O7CT+xRs1NmkKh9Ua18/KMBnu
Vea1TS3zWmLbs0sLoMEokMcIuvglFfGbLZv64nQ4j45GnB8MUqlOfErXsgvXOcmDr6ZsLvzz9Cgt
YhbsNEuOKsNixI+LeE1OLEb/RWO/uJYhXuLIrLYywRRIKaiPneW2O4eKQMsjFIp79FzcUPpbgPYa
kWS4vn83ja61BeE3CMkgE6DveTnhOFfXxc6rK37PHtA4OMX9ZyTWUn708tkxniYy6l5QKwGKQSKD
9+iYZfYUbyZaQ+1HFQ2g+4uTOhxEuIa0vSGBv/WXbhH9sKYQpqM2ASm0J8j9q0F/Cn/4mSnb3RA6
X5BeR0gqg34zCu+rYZKFM6m0PuM0EZ5zbE8gkZ0G/XD/ahqiV4CzZdVWnOBea06nUGa/Egbt25Sx
4en+o/uDmarfv60aDCcJus6QTeQEPzFnEGCSJzfCjcB6SQfuclF2CEMy53F+UV0wMG3iwZ/nD44j
ZyW9JXjFc7Mcm1cXamDQlPOBvICt0KvY06uzm5W5RxVwqfM25PZDBGAU3Q7EHc2vxU9EKKj/XXPb
TY9e36TaDxIb6AZrhZitZhPVuj5ttnNnYSOmlzj6B7xmu4rUuNjEcCrGLjDpT0MqCRshqKE7ZXqj
KYNyH6e92tuY+Vo4IQYR1rBIdUx6yn02icfIT7aMEsUh6HaVl/o7uNlYTFo4HslB4Y/Bn5Kmi24j
95/6pIvwP7SWdbxMxKYuBnRFWXzUOAWf5r3Tm7wEp+lPxGv27GuY4FAS8qXpOwTa+GGyBYqY1kUQ
IyRdTOd0/+r+QKL179/GbiV2ufI5OfsjsSPo24p6OEXS4UnG6Pev7j9zwzdSG5Yj6DHhoMEEPB7F
C7pgJMgrgbhwC9ndweu5/YbQ5OzGHkf0PDxXUfwli+oWMnCziapmPlhh9yZSj09+WkXzbCKetTOA
hzG8BLF/EvibrQm5rS6VcgHpZHh0aHlI7kA1WJnfA9/ZJ965TcxDVE7fVF29L273OZ2oGC0Czkfq
UjpfkZxmQQkfzvabmyCZ7+MmYSeJnswCDAPjAnAP55spGnCCof1RU5R3TdbvIQ5X2182BsOxhU3a
OPruMZqF3FoeNDI0NL70qk2ZovFTXvslcfPvrfS/05jgSog8zu3D72SQ3mangfbfXovQZVtfXOYh
0y40oqN+A6YY96T4+iyJKcILWOuckpniFo07hZFAc4vVJCDLuhrCXcyGjCsWexue95btPWYRu10j
v8WZ/bVZ+CMNYdf+xDE39lhaRkCNlpt/DokxY6bhfxIq/I7W5zsCAXCvlziV0D9DKjjXpf1ecNJG
LXlZ7NNSC4ZxgnmvzJudu2ijibkTFyLgvrALPaRmhO+TxXgKvu1e9P2zqCtE+1M/H5asW+WN4WwJ
zENYH3PALcgLmMUNq+YFB8txSzXbXBYJAs4o6hfqgek3lMcxejIs8TvmbUS6EciST4PX4HLKTNmZ
oMkzrwtUJ8i2PORB82KZA7Ja2qc7opeo8JeGgjDdoaEyQVj8nChwEZDpoK1b3PG9UWR6uqZmkwND
dAENpL12aXSEQd/iJHjutV7zjGppa8v0Fivz1aZYBDukZyZ1bh0TyeoP4AJQ8qkaoRL0wEJZnN1E
7Rurg1Or07/n2ziaYvYnto0y6QqgNSmmgrbl/IVf1C5L6PQt8JX2JixmepXKMqOthRn7xIzEq/Lv
VHokoNQZx1kOPqGhJsVArYfprqIE3zGqbgAK/Gxz3RncL2UIzOhoxd94DHV6KyWPhoXbxymRTJld
mss+oN+GBD4O8y9pcxP0CTWh6R3i0oURDtpTJtLatfVX3AVuE/lua2PU0EG2w5B8puRPNnlvXODG
b//9RbE0oetvFwUOqeU5ruY//pWXF2LV5AOJHJrceu+hEzUpLat+STHJpZZ3XsZDqEjGnpBF//vn
Fv/iuS1TCp7UggBF8NSfCV+tM7g5UH92qPTEOw/ov3giK3p3gRkM4T6WYr5K2CLzZL37njgqTNl1
F8ZY9BoocmoaqODUEYyUOzxu1HFygHz+/auUfyOF4Q1qeq7yfVPZNkPDP7/KosHDnmRYbhufVxl1
NIh+244rtmGaSZQ2EFwsYhAkAjsE7zdNGavH9Jcmc8Qxn2KOmyyMDH9X0hHDNbjZupfzM9ifXlnc
EDjeMHb6xT2xcwRFWZhEGALGFLfPdwpiaOq+XcOBXe081l+SGcvgKaQpvPM0aBNQRZdy42V4Yg80
8iLNqn3CgRsu0xmXfJ7MjkhDGRjFTU32MCUOLlFIzXN3uBJg9BMXm6evSmZX3bCB89xkM16zptVK
jM9Cg4yxrI9uQX2LZeDC6LGx59dsig7//lpb9t/IsVxs1xKoHTzcIf9GWK2muDR8oA80+inCJ9PZ
wlGl+9V8k0bvZE6rWVF5dQSjGVbYoSEoQJf6aA3OjhjQkuMARNn3CJwysqrFWy0eD+1g7DN9cs8j
eM6SZx5axBD8pFHD1QkYAFdWeVlale8Gc/mVL8bA5oaDtqxn3Az0ZxKBWNhhtM6jW9gaEOEs8GqU
OTc9UCxiQLJkZO8nL4QEZVLE7ZyqSwCI2ok4VB7oGzBDiU5qLTlCt0n3PEYMplJywhBtZ1+8hY6Y
mfYtF1g7IIJaVzM7TxN4+J14VIX636OMh/u8tTd+ZslY7cAcDKtDkFt0Hwh89JQhzwWVAgIY7BQi
s7j1gnFkbpt78hUYeWGGWYQDuW62p0cjMY53hflGoQdeBeLjAM2lorkYgFxwGHjXruqud6y9MspH
x0uPUWX8LIX2L8LAaFMG7ldroNwLnIXBSEqDZcIra8N23TDuJfN53Bu5ILw5qasd45IEW6bqWN2E
ncynEdrUOs3cd5d/ZEJwCsvxuzNGZGAUu8DpH8ilPVaaJEA8EreAkgd8N7+FOhhTv9T6GJbRT2Oc
rrgfDk+zzDAh0pZ2Qz+924ELWQPNTTp2zQlB0Nt/uF3/xYliYYBkmSgBXEXY75+3hrCHY+IYbXqw
9VvWp4HHz6jh1A+jOxdeQtOK2gtGToxfnh7e6YFZqZl0TgRIV3fZf+Dv/p3xrWyMdoTLOsLMWIi/
vCQi1UZZxVZ8yEg8qvLkmfL5qKHvbES/2szHQDPOynF419QrdNW3wKw/2777H67Nv9jcbQXfWiCR
cKBE/pV63sc99vlFGR86HV009awqtL0JiYkwW7o1TPGPhlZtWNwP2TB/CaGctxrfkJo/Bp9i3ZJX
ioOV/8ns40/CieYtSFiAw/j0H5i46m80eeWY7Dkw5JVl2c5febgU2A5j8DE6TGkSbHDiwXs03phD
m6D9EXqYTVu/ZNjwuHxsOBieIxGMJ890mq3gFwGoL3Maj9s+9vMt/AlvLTQaFWMN69tOvAFntTE1
hphX9uodgS6EB3PMaR4LgmmqQbXHMZ3e8jkpcZWAFStyLP6C1Nkow1Xvil5ImFfRvBpp1mzvmHho
xJw+zXIQqb0B6VPbYQRYyz5XbpcesrogRqePox3LYt3BrHyTuSCyWD3KaF4e1LCs4pm5hWHjNe9U
8pQ0LBsbozlUZRbWncr43FRthinPALiqzC9zBlnXsA8ac7xTRQswNV8ZnyIGuAStryIRPQ+SDXkp
ilfsvtk17XwmOsc4KtN9xgz3l1ua/V7ahyDJmgNZAwDa5ZSQ7NxEa7nUl1pV1TWb8VCUKbtVPnfT
oYnjn90Yl79VH/8njfo0Vz//579vP8gr3MRt18Qf3Z8EThZEhj/sc3+XRsUf7Pq34l/80u+qKF/8
w7GE8ixHSdcXpk0l/bssSpn/cEyWkUsKC821IxEY/D9ZlP8Py1dkckhlSxOohlfxT1mUVK5pe1oU
w/bluf8/sihLP8kfi1r4+7Qbjo0O3kdqbd6zAf7Aq6+x3ukAT62zEVivXVOXD8EygMTaLhYj6vtk
Tc0JQ+OIkqkzt6XQpvL1HJ3VwqRCf9dbpX/KM/UyEyPyQiDkl7pcxvP9OxfHLagEUb4jueDDIRUD
5+eX0jCcSwS4tV6sighIkIGTGOW2Zxx8DlPpkopLo2Bo5vrs5tbBrov6Ok3D1ypLJT5sZNziwPkk
6B7egoQxkzGZ7Ul4Piz4MX/iWj/DEJuuhSdhdcqAEYsyG1iHfR4QsjcdXBjrT45g0hiYe4CZ8MVy
79KNAl0k0aoMM0Yqu64+5CzpnR0NJqejVbxithAxgPHx5NMGXLB6mHt5tvOysPGiR5fPQyCM1zxx
qVxb82UCKDnHrsGLrj9kGY6vXu6M+4WMg01CjrLONf8WmiacoZ49ykvcYeXksqG6xfRWRAbOKa0k
78UcXvOwOsBvUBe/x7I2i9KcrEtcKvj4mHORcfDoz0TSWkGL54eVRBfgmCdtXNCQPXa0OmN4JHhj
VxF+83O2eszHxla9+gtGrQLD9AFF/KpNE/OpFIHc3F2e4gG+fBi3w0V28lVivrQXBPRQwFvFU1Ei
xMIn+TJ1MxtUTKJ9yzRZW470Luh8yf/+iN3qYITNM4N3PF4NVBYJ5n6C+IA1744hRSificIMzpEb
vvijmT7kHoEiAV5S+GPuZym6R2jc09awYSAYo+u+QLXdk+udPESd8S2bl2Tbdao+B7PP3K9+D/Ou
PFsDBhyAptexVuPa9TAsmofUP09Y1EDqoz8a/LA9+MIidleka7IbrOdWTeMaIhdcMsK0V7PNvV2N
/6G1/mvVIegQkeexJTB3cF0Kjz8XQn7bQ3RuluY8SqpK3MolB/dwwVe9pByLH1qzj46uHb92ZAEf
MWT96hCouokwqmMiAbXjDxvW82/t638Vff5MSHzX/s9/C0voZ/xDX8srckxLN7VII6ViJ/jzKzKA
ciqjL8OzCqPxmKU5iUuMbNZZNVIq5s7RBMpgTbbp2u/lt9wyjZegcs8N6Se1spvP2KLJdVBb2y7L
/WfSYYAO8yD8NjrjRdLCo4Yev3p8blj5JeEn9QG8Nm8cLMHOAxEGawsF4IoMarknkCXYJq276pmV
roeO3yjL6IFZ+qYucT3qen4xlNWwCXU8HV6NI857br9yPBrHzu2XJ28mabjPD9U8e8d6gKZYVE9W
5kh8muFGmFaH9UYTTo+OeezsIP9uUFdtzMDw9pIE8MZZkk9h311mK/LOXkDkmG8OgMupZR8dSz6k
hhU+UOemhN5C0iXst3vIGxiss4EXSjhf/YbcMpTOqUicS4kBjBSG87w0wT4KrIgkxZF8YjVsuqQS
n8w1rnQoGlB6H61wvE6VSA50O2SVJSRxOdF0tAwPp83xVx7Y3R4M9s1qJIs7xsuQpK9h06rokXhR
lrFnlmdmVhesfeDx5V/zvAu38ViQtpWpbsPI+Kbox4kLXeQ+7fvPHtFSG3TjyP3GelPlKjviuBiu
vIoJQtRF5EC1CwGN+ZkEOMCoEA5ik9rDS0FuIxXokZdUHvBharYMiJkft2SN1uN0mUhB3+IjClGn
r/tD4lkrYQ0/sBUkTS6BeUGmwdqyQmcrcm9em4ZH4ElSniktD77Xtghk/E07uFiL6kktc4uvVKTm
nlgWTExCKfcOE+BN1y3G2jUwMK0YI0JqY400rnFYTFg/bTB/JkcBxcuckLTooF+kdSthxaqcQYYg
K5DRSabg8ncM7mkzHOfMXOAT7+lp8YJXB2x8mzjwHHGzJFEQCUeGVebj3cxP+yd4yjep2TuQRuUQ
0H0PPxPvQz1D0mF1YO8aeDuvwSmECcRalKoj3Ns8lL6tLm7gQQtI0l0yQszws9zD80YhF3Pjp8ZS
xqrz32oGEsdMzQmlcXBzFQYcoQpx9rOiPd2wxKDq1ehpsTNiWh8cbUOQq/SKsWwkIUoWqlR7NQ0V
AouGPN7eHzDwqLdlhbdGZ01XH8spz+AECFpMIWeQ+8KZiqPhMLieKvfVniznCfFkZS32sbVRd9Wi
It8IemsaB59oD95xiMhXhl3sgV/jbZ38L2XntRu3sm3RLyLAYrEYXrvZOaiVHPRC2JbNnDO//g72
Bu49Wz6wcXGAhqyjLXUgq1atNeeYRXGesM1COIdaMt5SE3nLlOTXEp2g5xu6u/Hz6BM0BhxnFkHZ
bMWJF8cA4eyQdkUzYYwqseIUi6kjbLJupfVRvlssPxOouXXrwOTKctipwKC9aqzVMyEN9R61D86j
9JGapNnkQuc4EFUMR6fR3ThN8Rr003ez7Oq9KYNbTE921SLV2S3SnZGJ264irouuPBmIy8pTzfVb
qAN7Jjd8aVXXn/rcfW2AXa1EOWO+yAGfDsv7UNTqpCOSBPFFoko6k8vmv9jdF9olpKaKW6trLiXQ
iBihC1qUL8hlYKFsSLvaI26JzkWIOStMiSUGCPcDXKp5lT+y2SioGTKvA31gKvFriDKuRfQbqgnf
I/QiG3e5GXPfv4VWvScjOiI3bKFCRuH6vsaVCUy1GqQw3WV5Lse+PU0tZ90RuX8mQJ6YQ/1WDEO8
15ZMRBwLtd6+lVlRebVjIoZbMgWJg9glEz1WdwLMFS93rmFOjDeseVMOeND8IWdq/qQQGZCQ2wBd
GdW1HXIbkhg/nMkI+ldYXG27PpYNBVVNr3vfo1qC9F0+Enu0Dsy5PpcTtKkKgD7K8sBCi9j+hBXW
XLOuIzay0/Y+CGm/Fs4NsZ57c5wJhWAwgL8bgN30sjtPnVfx3OBCLWfFigkFudMwCGXyZE3aySyn
5pQGlLBFFB5at5zWNuqxheaHCNNyX/xUWvscMQQKSPtMAwJtjAGDXIu9PMiNC+RkZkxzyFwm1BiQ
OfEhc3Df5cmgtlNn/xoG7r8QYLNnOpF+6nP5E4hTvCcFBjiWgMVluYG9VQM/QVXiw8xQ+TENiMOU
XfCeuEn+WCX0y4kR/Kr7ZnysZfdI/gztERaTa50q4xRB/USe0oozp4dDChv70OpoXBsaZNAz6XKh
ISzyK+6U+NAweJAZwZyp4W8GcyIv0MSQxczrmzZ38E0tjC/dbAc3O3AvE5qMg55azXkZ5tBgbtmM
HvJwJC2ahA1v0jECVZ1JfDDq0nWeTViJRHkd9LC6QHkw4RQO37oWyh6S8WbTL2mlYGWRszotETHC
3Tr9EOOXSiAl91AQG5QkXuaEbBAmxBDsJbw2jZvR1Cp1sOsawmdMXzCHXHLW4uHxntN5/9eQaM0a
RFm0Y6thIs4W+5wa4V6R+LKv1BIpmRMjkgXjimuMiK6etVwE44G0A/+RhpvS9Z10HP8zyTpkyfQI
4ttRf9B1RHgz6aubWTmYY5kZ99gFNiC7gQ42WC0IBH+d6reSmdCmWBbYaFlquwB8qzUrfe1yKx1E
N32R2RyeDcfvscwIQoEMhIdxk3hoRdjia7wnYfjUts5Pwg+LU2Jo4qVBF9K5VE0pJS11S/0uYjjk
ji2upRQvPJ14nyfRzxFMIv0DdZBJyCc4WtmOlJrXphSI/sx26UX77W6okEf3y8ceoc25ooH8lAxd
6bEU6TRg0Ie717bSDotf05TJr0jHTBOG007nWqX7yeQsDFFzJmwGs/jBnB29vlPtaJBvNG4ybkKP
JzqiQOHNnWKsanauPbF1oTAWaDf1m86yuzdneiMZgSOIU8iNJwXpK1GQ9Qks1OMcVvlTWcPeZ5Bn
boqM0Ju0JJ9eueNTpBvNRtBtucqUiUGiWZgFgnrLTFG+YibauOCpIrdobzhokDBZBGyGi8Dk/tDl
+nsRx/y4FnIAq4PpFLaEBfbZKe5ceG78hrUxM81rya+B+uwvuobe3Y/4knbk1dAMshThRvcDZB3Z
8xPqqChSuJ5A9RzKaCbUesaHHFENesx2G5pM0lxE9OM+nH3sBo4R7Hu/fUhrFIHl0BIPDqNjZZQQ
NbPJavc02H/6vuWuoecP/CiqKSsIzQPwAAYQxCa4UVd+vV+VGWaDWz+E50RXD25ZlbewWuSloyq3
hhq/h5yQCL8h+gzqsIEahsq7NKeSiX/12eB0t5CamfU2qiRroxDrPrfMbzwznl4LKSugpieYIMl2
cT+hG02ncDtLWnfL0g8JEcNBtwxwjASv+WBxDC29cBx89i1ZnIpczp6dl+3OD4vlSp/3rpZ993W3
uaJ37MAhX2vnMOlJtZEJpTkjliepRTEyifQUaO6PsTP0I6G5PxFnfueIazJUrew9yB+BgcPZxCWT
0rGOSWfCiLF1oYm9DTNAalKi1gFcQjY5bmW+b+3qFkeH5XcCHSD6nkrR8wuMg+x7ce4747uYqHIC
013LCZpXV+J6ZLAzM53AM2NHmLD70MTFoFNbKQd8ZAFyGYCngYQEFKZvgn4yB1yYTdP7Z/W2MB6v
Qy6e6G4fNZhnwAjzYKsDDElVUXxSRTSu/Zxs6rm2JXZCXAXpRj4WgA33EzEHuwKZBkoQpuIa/A2z
Rt6aVbT5KT/YK+TxB0gv/Zr2AcB7t7K83GJtN7r5EEGHxMsQfK0yhzyD1nhunQmpT7XQFAf7LHmz
NhzwDezyAVziRU5FHiPTeNP8xacSHasyEV62QMmC+mDOYtgSiipXRtMUBxVmj10Vf/KjwlobPRLy
2FruAtdCRihYANys+u6TjnJWHRaCxrRPApP1td33IE4v6QDiFPywhLujNSQIG5ei8+FoDfY3f5zt
R+UbGW7AZaZpKP2iU3Nvk4raOjBvbQEIOmrqcKMqbm+ZReYnqtzndAKkZ9SHMW+v1ADJ2VED5tLm
YRIyRLKYTDedRo6wgTTjdZHrMEcWw7XJ+T+9qKwuT4MiySFzx5OqTHURCTiCezWXGz6qsji4pL6t
b5XFyQEHW7tqqd03mS4hME+Ne9axrg2xI073hxmkJWr0Bz/E/1vHBqrltlg7dqHvrZxDbWwM74nB
nYTzGiYCtRXBTNrTkHfFaWByuCPlq7iQBkrjC/AWtQLNG7emMU7Bc8BJ0Z/qwnTWvpMUrFNWeIrG
ODrdv6pE5vk9jH3XbEl8R5uMxruozlRozl4K8RBFevxEfzJ/YGLGCY2FYB3EeAcMvodnofsm/Ti5
ca8kJOCGtSc7Do+lkWxt1CgPFdKss0/Mt7HqxUgtSm7aiVI/OeXoHoFKxxD19dk/1kCBiK5qG4cS
Pf4BD9sEMJlnTzRAxV5MndgYrRYwTllHFQphM/e/+l2LpThc7qzccj2zix14shwjersa12ZtaC9D
kn+m0u0QOE2o0jPUslyS65Q0uA3UgelBZHO9OKEihEpEMyX0HgLAgk8aWcyYKhO51qFGI0wWJyc0
sodhaXppo7z2IyAy4qiDXdQF0UuASuSIsxZ9aaSHL6zS83kqgneATZH9rFe2/RxWzPk0kaPym1RN
iGxr7NjG48diStYRqV0nvUg5qdSsjVPsLQq8N8SsIZuZAopm9cUOKaBx6xz/uefEjoDPJVsKix4a
+EI7QKQ93F80xOBtEaAAnGrjgnVLXO7XSivEgdMwxnCjvJVYh1f3JmQJNfI008rwTN94962evHDh
pKRk9Q+zv5n0fCDJjWbJnDRHEY/1KiKGinrZjj2agZTBDTTE6nW26/lc0w241Jr15INkgIYrVmah
6ZDdXPNcXdr2ZzyHxKMMLEuw5bBtawYbb53Fu5rSy1NRZJ8K5degIw6dcoMLQAe40Flyto0Y85wD
1nfsRqIEHCQ1ZcBLEhHZhW7BJ9U4zQumZeYYY9Lum3q+IhjE5pz6w4WRmL82jSq6ag0msxQV+EXq
cenpcAc8GBmZuYqQ9ZLZ9kTKpnNOTLPepyzo7LYwDsJZ/Mwztzw1Q0oKVcQxKe2FtvMh4eaxS6jX
2Pq0XadwNTBFPt0fzMJod/MwPKvesE/9Ep9BrGK3vxcgJN4d56DOvKYZUV8KoLHzLA6MewPy3/XU
WxzwO6oUmcWCKL7hZ+nmT6NdnYZck3B+i2+BZJoX0RvfGOxQW7d1MCYG+4amB+A86Rw0Re8HkI/N
1d1HW1OqioHQFQNaA2yieq1L4EdicF/z7GKg+kUHFgfXLBfiojSMmqNm79kyDGT9rKBV0jg3MPcx
9a7z2NlYs13IKWd3BpfrRPJU1eVDHariNFbNF1kClnTc4XIfJ98dp0Q7Hk1VvPgZXOzlIFk0GefG
DpeIQ0OnaTjcalmBMrLN0SHy8htyaFaFVXyLmvlngXtw6zafNZCHMxiqg5TRxQ/0ajvhFoEEPc7r
OLbm3VyAAp/SjoCt4ng3y97hEnLsD6Wmy3Oh9Y9tHkYXFeRfwkgbqDzdb2o54mXpGvateBnzHrtT
RLIjXY3a8j2o+PMxPzVqoKcQc1Y3K4N+k89Fmy1gcpN2dseoZstCg5acZRyqVYuROmJ8b5OGtOMc
Z2wddPEeIOpNR6X8GiPsQ0YZrqxC6kQ8IaFtypxxflkA2lw+f0q3CYsSAUqWWX7W+jbfwYvhKJT2
8RbBOnWz/ISwpH2YsvTa0wU9u7bD6T4wznPKeAHapLkp00ZeptzZkldl7gjRMTlU0MisE0XPBJcu
IgRsaOyVD8x+hwQkE+8jCSC1Pt6anBtdq0vcAFbrQRP9NRhWdWlYmZrOIWiXTicuBpR7oT6oYwY4
x3SyeE8viQiIgYWw7myWSkm4WZ3XnqZyvCAOpNnep1FZRvLFGjjOjKWde7EGGTzo7GoNEgDXTbjj
mDBgjUfMppK43kcTT24q0FO7/bHxc96FgC4mlU503EhBVPDQyy9Oos/X2rSeyOWq6ecFn1QIWzcF
jAu4ie5ei5AahpH/nmA/4DzMnqVn9Z4wROybqhpXfk6ba0WzHf51bLPvWrSXHDrDv+xcVGctDbRn
0sO3FulG/zRTOr/6wtjjqRyTfjP3ab9HuUaS4uJRsvL4mH3C6WgeoKIPK1lTWplW8S7r6DhNeKU7
yeki14hvUFULqT2E34b4demCIhcNfGRphbhNBHnjmyITlWoGbW4zr2yLto1l0t+h/95BqiBLtyuH
fKNZb8mAiLopWHdQR+eP0KW3QamOVF7mlqjAfqP32YDfnFZQLMx8gz4dKdy3sO2HN7dVLwUrx5wz
iIr9i4QfAC8m8HBNYLIl2oxjpii/OsaAudDNh00Obsrre1IDIuOlLYV7CMw2Oo0dig1/mK0j1+mX
kXZWRBf03rmXXNe2WVVX2UZPjcVB250ZRbQcc93CCNdh5LufSDO61snM2cGHI9DXg3bqCgCz945E
J1nD7Zhqy4mRCRopKb4D8y+4o3HUWHtbjxEGYLU6OzNUGTzZ0b43JbmWPYUfyxc9Lit8Rl5DREMl
Mbr7pAtYsgufmwmq9DAQpaVESX7T8oA4+IIUv8UgSdESGuOjXTTa1k1RmxtcOvCKcZA7fouXWDQx
z9upTjFIi6UngOXLtZKD4p+aa2Rnd3nILe2TVRT2qsV6sRYwWq5F5W67kKW6bVGXC4KVGvkLpp/c
53b/BlTFoZthcnqq7HkztCR3p01gn2iT3vzBzI8jcZ3nBh2QPpXBcY6tN10Lql1RlDHdg9F/bIbo
M/v/96Jq3WeArEiM8T96JhXlPpmJ56Nrk76gEiBAKSZINc6X9pFr7ErmpgQP8URru5efw7n9kTQc
vqmKxNGIrcAz8TLvxqQbiM7KV5nTEezVioZ93Mo2Zj1VXjwW2cusZ8fKcLJDq+Hna8eO+a/PiBWE
vHqlBNr3+Gg2Q9+DlE51/xJ3Nf0ZIzrym+W6c535pVkSuWKXsQEesT3qJufWxtlbXQ7b0NGNl8p8
bxwdrV5g67c5rs7uEKXbyogyhBqyWJsDXTA5t6+Wyv2trEuaHWKQJ2EUr7rD5ezKmYlmB7E3GOcv
KRDijVRfJFwOttShZFybQU8fRszUEwWK22e7jGHgUUd4E9PXlAY0j6JlHMmU9jy75i2weKtJ1xs/
Izn95Sczx0G6bmenH7c6S+mXvDSegpjeTZKXpIsNbCx8RNouKqPmBrqeEkWduTvEJY4QHvt+C8k4
p6qdI5C86UJuART/NAYuxOxeD7bIswlzGRG2xnH4RWsnHLQoDz2RpugoG6kd+9SuacaxSrotFaaV
A50e/ar8WqKjhHQ3k2i9/L/smcxF9TVtzPxsaQXwZoaP63LmPGEuQZ9yeugyDmlxV+wqNd3Az/QH
VOPGpUctGVvTcOM+jHbc6qCvcCAAIe1e/fBbpU2IlIRvIiikacKZCLk9HdaLqSb61C61fEey7cqG
GfBZFe9TGMTM2gqa4OTxsUZU4Snowoq9PxtPI0hs6A3OI8c3mrCMAOd6wjybzeYlt1pwSH6MWD3W
uBtt3fbGmtgTZEmMbBAORXNMQVLVzcOQZfKsi18k/f0z1k5iKnw36V78NqqfneEzetubhVueLCp7
JgTG+dGnLd3viBxHtEvt84id80Qz56ZN8/vQ5e1TIDc08F1PmRUC8BkacS/iX7iUSNWt5Lfc0F+s
wHJRRLrJ1htNBI+TqxH6EEzBuh3lA2SgbYvcdRfFwUOsumfTgI/M4WOD3xtZP5e5ZWnvftCYXqiJ
hJEwR4lKcSbXmkvL2Zb3stkKbY/Qzj6ODbdPqIsT5xviuDTsIgU+NifPmh38odrvH+0kbpEAwDiY
+uxd6CJg9rBeRimWmIetyJ3RE5n+1mqU5gzfnfUYT9z0Uc/4QEszeuIdskAUuWn5ppUR2c7MyLdm
so5L5a6soTrrGZDSMLTcy/2rINDOCZznAwSFjsjgVPZ79B1fhsDByEGXQMkFnl+FAaN9Hu5f3R+0
udGPvaHt87EOrkGeITNrw/dKSny0TVqF19IfDk3RTwhUlu91y/eGBox/a7JPMG1FR2hZAgeKTejn
EjJwvT+gaQu2HXqcf77nz5PY1i0TEtsc46seOPGV0n8+BEF2wwwfX//v+/evhA70Zu5r4hXsLeQn
2ild6cRHZRVn8hs5oRXVTzZyltjKnpYaMlm3xAR7cT/qW36/vQ76DmE0DWGvggdMjyXRj9hF34wJ
zhC8rmqtoy3vtWRJLc4Lz5ireiMWRiAZdvMGTjFeLrR0zwmtyTPpw57Q3SfLmgOiKaJ4b7Ai+C39
Pnrxt4x3dq2xCDZOeo1yOmTSt94GTl6rsohegWj+yofok0TIx8n/SD+5ZSgxcXiuaOW0k0S2HNF+
r82TGBmtZLLFKtYe7SJjPD285/lXy+q/CYZ/XVCL/VDtDIH7MrU/p0IxVgubbR1YZ3eiWczZjqrN
6sicz4OnhjlqoghACdwqXs90zlYkfTS2i+IPF8CkuTiGVbguEv0bmKtmFb514rvNvIiTlIlDcSSX
tyLSTvQB4LU4AXhO+I/Zg1jKuxQCaqwydCaGWI393jSL8cGs8Y2Y1tdZpMfJdrD1iQxJhWM/plbK
iLesr2rutxxbUWJCaaG3ZvoZ42jyU32/DBfzX7MJVffo0xIn0M/HIpt2V20/ouz+LFVpo1uhPogp
GvGL0cdr0zMZXfWiYfia4zrRp7xh2a0I1sZ9E80Kgg2/U0+XU2GzTzRiyPLie9orIF8KXkg/kwal
+Rakow3PQ3lSJOPKnmDTfE9GMspR8y6FNDlZrrDEenAT2jZbplbUwxlIfqMjxZ15Hocc+T4PPuwE
cwltV89uif16jt6JfbTs5b6o9XANGodE+dL+MUMVxU6RpLvQQdpegm3M/EdmxxWqZ2KM9GSstlbt
nwwJuq8L3E1jOtMa+c2En1y9OIyJXLulxYMhlewF9dNNQI3aTE0bguWiRmJn6RCNgp/bZ4GcPOnn
O4Ic2/U0NMVG79ojP/089Fi3YOuejJjg2iZvas5d5nOIzXgJmdQ3ZdzTAgWpNKr6s1Eku1EN0Zq9
46ey9T1l+9ZIyHQc2uTACk8zPtwimuUTIJd6k80VIlFVbbNZbR1Eqzup2Y+uPTBRCHBZ9aA/gz4o
N5wzMTTKW1fTfTT93JMQLze6ahFeRT/tBQrTQJ1iWAnmc4y9zm0Cr/V1TOx2vTNU/oA7ci2t0WJK
nznbNtHfGEp+5X2Nygc5alzgSJ/XBQS0jd4yoO+0DVNr9piCNkrZEIgT4JUpND4fH0nEpvOJMjCS
5hC2zZ4zJzH2gWIIU9K0T3oDUh4p9hqGmGGKbw1oUfY/JdYlsTkeHTQ2HGPh1sqmfrYMyuam3+Zk
TG/6qGBuaDZe3sBenDOESYA+6yGoGdATj1GObBWBXZ3BW4EOgFyHC5soEswRlSU8NHWbCHnTJnbK
NQjpx8KJzbUPxWE9a/g3IsY6U6eZLISEeVo5/S1XyCvjUKx8YsZJgxp7Nbj69zYlipkMbUK165SB
MF40rXxH8CvXWUnTfoYXTzjAa+Ea+zSjl1IDovQYuD/jQ8pX4HIK80cWpExXpm8om74lrGgrm8j6
VYigBqSCtR18/a2aaPnQwVgRVvkJflm4sl+yTmB7QFAPv2lv2+2lyBjV+haNONCwmJUKTy31pjmo
9hBZPU5SinjdGZJdX77VSF7WQwtpqZqb52mICPHJUVIWwBpVxIdq6dbWbJIDB7vPcZx8FyEgCcVi
nNfTxo2GcKc77ss0nkix+2qwEnkwTUYwLeaTTrs+dGgumw4n3yj5grskhGFl/CiL4NNCaYxdLFdx
MlKoF/Nb5mY/7b4pSaQFZuscgrL+mlmkxoN8YtQwn4saWA3NIZoR9eh1Wau2vdbfRANUJdb8CKyL
/j3z49ZLyTfi8FFA67PeUQe8BUU/HKzW+dXP7k84B2JTpdp2qB39L5aiu/b93+I025b87257kjiL
/i1Oq4pMkjFREjSWYMKcnM+lVWKDIO92HQ6EQBiwNmhLGATLdP4mSbHhJdol4aDvYROONiaQCMSS
VrgLqI7+rJ0THxj/BlEHtlLoei1EvrbpfoBgm/4c2iGzhCMeNXmol/aX5UYkB4bmhhY9/fzUvbiS
qGA6WjAeCF7eztE6sxjMaoK6bJh9jiiZOJMwou+M6ekvT3Dx6X189yybp4e7gKVQ/yDt60H1dY0b
+EeTY16AqYZqIkfoPkcAOnniAG2GEdAYE8c7qjS1yBKSxfXPT+M3jTFvk63r2EMRG4Mm//AZCqyE
WoD08IiahiHFnACXJDAuU2+FRdGZLh9mCQPTL9L0L/LG5Vf/+w3AiubwyThSF4ilP6gtq8C1S9TB
kBaWkXTDuDCOImejBjw885KKHpCogkIGdtqfX7OxfPYf/rJQrJ9cubplqo9eOOEUcUGGi2IEFVUP
yL6O7aB5rt+IfRtEu2kAniKa8SWfnV+wcmvCl2+Y+an2MuyDi3UvG1NSyrAfnOt8BK8/d6c0rvuL
UsW3zKKIR+vwN3nqR1cZlzTvlKM7tiFNLpmP8tQpo+XjUhnDk63pr2jzcVgUBAVDBy+RZn+TYs2k
oN4j0DMhdax9Y07hwjJC96t+2qJKjAejOEN3PNkaBNK6a6Y9NqnHsi3bUwfIoKvR79lS2zE3RkQ+
v2eDAw+4iRk4MJpYZQguzhjY0crZ1ppWdIx6gqRQRtPkqRni5c+f1O9Xp6MsDmSObtsGQ8YPpsUi
Nyudd9o6dvSNVw038EqX1abquy+NpBKMahrAwo4/11aib//8t3+X3vK3baFcziTKQBL879Ut9Y0B
9XtjHQXspXwemy0iTdwotu/ZS9v0z3/t9+XKUbYrHKUs7Ea/ebCsVhoVaknrGBnaz6EoX2scV/fu
fiIyWFn+zz//PWNZXj7cA1BDpY4nisuKnsC/X15SZRWdj0IdE9+3N5EWg6ytd6Ixc0LRlmbHMiKI
iLlcB9pTWdY5Mi/Jbls4NAGX8WgFQfogg/LpLhrNSjde55JT1YD1qFCEEbFgzW2gHoKmOlJDu39Z
PozfF1DHUixfvGGm5KsPHxAwNH8i09A8hrFmQ4ynfR839U10TnAcbXfcC6F9kQzCLJeni6CqI815
pMe2yBEHB4VICcbH76JVak4u4wzrAnb7kxGVwcucv/qqmnd/ftP/y+XsGgSHCN529vuP77lrwIqY
S2UcaTXQ4FdMO5RDChYKwIPwC1JOl4wKWuFBpp/+/KfFf1nzuJJtS9KAtk3r435o07zlb2fG8Y4s
rfJ5WgkH5U4P7UJIpvl+3U8X0TrEecYts65FU1uP+rhC49f/5Wr/6NdeljIMMqZDdpDCdCiXZ/sf
1pZej0AHupY4kiDLerWoh+ZF83Pj+gt3c/nKqZwbjvpQs7XiL3f23Qj372vfxaWjENTZDGx+X1YW
Uqaeh/qx1PWv9ARLlCNy+qKcXSbTpzliBC0VCVeZv4xw9BjkcLo4/kPrzY4gdaSa+F4Lez93hXro
5ZHOPZyQuvTqeYF8QF3aRgwuH0ZT3EDHE/Dpm8fA7cQJnkl/VAovvdHru1bl1gpj4czBvxXXIAo2
kj7LCsOI2mbw3tDcWvDTi9T1YjN76mW77yo3PzGUWHykaiIA3WcFI+se1Sy0PPxnIdi4tKFMd2vB
Xibyt1gPnsA2N1uICOZhEP4+gIXAheJFdjCeg9iwdsNiMA1KDbpTP72Ng9xrYHwHLUue6gUzSlF7
bvphZi7mMuxsOFHFnU4UqdM7xNKnz22Q3LomFJzOcvGXy+W/bNh4pDmykrtjcIC4L2b/cbnkcNCi
SfPVMRhM5zQnaofS4HscNs5j3+onJ0CGkUxoBuC542VX7QJaf+lGspL1uWa4TJM1qNAVG126g3JL
nwAtI8OSJYe9Uq8gLeB0dLPxlyeufr/jCclilcXO6jrS+WjJDNIe2Qo14PEuE1VoTGZt+tUFgfqe
ZfWbo01HktTtSzLPPtanlJl03t1alwRbTg/iBQkNoEwGeSgfzj7wZ7rPEvVgPcIn1+QhCTBeWvGn
gGnVpmfKt8PsjOWoZNbQMNYS7hcZQzlaCS0zIZMxybeQqR/FWN7ulVXLuf9MwnFusjC6o7FJjYge
MrNlMNXycdSYhaT1jxr/6MkbU7IkgL12+4oOXj1MINveHFliSsnIIESHxeujupe8ww+ZP0J4xg22
L1p0XsoYvv5lSfvgd2URAbagcMexoHIT3727/3FV6FUTzr3DFpY6e5dmz7Wx22qDnA1/kbu43Vt8
m2JRjSaFWUDrIqt3DBFFJC4pMXXyl9Vd/LalkvG1rK9YiFjbzI/Pp4oaBpf1NINDV8PBbpBU2PZm
LPT6Gpl0EtrHpM2LtV2iewQztQ1nlOq5zeANOnNz7iIR/qXS/X3V5ynhapI4u112y48FlDMbaLJp
Hh6NMJLITGEZ0q/wiS2AqCBozxjI62xLny70+6eDleKx13vjBGhD/i3D6rd6f3kuaI2FLpfiVX1Y
8zPcOQB89emoArGweFR+aNpqFzEGBFDDh+YbBtJX5p5ea2nCszuemzaUD0GSQjKrshtzfZ//pjO9
itMuh8koPs3j/PaX6+r33cmioFgOJZibOCB8PJpBzo1Gq7SHo1ZDpsQ7qR+yQD+jjoVTydhxTwMW
oCKa/wffd/eau6sKbm03ysKzFj3JGbjGYKvXMKjrAxjDjnR3Jzun03AJtyNC36eyGrPFPH4F/Fs+
s0JkJyaWGI6GcmN0LMNF0pTeZCb1Zi7cr35OmviM/JMAI3+r6W2GzqrMXS/MEYSr2KS5uAirw8qH
/eAolIVWs5Mo9c3GVgdVSUDIU2ZvWqNqiN4IipMKaW2jTNsCv7V3XQN7tRd2TpIpy0pHlbqdizzy
CBiYHrinMenOw5HeqI+8kfiNAsjeaZSMhe8PZTu1234qzN39AFIw0EP9KtvzjFsSd0huPcwACr1+
k3W28Somyvk4CV7BRHxNG464QZRuNLMVBxycv2odPUgvZ2Lj8/oShDBlra5zH+6LaEzT8KQ7/fNU
dV/1YsYboW0GlFbnSGhPjQGWPxjRUthmcAnKzwz8YzwHpH9bUKbuJ+nIr3+NOQr22CXbqWQnWOdz
IK4ijdjjMn/fmGr8S83x+8WvBCd9/MauknBYltPGf6xVUY5DBjVXc4wSyWkN9NxSQ5fDxsEDvIWI
zlxk+v/f/Upw25s2yY7csB/rzTbQjbYfw/roJABDiP2+pF3vnmItT6EfWpE3O3LXtkBGFlVWhpnn
H72C6izn/OebyvhwwIFGQKllsBNiBlP6b/dUjvVDVLUyGU1rL5Xt5GduIrZgRcMW2e8O+4Z5sEL/
opnd5C1+jRmb/gH+ovspTrRtWA+MypzhEkX5dwoRGscGoQcIHUcto3ZyGeXP4aNk/OcVKLMJAANV
lTSbYhyNv630BDj++/hk8losaVmS1wJygQr235+nmTKpNBFtH8OxijxHC8VxzpR+zCCQZav7v7Es
iuP9qyRP1005RYfB9udjTP4Bre/lS8dH8rRKnSzdTlL7BJx6Pt4fIqp4JO4jhWetoBbxfUUmFtOn
gsqgauejQUJzVbUtGCik6J1eSS9JMFA8dBOgjJlhSmzJY6RigC1hOf7vlzrKFA0EGKkQhTzGoTNt
lNX8ytxJgwA5j+zvTbcme8tXwBCLkFCCHtlSKrO9qZJ9TCL1sY9N/5gi1/adkpc9gvBvly8nzEIM
JI758nD/ygXNDjoz13nEnUyxKvXHXLWYZer4GWwxbmmf9DPOoul+tMyd4ejIbMbwuerYtFjFUMxV
L1mbITQmxZeR1byzw9cwC9TOrrCzMUtAL65Z0cqow5e7M/Mf+xV6QSx3hByoET9QNzGWKVOzuoEy
F3BUfJnBUDRB8cEeGLcSmxZoiyIAJAYWdURLYjDceIpFL17ysPMatCyb0U8YFaQMWMVk1icXTxAB
0vxzyhznbGdExAwKir8Jiud/2DuvJceRbMt+EdqgxSsJahkiIzPiBRapHFo4hAP4+rvA7O6qbrs2
Y/M+VlUsksEgGSTg4py9117G0UnVdzuF01YLyH653cX7DqPY413SA7+U9N4PIOiSte6VzksHnTIM
Mo4Gti905pEIhS6pNWfNqvpziviJzUWN5N4EUiM7ak1dOdyjqNFfU6EHO4F2WNpB9ILnf501nEO6
1ljMS22thTH4HdR+9kXAtL01KYLZCg7yGtKKe3jYdZi2tJVQtK40OSCmIAYMkx52edxae45BAWAs
RrxqaeUuHiX7hZbtdOCIatu2P/DO7mE/G6/KhhCeNULDA0pJfqqcgmhKY1E7OWcnQ3kGvS/egYpM
dzi3iNzo2D8FDSyxLHJfEYyZmxR1za4q8ENmwPA7P9Ho/4g3akQ3rFaUoQx77+excTALey/Y7KNR
n80NoOrjlKg1rY+sbIxvZeG82WXxzW8FwtI+xleKK/5g9nKrkby2t4SBlQ9sq6tj8a9jXH1yML8i
nGXtXOb2Rkmb0Pt4o3jRtJfjnbe56lzs8X8qlHqG7NCXkEZRqWMke34YU6dFljs2wauJvosmDLVM
h6XfuRz7W2UARSo1MiJ8hbyKVMSvKGGb3eBzGD3cxREK27sNf3utJW7yQ8afupjdXdAa+U7F6Psm
PYe4DhobWyvbdVwGHK+z+TSjjHlVaMQB5ecx4iRu5k1/wchjMNrqLroRqgteD9h4Bpt/TySrfmuA
2EUuRLpvG/0cOFq5twZ8z/Co0Oxh+NvYhAHgwo6sZ/QCvPws4W3mXqgDzEzJa1jbrp+vUmbetZ/R
8qwO9uTWL5AZxLqWTU/zxM7X1kyHtcwX/RHWW1JXSEPDcoqAIN/bogoQDYll6p0EYlsdCaSMzxRL
YjiPjEKtzglBPr22lVbWhh0whHCggXVxTXjBcANPAcTfC4fCwBuwUOjhLDip3ZT9IhBJnND21Wc9
SRZlCoaTHGHlOSAw0VDdmVJvvqEAGawbL7W2JJJ561yrxMEfWlaZrmheWdeuK7+0n1gxYVkJ2kvZ
9cY1sLQUT8Qzxp1ihRmKMaZtoSIPXUBBxR7Vib8/Bo8DZEv3x3vqlNMdBVXMEQAXWnnN1rFj/66J
1rjVnEwN29m1QIx5TPDBLwVcdRwa7ZzCHIwETbJe/1bVIzW5Ur1mZhAxU05T2NXihoDYf8myH0wM
dFhbywf5y66HnWQjTGybiHntXYfJYogGhFD3YDRaMmMcY6s3E9zwuMyPYy5OxXgEAuRhLek+YdjI
XVJYYi3qDEY3sqRTVfnPsF0hAAefcS8OAT6ZYxYggpsQv28T2torNzdAIsphYU1/6VtrPeK2OiWo
yffDUB/pMqYnzWGKk4ET4QGp0TV6NsvKmiHlWcvEtoYaTuBtcKs6QqVGqctdlKVPdkmpr6s58au6
tENNx5PWozA/wL3XD2IqvjDlM1ChUeXTXmKRgrbHkIS+bc2aOMCCNA5hTjN4J3qS1OB0PbqpaY2K
yPbbU410OlkBbNUa0nypXl2D1PqdCTecLOJc0AXgknZGZ5OgmioF/W6Es9VpKlguN1HolvZH1Ezm
ChqCue18h3Vznt1Q3fM1pCQStZAe6AArnF/aTuQYBXCLzVdakhTaYCaFpIoG2xjb8gZXTLGL5gav
RAA7VeoXs9etK9sWtGrwaW5KWjj5kbWiTYK8T+5ltRs7GRLI4J8R0PWbyqniLdItnZQ4PvouJ7mg
ycaDYzV4zpenpimcrI2F1oJ0B1SaN748iG4eQ6jPGPTSmCIFGdePiCfutmM5Lw1DZUEQzX2eqnKn
hk6tZ+liOBkyLD5R7xOpqBsbPknItp6Dl5JIAywjyRmIHaq8GbKgHry52ZWwH+/dhbfRAqvEr1XZ
q3RUwwsqtfVD+1tlCW2W2PksPBdVYZrHh0DrNk2k2ZeitKeNHOSdLeVPM2n2PpDLg6GHNkspNkbj
T+QcuA+L9gmuF8EPleHs7R5MaiauJjXum9lOhNHUUZiL/Gy2erA3ZaGvZwupLaxKAt6EMnYs0TZ9
Mrv7FvPEyqN0SS2OXUdM4JM7UWbo2gGgnu4eiqwBJNfYL4+2TN9Z2cHVJLlpaflh6Sg4usE9Eyd4
shex9SgsYDbZuUpteTCznnZyJDBaD52NME+Ne4tXMYpanaBr7RIRG2dncE+zn/9sujS4RsiCLAo8
u26W92a0Mv6MaCKvdu6PiRGF8Xwqp6C+oi9DUmzX2oHOM5AXXcLr4+NIgDRQCoIgMKXPFeGhFwf7
hDEZ/rmRbuiTbAS3T30+nOVdgsaoKeKNnNszMX4+CakQZIKOHOWlGdLVlrbqhyxsGsMIR6StmxEs
LwuOwNzQz0fTqisiPus49AvjqaY6kvY/dGfbIEawZUR+IJqSVRzBHHR0DPd2ifXerbG+q8XCiEMU
n7C0aNTF35EWj/u6s+4oWstwSmWNCKCPjmzy0MljjV4bjS/BBvf1LjGdzySyrIszt4tRKT2Yev4t
GpW9pR9qrOICq4SH1yfRy+4kPfclyOt1ZqfaMVpSRd2KHWhWq5fSavVTb4uQJuq07ia7pFjc7g1s
vyZL82dqe6/FZOqnfEavoqLsAAXWob09DBsIZfEVOclWzdibAZR4Z6PvMJ6oITlSfzTI4mP0pSxY
sGF27q6WvDGMy6OieHQjNJgT0K0Olh8zgHTZtZ+d4EbpxE0QUCZ0BBFY0vZr2uGD6l/95D49ACci
88b7Yx2KaHqbB1Z8Zr1vMYwj6daaTm40znxAcTPIak+gKew5OGfS9+yuPyDyaENh+cOTFqiDPgr9
0vVaixLegTLkuCTyxd4t1W250woSoaIZ4R3MAoQqbfLdG7L5MKoex2pQPEsjY0IrtBcdSNsutdqA
4R6Y5OwozOBJdAjGpn4uSeyzDPIXmTnFPqp5rXHIvg5W+9IUhFgbKnqmWoQeqs7M24DJmvIQgJkp
bRHzZX6xbzN2LXibsOYN8ylp9flm9oAHyA3TPiYrv+FE6l3N+x3F0JHRVn2yH9ZCaXbnRNIdbWaq
oF1mHGRWsr6xOTbyxVSFA6ytcR4NbqvOFv7Qvdv436EDmDjHTk1Hl2yOpuKYVU29sZ3AwrgB3emP
CLgFToB4lHYq5qIVLE51hOPzpXHMTRzUZFzBSz8ksT/SCuiffKvwPhUnWDBjC+rztjwKxJHP9RJA
yGhySISP/XjsUwzq0TJnsNUai/iY2t/cRmM9WLZIkuu2NsIOydqxrZvkEBfTXTRztbXtOfrmxqht
RnelqnS4i4EcESdtras3MytLpN9TEpv3yLJvgQPWzlBWfianHWpHHrzCYD0lyPsufWNTv5jkk9PW
7dMwoIgc6hkeOvuHx3Gr0ISvlYTh0vYof3vPGp9HJY1r2lvBG7NPsHEm9PAYfbZTDZBgQB8bSq+X
YaCmw6yxz2OH/WYHyj5phY7BUjfLHd/MV0IYHXp0C7YzBfgfoA4tZSGeFqRMDel2NWWjDaDJGl+K
DmiBygZCfzB2Uzb0X3L/PZodAChG8KLAr/zhinBay3U7ExH0aBf0JrYnjjbMi1VEG7EE3NLaC6I0
kysKZ2iuyvFQ6B3zpLRB1Axgq5dM26pnPZA3ZFb5eTbvggWQS9qrfWaqmeBDmAiQ6vI3pYxgQ1cF
oK0sCK8yR4IaDFwR0ehY2xSR3oX8li1inuxU0Gw6dF53Nse4OY40WXxH3nk6xL/phIQ5y+pdFyDV
GPVO28lp6nZVpL+U9ABOEwXpR3lrbuMf5UAPN8D5uir6KD1jsWZoNt1XWvCvqpyuUsPVZbOCm8o2
xfEI11lrYxTqEq+nsSMqoSXxBiZCmzpggfHgNG3ebqLF1YRVv73VzdDuShHgszJ80iS6YYe/2t+a
FL/CpG8/za63QJINM90ElDurQSxjWDlpX3Tky8JhZ+BOepj75pVm2fieO1hQpm2R5y5LW7IpIoW8
XdQkhdlle1Vdlx3hLh+LLq9OPrEXomvA5IoRR4dNF6yy6Ic9EEkd+tkNsi1i0TJSTihBXWHibEun
lU9WykIySuX3KQ4mltroskidhXBZ4P006bu4yUiUMg2G0yA661gkDgWzyoG0X/nJ2SlI7ZrFZWxi
tcUEEKwkrRIk4GBOXJqsTsxnWAKPXlO3wG42qkPvSXefRONVILjcj6b525OTcyl0/zz5+CJaG09K
M6VqHyPLDHXN+rBRHG9cdhRsmoZ5PfD57T35pnyGBtNiWu+Ven6AoFgb6Zz4wcqAzPbATCA1N67R
lKyGJpYXzelfCdkC1NNJSJ++S3xVQwzWIIycRKltpKrxrJzx6LOHONYgwHqUdRsUvxlULVeevNS8
Gcpvn9mfc3guBtkiuQ5+cfSzwL7hyz1VfT4iurXFnfr9EubbbDwh9LDzkFVOWtycZVMTSSqbm0Gg
3Nd+i6Z8VetC3lqE6IBS194wt+QxOCcxxHzz4CG2kVN9KMkDH9ZDR8FWHfvylmEVCg2B+rLBVbHK
/O6t6a3XARsyNqMJ2Im99tIITBgMojUj//dCi/Gg5WZzUbwmTG7nTauCD9Yqq8b28x22Wpa5FDV2
uSwx0OTppWnhpy+7TFlOfwqlee1ahxLwcmvQep0d5i59qVoSDXptzJgFb5+/RNYvAxgX9nDSZ/3Z
2ZNIZ371o08oit/FiGfG9lS0iU2ytnKDbf9oWv4Gm6URRm0ntjjb9gJ3TDZb7cYeYMfEQXzBOfgT
wjTWDQoDK9doHDLWcAQhmMatZr5mFiUxw+jdnzMZlh/abIlLFZfsdnzjNSCzvBXuuzU4w81M8oPU
vfyUNsWzkGy8bMuG+xKNT2S7ayiwNBJxCbZYt0ntH5LOPLW9mDatspzPwUicjTY5BzcrrRt70TOH
fOW24wE1ihlqxP2sHiu4itHVSOheJKiO+ZOCMHeBMHpDiaakE7tZ937HBvUoXJkYvXtkAWriXCW5
aR177F8rxbATtNa3lmN9FYupO1jzMOKs0spNoE8bholkm3TqZE60QAejuf4BQS4CMuBPY5hGuoXB
garEmNp56DlU3iOSDIehR2dcVthZSKLRi/QlICITsg7CQdS+O78hZRj9W722tIhY9iRyMcykF1xj
hOlFcwl6B4vQPI+/PBc436ynARXBMV68gsuA3v6s00TuYYlgPR/m79oOLg+On+CqzF4dXWWq9WjF
Q/jAd0EVgJ00ItsXZlcflUmx9iGapFGcHV2Kl6vMAejiiHFne5IqLNs6v6zbna1Ydgc52ymmIHdA
z1tiLF91Q7YxRVUehy777Ds3ubCUb1bStZi7WDcd4qp7Ul1gHazWY0qZ9EfRlErecp8up7NRGCK0
nHLYCjW8K1t2W9XlJWFjpA3CcZebwFds9MbFotIphDZxq+8fM37fQZKoqmEr2W01Fr4wjklsqEDt
xrxQ39zWPCQ2rmdPv2Ki1Z2R8Coi+RgiwIth1QBuOt6ReHorT9Ip1eVm7E2SChlkifRsT7OuP81+
ZlyVBBBCfiGObaU4d9iI+stmJ++i71JBTfBlz9HcANnwnbZa6YFKjzbor/Xsu7t8aSbqePPYRink
9FWzo39iHWrsQasZYsY+mjFWGVHzwc8wv5j9pksS49yq5mqq0T1oEwZwaun34Fjd1hBbXKpFJKQq
nC6HNNPbsDVqEi/d9qXOzfY5l6l9KOyOUqJW3OXVVY795GTiLP3qh+7n/qYe7GbnI06gUOH3Wyq+
xmvDVHUo6XpUsrrnDiw3leDmi5gQMJgfkDRPz0kO3oJUuEW/kVzS57whsMntcyNk+Lh77gQuQDVi
baYM0XM8uWdWosN0o4YcWhKGRwrt9AnNKk26xp0IOlQtZ2M23SxcbhiHSe/DB2k9aT6DrW22/j4C
MkMuKI5G9soOrYjlyG2gwmD17XfATwF0OaWgEd7a64opFx+2IvFpND2ijHvmNc2kXB0k7ruafvox
7iyNYLBrSsz3VQdQHwXlR+9QNJny17YwzS/mMOM2Rf8I1qM+mc7wkz1/HGKaKuhZzPGN2Sq0iWE7
t4BKthau7RVlbZgKwn6WjrOZGThfKgajKfaPDosmAoHs7zVhgW/oDb75Rk24SyB/OdQ7RfbFL33r
3Pd6fLEZkA00ZWezp33gU27ZO+X8C7hzjLWBCDtU3PZbFL2zI3otqBg9VwK6dRJnt67PdToZybSd
4xiDqUrICBDgWUvK6VoaTS+y1jl9usnB4930RGYqItRmalKxK9onPF5vJkugi1WfNTPRdwYJIKTy
xFlPN6h5y5y+JXZcNu/+YkWIVD3emqbSn5RRfsNPV9+nqv1d9tDITJXmu0xp3td5MhdC3axdqwnv
R6Zme2uy9dq3fZCygNLaqxjvPRSkauflUWh56ZJSk+FqVxFjFQlMGcakJjtL1NPHKJkpAJI3NWOR
wc+DTJYcPZtCV0CocmyWLyodv0aVNm5jELpnAhtP1lIacadhYLXNZq6o5HRFRzddTYayUBtHqrr9
9CXrhX0fJp54ZfPWmkax2s07mtB9M7zEWDb37qBzciw3pzrqX/TgYLu5fstJLa+8yvgiYrXxTL14
l3RXdjmYiq2sjO6L1xQHFv7h4OJ2X20ivMocjxBqQEVqn0Y9vSugJ29xgA3cD/wNSbNO3mXnYkZG
FhTOweugT7GL993uRKYv8GFeGwcIsQ+0pFP8DuDreneze+afX7/uw4oUvnXGP8zXG7SWO7hVJwKB
7v5r/tX9STXYrFckdCgCzkpILrSNwo4VRBIma2DsziZgFIYOMO3BG8uz8m+JekHHXsMqliGq2Z0d
bjbXzfX9irNs9UmkwJoUq824MbfOsTkk9+Q+vPnfrN9gb1j11i5gQco5azyi3Eyfm27TO7Q+Nlmx
9b+PtKv2+iE/TXd1N1/bd9DuNCMzPFHkeMg1heuIvPeKBNBtr3bU8nGvogTBQaJf46mYyBqMX+O+
3rYA0XBL0ajsa7/eA0IcdlHa21jxZUCiw6QdfFVesd1VV7+P31VVjJyo7oa+tfU9YyGwYjmrgQbN
vL0oq3OeDeqzqoEB9KNWXSYkd/de6W+zKLetGvKvXElRJlWCNWaSf6WSvHYkEoTMiRu85bb91Rpc
KmYpy820PFkYPkrexMtXKPUrPDbT9t6pEEfm8Z4Brope7t4TvsqmVm7otFNzfFw0dt0cG3Cff256
cUodscb1k5qpPHpQ245R08rj4+bjWtZyaPRFcTZopx3pfJ21+FxQud025lgdg9qt6Jdz7b9uSroj
+9kZwpRwwWNVeJA8YtFwadAv2465//z4yRy5zjpxJBVioyiPUWqdPRqE28cPo2ooj80gKhIHi7NS
pva3++vSowiHB6dURA8+LkQaFZzcXPx13+MaWJtl2GfOznEtG8trtiXzdTRHzbx+vHUnqdlX0tNd
C6PGhtPXx6gV1W7qyGc56bXZ7yrwbrPj/PPZ2zYp/7zOf92XNgCcDJnLNX3SL3PZxFvpmRiZ2jjp
QiY0iFBaUx7Z+ZSE3+VwZtJ5h47RZOgxYxxCNKrNXP/7xeM+4cmckl510pZP/XFBP5baaRJkXI7u
CO5GQyJh6Yz6BF1D2ZJddcyWF1K09/9oB/8/2f//SvZHUvE3ccn/Qvbny+dfQmz/E+7/+L1/wf39
fwCSNQxkrIR2QONHmfkvuL/xD9emU2GYzr+p/pbzD/YVFmJyh2dBpI3e459Uf0v/B9O8Z6C/wqvi
eo7//0L1N3Hp/Zd0BHl/QECHj8TMIrHjv3VwiZc0TlZjNMsHckUC1X30tnsNio4WaDlGR98wycsY
5h3J9f4+TcqDGKFYOV2s76VpEh5Up7CBp3uGER7Z2HwLoo4WtlZ/5mOFRMDof41FhFRNUMzJCgDh
SqjfQ7Ushab6lnspIkSRzVv2kBixQQ6JaTd5st/EgOit9Js+VdsMLl2I64GAL+ktjWd7Idn/lpxq
29GBvaMKmJN3NoJY7Or2o2goIDPvetuJ+h6l7VXc/xCxRRy6b7+45TisZUJ9j/ShLIxmHJB6NO8L
7OFjX2c72hLk4dHn37tL1y/NqKbNWlluU5BigRbl10xzsvvoIE6xZ2pMCf0FwkyQExqF+KFJI6Bu
1VmvXWcle+LW32MrTa5BNcRXLxJJ2Bk0brwxms6pNysaR4OOkb44oHKFala2tQkfTtM2bYAeE62B
Dhx2iSVOPN4cStONY8V7H0M2gSN5dzExvEwBXCknGy5Tu+SAUIMrokTd83h+IQ1wMTtn2Yuvfx+J
6UUVPfyS9JTmNmID1VNxDxDbaEbE6pjicNiosKGgtlUVpF4qZkWYueZbSSxgaBrTq1GXExIAyRNV
DWTcyaPTM0QhqQQnX6nxPnt8obUFIrQas+qw9PacWcvPgdGgWeSJLV+zkJLLTyuusAnx6KmLr041
B6cxeS6i/ORHdsPAp/krnSdMi8ZhAwWMT2GDweyUViuLtOD9JLNjRPDyDlsJMVGWcZxypnrPF4Qw
dcmPAVz4qVsu9Fj984LBGdHev28+fvp43OO+/+3m4weRnepYh+3z45aGk2BdDARfyrRfZCH/+RqP
56sfP3lcnQtmuka4z3+97uNt2KnfwVDuvzZWW+B7+483+nhOwhqBFXdIqv7Pb+/xu4/fQPJCXIGO
q+PxG3/94HFTpIKqyOPq397fn0dq85vjom8VIiMh768H/u3q44GPl5kBtyCDh/NtFtUamqB+fly0
hokTdPbRSapJPytIqhSkqbEMU0YcceBk7H/wsxVnimjZ3y40xEvg32hD4n+v1iK3l7Uf99EgI9c+
QmOl3h+/87i397GNkL+H1lzYRwejrNTzatOYJoskK23a/TScY625JGNVsqfkUDL0QjtH+OvOj2sW
PusNGRISLf7YnejEH1Wg5gObOLUB+70qs6pY6cYeqIh1Rk9snbXlInAS80w9Q5hWHTKtf8VHjrJp
+ZHZmbCICMKIPG06lZrDR+2aYjvUyj4L4drnxzXqFRF+iul5UYi0Fl8wyaTnGSLBWZTasI4QS+Lt
+9d9Hrwnq2fJNi6PmGT0QwYxhaTM2tMVcE91URJboNgJG3FGX2X53GdSO6swrWk+xqCRg3RLSRnS
a+vQH8p9/fx41ONCRyLx5yZdvXRXq+wbgsOKwTP/VFFT7Cxo8asomMrj7EG18wPn1Jr8B+p5X0AW
7gxB9couf+DfwjDepMW21I0a1kH2BuoVzmqjCrIYA5ohVWFi3aesZs3UdT3XG88TncBdUFSvRTmN
52q5GFMTNaxBxQRf3Hg25V0Ns3UiFKU4Kie+xvdE2S7cA7gv+lA5B1LuwC2WdBWXi2FM4WEBf0cb
YmxyevB+C8O69HjCIZEZbrasuljlB8rr/DxHO12hPpLUqohu0+azRlT6WSd+49ymRXaY8RUDBvzn
/eB6mpVu+zA/l4ely5H/uPa9wQ4Z+JDt84PSwAgkomGcWvq/ZaD6jjoFoGybYNC6K9y1DuXOSOjX
D8QZnKOAdyJmLd2zSEeV+EIkzCpj3DhPI7jAqVB7GwxsHYIktTYl3S4AZwgPa8t5exxY0mIT68aA
VGmb5ZfGrorL3CIqRsYkt4+bBKu12wlXxmrQp+KCgbMKlUfQnkbD0W0jsQI384S96C77HGy1B4Sk
ygZCAQV8RQhc+aHPaJMBI1goHMK4eQ46cFRTXxP2Q3sQoTfwgsbeXNahI3pPtgJOVh1HcseO9nLn
FGHfFFIN25la96bpLBSJ6fIY1bKAfVz7c+dftx+/mOpV/M9H/tfDHzdNvp4tFurb46U9s/MAziVQ
MZan/usX/vbUf66WLNzbyIwJEvj3O3m83uPl5wI8AOaSqF4LN4E89Neb+NvjZdkaaxMp41roxIas
tGVj9bjwl33WXzdZwktUuP9x3+On/WDHO9umBOHvcJcSehgBACiFd7X6hpJ2Pm7oLnLCud8BSX1H
nNGEOkRdd/Y+2K4Nlz7Ffp8BeGVz/83Bhj/y1xzyEceWY2PbWYzfIZXmHersAd5P5oX16PIbJp3M
zs4345ywGc7z6VDUxlctkAfXpLGBAR3Sr0+ZzRDk49TPg1vu43J67gwM4Xg3+JsJLNYoT/VEq2UE
0kCXNcC4DBTNME1vXFEYa6TCpGoYMyz8HN1lEnV7wohaL6pCwzgGaYvySfnNgcInnW62v23H01c0
1V2PLjZh699USZCbFqfeFutAgTbm4plkDTdd+4p3BKP/13joxxXzcreHsohs225GKCr+NUV8nZHZ
uY4L7aOoiwGFOY0vMfr7Js5MZFBGEQKaQzqNPeLco5zFqcrsqcM5Mypj4Gs/0IvuV+XQBpSPhnYN
CSpZO1V0yIA4sERxkk3UjAeMLVQykxiqSuNGKCVSk4WkdYidYVrZuj5ujKbVyFpugNW13bhqEBuE
Saug4bACi5YaamZ5Txrfg0zadP/IRikyoXOOtPSyiR4m3Sj/rIf2kE3OrhdIvzLrZ7KIqwr9xTVA
i6BruEwa8ZRm0X6jUocULLKHTYLeMpswH0R5IQ/A1Emi07QFKZ691iaSxnGmANXN7oeYB4GrWrZb
xeHJWsy9T2CBz7SbP8o3rydmZyYPVWlVi9gI//OD6Dd635VHSdwE25ohZN7V7riyAtCFVFBUaCqN
RcUImAy2N399/WHqaRwGF89X99qro03UEyxjwBSfVban11yv85Remd99xZH2K+6DPZ21JvQiYL1J
7x6C2SKTkVqQLMW40k8GMMZLx+HYEY6M/CNg05BTuqrImM6hmduVLr8AHIqDQqy66rdnS6SBUU/Y
bczDy88Kk3XY6tVeAuKlTNSdg9Q963UfXwC17gLJJwihZY0YGUsjAJ2BTufJSgZaefQ9G8P6GOdp
enKtFoZ9Ji+J4liio7nHbg2/o+MA9Wv9JrXhpeiP6NoMJMsuy+fZAXcVIaF07WVMDr4EsdZvGnIb
oJ1FgAatfJdQzbUsHqg7frWK00JbEidEmInxnCnPgr0W7GKH/wcAQE3xxWi8NzuVnFKR2A9St0gS
Mfdx7ybwmTDPld5FTGUTBvoR1Um+qYyKWCTeo0O5tXQEplxiIAqR9vveUnsDpIwVscomrCW09P1A
ifgtcLov9G4+RxdfHfZ4ATjUtHZAjxrLJpu3Y1hx8JmsSurouPKgoiLj9jbEnXwZWws7RQsduM7h
rssm29HxcVM+27kEEkUCuVNaqHmIkFgKdfYpzW4u+U+rJo59VKzES9TkDY0IlNkcgZgOxLeIqvZB
teM3RTgcuubuGtNeP0O0evc76NZADcifIrMIta25d8dA+xxjmW9LVGUR9MawmHjfKXKZtdMUyaYg
GKyAnbZ1REaKMllcZkxmuFnHZJwEfD79NG0mK9VQV0hQunpch4kvzA2c/8uyxKGFs3adPN/hTO1W
MC/x1dN0qoRYJBLTTGNOu9CmSCKG/UwbtkZXIVdX4pkenU/regDr6nE8anQ9h8kBNmh4hMAKpLqs
5MvRy9bjpy+WnE/ND/YOY4iWmiTGlFBXiRyYVqVJQS+SwcHXf0Muj/aJV1BIFAIjRNbwt/fpzUCR
ySacj9Y0dmWbF9vJQ9ig8W2kjhJrK6l/Cuecdt99C7qhjSshLJPxgx0ruCnwdvT3sLH6Ma1LlnbR
fq4DasNRxRFsDRdJcquZorsgNIhnbXXrYvTFimDFgZSVmcZspp7j2XtHgkOZ0PbhOywjXrvUBLsm
/WaUstvkETVt1k+zaLIlYSNefFoFA3u+JhNpydMCu0av8afoj/4cRS/U/mDE3wvixUh+E/5qEvZv
okoehfB+T/8KjZB7ZKRS8Sp4txaPXE6ahacBXNNkepzQw9FnYWhu3mXJpGR33e86wcpR8EGjDhvM
MF62o7GJoU6jbzrnySvMb3YWRXG3liSTRC9+RAYzYEAD2pAw5xsHbq4CglgRWLD0twQEMYu+jI01
ng5Vj20IUB+o/HJdtOh7jFK/chScLZ/cwsR/LlV2EfqzUP1Fp3cJzUhDRyUkGTA5w4luvwszf8P/
sZ9dI10FI0LRHDjuPBCeRub5biBOg51n4xA/UTp1FUKehLOAkxq1GIbBKN1MpfthF323XqqhqdEu
ndQfJslNYW+rDpNEcoq8plzrbQAOtlo3mUUx1b2TdbDuNajBMvW9lT0Z9fZe+xWi4MZ9KX39KSuX
yLA4VuAv2595Kfaos9CDj84Pd471Z1v75RfDvscO/Dw2Djmx7IZcwjZQCu9rZ/gmUxYWPrV/U7Dy
L0jexL+x1rJmWBWxYIk8g8la4jMQVlZIZya0tOFcJ79UY7+7HXUTBpER6V6UAWzl4VF0yhc6ey5M
vkRg2IFPW4eJsQzdgWG3XuwthT+u4eSADkvjdy/Bi4JacGWNFLZMq3yNS4o24ktdzD/juc42mT31
W8xr32ZsMvsqXrKJ5ltV8b2S2Af2uCJT2Rk/Ojo9AFQnPA+Ui2PiTJpubYjyh1vOoUzp+Nc8q7YH
0P6BnCgLnW7Bgg8Qr1OJzCVNEGEgYSoym2gwe5qvQyRhk2TVByw02rPZ86QQXTioQ5MOI+f/sHce
S3Ir2Zb9lbY3xzNoMXgTRARCpNYkJ7BMCmjpgMOBr38L4O3KW+zqru55DxgWKoMhABfn7L22nPvj
MPcOlbjkxc9phmxLLhPRYmj3TNBGzu60XPe+ixMQLhH4F69LjtjAqMA7NxbE0WPZgUIIHBl1rttF
QZJFQQEki+iKHYz27NCL5Y38uDaULlsghVSL8JDgbvZnYEeOdSU9mo2o4HFaBHHY9cFyVGCisTbF
9/in7+bpl2MNfaQqrYaUVdiRv6DhJorpbaTxBn/WfqpH/XVOe4sYbrbw+XiDtM26SqwLuorp/K0o
FhpfLrFqeEvIuvSvTDVhFDXxR8x294VATorsjvdTG5qfCdEoK74rCNs0M5DXNfkhrcwGfPJtQ9QO
2G1KHVoQIwa32X2mfna2/bPd+v7JT1D5x3CJMRNNw3X/kItF32cZOPfSb5b7cbEJ0CGEyutIwmhA
qV51bfpysvTmW+sekqUkNHjKiaZPQDcSN7GrUBfUAV0Pwgxt5HGrDFgMMevr+GR6dnI3WVjsWrkT
Ve8+ZaP9y8QqHaoscejwAR9gKJawDXVxzbquKYyPlEXTiJsHZkzvRDmmx7BkUxoBL1fLzYjnoePs
v9ASp+7AR59zdZxG762IA1bXZiX3I7aAQ2FdG9CGKtgxl2bp1aGupuyMb/QG9PBL3XSIWha/D/ug
JArWrb5qzvw0SJEx03Z0m4P+K8Vw94wlN8fuW5jfRyoze8dcsvNgma/T3F31dGn3Rm/5hC/dlQbk
PMARzLrjVZCPTIpacjMkLYFDElUWHvcQ1Lx9sNqOFCU61XnckGEQ7GflJqhKZ7gmaL1D2d1LM33U
A7va+3S9drUanvXkmohSCQMFI5RQy6EyDb59U3PQYcMkTSoIcrZaOUvYuiiVvomYqKEBrkzhsMNB
YnHrCSqBeETv3Eon16zEap84944dXDnVcGOkvB0WVTd8T+Cz4zszxSDtDv7brARuyka8tsH0WLT2
a2eNrHgHIh9rrXgsDXCqaTs7h/JgZBjl02/EaUu0gqXcFzmYZzeIKW0cZzWBvYn9U6ulN7rfeVfL
mLv7sMXjeBE+riMTC5+oUfmZZNQCWgnd3jl3hiQgYKxvS4GScR0t2hb4bGLF1klQ5U+jSZpfsNLk
u3hCbN9a5q2qQbDItLBYSif+IdDMHy0K5is2QYAwKf63tK2CxWng7517xct5aXulEViBk5GWLnrD
V0nt+s1NkWQoy19o1YVopuofVvk0dgWMxyTxj4NfPGYm+Oy5h3FPl9Tet8lPErim625Ng6/H3Zi3
aq97kJn91mfzhcbxgK6g5lesqwi3+ElVTIpEPbEqWktYAymuRXVg1+PuCtbEdkVCWeeSzjWq5hQL
igsuQwdwqmInU5NsrPgu8eybIvdlxJHsnBHqP5uIlHtf+Lt4hlJUEtXtBYkA19ewmRbnBqlIQCi7
rYbzlFcn9CxXfgMiUsIJZWpdWf2uh4zVHsmV6uneTqbDMp8SKUpq78i28kyYwK9Yl+UpQ/bNSI4c
osYehI+bxccSXLpxQZGItOAomQsPwVioXRcgEB6b4TkXwryIlE0PiGrjqpI9LhQMyLZOPl2CHBAz
UISS89lwLQzW3UDQBKSXRK50s9GlFofLI1yN+0hS9yJmeh+9ixxFHXnZzCJ4ZZSWHFAGGWDwQTro
rA5yt8yuDhhMmQLbHA0wRioMMLTAmS2JHdZDfNg/Pd3MUGknX7P85CN7ZbKz8ygdnW/IZRk/YKIa
RYzQ2fPe56Qtdz7px8MEn3hEgRFQb94l6Nd3c5MzY+Eq5Rtja2O54bxMJ6nc5z6G+URkMYqQgWgr
h6G/RV2RIGy8imv/NYn7ke+4plqz0patkc2zXpvAxlsEbiJ9IMASBRTCbaXr3W7pvlmUrA3x2pfY
L8DTNTdLps38RF+KOWU322sfPUUKQ1fWtTA6PIULSI0k8qvOe9RKiD1U3y9DrVrKgHNMGcL+GSzJ
6yxA/1cpHlrOIdzC1ioZENXqtXpdulswQAg707q5x7DVRQtr80Pdv9bw+JlPKOR4WhkNNoa9Eh4Y
VGjUA1Xu77tFj49yqp6tJB4PamBZaur1Gw3663SBp7IUC8hoOtumfqhpGrVz+ZDyi1Hjzpnn762J
JfSgU4NQREePgftgd/kv5Ot3spLPqDG9A1GwtLwHIOqclTkbLnmw3gV4FUxqLo6CjA3pYrn9zp6z
55Kd2RkUwSM0m0vtqWPmmze9HudH+n+kiyGBzDN0QlYV0Zx8pSqKJdIeHof1JKUeuZ/ZL6JjsS8T
LLyryQuLD+DK66FmIyidZtp0VhxEGWrVfCQ1ekztIwFyJ5/IK1rvEJaDgSMzoKV61L0pmnL7dXIT
Qt0cwa4sXX4tE0LWQbM58VHUdd/jRB6tdHpaccNjon44y6iOKX703u+w6hDxh4gMHqK14sLj4BcI
CbKyO+fbYpUGEbc5EpNSzDuaJ3ccFsOhmpEboYzAG1uhyxXr7OjP2r1OYzYMug+Q/ojs2mcLM1eU
xVjvRlzVvSgedN1+nkq1pjaKipq999aZBU1Iu57Dyjh40KJ32fJh2PAaFDl5aR+gGnXYKia9bYbg
UA/EGefXSFCwLyp2OlNzR4RZzHkd4CqdMD63Vvmlt6z2kLaGheLXFqFhUrWlxkK6aR0Ep2rEOqXj
oU+8+Wz1HktrfZ8n9g9H8577crwrNWiiTaHea2DhoTGTYulaCJwHcUN5co+dtDxp1ZMUHzmKdICl
1jd8EFjy6L0a2YipXxf62VU/WGPmT55Lt5GQdbxlzXmURDLxdbMpn4hYzQ+F47Bpy0aWz1TBQjwl
Yu2K/lzkmo9hI1jyWJF3QlB5qe+xpAZhimN4D7CBt8aI3YKIwinbGCcn5+OXuvWjSMY6QsTxY4Ay
d0q7EaYeysn9PMY0rlhehh6DZ6g0yGMlA9peGzTqkkkNYashYwCpve7OPRkqrA/RoR9bPzlyAoVG
Po2XoMyyM/7fyM9wbxclGvC8m1/mAes9/XpYC6TdDVmH+lPmpKTZ9KAavzumI++4cRbSJGsju7a1
GwHJi+V1dWfn4nquKR72XoEIjtLxxZJUX4T11qDQO5BQRf/BBfTD8tXBRQsp2IYyPoEbMLwTZwxV
g6F4CHDCoPrre7T6A1CBSou63FgV1wGWDSO4H0r9q+vocmdg75ayCa4t96XM0GOVYt0e5diEan3c
Mz4dK71+Z2d1s+hnc9H8u6kLbhWqt32gtG9DSy1MUik4zn5l7axS3Gj4fnYKK9Jhdshya4DTk/h5
K+sfGbq/0JnOpmDeFBbBISA5mE7s75k7Vvu0ebLK+2mcMYvEiMHbOBkOrQbcSKvtmCiqGQowVQZN
e/St0ySgOvSGgPlUkJKrWurm+r1PtfRYE4/DATWxqC+tm8x2n9EOHx1/GDGtlGQTy8UDNIl8FdQP
O+jrNd9xhzy72Vut8VD785WTo09t0Y2fs1LdmODzSMqi9OhkDdLxlmo0IkKhsoOV1Q9LYb7TmzJD
D67yrKKqR+pmFBlV6Al/YaZ/9GmQPDI2w++NKaIENPrXILaoZKN0IOIt873yPquwgOFVwUiOiX9M
yMbRqrOxQBUzLXlP51/QxYG3nucGqwZUj9FcUqiWXcG5WMPeV/KNRMjhsAwFX3Axoh8coE53Qwq4
mhqEyUGN3naXdmV2JpPzZiCyPAaBFwtbfvFm96jpcrrPBEZ62x20aNbJUFMygdWFY+rYkPF0mYhN
3NEeGI/M4pQ/hXr3OBJoSJwGPZUcHwK9g10mO9e8dkA1hMncvIxrn2iTTI2r5sqpoJX/llBtt7dH
+lVR9fmc7U/8RPOLcHvOdvvz2Z/3ZXSxsUVkOqcCr1DDpF521ZKXkeabT397md//6798Sb8ESq7P
wtz/ftL26syGa5bf+ob/9iqrdg+4Ss4qDR9YGscnWfgJC971I36+v9+vU6O2g6IcwC5bP/H2cN+P
5GuRPf3nK2+3fz9x+yTCd95TRNeH7aVTSk+8wj/+l8//avvitptpVacEHeLQ3W5+fqO6Y9THzDKu
sl57iYGI022kVpnl7TdgCTiZdZesjWTqKd7JNJSlxs5FMmMqUmtR1DDpmnhuK8mmmDXzwy3cGn3v
KzKIc4swDx3OXzJQCcPC91IywuWDubeN5DtbfmyATd6hLh8nkidmhvmqBPNN+x6mjBaP+V7N5Ma7
df0SjN1pttCzOOjJ5Ycs0aA7SzXsnLG41XXKkNUMYWTWPBDyyTW65CvZ5d/XFkY/A1jOx/amtZZ3
EhKIxOmc68m0jwFaEkg48L8jAhlurQqdb7kA+7byZNqTHZGvOVbhVMX3usWAmnsoBCyS7NgfYfJf
Wg/ZHwvA4A6qHTVXuWJ/IBPkwQXuQnXILHvYZe5xpBcf1mV6o7JF7ly3otFdmVfTUH1gXW/2DS0u
q/UOiY53MLDEy1CDiUsK2jUeB21olerMxHbSWv9IIQ3bsDu/W9Ty5kn7gk5HI+RUXSPN2RGbxr7X
B7zuZP2xJWvjkKZWhD70K7Icdg5DFEMjQeBFTocS8SGbelrmdvtale6PZrLUXnbzj8mr4CIVNgO3
1cgwT5gDsQxXB7l8SRPzuSlZ3raMZJhXWuJi3kadKqgiLA7et2nq2Q4Vs3OaCsDbtQERxO9poOfZ
0qI78o+djs4bpkAcZ8ae/GQQHhaMonFgNJUl243RM4zzMNlBuGjjl24iW8Czi+cpZl3htvmOZs/X
BWQYhTSPdhS+uX0ylh8zkxrkjRWlj9XVyNwJvam5z2yoAZQ4O6JDcALSla+W+pZhDIMv4gVn0LRd
Xjm8+S4Aphk/wIlz6JEhJlbCfZ1IFIIx5ALNKLtomCMepc0EJx1ReHM3LMGrWNoLiJX3SmVgCeha
2ilwMIXc2jFKGy2PB9171Ty5rSf+DeTxTzolfVzXxCtk+yAqXRQnf7C90tiey2ykOAW71QorqQUX
r6CzkBnlfamj7sjs+NnBL0E0c03e35DGEchK91iNRP1q1ln0JmGHJUiGJBmvjEoLHmw1hyr1qruC
A6HxxBNDQfJv3vifnLvtjbs6hwMQYMul7v/PEKslq3t3pkZ7phFcnDXXQa5BOS9UkDdgaZKVJACP
kHuf3jl5SpiaRY7G36Sb97+hq/+jHgkWy+pB/Nd//EkoXN8D9Q/+rVJIn1XeP7+HrMtyV6UVbKxx
mO8wxpwLMlbPrPyMXQAC7NSAz8GQ+OSDMrrJRv0CSg5iyL+BSf4J197eB6C0AM+p7huu+wdNuGjm
2e4LL0GTHuMEwdN7Xl0SQmcQnET+RS7IlZvSfTb8hEz1wlDE5SU72aLaj4V2I4Ohu2ZBH26QsgTB
DPNVyYxOjMDBThimUYQaNzFhZrHtYKycxE2rCYI2PfrhMFZJykQ+fWgy4931pTwpHEhF0HjX2wVR
2t71UC5f/s9f/784duHawKwEgbGSxT2Ut3/n0o364JNIlyZn1zCBFmJFJ/OLtBAj8aIWQ0NqLzjM
uom9JX4bx2zPZBDS3y8Xlu3quq4Sovj0yT4ZTiXP8LxwmCYp/tc2lke88+ZpNKenMcbKvL3z/y+P
/nfyaJvf628/8v8ij74ryve0qd7/SRv9+4/+0kYH9n/amGc8x+Sso3sdADL9SxsNmxMhtIvKGQ+M
CcmUh+qmH9L/+g/LWx/xDIY4A4qn53Km/k+JtPWfMNJRybsmTXf+9v9NIm3oiLP/DifnDstDhB0Y
vA2D4eGPkxGSjF8r10CNipGYLpEZTnN78bwC12icvk49TWi1gP8rFDE32lNBNXzXjIbap6id6woT
6Az6nwmD9TKdx+ECBjLUc9tmGte0i05d6WKvVN6ktw6jeU6nOrsarWOrO8XOkjHr6H74YCmI9080
U1ixbqV0ClvGOAUpAWIQtv3LgkiPcm+CDyNVemg2rkdb03ltnarY9YJVZa9r7kUK5V22a58XLGaU
mYFaQpXseIF22h4yE4N28Ha1IyYL8XYiSBcrXoPVT0Wt+K+LBLnyJe5jRMIOIoTtZlGt+aoLI8rn
k7cHtgsQcOZlu7a9ynYNj79AC1EfDIW1qOp/kTix7DS/Ys2ulxXOSi50Wsa0B2KX3bt5cGfTvARC
My+/rw0NPTAv3c1LQQnE8IZzPBIUuyyoiatAx1cUaJCkMi9q4mvbX8BDCxfPnJXUV58XuSFx2LuF
D8kgJg0tzqSzlwF7UZMR5woK2jWJycsBGKDL5rETZn5EJ5qFeV/dm5P/3W0LHL8dum4Xuku5VGuM
cLtGv9OHnb2HeMIRhW0DDUfuEzRLpnXYJ97e97Wvo89W05JlJGn07YxALafGrej60gSd+pHoRtWZ
NwmL7BuFHxo6wBDztSWuHhExe9LTmanTp2JhChQx7QhYDMSzRZARcwJ9G97NzSRq3LA2VkVrvI6J
zGMN/pFMrEUBzbIyBW5802ncNHo6TpbTWDctoc3sZSc/zEq8bE27V0UwXxPbFhx6B0FTojnpjSl7
js5hldOXAR5Nm0ZCW1e3dhrgka56tgkTgA/2vHIInX6ajzZ0BGUPC9LuFIdZNUHvjm2qDOgkJoXw
SDXOtV6yaPb85XV7LGgnvj0NMGPMWnh7AhEX/pklydHgo9/QYURasL7rQaSv5E7PUZ+l0fYYhQmL
mOLqbjZhO6T68uImOc1Qe4ACUNQEaEx8rMnN+D4cOhmm9t0jNiBa5s64TMjXjg6dHALKOOeFvQoL
c8uLhEul62/3Tf1XxD+32cBuryzS6koDfHyaNUjLhEBe+qAZKNHrC8LC9ep25+cFIBuWZhQEGADZ
0ARZezFs/ud8oN6w3jJXe1ahUwRUi0eQjIk+XMuIOe8fFid5YVdB22u2zSsMcTDF+gvcFBNKg3tf
Jga6HViWAC61qEjwVxSBuowObdpg6BH3dxlRhXDDjDOAuCI1h0ub+8BQ/OpbujquJnOWp2YNnRxM
dpnN6sf6fbX17H1vFM1Jj0kc3X0vCS6+2KOaLuZ6gWTNdvjl/ADQVI3aGjipy3chh70gjOe03RX0
HUoHA6labxk9+gPGn1GDE521EoGWi1hLp8NyQCiEyhIjRH/ZFJWlm38vFGyjlOCKS75ezBClfl/b
7lO+POZF6RwF7HHqtr5D0YpUMfznp5ZOxQFvNDbAOHhH0IUMJmkHCgS8ywVxgZH1FFi3b5JUZfR8
StuhSukvMD32YF2m0xx43d50FiNkGsN/XiP7VRzY9D5Sc6cPREZbSUMUOooCflgP7JxVUwAf9I5W
KCFRmblcBGTSy5DDNgXojPc8oQHUIaQKEPZp7hzJfHixltm9dL6vIrOpn92YLz2THVsYbRI7HfPq
TkMmcGCq5GccrGA/ZdAKTNbKO0/QDadkJIBuoMjSftSWhHTl7Iyxdk6ao4V0aeuLuxUgtqvjWiYR
68V2bep85PZEGhIxpqfotVVFyB4HwLwa5bZromkeBx1XZbw6/LLVD+iyQV6QBGDvi8d18mJdSbpN
LsLKw0Ca5cME2bqYLnZtoxotSZiCaTJfTGl+x2dPy3iM7chaAKeVEqzWJFCxYcgXXx3xMzEscemq
hEw8tobi4u1MhzOVzjmSKCO1cCW4v6BJEl+1PhPwjbVXLfuG7dkFxmCiVRsRYvg8eFXenvzJzE7o
DqJ+PndgkkH5TQiIGA6Rm8yUFRf7zSwfp46QjD8++3ZTwr9EZElJeBYpO4X1a6BuuzNXf9F2a7vQ
1q/DUe51ac4fU21QKVgBubaEFem0eM8xwugXs8pIoyOfsdQ5Oor1AC3WveZMXG1PwDWKU7LVsEkF
l+VWeVZzglQeiQEPtl/jwXWIuiPjnEaOC1MS+zQcAkPrwsy1xwuGWS/DHZobvbroetQqhz1VwCpA
l+mTPjBAjBWB80E+9WuJczzpWDw7OFyX7WJRPQNYA0yXgkmZHgDJ5EF7TtG5Dqtkq0INkRdZfCpd
5oKWPIp29Y66q/fy82K7j977A6SVIdqGt+3CWge6z5v6OuRVJOHiTPEIjW0S5lZINdvZ/1tzvV3d
LnAngLaJPSd07OGavAx2jbqBOE7F4C3WiwGP/9EUcHrWMahaGNJTOth1TaSPMCVqZnc5DLb+bft/
t/F2ey9/3MQ5oiGmqiJ3tXF6AW7TwT/HRYs4lLqJHYLHexMOtGGwhOSVrhdCo5ctKr6RBvzYteF1
BGIOzq+K9ddBoR+7MuF7LHWrTmb9jGcdY3u9HpmpnRyarWS5nZvUhilW2G5fIY/Nhp2+noN4NbRz
S7SbTA0s9cnXsitIrUyI2+umSGzO1M4qrsZGEIK4Vgg3sXy1kEJKojbq/E35vj3y+bABymwcrfPn
Y9tTtycA6gefR1b16mH1ppwqD+Cn7RY8+/aSE7x6+bz5+5oFz9ii9jd2LnqX7b6G7AhGrPVPQFU0
EvxLA3YPAYzF6FGbtYIdWurXufSWa2cMzhJn2DHxqvmQ9fXPrJLGxdBwf3VtQyxIEDzQYSVlITGb
y3YtX6/VwI2xEPzjzs/n/Kv7PKGmXaMlQEXW1/q8qLCRnIyOeJx/3P/H328PuEv811+NCnabpln2
71OvbatsutvOQuCGNKOpj64L9irfKQZ05AgR0MrypKyGYfEfU+jnze2aXEA/0JNmct1ub9Ps583K
6ijDLvNlUIjBalqRh23KMdfJh3Qd5Pfb7Wk9jxwEvbISdNRSI+gv24WvK6FzcI3+ad1yT1Y7Xm8X
yvMAKTMj70oXL15r0OeITQ/qbsAQTcj9KC/w92JxymQRH+dEHCjX2jPfBhmT0Om2q4pcdrDOmoEV
+4+H/vasbMwnvAwVc+X2rPow6k17XjxGn8Pm98ab+5c3e7s5VjrhI9vVtlhpnttVdi0dAcXrZLU5
uI3UJZ92uzpbCFnDz1cxBZGyradkebUGp4LQZC8QGpJeW/j7xf9+z+dLbl707RW3+5QwfQQ3u0+L
+vbYdjOdAZ3/fuT31e1///1Gtj/ebmdItObddvv3//j5UnpeA4UJ3KG+8jz6YP/bd/H7bX8+/Pnq
/xf3NdXVWuLuZcRG6AxSkCybYpfR1jHdfXcQFNBP+jQ/E9eCPTabkCWAOcIkuSDaQIxMMO1rnvkS
KWv7WrSWZDFLhmrdg/41Yu9eFKr9wlb4F0v098FLuwMVGjKscdpGDa2sndHYCVosQnozkb4op9ZJ
gCjiixsQ9ZOONMFjx9oL4c4HmpJDNKB/sRryjlsfrerCjBK6Uj5TT5z2Y6e/IdxbwsEwaCh6V8lK
/U2zHh5CDZ98/ZiUwKmhjyIqNSY+14sGMDOHjvUpHKG851wYxD4XtE5k35bHlhyM2E3hTCuSP1Nd
fjUHWn2u+8XPcR95bV4A20RH1PfRrIxvFgXjUEayUaTAdn5GPCnlVm90LxWny6kQxSVFCUVv1YZr
TBeSSIKvKZr12zT9Mc0fZRBDq0SZKXNE4uS/vw1Sr0Nwnme7Y0NaN+qSWBZKpxaIGalKuM9ADCXj
Dzcu960eOEczpiKRu3WU9Ozcxn540zyXRv6+d9cCRgXCPuVPQ0xej4WKI6tAQzM3oWgJnLJL95Cu
zIu4fAgoTbzK6kNHnD6y5Lqbx/Id+v1O73ps1Zl+383eHDaZZYZc6xEb1Ow4bARuifttIWMPVFaA
Xqoo5eonSGgPKeT7KQ7svuOXdbUKuVK560s7wFk5vOuLSPeU7F8FTeOrQoNDSuFkoN868NFpQGs2
vgCFHkz1dgn5OQVTYvnvOUf6BdgW79+WS6Sn2fOijJfYM2NWJAjvXRagFcu02nGNowLeN+k1ragW
Zt+UGOS/9/bRKjEXVp39iC79yW/L22m1c+T0ZDiekrtR5MehU3iYTLoIlDP2MV/5McOOoU3Yl5Jq
vK6R6P3QpLjmX4fOH0+WmHp8sxkDnLCJQyScqztlLLDCDt9mAyjCscuLs+h3QdbrpCsRFKB7+bUu
5/mOhITiXGnlbdsRnCM4Xg1C23Z26x5l1+FaAoSIt5ODc1ysCLDRsBsDUCnIp+wEZ7UYhg9zXWSR
dqjOU/umIWZdPFTcpdWS42sjvoRNxJpocG582EFhKTF6muAnroiit46d9B7BT+RowrTSiI+1U3zp
LOfDEc6j7ev6l1Y0ZLAONTStAv1Xh8t8UgtJx4Bmb3T9hvYx8k3FLtI21wBjSbcPgHEc9+oWkq7t
IjyfCuPBbUZxP9e/9CV7Akbm4jzFcKVSxr5n77rDE/7YwyztEmVTwNJ+LIbxii47QsV/CqBxkkjl
41JK3OFYlAAyZ4iwcD7FjzgF5xjbwZPj4RXursZcYI+zG0TxLmD9bFTAobRyCl075nRzLgtVLZZ5
/mHSkExVMr4mqKYJp3j8ySI3R/RnTXtUkGFTSTRFJb2W0cNbL4JL5acqapz8touNAUtc8Y3UcuaA
QO0RHvY7cjPyvUcHnmZ3gbekxrGWxm9VLPNdjyFm55SndNKfWk8j7GIootRzgsMA9bTQve5BUzZK
KmMqIq8QP6YhEMeYMWqHyXM8ZAN7XOwaRBuI2zqfgKxaLsL0IzqT52ksqEq5RIj7pv4jc80rZ7bM
HeGA78tEex/KL+D3BPQdx1dUB/ImNvtXq3emcCaqPJpRJ6Tmq5Qlpgi6s37QozCRWAo0Dt/2nTIF
n0nqfDtG8TWIFX6E5tlIacyKpvgxNl6C+SnFtohkEq2OVT1Vrh8FRFCTtDXeY3kQVuUeRVM+SmTA
eNtckhAS3EoDiZFRMFv7Nm+HQ2os7SFT72Cyvym/o10zvQxJeaF+hS9JlE/YtV4gFSC1Nws6eenV
rKm72nQ/ZB0NJUNN5uWXQLrWoQOT1HjkJCj915TCSZ8M+cs36lNBigBFOQ8dzsLhl7XAEQTAdLxW
7B78tIiwzgKzDeBTF3YM0bgKdmOBi6a1ajgarI8ARGYfa9JOiTkpHyU0WDqQAAZFmLD19JmqymMZ
jDelpfsHC109LS+72+m18WOuk5a26RfbpjOK5BkfoZAfoxigQgUt50WBYTM1QLvJZG9+k15nQn5b
sURUqBuEKO5o3yYCsayeoE+ZZ9ww3s4degIvKth5i5Z+tZ2bpYpvVUuEN5HTcKDi8attFRdc2X7U
T87V6LrurVGn6PgaSAGBLSOoM0DM+dnyClVSkgT1fqQ8DJyifehQxTELdwCibEiymXUwc5wBKYrs
Lh/cgwSKtk9ZNIbkgKGRm4oHlyRQzPHUSFL1bps2cjN+ESHK1x4VI2tG86fZ3CcoE3Z2M097RVhY
pb26BSzI9zbNX+xFex+CDDptPAJ6XCQObtXfzjENzyVJ7yxpwE1D6eC0d1Vt3PtLP+zpyneR1BQo
NqA+yZDgubYZjNO4i0ZpvQxdSh8yZV6mgIBFxXoB5YE0HrL4Q5vUiIbqnA45AaXo8RCSj8RZyjah
j11lZGnZqPNzhY820I/LIOClcMPL1gNiucYgdK8anWI1P1nleWcgKIwONqEfNMuutDpJz03TgozH
qBajuozh+LPyG3aJ570grroa6/Qelou4aqT9QWxlaLT9pbERJ2QDxFEVUwtMc/+Aggonv6HXWEHi
70aqnseF71HLu25Xxj0ciw7lZx+Iah90rGCl+Wg4GCqS/Jb88tDULKQAqUf0rMgxx+LftGX9UTYT
SrOOVKQ0RzQRCFQKjv8e5zKjiMoSEC3TnT73Vahaayct74io+pA4TfKTPQdVfMiHwVuv1Y+E4cnQ
sFHJ+Xp7r2eXCd78hInrYuYZy6c1paMwrQgp+CO7XCZqzrre0BjhHJ+yJypuZSf6zjTmZzZ7T40p
iuspI9CqRBSi1YrRPLhJ123IUj2SFlPuC9QKhl8sN7PVPhiZblxpgwSorMEVHqDW9oBhdQ+m8LJ0
7UMgAeT3vnFYEousgYT8ix58JiVx8s4KVrceO0Xti4ZJNsTgCxkKLCAODD+i2lTfJ1ng3YEGVQN8
V4ajLrRYzEfQtmBDjsq4XSNQe12/BAEzeGYkipm2VoexzOjAQIubHevcmPNja8/q3rP0Ciel0e+p
gaN+zVro3lQmT8g+YWWDakgofdUVmRCi+OU5MM1H5qS9PtbfQf3/yDTWWqVHkEnC0iqcSl3dTWo6
FNMz3fjlaDbYU9xyPLcTFrimNpaTxdDAgBhA8RvUdVp05t3iO2dsq3t/pUuzTMJZKgkVYw+LR07c
Fmgo2XuR29lICpQEbTehpgPTlwOmtIzAgcnA5oRmuNwNZZsdPbV3SwvFopm5UUPnhrnjY3SrNtpy
bjIQj4DO4us1ioWFVvorEzdk+kQV8yvLSLIrq/bRcp/w3BrPcW/sIQ6JKPA9mKkImrruq5AUzsfB
fLVNFvf4gB5AIb+1lthTwHtAIYAfvKuHgzKWZK8Etlyy3R4bEzKHqggX0PnG51TDpkWQCV7R8VSq
KznSV3c8nWKyehzdSScGeKrA/Fy8Mc13dmXeDzQ6YdOp78jo5730AXqXI3dpMXJKvV9efW/dF8TE
FOAtw1JBB3vSxLcxoTNntMuw91qyG2b6YoR9VKMiuwXwTwj/9HmuyOH0suqHBQN4XxFSwX7MB0Sc
aUQfdCZlu59mWg2E88VqPxQEMxA03CBfB3NOd7BIm/YEURR1lNe2hzLI0fIjV8nHPKK3eAMhl3Di
xml3AWGe6WTd6SOTlrKRYGaY6AoSI5mdxm8jYz/S+mw5poX7tceXxYDnH2KSbDiZxnfYZc/FiKqk
W2XL4P59A9VRvGAZwxpnzQqVZMWnM4M3WWHf0D09XNrODcelZbuGLZsjezpQSAPzg8uQFhMlfQpA
oBDPRa+tn9LEapLfxS3qWJ3E8EpemiuZZR9O5oFL6y0vdPAa5dOvHrxk7ignchP5c/XOVcX6A7rt
md+MbZtd7zDLzxFe8hfknWY4V8FbsRjH1pM/x0q9mMgVmsQ+sqx/j4v0v9k7s+W2uXW7PhF2FtoF
pFK5IAlSpET1jeUblCxZC32PhebpM0Dv8/+1d1JJzv25YZGyLVMimq+Zc8z5qAKK5TLwHkVX4iWc
njP828jY+1PvDoeycudduRAGRzKb63NCVhP8RG1P50qNp4r8LIZAH9YSkRA2qiBcagsqh2LRrAqU
YszJzJtBWDUryma67p1bVkP4qldYcLwULyKL+D0hQucjs3dzDiWVSmNXuMZ1T03KVThgXCP64XUp
7eqWLsXKkDl3C7+yeo6w1rTOfo57BHnzdzws6x8xeFTI6V3PeeEq8UWijLuvC/sAeB81bYWitccG
gBfKh1o4qRttaG6iyt+lbNY3qme1gFEQt1Dz6imh97vUUP4jZ8/oYpN0RnAk85q0lidfYokRchfu
O4LSbl5g7GSd3AVEOLQuQz+OyU4aE7sVTBOJlsxHoDYguqaabKvveMEVHMczlPL5l1n21raBUB1F
6xsQurwy45b0S0jBjfEDbT8qGClvqRHe7N5+ai19b5fGg28md0HKp1SkmOnSYvy08SY2PfcnGvlm
sKdtksQvSiLRrasAllHmn+K5T/EZxXTIsboPrMo8xAWAa7pQKoB8MEMdYEdKemwLHVe1GcQH0hUm
pSgFTYvqfZhKfiERt0iHlPCxcvvtmne1iefGQnEKoyXxHfMmY8KQkM3OVXv8QOgOWtVAxApoIak7
UqzG9HU2P7Bwv6sCMFvfuWQwzNyde2ebaLO7heUhc3KLrMk7W7Z0r+uEu7IDIhQ5BakO4prpE9JJ
+KhXeSeaW52TlzMMLwmmnnM7km/rcR+2rF/VsAJqBj3sDdp4no2Pcy1xrwsR6iz7Dlr200YjTjAs
1L6zYxXGEr1vYIOuoXfIN8Ulkm2WOwKuqv3gPk6V8TKM30HM1NszX0a3gcnu+3hXX6DlcZeDKkLN
J0m9pltkT7SRA1cA+HHsUvM02bL8Osa1vHXr1b4DoOamnDV/iUq1SR0qhywBVgz00UQLSXQpekG/
u8fxW2yazOHyQBQV/n01iF8A3HFi8xa2NQ4qSotNbPvgpdiZm5SjbSDOa4+6giU3ZmQ2nJD8SJOY
3oahxQgjzH1qkPRE/i7lt4cxsvbvk14kIc6F3RAokClL8JJ17Te2l+9VU0Jw8Z1e0d90KkjbwUMn
r/EYgGlO/C0xalTnhMgnKJqGzp3PMvl08uLeLRbcfEuLT5S6E0rSvLFQp5E39dLNJltiFLPEk+E8
fy2iYTvRCnAxhlVv9vGngWp732RXE939ti9q7GwmPN/lQSoOzyK018/JzGCIj9rmZ8z5BeoGPeqi
OFpETCiuTKxQxQhNRfCIjvu9SvNgHyB/sb1jnXopXhn5FDOA3vi46VwkBnnEclDF98zjxo07ZvfS
ZX2KzKLpxmcPc1qil8dpSh5UMoN4r297rFFte+tm1nvFjxBBnZHNZx3TbIzGPUQrDi/jBggfeptF
7tfGlDh0FPQLBS2UIjtTH1ZkvyzWsMIJhsOQNt9pLPHR0SXoovf3rvHiB/NV7YqzHvDRtAnYoyri
x3UbbPCLfrD4tOzICTHSiNh58pflGT5HemW+s1SwcwpEulJ8L7rY9wVHTOuQr0w2xg5NaAgq/Oci
5U+vaBghmGdhFt9DF/y0h+FXWf4au0gidxQ3hYheWCM9NNjTgBZ8W7zZfKm/ARU+5W71TGbGsmVi
CTmhlL8CjucDCv73kgJ7syRckjCXwCjpq488BWXQyqeS/F/fyRkUTEdnLne5VT+5YObaTrxJs3tC
3buPJ1bFlR89+BPUXXQc35mPP0S94ni9szrjJu5JrRT5Zy3YKrXSuM6NgQAhLbdCxc6+1U1BVmdQ
7yyzeTOS+3pJ3rO++12oW7vDoF3XeJpU758rEnirIb6LTAQLhn2W2v0GvwN6AL/Y1rfsW70iidih
MUWi0o7rsJfJKerfbKeDyfsDf7pxLPr5wYhoBaVAgZY8knL0X4K+kj3g/P8S9JmkAv/fBH2M5RAP
tP8OO13/0X/AToN/MEoOHGl5qxT5LzVf4P5Drjo6D13tXzo+RyDWM010v5RqSH/X78P3v0j8PCR+
jiUkf0H4YNOc/xzq1BL/quMj7Bf9HrpeF1W0tOG8/Ku6tDW9tBkaFZ+sfuCMUJg9S2aC6zaQEVZP
0CD6EJeN1eXV5cGLzZBmDGHVnNVHbX5d0MGXB59ZJJT7dZ0tsO8h8lhus6RgoEgFk/S5d5X61c9e
RDEeSbbxJoSX2C5+ex3DBbTOZ7HOGDUOfCpKekgghPzz9AaL4U4hJNTeYN6R+sX9iszHG0FLX7Zj
vS1xbYWzycKWye4TIzGYOctyPQw00l7mBcfIEPia/WJkCMwFlaFth15yh6wFMBxBXndZFnqjPDUg
F97EdCrJgGI2nJPyzT8uo19d7XlEzkU3S4D9Khn2XodX11samiJAPlvL5yoCF9bb2JfdJO0EU9ta
h5NhU3GowL6Kj7o1o83YJN52XT1bRhJg82N71F3CvzLuFnS2JgnBk4oR2GSMVtq05OYkftvWMzD8
eQ/Izwo7gxVM58F3QPVusFGH3VE5jQrz1V1d65daFFBdI7cNfZRea4y1DcGVrf+3l8pH2lPr2AMl
SjR9Sm9LgKjq3q/nY2+m+Mc98h8he28dJiemxTjOR9jnw+tX2MmTUEhixIAPXTclayVvHqPzGGFQ
iC0VhTAU7qUhTbx06DmDrAPrBBMnIYVtQ/pgu5ELv48sygiHSinfzFFz10tPRUWQ77B8dNZ+asbf
U0DkWBEhTzQ9Cj/iQnZdLnD9V/mTOwYssxpB692RM99jlgwU91xU2MypJPkffptG+6JvSWE0Rvhj
Rn5apgcyzuOrvAY3lEnnOShaYN89mXvaPxct4Xv8aq5lU5nXyrV/66XA6gpIkbaejxcl0H2ieZtY
gQAvHCbBT9fmmLNl25FeOUi86pkGTeaQoa5qyB4QzecjpIUkzFrzYVmI161SK372DRkSCdBtqUdA
neUCoVLfG3e0Lzsvy9QRb+H7NFBr2wK2Ub7aCU2vDAkft8ZO7/A4MGE08oqdxhSfkIN9JfkDM56A
dyCIguf2BBbJfcGayLu33JNIx2Jb2ULtNA58wzK3vW23j6j80AJZzTbuOc98eH5H6D0MUVDYDb7z
laPK+Rl3x65hvukU7JqBJJjASR1zwa/nP6ulfDfLAQFNkoCGTyIqjupR1UxyKu5LgV2S1GMAkbc8
Bzf3fMChUOxdSAmHgv7FH/n06AU3PeKaXRBXmCdna2+CtNBJNKOqrG9Z/6+pVUzLmR8xm2fJeBgW
dc9+em+53h7RDnY1zJ74XFZygRWLQw9FqJYW/v8KmwA1bwiYDFwKzpY6L/AqEs1s2ZD/8zg7WzQ2
oNmqkE4gscfbYn7pO4MtU42IxPCvrMJQTzZ//Zz66a0Q/rvU/rEbB9ZJhrypCud+KjiQiyLQ17Xl
/hKAO5Klqg9ex2d8g0gPLw7PN75L2oBKXpKRPeyQtfFeEXwZmbj5vYWCGBMChChEKyWBO/lg5Ieo
wIpYuPfo+pc73XU/DB2/pQ7NbMeIN1y6pjq2kb+HLLiDxfMLABCmey9nIuQTJ7PMTLk8MJaB+FA4
WCmeoiJhboQzK8Rq/x0jTBiC+ivK5ujWggzFtJm+1YW5v2kn6W3reYl3loARG4H/2jbtmhFSbTQh
hCwOYSf0NTmgNF3n3kAhtuDRcnLzelm8OzthzlB5zEyyofvlFHBxqiD4nTTOj6GhCLPKhLm8xVJ2
tpkEU2HtYkvUiGEZtzpOuiu5tO3mxDvGKZO4eZ4/UPbioK6RjGnZXYmCih2c79lW9jWWSps7EZjU
BFdsU4793s+Kk9WCbMsT674FHW1HV6kU1aEGk8IgHZsTwTG3WK765VWussSoIxPVX/yvcQZBZXGL
AP18E4/NfSNVc5VWxHrq5DMt/fQ60tjHK4O4nXh+k33mh+3sw0zyJ54Q+ue4y0eb0FibLbu8zmTp
WeMP3dRW5lJF5+NVJsbveaqq0Mwc1MfBTDASoWrp1Gx1uRhhycr3yK3lQThPTVW5X3J89ZL8Ry+z
7GlMApfxAXdNB1zRNhfj7z4o9EOZ6kfoKz6KUtxJ1L/XHdvXrWOKnwnaNz9jJBidRDXtGLXyGRdw
1iJEQp7a9nVe04OoYCdNgFyMnGtWVPqzcN9UodSTiEtC4TquKsXtHACzE8ts4lUWr3b3MJBJE3oE
D4DiH2pkoTPGr18mMYgm4m6oTrC15sR+ElWR3VpxzIWZ9qpHQbeX5opNI3QzSRh9qaphAAywnNYB
PW0wRnuBfY4pPKSs2JteoBP8SJyaSU/C8G+E+8fx8bOiRg4r0b+TdOwjIVBkxptyZHKaEvxV7aU9
lZz8XrdxGV7i3CYnbE6gt8IT+2FLK712PeMLlzOAKld0ISpwnAQ+OgVQT6RUgTWBCxUl5zHIQ3fU
R7/o7fvKHIujKvlY16USwYXY41OZ7TxI5V7W6ZOLRDmUmsFTVruYySg2EJ9xp+ggUnCvvXOJnvZr
JBk5E6OTsHJcVaxLJxXUNyCJUCW6LGFbxXQGvOReVuIVGyHdLqSKuStDgU5sM2WxB2rA/oxnvfNa
99bomHjDdTmUtZmjS+F6TlgEogrjEd/SPUpuvI9kOrTs3J2kMz4D8oOd0XgORHqnbJIjl66/ZeCS
90t/CpJkDuOE0ElmTz+ympPXsWCfKZVi8y67H9x1ELDAX95NPjcz6YIxbsViIHpHHYRmGdG2r+4q
tnZdTV4OwcSIWyE4iApVap8j6zXKbq8ZL7ZT9xPZB97Imf6mdc3fSU+dQYDXVWo0CM2l2pPbaCI+
88XRVcUSukUF+ZBssK10TPOetE1Qs27+MoFsWQ2FCFvQmd6COkC9GPj0yGsWDuEk8JqoFbbxD8O0
f/Auma0FC9dq00BOgcAjlMHBUdI+DJoisq1KBFAiJmnFTU+cXqs3fWRaWS1HAbd6C10LQGsBU2f0
7RsHzjzrzoS7YK0MdhAZFeloZQ8VJg+XsSTel2CfFcznF4K72sCDQAd0pyMBudO2iVmLFM4gsa7F
hE5ldJ2v1g/QssKFJFXEPw/uM8enFRK1km5mT2Q7yMYnQxfMJ8bBPHLz5siw+x3p0H1IHE5JaXYF
TiO+DuylYEzeUMCwNCT3qAsLk24edApakm43ldm4Kgd2qtTM+kZn3tfws7nnoDUBrhzaEAvDhN8n
SUXgQNZLZy6DdX1xZ9fOz8niWGGDcb0EBaaVzP1Z+nCTZwDgz7jcxc4auD1eXrLFYa6TcjYCFucO
EgT36UBxinj62HNyIG0iWCfNqyfB4ADGbbLcjGK9fucBUeROrQ9MwBRXweoRncWmZ3Oxz1isvmLL
OU1e7RLl1CO5cYjZFKI8pz0Fu+vG3XZu0O0+GGKsd3kpEX8T3seieKExaFICneW9SY+xjYwWUAEf
eZFy5S7qJOIgrF5p7b3zEiV3drG81YaDB8g0nGtz3Clr1/hdtYqmWUx5LtnFaXboIrCOAbRicObZ
ryldom0eA5H0JpYheWBdO2bvER5a3wUxMgmT1fPOC2Y2BvneR7WPPwNMXtfcqMlrwqyzD/gk6T/Y
utNzdG8QXamqC6J/ApDfLKGfqsmOQtTe0PPAuzFT9G7GbJnCLmsPjuSbg+GxfOuRlLT3LgkYKsj3
uapwOmdIxIcKYmplqW06chmdTMDAQWrvNenQC7M23umZIFJs5SY/iL8w51ALh1nXsQH8CZ9rPrX9
No3oYGgcfrS+kx46XBJbq9cHLo2fSVs4D7mJb6lAI0K9dLT7qdi2demdHLe+UqcYDvIhVvoTL5t/
BljIhItI4BRQ95OR6i/2qQ0xFyTKJMajRtb2GrtecUjir86YxB7xwHSzEJfLYpy4wdOCR4hp7HuA
CRJ36p1YguQMOn9baeIUqV0xdbVk4zXLD82n9jGnsN+mrPxWoUj1mc983jK9BJTUAPTqJed07CP9
Yea7z8FEY3bes3/hUCJnSoygdVtLHdvVSeEPKuQDBzuh/E/LY6k1GhaOZ48rY6O7F8XW+Mplvmpy
ksZlG+ws9vfA2h5ljERKEXZF7DH3AekfK8fEIESqpyGICAmmwPkoUjes0ipMUqP8Yh+89bTJqV03
DRVuueXD4UymBw7VmAEfmQDuJ3dtb+XP+Dy4QLv8/LVptCcbeScptxG8adsN21JQK/N72Vqc3bsF
PzoYN7M6ZHLrAnu4qz1cownsNdp9dRACun+GPAwZdw+Mqr+bxuXdrlnhC2u40RBB94nVU8+SLpdX
5VpYdQRLOog2uCfj6weYGnfzAzKqcQtX+LWQLF08mvsJR+O+dWdoTzBFJl17e+zq02EoFG4yz3rr
7SQL42gcj0ZujQQpfXa+n3OeFt8poKi4TZOzqfWdRbNNlZmRgw5I/6gj/RxkpnfdopbDlrjibGy5
U9QFN6U1UowV7P1s0G9HcqnOdd39huvmhZDLQpC3T8hwEyiuRh5ibhSIf5kABGXdnJs03k5j+9pK
lYQB14H95HgETgsUFnCOWnYBjIuDCmIymN5ckibvCEQzyVvrtWw6DdCmBCk/xf0qwtXszg2JjE5K
ah1m8okknlXx3vjY9O8uMV+6STlHqTZ2q65FROp9X9PCiFBtOiPe5ZqLSR0M7mGwskdndlDTz81+
TLoiZAZBIkWEHMmcyupaZNhF5gG0UUbGXVIxwDcy0DF1b208t3yxquT3YvHtCptI+YGk4nyCKeCn
H5ZF5ngf9TcKagSRgpxtMBtN0Jm1cxsATeZydOXNLBpLircGgScrTH6EUsHdqVcdKvOBuCZUXM81
0+X2zvCf0b24IRA/sHConkoPTUQjcDZynZIMtdfXTLTt0+XZ5YFZdzSsVg8PtcVsPDRtBT/IiMGp
rw/NaoSp1ofLSy7eqIQsJF0A7zFurg9xPjrcjtr4FklPerCcGDBmHtwD80bvu/5v3foWLg81u6YT
496/34To8aO6ZEeGk4wW/oyHy7P/00ukjnhFjO4o1/cmChcnhPyoUDUdLy8uX54sQISZbn+LFqEX
JQit97xQOK1v9vLM1skd6alYU6bILv78qYFBgMNeHfP1l1SoAdLY+gxdhbM1LTNje5X6J9hEesVp
IPIa4vu+Z3cle8vZzWyB4MuV4cXVUv3lbwmYz7Eyx+6CWL6+/I2eAsAKrRZGuDc67EvbvscViKHX
RmXL/qMad6ACYLsuK/nJXv/dNHU0oHxM4BHFVYswqyobfVogOf55mADhrT6a//ii5o7CUYK8lF73
/uKMioTUfzxSQYtR6u+vlVTrBEun2z+uFs/E2rI+5IZGP+gnz5O3jtuk+agaYsSY/lVEzIDaqQed
7C6+lr8fzNXCcTFjABMcd75QHfRMLzmaQYM70Mjqq4upLl8tHahbOLwVIDSnNRo+IcCLFF5wBteX
RibMHYyWFZmHPSEtvBGjHiot03uHKjGeBHjbQxMnN3+cDKvP4fJ1Hx9IwRxUI23zFxeIL9uw7cVR
cPEWNCjjOJ6zHq5/8W6mZ9Jfh1M2uTmGmiQdTob0UzBnOIcvFr6/H/LVzJd5YJeqqXy4fJ3/H8Ef
GX9iQatxMYhdbGF1KWKmeKO9mUEXHxTWZ5uMrG1ax0CfL46hvx5Q9Q6nNR2bZeb6xXt7taGZ0JVO
ycWbpjASDnMuqKHX160xD/DsEESjtXquXI671GGZY8BnVpLLpByRQAjapLIUWJMVXpC4fw3Ai4I5
ybimm85PPeH4S7ORucjifVoN01mZ2scxM86R7o5+K2N4OSsENuvLDcviZTtWDegqN3r3ZfWg4vag
hXb3Q2o+NXbwNhflGMJ8JHWWYMoGEO1M4pVjNv057h1UPJ73lRpPJJI1eDFirF6u/zq76sZOkVoP
VOuQocdgX8xfRTLlB5/zuNBM6VIrv80NB94szs2Vdw0ynKbhKnUia+f5J8Mq0rCy81flw7pxeqao
cMf7IVhpZEgKkLs9VbVvw2HtvynphuPgUpXiQU8yYu5R9rKLO+h8dneOyyHoreNyECMb7Cd6VfwM
d2nFt/UNn5gpReLLBE24aBDKpi2263xEfd4jGx/srzU/Gfgq/YSHGia1jHdHcFxUsyc5q5A6R1O0
0yN7XC/wPoz8tSvksnNbD3FBTsNl+fVm8DJjX43y2KEgOOE7hMuYt95Zlu0xS/VrUOozJun51FS0
Zw4/GWr/ZrjvBsCAKAobWMwVHodNMRpvFUxpY6iWA3gOusxS42+OXKKUWDnjk6/ekRT0GxuYTH4q
yvYtcfMBx7/HbMOwjtI03wecVmDxLBlW5WQd1fia9mP7zCRr41kjQA+gt0E+rm1n/jApLNGEsO1d
yf2tYYEbSnP4oV2fcq9hANV7Hyxs8l+eZt8oJ/bJMv7VLxKF6mIEOCf4MAw1AD0by1/8wjFKpuhc
JQhGskOxJx6Utr4AST4l8JJWdL1S0f0SyRkNJHNPAAyHPmAAwliCpfWUHFpgflmBFB39AffgtArI
FvbuyvEqEoSXuCy1D3YlyUQjbHoLPgGg36R+Q5V2NzYFObuFdbqmHxYMnFemhcS1GejsBMJdFPI3
s5M2O7sLXugQps1MxsrYUyMk3U9mBT/HKXV2ygV3CWacZsnmVhIn1T3ovYQpRyeubJ9tyBy/6BZh
UIdEBUpcXZE3GV8X5n37uFj84Jk/ninB3xfb7/dePZs0pJpBaAPRvCI7187S0LWARbVnTi2OLte5
TdFto2By3x1S4a7K4bEqiJeY7OmVvbGzV7r/GRlDvjNckdPbc5h1aczkIqXwqYx9HJfvig+GPtzd
VeuCNgWHihIZZ7OfHtuywRE2L/nWbNYlVBE9k7oL9ZVYib0pkY2YuPk5uTbrKgN5YB86/pxvdSGP
tp3X8OhQIsliSB+de7xs+c5GgbGOtmJmMfZJNP7HSje/WUM9ac/du9pC8+emEVx4Rn0zBGewWD9n
xzdOUY1CBZVCqxI4Y3FuPpiR+IHk/SeDbUKDFRTysT7WvqmuubbicukPFHFh3CIeNiZauxi8+g6/
xmbg3ntwYSmuvPdnZNjo1dovEk6STRSjitAT3EbuXiR8IID3c+PTdQrkRlp8t9inR3whr1UyLvsY
m8OO2ujZG0f8AxmQSdBQWISdwNsX0SRwKzB/hp7LNYtZcsCge+PFRX03GVC151Mdey9j1lv34qrD
KVVx5EV146Lh7dQ2M7yPsqteSuK9M9kT29PAP1V+c9XgFUXxhM82mWE0LFzYrVylIVEPoa24nYKB
RvAT673fzzeW7d5ywSLRNaG5seyB/5vRJM3lbZy/uhprt9c2r9aSRifDBtQeKHB/ZrK8jtqvdj0q
Qw4C99haHlnLNiNai8y+dr7KV95kEuDZSkjS9R3rYEK/YB5SHOY5OetMIY+g/HTyOpTx/EsZ3XJI
YYvjEfGeKTzfRGwbjLGmgwy4/1dxC2EQTW1eqHOStF0ogrchmsm97XMCUKbxNY5qpsnyJEabZqQO
zIOc5ROxb+Eyi4ODgX0DlyOj4XNrWuXqo8r1W8PmYA08A9qmP5JqJFK7NR+heJdMR4xN0UTttkBV
d6PFcNcV+W+GgY72CHbB+aqdNZwqYo7bVVFyTNevXf7g8oAwtjwVqyM2Vfkrc004xQtVyuUBf01N
AYTesMCBCW8Sp77n3I6kT4ugfUSmR+KwiyyYSkwDHPYqKoPLA1Fzw59nc9Qjj41NjCpdZJLFRDhC
gIbLYrUyGPp6jhx1AKGHOHI5DonAw8tMkjWdE+1YfzabiJWfcqrlJJ1uusqj7Fzk3HiCoL6LJ27j
uL19E2cg7m5UnMdMiJkKH3v3FIxA9hjc7vKK+pWbZEeFQhHrYXS30q46Xr7eQFQ7FGNLU+8/NIzv
wwW3FRHhj2PUewDFoc3YK3fGQxPb4x2vMaBSBaHoCVhlHaVPIeR1DbTo3h1JMEaCZQlRh/MKcrGx
Rl8vJjQXR41MRGiv1AyVYjN6SK4bRWhI4K0MNqtLAVbBcvDWh8uzywN54bRUl6cwMKsTfNJYZNeI
XfLrKSP/ME/N3/Xg1KfZ59zOHQq4GdpsyLTsSwliuHrDIxu5giFxeUmrV288o79q55H5x/qRySj5
56cl9TIenLS9aSZADz7w6O3SptkOhtXMwD4B40zzt03W/8qZSmbnCgUmvw7IgQ8C4/rBdrziKo1c
cMCUgX8/2CsRpLMSRrmXp5c/mUlUiFZmCKlVxXW8ckR0mdyWcf1+CfidBbpZBGHt2ShHIusvuWqX
r/WgSPTKKZlXYom3wC6ZLM1ClaP7EkJ8ecY+uj8OJQJYoAOr0+1UaMWZkG2MSzTy6gtz1geixerT
sjjI68gz3wU2xvVm7SL+LQzaTSdrY46I4LuxS64tbRzSkjl1krb2xl7hFkZ3IA9HnZKgZZZnTwgQ
68Zn2rxahol2hv4iW46x1Tx8eZDJEOwtAtCIE7JOfeL/rmampNzWj5LVPLI/3PuUcGXCsVOtZbhU
SEVxLTM2WDUdLOzQZU2rRXuopdya3uxtrJW68fcDPsT8ysSgPJVEr+FomopwSYxvR3PgGGlMK7M+
BH89s5vA3dqSY5QEXH8/JcNtZkf9HwGJR1QbSef1FdrwRWJ3Q/Zy1XvOVq89YrF2i4Fr088o5riX
D0Kt4XT5xX7ftQi2fdbXTD76kSU+JXld4cXw2xKIJEjOnhUQA8piMg7L6vZX6cI8NQANIFfip0LX
dxhmh9gUHNFFHT1GQVDuL//PeImxGy95fF0HTyOyx4feR90r5UCtDurNdp2eN6sdMPmQotc2pjbI
adJZ9QM/UXWCJYnUJXGpW6HUb/8ttfvy0iGi5wA8+NivTZ4G/7GLbEG0z8Wqbq+9YBA36E2dgQ4E
Hsmhj1k8+ZqhsD388qz5MSX2fG9daAIrDIA8Kexbl9eT0sw824Tfha6Ga5k3CbYEUrPW9zWVUwzi
d32KwoxWt7P/ZJJf3nrc/AAk3h4v+eIg/GiIbKs/yxXRoWFGsEa5hJtjxlmaAHNscl2JmdQ2OFPr
t5zJE//nd7+8FhlM5/X/ZlXVAI/nweom3ujfr7W2u23pLA/GkP2MlX3wRjIuu4vv3lqPLo4Qc9nG
C6kw03pxWb/WOkhrJVuI3eUnduSA+JIMaDgKRvdjcUwk1RPq7fXXE+MozeyTzPEP9123rcbM/nNu
Xt6inhtiHuaGPd3alreF/yuCr5uv45GumdWBnPS7y6toTr70VOhQrryCiPXh1omjbmuuoIDLW72c
L5eXlwdcovVpHOIBKhYz98s7n2aj2du2dRN07q1CbSgbPt1UuuunMmOot/cZ0ZIbPQ5HXRTZybM5
5QvSAZig/+AOZmBLLvBUZy3Zd/u8qZ/sAXxzkA14zUzaBxWR3gladmLWgt68PePUuKeCYBjJlcvK
+3zXaiCgSaNmMtoYXzcm3sXROOFMY3pd609EiN2mCopHv7Z+pL337uFba2oz2NFRwn+tAbVL173J
QYYd6hREjRD9iWyk607W7+5gs+9wxaPhAkkvcMZv5xiNQVf8VIEF11dbRYh9ZVvGERtXJova9rND
kzgvw3xtN9G5gsBYWe64S6zhNh3zn1WXc511zsOINhyW9yfj+O5RM6tEdM3OOp4f80hc9dRjcB4x
dM/lUTYGLhAfiHube8hIh3s/jdBBP5gymsLaIe1r8pK7ac0eSGo46/5MNgpgpy1FKoVKP5L8V31y
Ri6EzlKUWUlEvKOAO9+lFib3DvkD24Lyem5cb4MP5UhE3PCrEvcubK7POCJwhf6Eu3xFjaoLtfNH
8aoc4y5gcBGmZpYdvbH/NgPq+ibWD1NDlFpXGcH+cjIydB6u0hSab9nizfD8w9omnIIWX+D28jSb
lHVs5iMyBK5rc2/emfli7IO4DE5TIcXxv7Se/19aT1us4NH/9j//x+f039Xv6n+DN97+1h9f/4pu
/PNP/qn0hMT1D2HbHgpNRzoeyTl/iT3hlv6t8bQQcgKiDRzHxfgtffNvjeeadI9Igz93LMJ5TO8/
o/E0XUf+m8bTw7HBQAMqpR0w1/h3gCvTqkmXbW3j8ANUrFs3lC0iPDw5VMvxgMmX4QR4XwGR+2PA
KLPts9i9oVQnucdqXyJsXxvtqmnP8oo1tdWGbChqo8VA4XG97lsK2srCrWuY04dJJ8YyBr4J2+zt
CF1iEdTPmmEDlg8oFpN8aYtoBqJEsR+Y5X3UVe7B9E8tgbpnvRYkFVOXpa0vTpbU2aykJzv2r9q0
5wo4NTet6zwDJzQP5BL0xBQItRWjlmFq6aPoDXEy0UNhiJq61161z649vLZILN5slKV2Od0GftQd
gwH0mq3HaUuSQXXyneYuBoCwmV3ELK4yP6URqDBC/clVQprXkeWccjEU9/AXiY6Ix11gDT7WXzbp
Is0fYC1s+owIwdISbwMTqNRcrgM86lWk6ne63PtEzOeljqG26QYqWjmefOAem6Rdiy2xPGTjO8lz
mIpMrwthJTJrXsxHbETj5vIvPAy4Gx/SB3LTMiGQYQh2a7bxVnaMx8DVg4ZIgetH2T2uxvrQVyzq
WTyNycFkXbCvGodfdv09DOaprQQywb6rNwhv8bKV0T5wvjyDa3Xnr9tp27sesyC6hdrvoemCc3I3
CvjWZXbnILrcQAKbdk4wfstufJ/corkyIjJz0gRpH8GmkALkLk2TmLS2HKlXmXfgUpzV49WQaYDh
CFjogn6CDEdWRjQjQ0CIBowQp9+XXRZava/J2CkABiC/Qr3PADpdbG6whnlft0T92XPLLK0NzphI
V8sFCdA5wTskR5+ie5UayTlncQIhGXXskhrPgBvrHP4vARWMa0bNeeDPA7PsMqt3cKDyexZR15Cr
+xv5hH5GXamuKrbe8O22Ojqzfvhf7J3XctxKlkV/ZX4AHfDmtXyxikUrSuQLQqR04W3Cf/2sTHar
1IobM9Pv84JAOZSDyTxn77XfS3Due0HZcWemAaVSPx4p1uhfI1sgv0TRyM8TguUMKoZCMELg/WN4
HiwE/9RSiqg9WSCIqmW0vma1TxS2d0haJztNRkNNKbBOAOGLdRnay8aQiSZ2En0J3HEglMhit+10
KBqFjoRqEvtYcG0NjWm4bfkXR6YG+zjhYjVoGV7RxsoPyIO46jj6KhStf8+nPsCH5Zgfc2c7D1Sn
8qz8yjRBnH2uW2thPVt53L82ffmUR+UXXdfg1Ay5c4CAJjbLdJqGMTphLK6PJMx5tBBDgKDGuKBM
AxrjkPzzXbNoto5EF+d6ILa1wTnED8kw0rQjsHT90ib9uA8XzUPXUHw1vaK6LUwqLwzU5cCbYh38
WOviF/45ts2ChFZni9ywsPDsEgT+qufGbaf7/c+mr6uzp6PI9ivc9mnurGIjjE9C5zeYiSPd6ETY
3Saar++JG3s1nTo8RQ1EMSCaxDaLrLkJfdxSTIHszaJN+V2IXvngekiP8Qznt1aeUWAtUQVELcJb
IOjD1iFKahMz1t42bmySRFV6W20Aiq+j2Nm3A65Y3HGojMLwhX5a+twXGJ0b310PZmKvMzgONxWE
NBGJ5Z7v2c2wMhFpI3cd8A5VaXGOc8f9XORpels64VF4Nocbf7nmGkTRUI9lWDHR+i2dpyxKbFx5
3Rbd7YDjfaKf3tX0Sd23WavtvR8hsqjhs9NeaIliQZ5qlAXtGLmw5IK8J2Ty19tqrbRcZE+0Xv/1
+DzDwFK31ePXm5/PVHd6bcCW1EO/raqHJgdYo5iMe7UJ9RR1/x9b7JnK3liZ+cX/bvrMtQEGM69e
FmYasZyNfK5qFavqtlpTT1KL62syjz1ipR72hZyoXB+6vuZ6n3q1esDLJY2ejsp6ZhoBbFe+199/
Ak19LvWEz7dTW/lt9fNl6l0+Vy0oPRzu+f764X/b9PWD/e13/XzmH99TvWZqodxMXtsyceDTXrej
3lq00GmdqNz9+VafX/D61f/Y9J9P//Pbqbf57ZNeX/75yt82rz4HpQigttdPWNekxDoiR4hqavzS
6vVqwYxP6Fu1/d8+hHro+t3qwD7WudPuOQW+Rs5gfr7g81kTacXSwotMEz0mHT9MnGbo3KbY9WXI
MPnZMSaOZqofCklb8yRtLa1z3Cs4UNld1L3Xh7rWzPduqN38cb+66cgXqy1cH/3cimDWTLnlusUQ
50laU+yamqw5ATlKZdUtGcAnrdQq7IHmn7fnhEpuXCb+5rc7yzAbjln19fMl6gH1ujCejd2kj3eY
8wLOA7KOR04jIViUszn1A23L/eDUZMySZ8HcXK21NtNoq2dWbiOV3ZjFTVYtlwQiDbUyjnd1iNbq
VFCbF7Oj6NQb1QmTDJerjP+MMXB59EWwJt72pyd+ciaXeKT5DVoYbhzDA3a6yMUspzNq4crK5N/d
vD5PvYx/gz4RWnjqVD2Sgfo0CeGRLYpjWJ/eS/jJu7algk22IIo12xpfw8J9qqghbxDcw+eUNQ9X
lioUe1PdbKZuTTpPeZhHAs0s94YcHvcGzb57E3ipWIdTT4qiLNSoBfHajNFU/72gGngg4JEfhmqc
arzrck3drDvM7/QPjtrkxie1GHEOUb7lag7gATwsV2Cw1jm5rwzdfCKN/wWWxBCzMsfQOwyyHjn9
WvSU3GqDKnFd1eCXgtBK9u7k3tOVSU6zRY4grB588ZAn3DzUDjmtBs1ZyqOtSlGlhoKvd6tsMywM
NjsLvnYDyv3G84R1o0VaSz811bFfSTpwS7SADnFi5Q7Nq1G7ty0jEi5n/FXp9FgYyBTiOs7NrZVh
s3CbLpQJ0eFRJxpPqlGUnMaAPWCPlCUMn6GfrOIpAqRaGyVRgaSUQyzvp/yKLdvQK6wZ7FNKn6KU
PWqNcB0GWZVzO9TWcKP+A/bspjtQ7c7XDABm6BRUSD25GDvfODb5I/YFKnGyCvPJEw5z64BaZcT1
RN1TsSczVXkZf/Ep86VkaMAwT5F8Fb/TaUK/OIB7XKQdBFW8LBsqqO91ESlSoVXQ3NAAbHiOTWv8
E147++hudImDThEE2HLfu+6Aau2P++aOhiXBlMvKl2fDwANPrUlfeMp+bcnylym/0m+3XS9OtszP
aFYqcOcVqKm4nmqhvnJQE7JN5wFZttyn1NdTe90n2fTzf5CP+OHRjikgYBIsqJrxhdXadaHu6zIN
AIdvfVOsXsW9Zv6Iklsxr33J9FV3UhwfVkMnmo066tQupNauC/UbqJtcKxmupjbKXy72im+rRDlq
cb2JVOQVnwMyrVm/75LRgY0uC4Cfq5Y9QRXyHTIwJd/alGKbVO3VcvHHzUrYu4IgSNB0TsvJbPx9
MWsxwx15X0Rs2Z7d4sYfLToW2Wj+7ED1bEtZ11aLOBYYHUL+L9E04cG2y30kenhfmY0/j0aZ+v2G
Xz+nuu96s8thIJvEl4WO7e57rEzEarMbLdTT5tFrT27vmqsJitcmHU26OpFjiP3MNU99IZtD2qmg
Wo36IFYluDS8z5GZb0wsVBxZNLhMjQ43AJpBN+98ycQ2EbaCN0GjRWO732SxTlfISs9Rkj6PY5ds
YfSRqtsiAlMftlfJXBBKoHiZ7kF9n8+jQNM3QzkgqcAnsBmbKDqR90izGuGV2js6q8h21J6fMwm7
/vyn5dp1Z/Aai2y/p3JCn9KCi9lMcm5k598nA4VdIKv7nlwQZL/Tmg7Um+xJqe5UFIzJDdHPZRQE
tA0b/5DoMY2u/qWvA5g9bR5tmtwiPnuIAUeYhnNO+nzaL/GYggaBSeWJ+qHJNNI4Sa/hOM+1lePY
4Fubvt+0OslQ5KaRVuBVQMPRax9itOlGLY5WCvGjL0fQmPL03UnYvQ1FEU6MvA1rELFDxqU2cPvw
BrESnEvDB7vmM4zW5Vh7kldVz7SYqfbai5UmUolxyQvo7p4IqFqStuW37fPo7i2mvcTtyq3bFXfn
Wehv1PuMS2WtG2zxROFCfm5WBcgbo+sY6ZCUVQgkiK28zqMvpCRuoH1IOoPkGx2WlrpPPbqQiEEE
Rvcc95xrliX6EoZ5iCgiorRrvy+2Bm9cRMTlpkCx2Zz0BdwkzfDFIRQHASrQzT6H8KFni9iqD4Yz
Suz7zDxXQXXXUhfY6gv9U43YCjYaN8M3Q0Tz1h+7bYhOdDf4bryaUNJF8kypFqWmRTCi9J+24Fj0
22G9CP3JD5vk0N6ksjerGrFqTTVow8CgS2v37tEb7jx/SrdpjCQNanVNOixmz88ncPQeM/e7R+t5
16UjAZIUi2Et+aD5BbBg+d3iWlr3JwIdGleedOVikJTdgSLLBhAVeh4obXP7EmkdIJ8E9SgNC34e
N3vpYjffwoRFE+UlM0aD0icR0YOPytVB/TrFLInSUO1hYGsVNO4R8i6TzeJGrfl+Ijl8v+7EAYuh
Q8ynQoLl1f2mPMuqtetCPc29vlbdVlvNkpIoU4M/UG7zt+epVd10s63jun99vlbdV6TjMSlxJJfO
ByieflvlCEPGqos2yIa1jXDSp7IAChYsRvaI42c5pONj2gYaxXTUPq0nS2javEMzjUQZuIUzB6RG
FC9LDW9Ngar6CZVIvSBmhBzm4uOuv0Z9uS+Ah1GysLdtjJm5LQHl0dIKN1E7ncYibz/CSSxoXoK3
qqA0X83UlMKh8da2QAVFIbWFXJIREzosGhKj+MNI95Nv2W/C8nX812N458VRexsaGgKALJm/e21y
XqbK/WJS+zpQYup3xuAMb5l2Uo+PVo683Bjzm4EcF9LR+i/utMDeiwWaHFDqlwbl/qUUOFRkyQW+
TPVYmqF+jvIqWtUiwcOykDyqHhQow6Y++07kDOLABa9TGnnlF9h9F7VVfjV29cSxbzFwjHcOdWHM
IbxdRwBKnNrF01i3WIfsMKNbjo1KJ8zwvtLpZ0zB8toYWOnKkhzYBhfTy1jHR/Ul5m7U1pVIrDNR
DsY9sx8OCMbr977bcpqf4WkhvwgfvCUxTpCz4G/Jr7JQU4CAl30rtHYBPdYZeyPv429OSMFRfqp+
jkEhppAxRy/3Hxx0tZ8f145QxQDXtO6HaAY0Y824juUmZ88+DJNjvsz02Q/VDCQoE934WgBJUZuM
Kz+FxWQhsHa87Kkfpjd1P0knGG+icLoz58JSaFrkBHwGI64ufq43X6gMVkcxtSCwNDf6Tv6M+u52
w+6EsMY9DvC8n5NseVQbHGsHZwNmv0s816h8SOb8/AMdH4W7HgumhVm+Be+e3Rg08T//QF2cgtgc
3xYXxRqwvfBgEj4OPCUn8YVPs8QeVjO5i/Xg1+7Ubqe+uN3oH1SjzUdbn5NT7JOQpD5+aTC8NPES
JZW7Ngp92s0NUWWxVwUPaUSBFYpn+VH2NpD32Pw6+UuzY6Ic0eJup4dowjitntFH5RH3YvpNSwgO
t+e2uak5IT0IzYEugk32I5nsfegk87c+KWHRWc3CUI3qKJ4gTNrsaGo7xdzjU8jjV0Zb5jaNLP/G
CEJxP3c+pU25HQJct+moDa+5QyVM85yC8QOIxRaZ2lo9IyqqDTCr8FUAtNtmdTGCkzaMO8rExVq9
Cw4/2l5z9xbNJn93aHKhJxf8DiRE+7kNF6Ji0Tn+29J4AcEURnouK+rQeUz6jnoXFG1wtBfx3Rd4
hNOcQINiTvSLg4P3810mzgFB6n/PiSXZlCAYztAS6osnWudzE8GAlc7Kz+oJet2Ljde1yW3XeQFa
1B7hjfzCHs6YdPbehx72XeB64jbzu4Vd0CBxbhD5R/7PD1QZCCjt0brFRlkBhYOWlLWj8U5dU33r
qdH9da9p8QU/WXhOkq7fNBay0UI7qXeC02ohga66Sz20+rkPscmFiI2+D/ZX9QQxT/O61Rv70hlz
fbYFJowu6vRLhdKYEjNlaq1ufzAkpxQ5dvqjB32Iaxu+IZIch8fFx+YzGG7zA+vcKgd6+h2BnbbO
cR3T7nWqU8ln3A5por1oXfT4ubUgfqr9ynkJtVzb0s3KTp6h2Rd2JqJTYj/87vNnqadmFjY7WtfN
IwxW0nDgYR8sbMuPiOXpucvPhikEY4/Zfre9Md3UWdNeQJOMp8wR8E+HGoVc3tyrp3L0PPcIvl8o
rWS7jkPipln8+G6sAjIq9VK8W3jBbLlVi0ktqS6u9mDMs3lg8IQSxLXSJ8w37apklP+jYK/Ug0F7
SzXsRhFgLRFdYjzfpw6J9TYpOLzsxb6on8c1/ZdBb5MXW3QYzKLJuDEhk9xNQgOgaddyZPRVPXNB
d7bqB8N4mEL8sOOMe7gb2tPUN/3TCEni8/eeo3xb2cH8pqU1KMW+c26xMMbnqcdo3Ide/G3ps1v1
XSAzf9OHHogq+SW7pfRR5+u6fmd42kifmx3OGG7VD9Qwk1tFy9I+DGLMjtiw5j1ED+cJSBT6IfnD
hG6082lXvYU652rkWeOtZ2rVObQN8lQwOX0zCuOknkql7nsSQ2voCnTPHhwxVNVTdXTLwH9wlwLK
V23ZH33Rbs2g1V4znD+bsavEuXSM+OIQabJhENm9F/7D3BfOx6ThPBsCT7uzCh1jTWPHO7rY/dd2
nG/VtmBO/KUBJHmmv+DtxdRPSDu5dHsRiCo+tfMxJMFhmkPjW+AsoPPceDqlSxndFaJCIyg/j1qo
m30UaBdfZ2cy5KlJvUy+Xj3Dim7+vzf+f+uNGwa95f+pNz7+183PVvyc/y3a0FIv+2d/3LP+ETC2
9Gh8y2BDYHq/+uOe8w8HRpLtm7ZJieg3IJLxD8QpnuebTmB6nmXTU/8XEMn/R8DWaJgHpg7H4D9s
lpsem/o92JAgcofrtm8Evs+DRG7+OxDJbNqysHqnPYiJ6VE8A8PvoHdEAXOstEVrJmi4QB0C+dsU
8bPWuuFGS2Cgi6Lb9FnYPEdB99hHDYDmLs3OpcDCmNCyWWVtjoRfFksxNMMl4NIGrgjjdTGFp5Dr
V1uB3DTmxbqB4XA0dJEdm8CFifENBVx7CrhurgCOhCxk2HAHU42mabGxzBlceWLNT8330EjfW79K
HwQU160tvEtJDejMBPLFrGD6jFrQnHLByFpAJlvnqYYyftTsfZ/X9z7Qnos/5M9+DfjXGcQesJg4
RiiINF1/CRxI/nEWSF7H/BcnxQ3IOU52yBTrichyzWZKLJoVTXmxj6bijkMwfO5L+0Mb07eGaNp9
pQMgaBCJ1k1XHbt88NEMrBZmcgTyltZKN5N0fdsWGL1MK71NWy1BmI4pHUv1ssqmqtjNFawz3ODP
KUidHdnsxdax2lVoN8smiNJi30bjl7lvZbTJ3g/Hcm+ObLl2gdZHRVICFZF8j4rsIS36FtWY4UUb
PLcUIlex94zThwvZmJyLmCwk5OVaGVN4rdtd0dveuknwQhOn023Tgchgw0P0INMMyt5Zp4bJrVaH
uw4aY0CFuC35EZFgYcmkoUpSlDBxUZTMma2SzPP0QIAzKw2zaLIHAHDlaNZS4gK9qdh5NRtHw3zK
Lfe1C5gkWURoctp9rPSE360YUBC1Q7eVnVy70OeVK18xup6GaVLDKJWiEQtS7iumSmw6R9x33XzQ
TX6OlmvNGoUZ4EI7QmvxomsTf0p8nDs+J4Vaf4O5+LD0JAzGNCecJd/6KUmWC8EVT0ibaTiHt8bi
uWc/687jCGXDns1xAxATI6oxUCNhSm1mE34Er9zPAz/vUHwxvekxaFsXkFWN3z5DiRzISicBAOgd
+GnZ6RLDOlMpw3cfHrKlAUrsIJdfXsyJXY0ciz37MFlvuRmuAQR3i3/TqQbo0hyteFynE/nZUVAs
O7B9c2mgiPYMnH0VhGQP9Lk7WtrdnGTfyuWuAqJwQjQJJLjLL5azTDSGvdU40WfNAoL3mjFhnx/G
d9f9VqO2f+q1r/iVU/mnLuQQ0SFvXIS9beqfJ1Ie8eDF34i+0G6scaHpNEfu0baqdFuY1T5Ozeql
8QgkiIS7n5KxPAD3xLHdlNggjPaJAnd39kNdktP8nRGm7QMTynXRGtjmi+6hantyqE0aWxNEA9wm
jEbzPPNXMYHyjHzqfdjivILGCj0s21dQUzCsu+uxZucptvaAgw3+03Joi/qsgZiNhxjElDUF67kA
dND1OIWr4GAt+cb1zTejcx5aixNJgudsHpfozEeB53I/F1q/rv1SPCHDwXLakvPlDfk27Odq5/OX
bnTR/3Qr5oupL0GhDk/rzNHZZRosnNCr18s0PueRlIZMjFnDHCZDkCCHmwTkAWMo9+AdHiYPKz2q
3wCfTf6eDLG7Lub0RxVlsKOj5jkTIV1qJ+/WiIwQgrYjg5gl7zeekKAdhv47B7a6BvXb/gv7TUJO
Nf+zHywH0mdoTeESYjCL64mZJ50muOm+NzzlORB1Mj8gh7ak4zFLeNGQ720XjAcPGSyuUfuZ6dmX
aJl9OFDD0SpI74wFXcvS20dN9dNHB1iHVDDBJ23pNb5r5DVhh8kPXVabRxcqDTKn7L0VGgHz0W4c
Emuj07pghzbw1NccQK2Z3VUdIkWkpxynE8NYp/fRjE6nvPWKrSufNEWokSijkmdQWCSK5ME+c4wN
YezzxhnBu6YHWSF+My0TnmTckx0+N/aKTIZnv4e5PFrzObDYFcpqqx3LMCCfkUAXWcvpbzMjQImB
umscwxTCSB3u+hJvG4agFBe/oP6cRD9TDStwL0+qyY8oHm6juhlI9oIgT2sVcpx07mvFvBnlVEAw
Ge0GW9tmEYUeW0NdVVbRJdMtZhKlA3M68f/C4m6eXZLd9kvpvopad8+NARoOr0yN4yvUL1PSYB9A
3tQWFnJINzfOYbLE617mxBZm19yboDNFmWuHqK0fIL7Vd96gJecyj1DOFCCOTIrXweI9MBAfjrhl
NKknvSmMNntAUEPIIFcVrdIaKDBa+DB08yWw0ubkeAlE+8T/wbTyJoKXcDt3MUD63vxrMVPnHAJR
25XY/BCRNuK2EWVLSAqnpo7DszQJviP8kTwNvyfldnrVI9BP2eLI3eBQMCxeT6Cxi6HEoi2vW71P
4z4VF8j23Raro7adG8Qe3g2zSY77yr3Ebp+urAlJeRi/c7UfSPflaaiXn6b2O3OZAvIe8af+gD1x
0Zts19PdW3tV8hgsXXYT9bfAyds9QzO+cBJ/EQDXdkVX9MxumXiog3GBsjeAAdiAidtOFTMKx4+2
dWYvB3ug85iSHeBOxmtuRsHezYMLwtt5F7QvpoCrPAa4F+eIXmjLqUZns+zFZAck06UvdVyIbvjh
20AQyNNI1phh0TUDKF/RXj4E/J4oi1OchUPy2Gm0O63+yZu8ve3m5robIRiQHf99MX3aGMawKTtM
qxhcmJP0eG59m3yDDigMljKNaXc5moBKjL+4MNuGMV/SftZ2rdtfitQ4zBQFKF+BOzCK9tWyOnYM
zrZZWJ+Fkc078KuU6WbjvQizr8zqzDMoS3Ups+KyY6aI0bNmgOSMjbeZuJqDt8o3mPb3yGTCGyO2
K7j0OABmhMDEhu6SFPqKRNSlk4HHN34ObHGxZrJ5Cd3li/HjrjNE6ojWtBkTmA1thsjkUaPVkPhg
cib/rl269rYyHBDl5o0e45rlJMfYhK4zJ4ZtjEwRDfbRwF2ME51cEf3EtRB2hRt5qxrFCHHILn9o
L6WQCMcwNgYQgJKpBW2fUMkXqCIxZASPs999+Iv95JIdf09tbNeK1H8syqeqm6E7m4k4ZUYynqg/
rgBOnCuuzQXXxsdysfC8ZF1AinZu7aNul+hpQGi3BxbXbnqAkwtn1AgEKaGYphuOzy3403PWWD/S
sFyesuo8E7331E83qYiGZ7XAAP6Fukh6GT3YQniMXMBRxN2HUYPnTzeXXUQc5b5uYaUk1GQcly11
KAgeNI0LfWWbm8p1DM6BZIrWTWkdw7pzVnOlc9F2wmcuidXFDkMdcylJbLEzec96ZHoo2YjG8VPi
qsqlw/9JGeu2a5ZXdyKAyChnjerhaDwyVl4FReE8687sPIdZtoPtIB4+7wqoYJTEap3muV45iHSf
s4iDA6gf5RMm47iGGnM/a9oMDK03d33cTV8MjcPXyEMMyQVfIZ7sD5wEOOAJmnPNTuNbfIg6cOAY
mOVtqdek29ZucgkKE5zWKpVJkTA+kmXENjjBcR5BovT48pKhyUi5PmKFXxDSLP7q3Pix/2gYeNds
d/iS57m3qnBCrq0apYlpPxAbdOf1pLxpi3aD8SOlJWdEB4HSa72M3bOFFDNohHjBtewR7iXLCbiu
+jBgwF+Hm7BMXvJoJpfDHGl8aE184BKX7MYR/yPska8jWEob/t4+R1u8ISj3m0tZaatZXEriAReR
uW8XfBT0CFZp3+yr4FQWzX7iqgWfofwC8nDaZ27ETxAfHLKdCpdfyGC4cChb3AZMOB7KqN8VBkFg
TTCQpMfFbkWKsm6TxJLWvbcDfCbbqPSAu8F7LqaSHO+kBfnRVc2eMLBdmwQ4103jPedEsSnsDiuz
BSQxd+1Tz3FDHwggd7nUu3JNnBi/iOEQxr6k3+DHMECs8IZzYm22UaJruBQQVE54ClNS9lb6NPxI
3wQVmAfGIt5KWrv9rD071rPrBOLkYUrfEFFtUWKvz63pPZdF0Nw1CyE+sfPO4ByTMqG5/NUAIYLx
XWS19cDp5tSiXlxn5mitKWdDADEiYLzebjJcnXGPaR2ICO9AHDCv9LK/ihgLH8qWZus22ZOemnvT
mY8+YxOirRwmx5b/03E5NnRmk4UA1CsaYoM1f6cV48OU6MVhMjl0wRkk0nNsf4todFiYHvaDbFl2
oj0a0bxsWkZxG6dMn5zY+IYiQt8UWUYcUuGtLB8pLYzz23JBbRkO+RMFpTPV1DffZbKCQPVpKEPU
vnP3I+K6u4yev+7o3q0Hz/zmN0xQ4WdH22Wq55UgIIcgTu+NxE5msTCwjnSpgcnZEQVIirNwgUda
d5kLu5NZhJ77+pnYmJpvFxFFZ6b9OVmGTTRqYA18Eq4i65F2kLwMkoYx+oxlo+SvOqp2plgG/C4h
yU45Ktf4h+eNWPrzqgKcZU6H1KVcSveJTBKXSzdpGcRBd9TiIAMxTbNjpreV521HVULvwy9Z5Htr
omSO0+IQtZWNwamdSD/qaaSYXCSehwX3CNJfIJCeAU+n2NA2q0+w9c+uUXQUUe1XHOkrN4nNC8lu
3iGrojuyT7WjEN1tqPcD2H4CCGybRI0u8Iq7EaJnA2yLHaX6zvDgI/MguyMXigP34E3VcvCW+qR7
4jnKkhFYgN9iFddQCBDktUa6wCFvay+ODEAbObhWU8PpIjGh9pJTwmWuxTCbwn9MM4OTpMjNjRYJ
+pDIKfZGRifSNeJinXqddws/4FYsSXZ22nfX67sTqZe3VuPfYHdk2GC68aU0QXExOmyOQcL5oad2
fOzHftpQWhqR5jKk9hvtUJmM8rKOimpzi2kpPbJHQq6LjdtQ86yNZ7jH3qDZWAIpBiZUc4z2wRfD
RsHNAOtnmdbvyIYztNDsJyZHLMJgaezrErACKfJZUnqenebDb7FLhEtfHgpc0u4CUEir+XB6We4r
4eL6Q3RGNuLKJuWTqq7+apYGrh7MRCtntExS77iURz2jRju0rVNpi3uyRwyArPkraWT17FZr3BjV
ziXizH+ce+EebDDN27wF2SsTAWI9BvVV4Yka0GysOugjLlmgN9OwpTg7kxx+QuwcrhmFGTq4dKAF
ZgsfegQgaDPBy0WwXwLCKsqUHMhKGLcZGWYPF9oSeyauL1y5/hpmvkKQBQ+N5Uo1Y79KBQd3GPWU
qEbqVJNfHkQVWNtuLIj3AWxaoP2A28iQfNFjg/iNr3ms6/u+A4NtUEFrUeqBkvxpm5CyEjd5CxmA
l1oZgP+fvw9UoNeOxYX9Ia3CN2cAl+uXsHKsnMmEI3zOGov9QasITEbfbi23Jg8+frcpfKMHnrQN
Xnmx9iuCwC2R7JaOoSFTv21VRMVu6O8cr3/q2urkQtc7gKAjgZKuALRE536ZOo72jCzWuElfcG/x
8zI0QB1CFquTFTIs7w2/a/ua3ZW27mDiakFxuX23W7SPGCYfEvA3w2IDcDrKPVZwcKYyWtxa7j00
56TfAFwbmL26psvkAGPrjqwdpiWUs8ACBNtycgCkxXwDA68MyA6ZJalp2yhP3xG7BDJfPWIwk55K
/OProscSSH2NMlodPs8OOTIzCnw1i4MBj8rUuoRczPZLNPeI3Tc5YaR7NZXwRchWGTHGNFtbOpVT
5UEdiSYMmw+jSdlGq3ptLehJzKB6CkEPIkob4HNeBW2wo+Evx/11urAXNeGJ6ZmzCzsOX8Axlqyh
6UtrkdTBIeOV9aGi54uPHyKyaAAzuYU7HEVnv6fawPSewHBy6gYCsKti5RdHL3/SDOdbO8fk93lM
icsmpxZmQr1jJD4P5ChNehQdFtShATK2TTYO6FfyxjhEdvM8+x76pbS4D2daNnmM1qoSRb1J6vAu
Z+J0O1Qz2q4w+hhpgd+EIn+ygRedzDR96Nzx3MNMPrewrnBNOcaWKsmyKieKLiiB5sfCSr72Dclv
cqqRCwIJk8k/VS5sm7kCAt8b/Q2c+HwdFyRF2fX0lCxkabKPiDQoz9EMl9A3nNP/dzD+jx0M639M
crj8HP/r9ueUfFR/dDDky/7l8NMtGcLgOhbeTde1dfdXB8PQyXlwLJAnePdsD7TuL8Of5ckX6bbH
q4hD9U2SFv7Vw6C9YQaG61vEZOqmYfv/ieHPD4J/b2HoQUAnxEHwCDkRjqf9RwujgT+1jFGZnonK
WUeNC2GPnPKFpNfpnPrS1xFoOoHmZoBd1w2ot0ntAnE/ISBM0CxN7HzYRYyohxmcZGWIGFaZWlgS
lhGavr2loPNWGAgsrRqZZFA2gjKuXC39YCDAXq72IbUPtaYWGVdeeIIBJGEpLFaedBB6903Rjzvl
lVcLQwg0b2q1DpCXk96GwwcZrlQ/qYX3a03d7BF0kv6goQiSminFAVBR3hVdJmY1Uv7ULTaZTwVY
pU6KMxHPsJDizOtNtRYQxheH83JIpE5ZoQgsqe27Lpzejve97ZxUSIZCKaiF4iuMBAXslkSc1V11
6EyADThxNsrjPiiggqvJkPehqh5zQ7S7cLAwtCvD+Oeq15vjMZsenZqouZUlMAQ0dv3PhbqZJmm5
JcLur1bz+/GEga9bLcIbKL5r6YSgotrkMQMXJww3xEH86Ir5XusBS7sLUdoiKG67uL9rUz3azYJ4
B/gPK4/w6FXbJx20qOEZ1Cpx5K1+MPziuY85NdVxewHr5wDubbZ6nUb3MXXrDspvSdImjkDiNouI
UALDIPIt23qWlmzbkSBUK4O4CW+tgCS15IkFmyfHEBql/Ffqv0nd5ku+dGCeb6mPvXxyHPDWIBCi
3tLd29XoMjqWPIexpzgWIkbDKuj+7EiA2LoSSML+DJVErgW/1q73WfVoI0P89Yh6zvXm9XXqPh2p
fc5ofeAq29eH6/P+l838+bDabGTGDg15+ck+HyfIcsHycX1PR3246+3r+/3n97VM/ddZCX1JvVYt
ilb/50/zx30Dlv695gS7ytv98VafP8EfP9MfNydSk+nUU0RVL4agWO9bWma5PFwSeXypRfnrZiZi
9I/X2+ph8mEBT6jXqEc+n3R9pU1i4tx5MUEVzDb/brN/3Hd9e5iRvN8fD6ub1+dcP03ZAa7SzAme
sPzs6oG/e951e2Ddgl2bBefrXdeXXu+7frfrfZkw71rmWOzh8jehwf2lQvO4+80cJapW3yoz02/u
qN9WlaVKm6O7tDeMnelKx5RugNmEIxZ9utauW1OuqetNtdlPn5p65DeT1Ryixu/C/NON9XevU/f9
ZnJTH+RzC2q76vanC0ta5/64rypg7mUAqo9QxIabOnwjuFpqbDuptqUTM+mft5McWR2WWR76bVVZ
rfJccmn+fIi8UQZbe2VWSBT8ZZZ9oyQBYHEV37fqkvDbkyL11Ksw//pUJXjvXdvYzZlDmRjTlMJ8
KuuBWsAN4wxtaGiK8Uc/qPvU89Sao+gn19vqxdeb181g3cVoIA0NMTKHVUD0BQU0fp3iFwBV3XSq
YFg3/gKs8fpAJ5xNklEg7iVPR4FXr4u/u6/LOO+Sa6tML8oacrW/qLVMoXfUI5Hx3+ydx3LkSpZt
f+VZjR/KoBxiUJPQESSTmszkBJaCCa01vr6Xe9y6wWLfaque9wQEEJIICMc5e689HSp7IO9GAVkB
evU0bD1ak5CXPj/5/Dq1VlO7NZ3ZHbDL6KBYp2rSDwikc+KM113kwq+SFzc1iU15UpSL6gEj1RiH
V+Wr3kxY+qUvQ01MV8dhWiSmtxV++HWSm8pq6ftUZN3BrKrHLQoLQmINykwuVh+q2pz+RklEvUzU
uqgkrKWYjC2K7D8gvQrXS8ve2BcgQxUPNW1hXqm5hFiPgRbYce49AeqFiTF18x6jBr9bDhUzGMxm
F9rLA3ZMezUnJfI6udeo31d5U7JgYYdRK3u174D/y09AvzKqf+vAwrmcFk61DiBSUnGUm0htmMD2
Dsi2XIzTun3ye98+qblINH/MzU5fErVScveV4/hbK/OMuUhIFSNAnFESWoUpmvKErScbb67bg4mp
W0zEDT4qTxRRUrRMJRVKiMZatn6TAFgjHpoUXDQNE9hNck9j/5TlPTekCArXk+dqcAxwL03auFX2
DluN3pTx42L3OK9Uy+oRNSkWoLW49GjiWOVE6UYtXx7/8KSLhYQqFck/cIrObym93xs/gEqzaNaj
RyDHbkKbjwnL5XRiSbCVmtAuBDY4WgcjPzhGKI7KVqUmf+myUi+6PAekBB6JT0+/PKdx6Kiaix5Q
+fqn5WtReCS1zF4G8ediR1QrPzw+OyFhxMifN5+eo574H6xTTzl/inpJEI+/Qp+Ua7V0mVz+1WHC
AmETsrZW/5TaWpd/99Oi+kdTbS+W+076sS8TQ3q0L4u0GoAlybO+0QU7q5kcdljp3S7V1ezyRDU3
KX/15TWXh89vG2dWAebnnx+oVrrIQjjj/uvHquf823UOA/k1FaGdo4f03BvQZ2oCGIS3+jyrlgtp
Cf7LZ7ZkR3D++bePf3jTz0/9sHye/fDRkwn7TWg95Db51v/tcfXUJS6RuRu/PnzGX8/+9SddvnQ6
G0/0H5Pdh2+gZi9P+fAW6pHPy2rlh5efH//wdaxsb7fcd8GTND9Msj8XczQxdq3NEDF5xmX95QWu
rQfbasmQ7f7zPQK7M0+myHKL5ABm1SN95hnnuRJm8ymPsclxe6smym9F57I5pYlN+LyaVSvVw1lX
cTd8eaaai7LIICS6kNFQfz7s9PJmWT3+4e1M6ekyx6pCGixn1ePnT1LLSbM8LZUPYbYnPnV7ebma
+/Cel6+k3l09zM/9oJHGuDOg2yFEMV/UsXI5ItSiHTpGcTgfF86QVFD/5VGonqXnlUs4m2SwyZve
cWi4HY7UCGgUmD0vE5R/RDIWvb52pxq4tTJNKZOVmmgDPoeVms0XEpLWatZ/b3oYl5Mv72czuePa
0gmP0AVG3Z+L+bRLkhP5k4jAJECv9aI3BjtUEGYLaQwyobm3f9FBRVAim3dluBHGI06C5lT2w1ew
3fkVmE+641C+o9n2t+reOuVtaPj5eA23OD7/uJFX9/CXW/olbiJImVxmtL4gAaZHv5CGDHDJoIO2
xsXcIe04JZCMu8N+P9rOc8b/IsR0Bb98p+sMwth3jCZH/eb0RDMINEbp7eXeVZUi1F1sPuHVrh2q
5f5I7vr/Fez+s4KdY6LQ/R8kx2XTRf9v8z0tu09QLvXCP0p2vvN34dBvllmnFl5Oh5LZ+N52//ib
ZujwumzHQ5QsPJc/l5KdTTFPJ4eJh3VTyoIvJTtb/N23DJ1Knm56KqP1f1Oyg1/wr4wuBBWubbmO
ZfIN2fcNWW6sfn5/iIuw/cffjP9v+17VOpNrXgMDkCRDNcnwUYHXspZ9rLs0XaVJWkEZz3zGy7Ja
SfQESh+tIIZKltfmxirIYm2wMNrGsVSDq6wJgjWMfGslCCFYZJwmRRW1DzfIyvDsareqKqYm4+jR
uY2twT+mtP3ljTwgnLo418bUsjCDK2uqKYgREodaGV7OOn8oBpKDlih/QTjHIWs96GGmH4rhC5Ln
BcREvHVmQxyD4TbVANYUyQJ4oK6e23B5yvWxR06aHzWaMX4KS9AhZnaXRJ6xcUOvIBPZux/j5MoO
iOADnlDSzwDWjlpmA0isx5PN8W0Y+Saknr8u83gAolH/lEh0eaN9B87ia+2lD1B472e9e80EUh1T
1BX/YbIdPPLh3ByvtRbHMvQkuK6LljZo7P9GI5NzJlhNAj0J1lFCTqvuhujZDcGyN3aH6EpbxCu8
+lsivu4NK34TyI432ZjfF5yJMQdmh0V/cHTSEL3+bfAFUlnUDwS+0fQlFYrEto7aXPs6iehko5Ca
YbCuBPBkLOgk+rVSLJbHlb93xbSskIrYq7F4KDUCIQL6cPS5VnZikUxdvFUhW3VyEV2l8CFoQCxX
Udx8g1z8RKfj0aibO691n/3IeKFThgd3TNBaOTc+IdR+mhAzUt+bUCI0UBqpjeoJAseIymMThfWv
uiO7FBb/L89eTZQukAcF28wpjt04/hzH9qdn0QzM6XaFKbLXgrDKjNaJAKsRM0KvdhZ5PwzcQdm7
DnlVNqBFCa0ewB3hlql/m6aD21aHORnhNVyF975r3mad8S4IIzKz6ikfuBHsCsjxUSR+58ABROJc
4V6uV73bTSuSg/LVwj+tJYJ2vsG2dHt2vCZ6i8eam0MSnfDTddbOLeFjZojURv9HJZBrNWNzWxRf
R3DO5CCC+6ZfyA2GKB+N19RkU1F1xnNlA3wegmvEszu5P1V6SePKuw8NkNeZjknUXLK7ODsWo3ab
LvaGGB6iOJxbc5jbtbUIkhxgII/lTD08nX8txvQlc2hBhV1y23u0QbvUonkteKWR3zfTDHNNT1/I
EH61Cv8LWl1CqHRCPmPu28ZcZgxU5i+706n1ntzOKNZ1Cp2v8kiXQsO7tr0IQZhr7Lyqehaj86vH
U79Jc5PYgYAMLCS+WGgWCG3J0V+mW8tDWVoSkrExrfikDeO6rh131bf2XeEqPUPwRWT1IQ/T1xrk
Gyj9Q2MR7wQllhTj+KbxuqcxRWmU+WiPC/ZkJEo0x5zshRBOb9UiMNEa1LUJSY1VcmgeYbDzI7sw
4ELKQLO4EUtd4KogTmIU4X03Wdwq61f4uwUbVQe0t/ZSIP1ZNf/mA77lsX2nRRTy0ib+ga/iqMMN
DdrmMXCSH8yTQDg6CFNIZkAy0afHKh5S3MrJNYTUhwhHOIOAAadBKf+fVoT8UKY3cpCmE+avvF4L
HIf5jNQiLZLb1vDQgNS/kw6Vqf+l8Jsn2qMA+0is7AyO6SGx7vroBrUuqsKsvXes+EWWxLUWERQQ
veOojc6KiJw7s5gfXFLtuUqweyVvYFKhd7TO7xYVygqZJpw+baITrT8CMedMJlAhuN34rosvgT8f
kAHfEnX6DgyJJJtsfOgs0iPSonsCqNBzq2dCJVgKIgJah5BTLilRHzwO0fCztcoHvRrepoovaS3F
F8DylGc0f89/Dszbvov84jgmdJ3dPv+uTc0zMTCbwbSfS4obrb14jKBWtVFgeMt0AMvjyh3m34ZZ
oMdEPRsnv6ewuEIas9PMipDDkKsJbDSQaCVkAQJHs75bGch4E4wUZvlFIyGbf3BYY61+1nl703OT
rR7QHk4t/ZDlzrYJ+j20b/8n8eW/zT66Szzxc5ntaTtFHm8Sxze+l81bgRxgveCkQxVufyHv+irM
igMj9FcMN+9uYJ7KEi1ytNj9NrLd68AkIWUar1zCxJGcL3dx0F9NEFwRYsLLFQjz8wmUW/Y9IrZS
Dx/0IM3WeXdtWccpze/IfSzZZngte7IHm94/xaVN6p2xz7LiPhuy9zCRHmb6Pv4wffeQ7W68qbwb
amMdy6ML1vLO0qBzGlH0vggE6KOYVzCNolXiI6qZyZXQ3hxkl6u09Q81GXSY29G2pgCNGa988Yrg
JwGy0PyMCunK8qMzw5dpih9CjxiVISHbqq8t2PyUUFtX/1oEOA0QUVD89ubjRLomYMbhiA/qetLS
uzliOIEwRIDj4OY02NAK3OtieTDyfl7VCVpFmnqNA2C8I8iWIgQq/C7dj4lzqEZjVwv3dZpowcu9
3TcrYw9dkuiaZN4R6P4tRD++DlvrR25hZSQBBRjJ3s+/FpF+cOfp3Zei59y9yUbrGRjSI/U61ChT
/y0hu3O/eLQlF9IKe6dYlVqLBAu5D6eGI0JTgxuN9TSV95b0Xi/Rled3xJyhDiEcCGWyc2eQWrU2
eZJXPPkgrtsq/W6P5Gs4cfJSLeyIOimAlZNf4f3EUiAqznfklmqli9iwKBEtLmSdFoL9ZpChpUFH
lseygCfP6q9iREuoC9ZXOntuEczS+GuSOqRzdWMPsexmHxbZwansk0NZb3D4wlW8PPsTyL6RfmXi
f4uNgRyGxfkVpeYevUS2wYH9w7cRt1XiVoAZOo6pddNlZMC2dfYGD13fl1Wy98iIHNLRW+tkue1G
FLFERhbmVSxMdNEmoWtx8eRUHOJOXn+3IBWivU5WTVO/W3OLDaJ+tlLdRwVJ2keRZdcVsqZVUGoc
DtZzOXC4RpX34uJJqLznGEQG4IvgFbletBVR8830slt0ScQalsmDkwfvBWTjrYbZZ3JhtDfzKw29
UxDb0FV1Euu0kdiefPphVYghzFD/Ulk/lpIAOaTMUJOBOX/Lvwy2xVjAwC/SZJwRc7t9og+PFSHX
XzEcSCMRe0JAX3NoeYleeq9kzzhSY7LSBxQ7nDFPtj11K7JzhlXp5IAlh0fDq34K/87y9bdReL/a
SMIw2xGlrGeufDu5maMc/1D5HPhoqfpIv4N9ra+SBViLFTUrEx0Irmt7A+gAaA9ht2Z06O3s2Ot4
Bac0/JZZ6Y+kDr/X6fIlspKHzky+EOly484OepVcv7JaGF1tjgISMEJrAhXB8AorwScxcakfF896
KzTnqsRAuUJS/kjU2HVp8D+2MIgA+O5gd9yNZfgqymkGQhpdidrivEv2MKe/jVbYT5qU22kOiA38
BJsinr4KmUOad9VdwMCafwWN/+w0IH0SLkIRkb2COMUp3/vmQWTpr8KAHhEucOVcLlre/DMhAUoP
KQE3LrpYjygOKLFXjMg1O/fILi538jivx+ApbpHYeuBL8SjEN7pPMtwSoW1yh/vSgsaXtJzgyLB/
CMDrE6wW8gGCunI6BN8RAj05HrpKvCLWmmQRLmdt+ZoaZbhz6p9Faz8kWg31KIu+T95IxWD4Nffd
u7k4IEDLH7GPZK3S2VZRkDz0GmHxWU8LxB/2g90h7Ar6B8MkxkWM10YTXDmmhD+GzVsfth7jjmYX
k3pZ0mJIkgN4269mkl8Fdf07IiVwNRvZ22h61Cy8QzcxoAcYdG+AIlp7jYfQi/ROvRhvDD299Y3B
XbmR86PLnHVQuP12SeUFb1pzHS97EAHh2BA95ORHz9HQfus1l//+0S69H1YSEMWeeXtOuMR2gzVy
CXzVbcb/PYa12Zt+csJ5sCJoDsH9WJnrNISD0SXboIzSLZDXdOOm9f2YFD7NgbI5RCQ3ieR5wkk5
hyGXf9LhRbbGNxdys+Eb60jX2F8S+4oBwY5Kj1jVYjrG6P+J4zIJUXVvx0C/NQHIg05qj109cRPU
Ipn1UM+Z/XVdjo9mM0ZrbShxd5vkUPg/7XB+aC2Ysk1f382j8aJX3regSq41aCIcuhxgHuo3B0lD
1jrsvGOOadU8DqhFDwhyf82tcZ9qHtZU6nnpEl9HBWeo2n8xjSDcYWxItlZMwqbu2rcN2fJpZ7yk
brR1PLGvgwG19UjoiAu7InhKRkmzy+So1u5xTiZcAONxJYBj9C0mmNiaetmcOFgz5yjf77xV8C0Y
DYJCcjItwwh3xZOmO8amcHH4trMXnJz82hoRLAe5+2zZ0Qv0W1yb7peK7RpWqMTK7L039b1RD8SM
vtrm8B5Hwa9wGb/6rvjRRw7ceMbbpMhw/31nV+7vOq3uAw+UhQvUeYqqYN0yQop8AmEM8TMxi6Nh
TNcNgHs6UlsSNfcerUK8o3vDgghjMliY8qxY9SCJt7GD/zQsqyc02qcucaRggJtaX68baEbZ97zm
JnKJJtJcpuhb1NzaaQs1o+IyD+XvuovTB3MhM9qfo/cEcXwfPgmue6az/YnnIT9NduweIBgT2UFv
S01SVWZQs3TRwpXjGPFWLebo9aOKfX2CMoBjtxrXoVTfqC6iasr64W0U1+MRW2q99avql3odiWYy
arION+SoUcJQK0v58TjYiA4jFPrDuqky+32igbdZDz1dVvnFFLFuGAxtXk9zNm0lmELBy9Rk5Egj
/xLqb+Ek5YpwPEKHAJJkxBt47VaTOqPQl8CmSA/fhpGyq696no6dkNWXIkaXKgIn9W5HSDY75I2y
GENS0FGMoLplgSZzZ5S4EQnGl55zIf8vIdpwo7rPqk+t5ipVtVWzisEmIjM4WOy0CsKHCAzKlGIQ
quVSC4sNHZsavwgXb5ntof6trNXsBWY0ZfLzrHq2q7CFsSS0nWcXtC9OQXax+rypbad10Mph3esy
mectd95KMRLvUmQIn+UmVVsl7WTgDR7GD9tfbWv166jnnXcHtawmVuZnjPWjQ237m27sH9QPf+7h
q01z2RvUI80EZLImX3CjNoX6kqaqbcMuMxltU+6YRf2jI2bUa7PovH3tgsCirWZbu9wPBHsdJZCi
O4ZWtCuWctl0BK18gCQmjosSFgdRWKPQ0LkHwmHZ0qGhtAPVJZ/yM+Hv/MEfvoOadeldrQwTQrR6
5vnXiyOdMfQA4U811xWBsW80mepubaYHjLzxeePimGDP+nDUgCoI5rXaeJ+3oFVHX9CAe9rS7vCg
EaWcUBnX+lxHbsXxoCYcIoAkZQVelv3VVyr14S5vxmGnvssQ1LeZs+i7ShcDlLicA30kUvb8VPk+
6pXqzf7tOr+vFhyJ2JHUnjAkGbWEkhRvuXOYk+MeSLhcqZ1B7T7yCY6MRIlshsVVOB/UHjz1YjzM
BRoIooMKWDGHQOHN/u3nOmV2DCK7ooGBy1h9tvpI9W2X5MZj6MbQsHSa43lPkoem2pPU4mVdSRSz
PCMJc3G3gYs8N3KzOzcEB7hSz1eTy9H6YRc9z6rHF8qgB1/WQeTGPr+ki8ReewEksTv/qkUdtnsM
JcfLEa7+PfUStU4thnIv1Idh16La2EduvFOP2WpnV8+4vP7zLqiW1a+m5s6vUcvn2U+Pq8VP6867
bVU7JGaqhwDnUzomOQ3yWb/KTETx2bzWMfGct4/pCyIazXZlzuYOi97KEy13Q/J8M8rETce9xTB3
7yZE/5XetZkxDNRLJN3pfUGwzdj0V0JCT6k13hc5LsWpJ1HQRItepnpzsABPVpg4Dxpm2JOaQBrs
To3ROBgK5EoXUw29dj0cN27pIos0A2PtFQNuJ6fmEfX8v54tvKDajZ75mGbVQuDpE0mY0dUoJzTU
uQqo5cAkBm2tZnuzacD3k9diTVi4feGEV+qBMORC4Xj9zsk5Q39i9V0WL1y+yZrYxIrBd55VD30g
An5+6ufHz/g+eZzGk1sebHJjpmsxNctOPfPz08/vrCiBHz7k/NEfVlw+9fIuf7Xu8unq0ckRb1ix
vHBvtWL76cHL688fZ8qd49PbL1ILV8Xd8/ntLhvn0/M+fNXL23SUwFaYEvLN5aMQEx+Icv4WFTIg
TwVSfZglsAxObD77h54oWRUkpdovKuhNTdQ6NaceUIvthJEaPOdeV0qPT+Fv53SsMMXEQTp7uKVo
zmUkktdYpWz+sJzmlbOmUMUgVJ33VTdRTXx13lPNRqL0ml1pGfeqMyPykeu96nNiluKGu+WmRnVB
B4ItGYsB6lBP9MY6OU3nnk59lr6lkmOdelvul+mLgo6N9O1F7KwTmFnGBa4uyVPO7ACKvhI6q2Uc
S9VJLdJSf8vpHWzBPvyRiKXmPPSaY7Q0VCrjEFA3Kt6QW5sMFoNur5KKrO9C5od7sJnhQv1z7tO6
ptFd7kLJfWslpreTSF41GUPawud1iY65k3AFfbFX6rGB1Kh9hGdW/Z7ojOuTmjMkEPiyLlY4XWHE
BBUkxbFVCHEh1XfT4kuVj2y/qWWHlntQlsFWtddUt424aTZILcnil+7bXDUpWA3QI6rxpgLV1Jz6
pT+tI8cGaEFf/zwHOZ07cOd59UMPBTW1zoP+8GdT+9KRc9Sl6LysxpcLQy+UqwfVjIv1EnGKmp1V
tt0gUddpXL8PcUUqqfxFbSU+v/yiamVSlNRmGav2Sue0RE2Lh98+qpy/D8p0tQzTPNnVefYspFov
w4Q1XlVl0pFg+y0g6vOkzAWXyV+towJz0OLW2EcGLHwlC1CTrqAM0LpWur2sm2VueBJSXfb1wN40
Mjx8iX9YoV8dqUGK7dgOX0GyIOZRv1OofiI1i5r9OTDDaHe2FFx+CfXDXH6dqDG4SXXnea1+gsvE
lSeny+L5oOwclHZz+q5+BnUM/tVPpRwGIxbDg4wkVD9K5fg7u8odclDxFpx/InXkeckgYFuPtESk
5A8D5zqd3fkATZZ0tERKI+Xo/Ii6f2UxCqWZkFY/AzoJW5VJGAIsP2XK2aGWz7N+SIygHnH/rDah
LrfjeXvLObVo2GQRGzENMHm0xFJW2abeqzpBqiPGn6GLrtXs+VgC53d0SupnlUdr2sm9CT94mSB/
4cwQaYaJV5aA6kgHmyzTGs8ZkupRFZEXgGTZOkv1ovYl5Wsopbnhsqjm1DqhaTQeGECoPS2Sm0GT
Z5v/k1b8J9IKy0Lx8D9JK54oyb637fv7RyvUH6/6Q1fhGX93hOsiPvhvugpf/7tlYIWCl4jcAbsT
AWeFFGv842+W83fHM3THs02MSrohA8n+aYWy/+57luP7WKQEgAfP/t/oKkzd/OSFsj3T9x3Dt3XD
IosN39W/6iogE1laNIriGBmwvhepglXX8dGG7dHpL728vpSWiYJr0b1xrdUl96KKDf/nBKsTKjF1
jVFPnxQm/s+H1QNqXdGTxkxZKqC73J2DN9U5B/chJ2YhtaHnWc9qjmbmd/vCCZwDV9mzSUmdbi6X
//NwoO+poWq1davOVx/MUWNQ+vJujyGFuuSklB5I5LAqk3tyreHWCtMJbLdjbTsh3toQHpyXvgip
bKtzosEF9O1uuRo53U45AmlDJ1BhtQQjRV8cyFvXKa7ixYAv3tbzJobTnUA8wY0cfqfOVCBOqJ4b
A9hKl7o/QT3a+rd8xn4N2fUkKCDtoMMEh0jjzgx2Wrujsn/bcds52lQks3ksyY4KepzVOI17WCN9
aK2jgc5v3yR73Qzjg7A584VTfAWYdeeDjtiQZPK1aqyrmdL2zsZRBxx9uXHDLL7SrP4e5Mo+Romx
tvekAS87c3xOYVztclFR/ZqIkhurnZnbr7qTPbVjt2AfImE6RoOcF2gwjTy/n1uii1uXhgYOdrHz
/EePlsMuWYiAXQwPbBilJwytWxEk1mbW/etZ2r6N3NMOOnZbQqkRjJQI/nZjQ5lQqwHddvuk1Jdn
LXoYu+RbNhXbIsYoamfQBALd2KQg0Ajo6bltAXGaRASsjB5ovN4dAQ+Ix9w17IMO0RR7xW0a9PYO
soxGu4x7IyNrsX37xQqRDLroajrYtvFbo19Ald8EnQraz0ob5BzpSXDruJ0zrVvPRDuHFEl3iFea
FThee0OBH6qXtjy4Pg3KqC3Q6HnaPs78q7DjrD41xNT21vTNjCtwCmUMCMTw6k0ROD9G+S7OfJMm
Ez1FwjporWN79Za3ODDjneEhZJLDuOWRxJ98M5sTqTQyy0WE9iaKIVHYkf0z7Bwi6S2XtBqITesg
qY5FXFAKz5t922NL6UznZJDBhg4H17E+PiD1nMAJBO1urD0sfvDl89ZCydSBqk699BAO1tbrnOak
D/FONONxccZ1RcfymmiwfBPc+yZFORr5hUd0ntOIRzMefoDnTzbzUt53nV5gsEZc0ZscPwYlksYk
DcUioS3VtwYR9mtLM+O1G7cPRTP2m3mK1+WUopwRqAW1lgOxOxRO0QIpwVw+UbVNq9q40sL0qQEE
uI014woIUm3bv2KzJ+sszcXBKfVroyMxu7V1IPnxMNOgKX+wd4AI6Md4q8eOBVOpjBhQw39E0mBa
s4/12N0QxvZ1EH1IoMJeDYSMnMZLWthXBv3KvpvHndH1Bppziu1igZZvcv9AkWjbauE+XvxDxn2L
hjxk7+gZ8pasAj03r3BUfW1x8oOlsMztLL9YXdDf7q2w2ywRqMjcfsoN5w2nZ7UzdrHQN2Od066m
nVCQmEhvAuKjtRtvLMt974XbHRzPQaPSBMXGNslgaNL2NWM3O7jWAK9sXDhDUefXCoL5fGkIR8NR
+TeGNDHIvNUBqQ8Ikn2il9U+8v12g4eLFnKDOsgdjV8kpoZ58xXYGLXyykoOnEBQWXBoRFG+qqPi
1pEfUtb5fhlGjRqLg45MJ0NWy9fW1Ii7Xrd/ZYJzKqSYPp7upiHuvsyZTS0Z8PWx9R+DyQ9fWlcE
bKB4OixGcWzYxyC0O7slg+4TmZRh5zic9wOdNe5uVwJOAghp/aeZspTr4fdQWzcxNACgPDJVbu3l
2bAJooc5DLS9GXHmHHSHnq8bb7pMRnWwN0qWSg0azredF5QEHAcxbg1uNzPZ08YAj4nEC/t8rRVu
uHMLiBDLWKN5NaHMBHjsKawHVxFgRhLTQU3MoFZG792eOL0MzpwdUImH6+oI2y19k+quCsFW4TX5
V2H/1nLCdw0NmUaXxcegpJFfVr/h3pknkrcOWmP0B5IGn6Y8SFaT1jT7Ih1oX9OpvhMS5lG0mzbV
guNicN7sf1V1uByCxXrxZ5ysQHw0FA5jsSkL34R14BK5yGmqsg1QBPPRdR+oc3KTFEDNNAzCFanL
sgtr47GYOyr2Rj5cL4AQKov3sTpxFSTIjcy3YajfrIa+vm1A/a57i/oVfA04mcWPyR+/Qy2r8jhf
99p0mw9Vv7F0/0TUeXtl+be6C7ZvLtLsSFDoNyI0x6MX9VxlIoJc8mgvBEmWdle4awgU2UHL5mDf
YIAaMWlDhFnIDq00j1oaKBvdDLa5W7bHCO/Ohl7iyUd1bHBIUu8gyDhK7ucpQQTz0hA9tdMYg2yq
hWxiiH37yZ/wYQuSR1sBrjGRwNR6nS4WyrUIBmKZRk91zrVoIVpqn+l5S5eHk8aY/hbhUGxz0g3W
czu76wRR9LF9pep28If5purB43gztqYle0UOJtZV3YOCQBsk4uJ34SM680VDEk4EmLPgohK28+2c
Lk+N0wLGd5L5etAClHd1vQbkaT+E9HoSdJFXabRccZ7+EjtViOKkfoFB6tDkdL5oCf16Ilq0Vr+N
E8Qi3VAvWwvQKwS/Fvqq7TxoGjGUQkKqSpPbz2o6IZzbOKQbJob+xSUJkSPnq47o51RX1bRv0uic
0qWiolIGEimima1rPlQC1oWd1huBZxXjtZg4D8BHTegh0+gpjznIpBOCWf1kReZbziV9o3vezQT6
cCtSTupLmt1HFb08L/LfhijPAeGVSLCEtSfLBrZeYdf0v3PxpA8YrvGTf4N7m2xH+huaFwlZoMzN
LU337xXUmlMv7WlDqmE77vL8QU+TAWN2wt2oExJFKZD5UMl0y3oX+L+CGYu+MAIaxb4Rr4kr8VaM
Jw6jpv3gnN/ufK2+DbtB7JTxCyovCJHRlwVQmSrqw8Zoaq9c23PCbjqvezOe94lo74lOJ1xUy47d
qlFdAHLtgRiPZUV2nix40IHb1W3zoLxlYyoj4vMB7mUQQ8sZLYbWqfXgJCLcaLIA1cj7Oj0KwmPB
ZxKaqp9yigXAbzjy9o4Yb2NoT66VGQdl9aK49GQlhrPm/H8zEjl6ci0IkFObnEInErtxim4nqxxP
RBihyZy7mo4INegS6W4n75sxeNRgYb2HgqDBoxU/ztFL2JCxA9GoXKuv44C3ZD+Jjq6fx7uMtsfK
qEmymIJUhqCtVRxZQYT5mig/xoS+me20rnpKVFFhZiS96yeQ0H4qKD7g05dOP9VngDEWrfQ5T7dG
YrzXQuu2hH1GxxqNRO3WycapDSh6gS9WHbC1jY4kYhMFfSVj0euTimHLccO2wXOyMFhubULEOUh0
C8AeYr7DGOkvlum0OzKAQY6Up7HNgk0Pbx0Nrd0dEgM9wdBFu65xvnphq59amiebyLelWgbZRonW
ncTb/C0nFGO/EEC1SD+Gyziqy9mlwuKtHh7zxHsfY84XkV5+KRJD25dmdiJ+9nmCb5XW6VNca+Za
RbP1LSogK3G++7FGzLOIgpPv8cvrc1BvYpp0OPdLyF7Zy+L3GDgQeoS5/5VxYLTzzeS6pMdIQ0Tf
ZTTBhzTQtjRmgjAd17Me/e6m7MroiYOq9KcKYNUx7Kz5ZMubCJtMo8ihLZ15VbPuSwSLvI1L6k9J
v7N4Qt0OqkhnDKZXUng9pfdaLSSwjQRXSo+Y+qmYBLBv1gz6qnVVtPMx9x+a2XFP4JTc0xj+zEgH
JrJ4yXdmXbxYloEcWF8MUnaJjIs1hHJaSGiFV4sWuG5xsscIMXFWfWNE4SPa5mTj2huEjs2qrnRQ
b/nibcKpeK452e4caxPJxNY4rh+HMcr2Ze8OVxr1lHnxDEymVGAz7dTG3XdGDy9ZXcYcVu2V8CdY
XwkpZoCyxmg+IZTWV6lf1Zs+EjZkC7FHzjzB4esn2mc08yuyn09aWrpHl+BIzZm2Gefy80Fto003
a7NY+xPSrESWgUzKWSQqlel+okW9CsKSkLvhzU3owgcV1qtcJzsr7EnPkP7XxNF8TisoysJ84uj2
kkLjjjA8BB3qIX8mYqnxw03eY8zizuomDsjvmu/QmvTrsePtXCt8KuEkk8vURUAkFofcHDnkS/QT
ut2cjHv3JXQtFCnE1NCtZycR9RUsx+QEY6jIYj67r6gCQ9Q+hgGt07L1XyB1M16Q9UW1m8+y+cqJ
J936zjc3Nt8ibAPrgSyNxCQGwbL6rdUsV1koGAgJAITV0pA3vYhTozOkRm9PouR4XafZcIzst7zw
6XKVOfhn73fe9ySDygmOIUZggbDux3xhH5X3rnZY/jHJqv5loKm1AxPyx6ra0VEkRkO1VZPAcSHx
ZmF/reumGqRvF4r+XEhJ7JVlOyvtja3W1d+FtWAVj2MilDQZP7xAbFK2cGXSzpbIo3DvlIeRkgRt
qG4XZfW0zrR62HWvMSejs4M4rnNxnkuROIRpzdma6xCeX9GSuFzAbi6k8dfCGkLgyNgf2toG4NVw
W2nXd0iror3u1O5hqf+LvfPajZvbsu4T8YA53FaxcpCs4HRDyLJNcm+mzUw+fQ/Sp1sfjPMDf983
YBDFklUqqcgd1ppzTDf0FJFs/fK1j8P6XCZQm6JfrnboLPlOMpzOrgALarhAB6dSnq30E/pqxOzo
JN9tyizb1WYtSskEWrrBXYE1OIC5ZmYOvChslZlvipo8MLv2/R1JbF9X2zv+MOio9KAhYOu/KhjM
1reqo1aQYxjDplAnXMy+/4mt2L8996vxPlpmSSNhtStUO5/Xgy76+VhgGbMaFwgfUH2ki9G/reLa
/ElZmntap7WPp4EmVg730JQ7+llfDqAuX4oW15r0OwV73n6LGhnD9jaHy+xxUYmZwXfmGj3ieTvN
sxzgdfV5CWkZ30Q1ZkDM3WwfFP0p1rRtZAZ7xgCd2QXJp5Xk9uN6ICXsh96Vz07rNUD7jFcVWGBV
3Qh2N04KKdJLWUOe68124XSYZxzA9qER2cHT1HxLuPIIq0M2YknDvuoLNT4Tn+Vkxd/G4onCc9G1
9ChhNYcJOPU3u+/0TZM5zSWao09JUXvPVcXSABVblVTc6kXkPEbw9055kv1sSWWJgh5IX9WNW2XP
ZeiOYtq5EmFdyyoCyIwFWjnGEGKzMRjNkqBx8/uso4WTQfetaAR6Tf5VwvrSVMLc2JDRYUGn5YVE
ef5YsdwOosGF4OvjCTbSr7bLXjDmB6A/9Wk/Wt4hGdieRUk5Ps1peoKF8xblufFeqPJMUeDLZObW
U50B0XNEQV4i7BYkWP2GzdN4r1L1Uw/8OYSdShu5tT1qhaK/EElzclrTu/V6W6KXmMZN7g9AQaof
ZIdZl+phJN7viR0I3sMyHxZgaGgnjIjlNJMCZrLzjSsDlXrc9UScL+QAtzD39YAdgN1tWKtC0Qmo
6+sQjdE1tsWTM7xNYyK/m9hmWr11d2K0XtzAffO/ZPQC7syKcVi3jvGSOBo0ycA8jRVRX1VSTNeW
1Mb9rAXOwZua4JqUkr4cgp1tnVsEKOTeoU/Gc1UBEe8rOR0863edFPPJdcRwmFmOsAHxtV3WRC8l
QZK7WGeBITx7BHXdTDsLkEeY+MOPjAbPg1M0Xwj2srfJ0qKIYNucO/oSQOGZTNdJWGNFeYbGnx9j
vdlHFlhDzKcDWg6Gf9m789mvsRGVmnhZn2ItNJ0fwZx31LU4rPm7YrAIJMaBH3ZLjalfarNrwKcG
GjSgCS39AHnMNEto1lyAS/QsVNf4VS6DNqntw3HRAX0IqCazfmRXP/x5ylyZBpXpvrajivd/GeV9
V+1BoWagRphxVPLYpOX0BzCwGu7/hLcWCWsFUr4qeH4NEps1t/UjsnVhMUwkESLXBtfeuQnUbocK
wnld9EQNv/T6KDMQzcjC+LzudEq2NV6ewOcYMQGPXCiuYfw0IPceqjQ/5b0bHDW3Ci4mTpayJHQv
DiirRHgzSPQrxLGK+fD6MXNZ5QYdAlZ2lKo7cMOggo8Sxg/tcTQkCP2oNcKZesHGHt1fPfB8pA7+
xSdjgvLfQrUYgEyXT0ksaDIN/ZlXBwAZyRd3xs0we1SPU5MoSSsySP8o1YNQ/Kxe2QYHB55lHO36
yAXoOA3Rjau1CrOpZIgszTDZaRKYlD8nD367q4aiP5SWusR+Vm59iuqUj4YwqJahJn7sLO9R9Lbc
dZKoJ2WaJ094TzIWvylqSUJdz3Ic91WCqSObUzB8Vf8qBdpDW0ER8wE50tZA0sxHQEt9IvtgKlZi
OCJY8Qq/6lc3kVqqpxKUd5y8sY9/6GJ60QGKdDJD2j366q1JcZHhEXkVZpath0p7w6ckDetIZ1QA
XxE9eLVo3ODDHKCamYzl/lSEAE9ZEc0qXxIMgk1rkVJugWoY/KuERBd2s/ejkAEGh+yaq2mgpcGv
H8xfnME7C7mjNS0f0MZRo3MNJ6waAsd1uLMUeUN+Mosb6fLd3TKGzfOlmwx58Lr5eTSQJ7B4JT4z
pXrdIKTKlFVdTZlT2tSE8VBORpibGheon14X1btr2AzlrjnsaWdsgC2qm0utNNPEr1GnpjsE6jrS
D9hadY7nLnCOZh5N6CuycG7nu9FoxFj7Fj4o7ZlC//NORfRfKuNr31D2XZaxxfCms7sGeak3T/mc
fo1ZFT01Fb92o4An24DNbpLlYJrFz2wEBEaIKSfmJU2em7nSiE9lxoMnBkg2f3HN+OaxJqYrntzG
5YNWk62untiOJXpz2zXfPeg6e6/9XASZu8kQ8NL6+ewAMtglnW0fvDa7DR6lkMCNJAu/ighIUPXd
oOVMGYTCJRE44MQw0b8at0wwmxWajHDp7f16/NIhHj9pxvTi+9necKcgrBizmNXqq+odRIHdcJQW
BCqaadW+oyedaCI6Zo77ZJo0BNI+iHYom3az4d5cSnHkTdA2yav6nDf4UPIs+iSjGzx7ZFVmbex0
uiZ6hDtocgk+mzRFIYBASs2RNIYNsLsxrZ48sAIcfr+0oP1pmcndLMpqG2tlxsL4W5w8Jl0cnaCq
b6gaxhud5QG08oECFkJ9f2F987OvRm6ZW4PAV4/onA0LacUfS2dQic6+Vn8HU/N7fCdGmFJFXNy0
SXeueZx8KcQ7O9WE4t2SnQaJfG5JDkEpFhbV45TCjJ9J+93Z2n7MGxTL0Hs1b35Wju6zX7JCO7aL
S5d+L7uWO21wo+3sfhXGMFAesNDKYXQWMq5D3BLnSmIHqDB99gMlAQiiBVOXZYRk/QkydH0nF2Ft
fi2F6EMhrVe7NX+kVlHt1IB8JZnLz2QrdFujw5abGsml7upy3y5Ma0k1ESPqC8YfVeNrirjnqs5+
gaZaHyOvv+alfJF2Z28DEsxCt2fxkwf+PhG4lQiXewOzBAPccalIETxu0TnZGurJozAysOppyDPY
u4QDblImLEQu27Q6zgXgG4xmT7oetc8IKL+UU/CtkNVI1S0JDlgM9hAb72aU/o4FFplpiIkHqYpl
gyboGRXMRgkrKBEjJ2j8vOfuZ+3RTMl5kcwWO1NqQJOpGweTMHbAElKoYk69GYwA13IP0jhLtR+N
1hwWzGBFsu9erDKT0bB3II9TXIAH1h/v3OxhUut8jMXoUlYw2Vwn2hY/r5VfeoM7TYlXxf5s49bV
EhFFs4Lc4c8e9vcDe+bT7FfXmIQc2JNLAU+WoV3WV0l4xWHI9qxpHhqEC3VWuzjgkoaXuc3s7vhD
yGdVWb/NeibIaOD9e8O3AYY0JpSgO+UquyUvEh0VDEXXIfaoIPd34wW8RJ9UCgr0sGm07LsuJYuV
tCWolqFEWeYDIFv9BN/popwW2NTc+1vLZgWStQ9jgsuWCR7bdQ5Yb95VxGZuKtvUQu76uk7cbesV
FsIIi86gKvd9Fry3QHO2yVy5N8Qip365oRpqRIRFEuBU48Su2A44FbcI8wRQZUXHhsHFMWMDeRl7
UJDP7IF0D0qFHw5F1O3YlnMVEi6Ved+pbr6rsqj3JK9vxuHkGYH+kpYe7SCg/nhGWBdY7+nUXgCJ
6SfGmnAe85Or0yMKvHjn//QOBi6lbVbgzdXEUjLCu5kTMJ8QT5iZ4o0Om9oTnAFK2mMsszXxXJcS
tbQnn/A7g9QfadgV3NJhO08FeRSknZN43oVuM77YXnnO81rgOhvHcEzoQCYV8PemxXsuEgZVmJZ7
jJBp6yMLdjxABN4eoQkBARPrSp3luhrzI6vfrypzuDRN0PWqN24pDc4hK97sd+Fk1t2s+m9aV6eb
mvSHk6MSQGsehljLxU9RNOXOGX2XzJXmN2MMaV8wIbbF2F/amO7CyJhxMHoqr8nc7fw8+AE5+uLN
tILFUFPt8e/0ct09EcMmVksb18MSdZMcomWN+3HwlmXwqur567mPU202iCFgOxZvwQ/gDV0UQwSb
xEh/lod/pF5UEdSWFk5FehMOeDS46L1WqdE//n8dmfS/0WtV67ev/+cfD/+83PKa5VJMcE1uD2NB
PWAHezAw0NPFW37gcli/9+P0H3qzjy//eemP8/XRnyenxSYRGzNDdYTle32jw1LNWfVQgyPQI64/
2nATg9hSCOJ5bOIABuvnxXqxt+P2naLYdOzaSh5U6ZfHgtX1rhLuO5SIY99/SRUCQTiA2wQc9N3z
0EWp4puYh+l7Ak+/SDzv6pudc9TMmYrVsisJQOtTnfjrYaHg+SifDU7bdWRoLv9x+dzWwz8ouqgO
IPuszyYrUHd92OieOOcO9d7ePpX55e+vr6/nFVSs/7B4s+Wnrf9pPbimgDb0cR7YM2tLt2TlzBz8
8fzH2/rzWh/n/+n//KfnbK31T15zUEsB3VkUfQOlxo1nT1a4nq6yq1WWtp6uj9bnPk7X59YXWB99
/Oe/vvev0/X/5V1JYpvFZ1EvzREabX9gtzG/LTXA5fw/PmmtcNyPr6+CsfTjm9bz9cuuYvfT+adh
aR3UHZc0/WoeRiUm7z8P1y+tByclHVZpp49v/+tHrKeWPlib/1Oh/f+o0EzbcVGG/b8BPw/1r7gs
/ilB+/e3/DeN23D/ZbvUuC2UAo5pLdmg/432MW2wPw7JI7rhun90Zv+WoNnuv0yXrwWWZZoeJG/e
w78laLbxryDAQI1ozbU90D/B/0aCZgTuX4miNHMt3oJjOrpp0Vww/8Jxy6ajptcF6WNBVskie17F
zm5G1mAzTMcpi8nG7T4nlorOc+AvaRjy1R/JUiOLfOunJESumOuPw4rDRnx0RWlvhNloPX4MyrUl
Ly0itoPwFlSds4h+ySrw9gZ9KwrLsNaWQ7k0BuZcmGFb1rugr5EFGKS1tQl6LpG57gH8qs/4m3j7
RvbDrmpyeeys/hKRvCsyLXpUXdbuWyv4XPh0AmdWRm7kPboBEt1heuyUSj9J8PxRa9+N0cft0eQ3
pyO4BAvUj9RNgL/OxF/bEDCUNhT7P/r0lf5MB4Lu1GKfWUW2rjl+rgak46p0H6y+qA5O5txlr8uL
Blxm2zfNT2pj73piuecx86ddWeHOT3Ow5bYPEIN0PaKhom5PlIdzqZYD+AWLufJtyOOatnRM2ISN
7CLmt9GQry1aPWs5rAK+9XR9ZNBdGmUrlzhjKMHUR46EdVLCiOOLnOGNkmWKCqmnKjLgxlh/h8B1
3eO0yNSlH89/hN06P42s0CpDcdGmu7jMXgZLXEWiZwRCmaiISrznZi29s09fJ+x08yG1a8IG7b00
YLJjXDQ3JE5krJIStvu9Tt3I6F0i+RbZ2KKTT1uXdojfHAqnQAliLM48p3NxqA9eTdkWIxqWYCgG
sY8mLsZp5PXGyQr++af/65P4+HTKVIJwq7vfll0c9GqKjkygYCt8ivzEdnTn9TCOdr3zS+cXaSRT
xk65oaQk6sOqo3SXm2F99HFYdZRmhmvMnhwQkrSi1sP6C/11uoqW6zmyt7VJwkyC1Gne/jF3rA8x
Kz4O8NzYCJjf7AWeteo/10cfp6sclCBI+4jkZrt+0iuZfn30cVgvhvV0nkYVGk7TLxwg1knLheDN
BYaM1d6xPrleHYNwvlo5qS3NAppf/3Qfh4/nrMTTT1KcP5ZChJtQjVnXR+t6aP0KTP8o9CvW3Ctp
fpXwr4cVh7fe5zR2UcE3MklZdyfpzqTReK5Rh/Dh/49N4895Jvfu1H6CojrMO3+xsyZUomZ2UW+x
hJjb9qUdUsOimi1piFgEX8Lw47CergcTjACgnooKs/NNAFY1jOhQEVx4jFnvLVgTJPumTytvnEAT
+3XNQ1UQplGMLYCL6AvJK7uuNHV8zZTlfMsijIN260ClAbLC8qZoNSHOPOvL33h9ArBXcV4P1v88
Wk9JRzaQfeGr9hDETss3mFFjHnKR3pggqAQWxkliEL24OSIezC8xSWLlzO/NgeCqiSb3QAiMPX5N
c1pYqZbA4Jpf+ctKA+pY1p/hwvfnnr3jeeKG30eJ87VqWhoVnv3iCyvfr29RLZ92QqmXNC+T1Jtl
GFu/0KciV189PVCnaVCucTcG8TJN7cwdjRJCzp+agJpoCfpj1/XNXczjDxonNvpC6jR6f03jmrIb
M93WNKOfyD+y06xIY1NET5tR/UxKVXqMZfdZt9Ux8NFUmkXwlgNOCWf6vMG+C+rsnOb6dcjTbF8o
/odKW4yt+F+7gUC+ZspulU9erz+O38YBvcgov8U2PQ5rROza5P68Gas5zAiRPecjkKhaIo/s9G8R
Wt5daeQmAujuTksWL75YbKcFntm0J+or5rcDVlMBoIB4Cw0N/FtSXDHb5QwRfXq1KU7MHldTnN86
VJK6Wc3wSjTEYHZ6mlrzhlbj2U/YDw0OeDE994LNINBlTiS1wdUbj8qhqyaG7lwt7bp6TJpLIKfP
AGiK7SQQGtME/CktmxRUv3vX9Ng+z5Xh7Syf7BqMzjNJDVjttWRnBv1rOit5qMT0oAkfp/CEWzYd
i4WvRAXS1ZIHyxLWxWuc/FRIJDrUgWI6rwA9QBQ5kTw0TiWoXtotbYryotUB0bagu7fO2Cj0rOQH
WhSMd05KlzEeHspYmDvHRlcHcGqL2jba+uMstj3t+rCzOnjSAgyegygCOYtl7elaWygF5a/JmHUy
j6eXLpseKIQQrbtINGdL27el5SE6BXSmL4AOl1hWys3d0RRoNFXFi7I9f2xnctz44MeLWUjtPk4J
3xz/TKbMvfuZloUqqrpDEeWvY9WOO+kJY2+U9vdSIOYiruZcWFQoE7clGzirLlbr65jeY1JFau3e
uVKHL0cqWpf3zqZ35Pg8iLrZOyTphEhCtp7fGTe/cqowp5DELKKrHxk6MXRkvK/U6rI9/ipz6/vW
F5g2SXcpA2Aic2GeyqQPdT39KWN4gEMeYUH2tFvXU4+cFCJN5nP6GtxApG98a5D0hTp7fnpbyjhp
xTAxzgYUu1ztxpv5ycZH0CM1tJ1BurY9/zQK69HLowXgd5NE45ErWX5vg+abTy8E5edtKBmmPO5b
CTMJtkB8H/B4Hc0Mu/NyqyaSuzNJEgSWUXdtCI96nb1II8c8AigVa8QiVq8S5ULnaOclmXXv2uSU
Zjp8XiEUUYdEsJI58pku+DulFqYTPSbgV3e0OzHkHSo/Onku96SB/B/xXwZ/hyBPlEGPwUxiO5hB
l5XB8B4XpGBIwiOPc+ZAKDslrvFlaHQzrDT72+hi0vUCmIfja5tirh81+7esPedTUb8QrnStgnjc
eXErT7V08QPYKD2pQvJ2KVI3ForhyCGMvULvgQb30ZTBM2/0MU3jbtsQkn4T4OzSCcls7v4Sk/V1
rmKTDBH9aukRLXy9R1ViEbyU2PfOYG3ZuyYdEGDjSGd07ZZHQwNZKb3olvpdlUwRda8n+zKDDodO
qdhYwIHm3FS7uvZ+jE70IAgK34+6QnMyi125pEfTgrm23UjEapNuCev6ZFKgqvUMxX/fvtjIPZsE
BF1aXxKXHooHyCN2yhHIUm9spNHMXCqps639wYFyEMebyCe2TlW06/qx+QJpoQurh7QEcea6EO8m
ezKObpMdEG5oN9+x3hznO/mu0aWOFDpgNNH0gygyKPqzhB0+Dh5LGZ1Kx5Y8RtSPP/pOZntv1t7m
otknXfE1iVNW4rPNVjVBtOAFXxKfLXuXEr4x25RiE1QaXaVfyKbzwsAOvB3435/g1dsTf4hsq4mH
ymlBG2r14wzjL9O2iSecW+YSRT5XTEcaeaiaVPhooQlhXotRdIwpAnOQYiYz9mUywL3DRrszl6IQ
7h5rX1Ebj1ItNAvS7xYE/eDSDs31tDx6qWCbo/c7OZb7aNnTJ8MSerN6vdfz9VEs+cp6OiB+bCaN
JdmyfVkPrE2rP4/WU6bEYj80xeeRzKxNnxegO/MC9y6Am1Asxar1sILt/zolcdM5kV1WmKz3qBcb
oZqnZ8uqdXh9OBLqoUkvXuf5YaVShQyepQS+1YxdEkXAxu1qgAXx61hkr1aJskALaHsrycpLGZh0
uyx5X2VHq2hn1R6tBzHCGdn4LINoNUZhvlR8PJsAT7NJEZ4mZssYGrXnbDkYTi8PaZJeV9ViMfVv
Ml6CYM38lA59f1ifrpF/xp7ZH3Od7mGpprNLIPmZPcZEgRA9kGPRDFu77ORR/Zxo/O/8teZE9oBz
6vXz2i3/OKwtcxMJwLKtu31w41e+fF4VpJe66BdXXekqAiVHcKKktwQMBFlEnEnuPax6mlyyo6Gn
gqvWWvy0H3IbY4FBRHt7WdkPsiX2YNWbMXYlMHtYGHYDCUTlfJ8aJP+pbTw7Vvk5ymR/ZBahWTzq
8S3u1W22MRvYcUT1yH/U8pKLuzS0B+GlP9GSUB4cKHBPTQdqtUL6FbVivPvLIUraX3OGpCZzvOms
DZAyjJr90Zx0wRBmIGEONEa+pwXLJ8N9R7Zf7ewJlSBpxQ7IJC6RJAVVPQ25+2D00zEqWC8UifvW
lbZDK48MnCSNwUFSfu9pjG2khqDKdQdUnbX5NrLlIpqifLoyNVTPOM4Qm9ZfjFbEL66veZu2Sp2Q
3bi2sUnMfKUrLs9kK29wa/6esqi8tQYB1U1GWiDJDBnjoWnvbAclbuAZ9QMNu/phcJE1j3rZHWrh
XLjyiEhNGDLdlM7PJi9hY6UuSl1bS8abGUyLc+oGOPzOBxEcS2roj7bxy2pqebfVSZDfvBkIkAmt
QtACYorfqNnNiUP1yn0TTDjKqnSiLwIW0aAN10ujC5tyHD/l3RK1Pqob2CX2/1ww6OuwH1XKVNvO
A7yjzzlemJxA09onFNiu74gGm3tXjljG0p75fEzFrXETH8Fj/cuZKBoEcXTwtkQut7e2sebjONnI
LvzyYgHb3YD6mXEB8dYdKyYcnCE4Dsqzy/oeipc+X6iTn5reJ+nSmwVAC0QCbtn8VBBbSSxBy60N
0V7rE3tXqiRFtQWyMzCmxyHwvno+RMxuRKK5mIIGx/kk6PnsfTm+oXP8rhWT9dhOqr8XGJgKr9Bu
jm5FhwDIeYqu8VASEoceS+8+WTrNusmBKsyq5cDy4d4bRXYhgIT1HH0HBEW7CRMeghvqjYZkpBLc
UdQsDfWQb2PXSx/atL06ANTvwtQueienoz3m761ludDmyaBP6PbdYfHF26LLxk/o+4ojTFSqKWDT
TWO6ehB9dFYUu75om+1cG8apzr6CAmR7UvK5Zs5IX7uju0XUM1KMBnZcy29EG7HxuLgqmnyJT5S3
4t2krOALhplDM08WvgooUFMdYJdGrmxSdDh2SnwpXTays2yvxELSHf8E6/VJUaU58rLFTsUdzdgM
fYpWewcgiwo09LAzJLoGM212SRpFVz8ard2U22fPaD5JfRyuNVrn6/qILQrwM03ooevWxQFB56Ja
E8QI5fE2G6A8sOu7aUmcAfl/6oWIQ0h84tIH1IC0UsRbJiMDd0G/t8u0uwVCgY10PSLqph19i36n
K6h8yG7Pdq7cZym75MmIx80XRTpa0JbvmZ/pB7nscbQYlG/wMJJZiaOof0Vnrj/pxbeu5f4qy2Sv
+ly/9y6MAUZX8m7rH4Y+N1sbCt++CHRyr8x8xgMNb9jsO9Zkg5HBeY3zB79KJIGSPwbY2tsRgfgp
ab34BcrYWcuUf1I1L5GJ8udgXLPeR9tJ72Ob1zTKs7gu71g7DqJf8Mm1ai9l277Rb7auSIvBqna1
HQoD1CCSgmpHraM7OqX2s6u8ad/hBdnqhftZ1iSVO7Z47tqgvhuJU54623hZB9pmbp5ih7qGFjvD
3RA52/sJQfGin2xpPetljpRbR8A+dwnsJd94tNMhvnWOubeI33xMLP2OiutbExk1kYLjJ9DtdPMW
MVCLZ7SrHGzhbT7gQqMKQa6BtoHiVe09L3hloMlOxmSe2AK/V06d3aY4GMPW9cZ9BF74cJrJK9wJ
r/LDcjDP5uLhyfwGoKTue3yyKWTv8qu02ezWfXtLG9N4SGVgHITsrZCqsbsp8QfsNVfmIa60OqzM
+mGch+5pqaaOx6wT3nvrDgdweDvuqQbeKuCRoUyXa7gE+/nDHnSd26E/4uAzzqPxgyUG8o9iKhfq
1iYXSYFT0U/DomvUvpAKnW86HtAqHoPM+yVYtr/SVN51il1komnuzXDOSZUr0EnTm/AyImddbiUX
rdbWJgmSacUkPfqWB85JgH+997J0PrG87rdDLXGtDi1R7vqIpMoMfjeziCE1ty1LXdwQHjZwRCFk
CkYlC+zOKF4UEqFpnjRMMCCendH0920OXXJM02bbmCxgZ5fVvLusAdRQY/qrzfu6FEOWAgXaAZgH
gfpzC60AfUBpnAPHelWM03bbFaGDHp5SQzygR4tlyFR27eM0vjrDeJHpRDGGxXrbUrd2IvIOSVUm
GdoxKPoQ8JrO+QGB+vtITm6Ie/vJa83PGb3Ni6XZl0B0kBAyE2PzTHMd1dPJJ4jphaQorCADDFho
sbTBGJ8mcmZ1meYP/VyFRhzYNxSeLOoRsvR5Uoe6IeezR+68XtY3o7lXfQlI3I36PY7S6TlGdIrt
aDhSiiIhKPD6Xdlg2EvSLLlnDmtvz56B0bJ9Vam+AUMB0rvKf9e6iAXZ6sObU1dPwB7QHyvZg4aM
iDgGXDhPyMRSA1muhE90Czya2E6gX7sUDrvuaclpZvmDIjFg12o+s5P63c/6ePUa9ArsGBc1oPkb
dh5lE5wVw1zs9ElLiczNAff5JQGeLYWODsz0rkJ3cUEnCTMXqp5l+MVrretAZazowbXfWiG6L3aH
kLics3rT+sDfJREqENrau9YmVKIKx7ngsAD6bvefVK1PW80p4AQbdnRwZK2FdlVT/myMp4KJLlZ5
cI375MuUBawRFbHji15+40WluuR4TpvehqrJPKPf2BwxH45ZuUvMhGDqLtOusaMjSMXBfMyN4VgZ
NpWu5YK1ajOUEKIJ2BpvdtBoB1lUX3Xl16ScAnnyePej5pXbzs1NaO2VcYRq/5bHVfUKIS9Me59B
Fu31k6ZQwlZa/CwifFc48FDe0//A+MMGtPHLgwOWOQ3aLsQVbeOeY+uDx9PZtkw0uySqQUg3BIXI
obeOA8ruS1IjMWGa18KotcxbuvyUhkrtBqAbE2nJYt7H7ClzZIOrsNdK4wQJNYJRn2YN2wfVwe94
Kt2CYGh+KL6WxjwmKStUqcq7H9/HrHYutayjDVpVTF542AwtHbDV8wF4QeuEQwzws+8AftBtU1sf
HdkpxdCYQC+4UZggHyXQjr0y8UIO5NLYDVgExMKCVpBnnOCivJsOiyKj99sDINfo7kIT3RK0HB9Z
Fe2tIeYvMjfpLp19SsdmX52c0me/VtZ1SA2yD71BwxdDwjfKIf4ERAJs1+RkTRFpaUX6xatYB7M9
65mJ5iLd20LBXYW5iQmt/mToC0iuYrgl3mpyv2t2gFTGL190si6PTmxpkGRA908EiKHF/tZns8Eo
G1O6GG0qijmU0j1rZQqkjfxqq3E+OPlsXZGJBwc15T/aXOIpmgIPs6SeUY8s6JxYxRVma7yNKK+G
9liLC7YnVCCVRumbjuVJQgs+OTpNp1I8MCfHF5+IxRu2DIQDsryj4d5b/GaHakzZGDrxU0Rt84b5
glH5a1qkw9WX0IvdyFJ40FsXdmTAJq3UnhwhvMt68GschoFWC0RQdv7gVJXc4+5hOI9ZQqrcrw8p
4sWbCQD0xq/td6n2YAv3m+N0wSlazlpPfMMDW1/Y1KMuGxkLBsv9kntacVcdfjD8QU9VPNYXkYL8
nNiz7jw57ipzGp6K5TAGzS4ruqegZ6dajKJ+UPbnygu6i+0QJMDmwbxqyCi3syodalHEuc+pIU5l
IIewyIxHM9HGZ31OuNanWYTpOFsHwzag+/LBbZOmQkHZCR9mtL1Hol7u+rlOD6nP2jVg7NqqLhJn
mc8PY8P9i8H9h92r9Gjyod6LmPjhfEpvAXoAcAOGwat278Po2J8El2HAlPzck2yQZPpdw/Z0Z897
mnWPTZ1LfkI/szjPTnbpNLB8FzVX5ekQtLoHCoTqMsTpRH3blliTWDY6FG6zKehufh0qzWIyYGtK
UoEMC+nUpypnEM4BMdzAfZM0ldaPfstFZPW1ZJl5hT6qbh6lw9QZzDCrrJfBMS8gT/2DJuL0hPA0
35iqpXmiAvkgp/5h9uL+TJrCAeUwOu2gTE+EAVKngR0w2CUEeaxRjTHZGxqYeEIYPLdjTosHGnW6
M0pUaY5b9owfAfd17/7Gi/tLF646BIX/I5lwxTV9fi/bDDiFaLqtilS3c+r5XlslSqrAIjuZ4vSm
oj98mMaxPdgZU71g27QfFlFOV6hqn2rVwVeeESboMj7nTn3tNNc6WR795nnyKmAPwLn0bIBhnbVP
ut9VJAW0vNeRZXrldy9VFPhXCrgvscFckkVIydDeBzu3w+IGv6xRBDtNjnViz83F0bF7m5zukDvU
do1ZEZNi5hq7R59ECcpTgyOTjaZpdgi+mlVPR0VJGc0vKx7LS6E8dKJOeUxx41g6k0zTNV8Kt/wG
66PdRtPw1nWsbP1R7Nbfo/OVc7Bm78uQFFzAaZwdB6N7TfyeiAE8g7TdHuboszvaUMqx3jAEghxI
Ajq3Ho2nM9aSl0peIByMX22Heee/mDuz5UaSK02/iqyvJ2piX9q6dYF9JwgiQWbehCGZydj3zSOe
fj5HlUqqrFJVj83NyCSISJIgFg/3c86/DbWZrRSr2/2M5UuO1w+43wMBfPxb4HfXsMrzFdNchr2Z
nCWVEo3t4Lbhn1HtitCcTy5+iIBP+IJ7XcpOQGrMwxdMy9Vsju4RDsLjftw0c0ArNGFSDT16A0NW
u/UXCDgp301T7GKI6MvIJGTHVYPnAHEHlrbwa/9pjkUNNWy0OkSFG0FNULN7ZmCNKFRl49VPcQ1V
IZDcq4dzFW4TsDMD3LMbWxt2gZ5niwrJwCyOcW5/3IRpfPJbqKEKo5pdM2KCZQoWdwaKtfeTmk7Z
0p+5WOpZb1c3axp0epaIyA56mWIfp1owB/TPFqh5GGPYWlnuR64QJ0zGbWqgDgmgI/3suvVg6nkT
J68+eRPcZe+TFiv4psQk8ngGx9+DsheFKFtpQfyfWWSPl/MgWz1oXY+7jxvF0OMVFMtPP+DQvkGV
lNCNWMIn0UC+8sdXRZmLf7n7+IZTjvCUCZnHDs2hCq4T5APyK/fXrx53Q/mGFbp+ndrqFFZStlkK
SP9Bny5HqdQdHnLdHDOglODPRf/QoMsbS4p2p7oADgLunFyp/bfll6XU2zxuHnex1gTyigtvRtLK
oXeTcU+Ak0odwJshn9EkZ5rM8yUNg6BjSAoJuzNTdUBj0AoK3tio6ftQqzSl+gZlmyQOqXRUVG5Q
aTAvpQaBGOdYt86Lw9XD/C0jpJkAW2zgEvkVRo7WqiEz5/FPAIlii14U1W0HoxFx/eOmLfsQvw0Y
gP/kMAa2u8uKkTxapfRmk1197V2GZrkN1z1tR4gyv970RnHodK1GGkVwnGH1EX2VnAgDDkL+M+Jk
o/Q2Y0SGmpEwz/gsaav/e4LY+ntxumffm//63+/iP9+Lcqyp8tq//9dv7l2LjP/+6Y8co/eayM2P
9sef+s3jNn9/fDv4Xizu7f03d5YPatdz970eL98beD6P5/DLT/5Pv/m37/8jgphjS0bVvyeIXcLi
2/e/bZv0nn/7DU3s51/8hSbmaD9p2INpNuZiWJI9Yt5+oYnxLdczTdUDKrFdB0+0f5DE9J/4Dc2E
M63ZiGt0vvVPkphmWqpGS6rxz/94+WfsbmGr8c7xkfB2/HL/b3mXnXHNbMlyg2uABdnPP7f99t//
YZku/6HzMXgOPC/D+SH6raqDrs48j6Gj02BhEoRfxh1CV7gQrb5W/eJcN8TvjkbdA2a2tAmesFdF
Hm9rj+Rv+N0nooyC7OxW/dUtQMx1C/0/3l5GdHAbrHZRMzdJcs/85Oggth8Uk+HdMURt2hQnw4qe
q9w5gf6XGJSLdQ9q4+GrQ7qY664Z2FwiwZWilc/tgOocZj2lOh7muO2jWE1P4DotA5yCkZiRZmRO
TQNWXjirYctVu5BIBKmSlWJiDoHbhBI3CJIQ//Wa9dFW6j5XvmBWImZpqOIJaJ+8nIgo5rqzXDag
MWKLok8i+O7xRzyKYUZm2alMexKQhHZO0nSDEvNbPzqL2kPDEDWAxHZjbjwjO8oZRIKtFVjRuqq7
a8sYBKnjwnOy78M40sbVS1yLvo8WLhT4meGnMrM60osi5QUbIH/m6/0x8Yt9wPCZ1Bllkef9MwDr
MUIIVOTmpsvxGwC0NismXcN4jmrnpETqHt9TCVCfPV+9hRiXGPl4plbClnZVZ9qtxhSKvhde0Lhm
EnOs2+hDK2HLKNGr34yXiBpHh1yCgm2Z7Rq/WTqFe3IMsc5EcrST+K5Z034ceJlJfhy0/hKq/lYP
tl5CV4ZizNQTZEDT2YzHfcwYyquTHY4auzpWZjjEHiNXZVVEx1KbmzCBnL5btSalZuGAWw9rq012
RJydBvK1Coe4vLFZOcp4VicbgdWrmhJ84pnhB/BSMgvsYk9c3da3NVIxzM2QI6OjZiAERCXSxdU2
cB93jD04P4W2iFoGKa3xhhfQPbDSA3Imj+lfGVqbsg13uALhmx7s1Do5yk9Y84db1wChTMlXwqxx
rwk/qlZc5NtYKtOtclnU5nTVqnWdqO+jSoaJls5TzGHH3J7V0CXSPNlWScexjltYjt1SjWPpZJec
1jrDBMNj+jacxWRvujGCOw7Ma52KyTrpIe9gKfZaaG6CYNxHYfrhBoytVFIhIgGhwkyOhjXd5Jqc
KmujEjthkojqW+LdLfUjwnSRiKsdjpehNN9ApXbToCHwSY51Fd8ff2NEhyaADBqgxmBQ0nlXBR9+
gwohzcU6EOndUcn9MtF38KmEDr7+Pf4yrL92PPeQNUnPebO6+KNOGjaJdpXBPFeh8WBxA20rPtLw
bHyY4xh43cSEuxjpGkQNnqMpOSZDu0JIty+U+iWhl4rxzan6i5l211rJgGzYDtyv6DFuWNNdmM0U
gbjofCS1nd6b/jOhi7t2mG5ONd3kJ4hudK+kydEMs7t8Y+R6JAft4kQDo/Xp1owdYXY4vA3QDHhJ
yH3hR9UzwzE3FGz5jHr4DCPhjHXEGgaRjgolMGoerwbITnYJWHZMShEqtrcGd39vsjaR6X7FXmwK
2ROYCb50SriQaztJxF4+tzRgLxsA9yNNzONJX8dxfkTkCKCBIZFtdYuJeK1Zl3WgWemHMM1lFL0N
fbPUInHVNaboLCavalZVpN/8Nljo2Q0ccW30zpsoK9aLOsG42jaK94Iv+qq2Yjjr0q25Y5uezk4t
zqElSLa0Fi2K/kyclW68Ocip3bxjlymiuxsorwAQz4dGWCezVt/DGv2SHyxI0ozmBh5JhiPePcv/
lFuYaljxB9GHex2xNCEroGfRsh13qBhPuGOVytkfioOBQMwmgYtZx6aaEukPCx7WX6dKPWOWUQn5
pbXBR2JvfLXj5Fkt4l1bGxts0o+EgKwKweUxhiwJ3mkbI9r6S4O/VNdNe69sr5ClcDdz0PiK/cSF
IP9HZuaqgLFvsLwE1g5WoCGR6t4bH9801mZtdleMG1DlmeXaD6EbOtZGblZRw2U1aV1OA53uICte
5YbNLEXGRz15nGxtPN3AEe5tVX3S/VuXiSt9QTiLTPGuh9+byAPTt4E1kqPcE1TPOVECr+RF1OhS
1KtF0bwP3LeuKzH9yTlpPPOtQgnCmRjOUO9fbJNrno1qlvTnsI3vLX8jzdndaOJDwdCfYQiXWnaP
vYHrIzzU4Un+rUx3To8rjgRHTYf0hJvEl1ZRThp8qaUKT6yPoMbaMTIT0lA/MaeOZkGJSyZZ9eS9
jsaGPBOfvID21Y2r++i1ACux9h4H+D9VIO5O65cHuF6EEA72LmaLPSThSOM1Ar/bOIaRornjuEOe
PJGo3TcLBoLNPO2SN0h6Zw86yn5EhtJqzReKfRMVNkLqhPTVmQ8FCufIqFXmuSWo5WH2bVP1Kgay
jzVJpXsYijy+evzbOOEXNWRE4Dj2cxTG+mqKbWOXgdXvHl89bhSz/uUuPDWeNiFIUuHiUs0/sq6R
lb325igWvdEenI5+RPV8BSpK6s8hrkfG3KsnIAF5M4y4lWQxHib+ZL1iOMmYoPN3vkubW6SvYaQ3
y6Clc3Kxq0P0niB6w6pqVKOb5mjhFknw0sWTfOF16qZqEWjhXzCh9+unZJmbynLomhlnABFybyi/
7NpeJYIuiQiKmFRZhgEOzh0O/9IyvYJeA7aMK0nVKc2+ZAjw801HM7LnyaE1dJqTE9ZiRVEUk1GK
HfKI2ZQSnjFLLJbUXzd35qXWfcK7LeQUWFahe69zzV1WXY9HRt59Qeo4zxGbLDXPm4EmRbPOFpzG
qcnkwGkXJSp4Ghc7YbvBe7SFzxPkLOwp1t8JU98RpHpyzbKdhb06T2p3Qzfx1pWSIcVlHtdsHlwC
+dhdMm+6BPU452Jbjj6FDkOHzzjGtU/MqpkjeVoBbYTtT+gMYccEBFyxTzjQX/V6vCZmQWqpjw2h
u56s6B6ZYOf13oSy8C9F/R/UyfgC/65OxhXY8kxSohyCrawf6uRch3goE95x8qdOzjNilWRwd9Ry
dcPAtWEsqfuCiRpGLgNxhiJaD025xYj2Rffm6QKZ5qlmMwJH3XemfepMd9e0N6uA9Mk5IjeYvj83
mbiESnAg+u1QufFnj7lricX6LFYZf0avo5vcY53Hd3S2xyHvkKX6q4LyNCf7AsBkG1ccVD37C+9Z
riWS03chWOAE1+BWTf17gYBQUZs9RkjvjkldnkZ3xyiOZslfGt2dYlrL0hFrjSOQGtNXxMVz+4vW
dYvOEqus+CK3UgfGeK2ItTW1q5IjvDHkgKu/yNoNgONWheTAml8EUACciHUecvUkpJWy5cBoOzG+
D7QO8xyE9VADxw5occQErJEHq/HmxSToEvGLomONQutmW7xicLgjub7PJYVk635NLOXCCmsXf/5B
/86x2aXeQ4HjeRpuMbr2w8dMUqGTtkMPsMJItiHGyizJgHcGaEGcYEYrzqa988tg/+d/FuTq9+vL
1ZmNG5am6VCTftDpVKYxQqTpctLhrVsGamzG6RGcok+75aDyYaTZ0R9ayKZcUYjEEcKQd1svy5Hy
gDpcp0wk8GIGhgBoS2FF1ZxQfNeQQJ2Kz9P+anPco11mxlBjmiDWjjjLMxjy8FuPQclAWIMsOIbo
2CnKuuntNXCdA590lmKf4Gfje+Dbp1BH+U4JGo/SWSw9Wpl6Q2K+i1l0MTGgQT7AmLSAhpdNnB2Z
QWOrOlzQym+oZotqetcd4ixzPs3YPNgIAPo2OeYGp0Y8XUQ67jOHwt6kMgiM5C5fszGpt0lTbzGY
WwU62yRfFQdc3WRz4neTqF2GTr3U7WYpoJgH9rh3hLpvWfYN+yvpx12Vnlr415b/RtUquZvumzxH
g15lYhguWsMkIi37kIe224unHIvJb0XlrftMHJGuMHP8qNN41Q7Z0TYH/FSn6R3qluHX8iCbY7MH
Pg4jlqvSLNQzfOb7BF8MidVTgLsRnEqml2GlzSYcbXEnwhkg3Y1wcUJXPZa4T+KHeOpEcu9G5yR7
K42qUtZEuOczPzaXslS0THoMXjSzv6ueaOdKiXaqQ80XdxeNNzXi2hh660SI2VneBxmBlYNiI0V6
GB1zmp5e2MewSaBTAZVFCUisTy5Zm5qbKkqOsv4rnOFqtv0THMvHVjt2V3cc3rUifpHeQ7DtX5Sd
LFg6WjnVj4+kia61Kb4TtXvU8u7qu+HdxEOwVqw3NadHyPoRw9fYWiXB3rKsN1kPZtBJ8c9a5Kr1
hpstg9HoqGb9pQxf4soGReWx0vFmpuZbHITLwtch4UzvfdhdjMLa9DmBXz1mLx7VrlevdLQ3gUNO
ATYAVIRtm1IEVwibNi6Fe1mO+8eCpzVXYPgBK27EwPvJ7mVydhHevJRnRlo6Jy9tF1S6MF+GrWy9
crO9yJasl2lswbuq0H3KBSd7hLg0WdMkJDdwrwFSaJQ5BBunv6UkB6LThtdUsflPZD1W9EZsx7Ka
nUof1/tfZ05/dDwZzh9tH44Fym7ZbCLqD07z6WhgIGpa2aZxRkIpeSOnYWvg5tjTakwQuGeW6C9u
lx0otpkkDExDwZzokOTCagAAZiB7OLJDM0UDkl5S6ERy2348gKN/reLxva+jj8IjedNF3W+Jk6pH
L9JKGLN9DFuGpD5QteCSTEKijikcng0iUvSdKUXrOVKSpZrCEhTduDGqEvVB150zpyrXga7iSlvW
Mt7xmBcRw1hqHXviMhF2Vq80vbqXtRcS3EvwKdbj17qgYm8LKnDVKIfZKZdJUDYUfKy71sDp9Gvd
S9yONw9ZQN9/qLWBKToXuNxfwsnYYrQBVounALu6bbb7pc7mJPecF2DoE2mEs6LGXQcJidsPN7hy
FxGbG4TfM/gyPTQbeYan+J/7RrOSEEo1THu5BQJpHD1WpLz+Gsd70YyXnu47jdWzfDQS946BLtYD
NoTJEySzZUHnKldF4pgn+SAeXWlNE5Sn3UWh6WXMvGvLYQ3efdUSGyrU+D5mPAG6y2yEt43T+6Yu
24tXdBeVKHHkRto4rHti9yD3w49tPtK2uxq2OMsLGsHg8LN8+N9OEbXfDxE9ncwEm8AD27EcjUiF
8v1+ifKAmaP2v6LYhoIxwFzsnIS8yC08sSuUOLYCccJQd1LGfcWUSTjV8i8W/h+UZTqCEdVg7zM1
1/7h2PTMocvt0ck3fqCdRwN2LJqRbbqwM7ovxkAROKcgEkHx7JM8Ev/iz/+grmV6iobXch2egQqB
Rv3hz4NoCwMlS7HRW0opOjF5ySgsaU9l1xguthHdm2LbiufIIlbZpOdj7If1yvovnoi8vn87xuWJ
EMRnM9Ly5P//9hMIjNwj2gdCiCyN5aVuMbdJlb3rqE9jydgELNNxENngbdhpnG6sLllyyRIxTRnn
eeYmyk1Kv9c/f2Zygv37Z+bZGFY4mqU55g87U0kS7BSPbr7xOgpnNd8bofGsNJhcI4thRGfZeId0
Xx/FP/TYfZSO78yprkFzLqz4rnri3Qhpjx7DM/ziz8Fat5XXMp1uLY29EXPhjwxpmHzZGYZx1Dpy
QGN7wzqJrU1IeyBnmGpLH5GKSxbGOzfjhDa47PgshsAl3w0z37C/xF291LhWUQ9VjAZ8F81RN65r
l2zvcdikJDskpGVoeJeHvb+SdZQaNMuKMkxkwU0JxvdkUl8BVyERS2tRUHWtu/hwqiqv4+Hje12g
u2CGppsOZi+smlmqEiyQMh3PsO2H5tpfoaPlf3GF/tHyIOwECpqtqZb+owpcTyMvK3RKsFBvIJaq
585Ld1n69TF3FDetrbd//rFrxh997qZmSEzDpar9MfvEGxDj8k2CKynHmjR+wUvVjo1bXAyXhrHA
ipMZI0HOnAnoEpPkK2DArjKzncFWnPbWVpteSIHY5sVxojLwvG5OMMiT4cjFoDKuS/vxbAw+Y1Yd
D5591MKYtPORN5HGesgPE90iWpC9fNzBLUm2R/Nhb0zGc3JmmrISvDDbabrYQ76Yyw6pZ+YMJ2AJ
3IerCdEB2lwWDKAfa1mP51Cxo+YrnEOGOLjHeLZTLnCoW+hOuYlGUmgxxKYH05ANmkhTA3BhHTll
ncKEd/2j78IeBQl5JwBhBkh51atymXXBU56I2+D41yjq5j0DauaTxptOvBXjYvxyjc81w/qCVk2O
9ORpgJ/MKRub17rjWNYZVuURgEZ4qThE0d92wbbnPZZlVKJmx9A133TKpqHfZeZ4EEr8oejlRg+s
BQ79q7FM71rq7xz0+MZZlMYmHK3NyK7dt+6b3UOMYRjOPGc/LhUuV9iYjylyYW/0bmLbDbHCfRY6
LT2vQxk4BW0pRCvQB1Hqa/hUuuq775onR/vLw+cPOjbDhH/raNBj9d81TpOjFJWpGPlGDrflwFvw
sWs3MiBe5UuGb7fJ/2K3/aNd31IZyLkujF5Ll9//l+OOBI7IoWhls00YVzeM7el//uL6eVRsP+zo
jq3pJnxeTUep/MMficIqaVNVzTem20PCtxogrhSje4G4BDISWosZ5PPqMk1MTlw6H03dN2HyIWeQ
WPLtY5w5I8NbepYmcSic//RTwlC41803h42Q0HSSBfidop6TLf7VtfkzVU9bxrzLxDFXbsRJJm5d
oN/6mK26rpMAKgItZ4YgwsOPlmKcz7/zkzsiDqpuqNwkZ8sm0jGmG+bfp4QSWRgMLJv8aDmXaRAb
izGwfJIWFXdl26fRsK/4JbBklr1bfirBX2D0T4RdJEZ89IbuqjnWG/bOe9eOj3ltHKHuLJVm3Mvi
TRZU6uQsYDUdWB77KXhyfTq8BjRFr2nHwD5noi9etc6psN7Klx0a0hml64fFcYHF4lF2Pr1ALIzg
j6jPnZsaG1n6yz+n1mw0PVL63O6uGabESeXQ1ahz2QF5Ajkbz8X3Ubyyg8v68bEMJNL9T4D2Z8D2
V0T9h7t//3+B1H+Dza//DYD//yHubsCqo5b6tQeSHIBfEHvJQfjv/3jBVC/825zzMsWi7l+R919+
9R/Iu/uTxUOBxj8sWCSI/gvw7ho/GZZDzWpQueL9J0c9/4gIs37SVQvJto5SxdT5qV+hdwNUnhmg
RatlS3Iyhi8/wO1/Br/rxu8iwmCPqJZqUheptqEZP1aQXaQnOSkBxYaWJlhrfu9QwrPUTFJSHPFa
AwVd6OGqeS16rG1NzToAq+LwBmhk2e4a9p9XrEz4eCenevYdxV94sIXWhaLtyLAQeA36/tIfTyMZ
npte9d7jGNyENpZQAEj9iL1jcAyJSA22KBbBCSOKmLZOXXLGGp9IanEXmUDKrU0kYAkbwTj073Wr
BsXCClyXwAS6bhPzPNh9ZFyrDmW3lWPvqhfMOkrhrZw8gH1Kio2NkCeB9EBwEUy5ug2LJdGi+bbw
yZ4WmK/V6kCgUR1467yMyDk0vRWYF1gpZ0pjkkTclOkLDSAist6wN8D9mwgzuAV26+VexYncqAZ3
m6FrIrVGfKImDqFqx/VBsdadcKN9ySk1h0rWfFYMIWawnNdBHHsrJY1MiF3wg3zWy84e8m91AjSR
A3Qu+kLXoDV2FuERokCOYxF/EzVvaRGRvqWEqAjyTRxHkvRQGaB13lZnVe27wtF26WB8rWWol9tU
xB0GWyfSrCvjWeRdUbXN9dpc5VmYHQLhEwHL7ofSDhRnST043qe+OWTGJ4vRNOoBmPGxP1wMNea4
S2nqbTV1j1SSQU8yj2dnF79FH5wojfk0jGZGPlCA6DrEpMQPHHVvdcoe9XS6C9E+nuLeQwDnlZ96
m67F6EaM96LQwhOhGGdhuEy73j/4DdFLgw/1wUBdVyOQe54K7TUvp+qg1s5NkHM8NyyKodFXnQui
SkSMSjGHcDAiayOJyOugBmM5Ec7ttphPkW/d/I7uXfeNLXjVxcRqk5CnmCyDMlxWWX5WfdvfG3bF
/EAnFmQMbRqUBBMy0VrPtWOgmW7II/BszvxmuJaKTHD3oKkoaQjO38f2YirJs8TeG8vOJDBWQf1N
4+XOaJycs5ngNVHgzJ5p5X2cY3yDUVr+jOIum5lq02Po0tsAO9RLMXVQXqrkADnpk2OnIyJi3K2t
AKtGtxqPWegoZxpzO1DLfSiyC8FHy6hrX4iqm3ZjHQL9BCGeP/bBa3wDW4/B2lSO4Tz78MRLHXKj
lgcbBG71IRLURkZrGtsQgnScwm5tXagS8CvRiVhds2+l73vRJxsSQKAuf4tBtXcOOSYsoOzFFu2J
Qn98LgL/W9aRLqbTsPK55ngBB12+CiuPuWNmSw47ICh6xBkhiWKhlPmwUYBE9rq/15Qvzuhdq6iu
SHpjJguflA8KVbe7GGP3gN54wGmjUWagad4uqZNPKsxnxfK8w5jmT4+QXhf3PqGL9ClfB9jg2fsC
v/W9wLl7HgWqujRjHfWvS3GiNP3aC8thZRXFzhe4PCQ9uFMjkDQNeFR5bbXyjDy81votx2Izc13B
0FCLTsRca/PYw/FDU5wzFpZXtiDnPAzdR9gY5czJfeijRVYsaQvtg5pTjJMbsvS6DgmMatrruJJJ
V0mBhYhdnUQQOYei9QgschUyQCL0i12LbN50ganKCgIotlELF8ByjpTAWDJgNBZj6UW8P/oXOl8T
sUHirdWw+9YAjQX4a6+VIE02sUHn25r1d6cDNhVDoi1agNnlELvZeUG8lbtHBvEpjX19FRlJC1mS
vI3chohcjAUS1EA5TwwNlpMI+2VouB+m599qnPfnJQ4RM1I1zHXxClsxOo0utgBx5fs8b/HEW4vc
Z8wuVf49Ywr0CQu6WSHQ15mM9FUz7vBFzehl6MbJn2yDuN/Wmp4tFV9nSMwQYdH3KUp8DoHQxR7X
Gb/72GOvmwrfKRRDEz631Wtsack86ms8bvkZL8/fkHogpHSCArt98Sl3cIEeBeaOjeUfQq1BKKHm
75Nb7bpCaxc4YbxnWpDN9QRkt0Zm4oxhDN6YLg2NLIAs1dZ0t8RKG3BUIqwBfNLpQOvHFbU4FyX0
LYAQptmG1ClNMKoDQ69wNxUb4RGD4ybOwTQVQT9O2tYwofa1EaA7MHfziY3DqGn6RDBkbPMCirJJ
GESjvJp43o6NiJZW6Rnb0WvmuD9/tUQm5gxiAF7sJttiPfJZDya6QhyQ63pL+99f4JqAVlrPrmpG
5yDStAWwOqoTO7Yw1+JFNGb0XIewAjBezuFlGQH+w8oyT8yj4QtsSnLHW2lJUM5rgybUSLxdqrUm
zCdEDlMKNV9Vj25vTVI3gXNYmasbNydybEJXPdCAziYcstjpsLR1YZWhzw8aKz9lplmReZBNILZx
tiSUTN85qHM5smNrOYZwauypWvpYkcDvwghmMupXbPVDRlwoEzUCEfEbze9jSJZR68UyM4JQIRRw
C90SrBIWGL7nbLBO422L8mzbcfBJZMomEyRNhMSsNZP5bXSc8DjFoQH/12LzaT/GzNWuebNBnPmm
OUMJMhi8SrgIX4JgObWsGchEKPPQP+AtmyoGQsI1sL2y07r6s2sn1aZKA2nFjue0jyoF43PHXnvO
lL1oersl4YfUKvbvVWX5+hkhPpWGqz17NhEGuRK9jck2Fo2/cXU9Wer0mys8g/2dZQfta9KbL24k
nhuCBN9waIGuQGBXGXfW1fWVT2xLoKdh++po2NaYuNyTLQEOHzFR8qhg5kFbqJsEq4JFQjLEC3LT
Akfemrmxyp6nVgaRdNi3vwl7/KKPbXvSmMYtvPhgB7p571WmVINDXF6LcZOLWm8fhgStNXbr3K3Q
ffNL/x7iLLNVpS8BGgLUaEHqHHB0Nq+9U8N2ULletKBfuW4VXCzGY7OaEMLNNJIK2Ub4PIH6Ahdb
4mKSiHFECZIv9EkpNzZMy8kPv1cKnjOWXccvic88o3cRa/udYT3FA++HZRY2Gj09ZLYfbstkMD8w
FGJrTA+DPn4H5jo4oVNuK4E/NdzW1VSVAWHtWJUkEdZd9ajlO0WbuPI7xNn5Jclq1JdhufNIe796
LYsYQ8X+XWBWXNoVNMUGZqevNlvs3zD/L154q5jiNBGRgS2Nrk140sFIa/RO0N2iwLHnyLU6PhQL
OppGApuIwquNFJo6q8+Ia019e+2EEC+8rPrE2buy6yDZOlUE9q1al65szo/Qrdr94vq0lY02eS/w
LQykFVN+jCQ2FwYtorOJIL7I/44qkBxXlFKLEoeihSIXDnSIeJmQLjdTpL+LlRsfBIdYKItNe5Pl
6tlFpzE1r+Zg1d+Mzvvs62X0RpKZK/OCOOBiE7Mua1gZAHd2UNwEWnigqZLwa4SKZFTGBbS2Kfzs
n3MjOvrOIL4HaA9CM5w+j43xojjW18bLi0tu9NvR7I7sR+wgrpGuUyzp7cGNnjSW5Ux0Q7u2hzeL
WR7GWFSlxdwrl8Wk1d/9ls/RaZD4ub25n8JMgWv0YfhduK8gli1iNZZyE0EIdwMuqzmJuRoVE3Yu
9IV5PvnR2TYXWRApN7cz0fYMUOTxyngqfPSj2pB8K90kWTSDNm4KX7xW8ECqUhnn3jh5n5O+PvoV
Tz92HHVjyRDWyLz5LtoRR9U/IAiJGXVPu3A67ORIXsgxVCi+GbmYJbbeoQftIQWRUjHT9ejWS880
Wo8JzKrHTF/+zuMXB8njD018TApSGWdU6C/loDRQkFEw0WPFTM4bNbwhwCW/phffXMy0lrFOaF0K
1Wc2uEhtVKlrLI1+1wXB8PMN+/M2VMtnpcV+rkiJkgqjreuw4nRIyIWGxwoF2FHoBIn5JSYRuONh
JilvHtF0UT981jCHmJkRehJDRSsPdcWZj/USOT96h8AGdux1mesCEJmPwbRQHZSXXPM47fpSfJOU
JekHZfyqEUyy6tBpKI0TrTVL5LhGISmJdJmr0XT7wOkIxghNkkEscpYMzJ1QrRN1OFBbLqHhyrLZ
/tpWQmGYSa6fR7TFjMyOayWQizQuPtHGFKywi8S2G4fuRTuGz5Xl2FD08MalPJkq51IgUXLCr3bS
J4f2Wwghkf4hfsqsDukqCQ5zX2v2eF4HW9Sd5kHIlI8Iq4OWSAl83cKjpvghWnUMpiw3fgL5kJnE
8TLIYrICXMc7IqG7FSGkaWnpdkmGdK1V9hzNKQVymMQXjfiZ0qq+e2oIyB37RGzgCo2kkCF14se4
Tk39Z4W8hbk15SpwNnHMOszZAm76GqJchzCJWVojicRAqYPRvkyxh1154H6ORbEZ6z7cqHn6Bm3+
M+LHdVtqB2cIvyI3zXFsN1+V+hgSq1O1Ho1ohfxbJ8KXt3J66trxM7q51aQ2M3VIA9oPxKqBTcSB
3NlCdWQoTkiT3e+TPGaABzppzfys2FepvkBNAG2OrrgGDd3kyCw3naKvm9GFycaZhRYd3/KOHnCG
Gh8uMqmGRKUqq0CoTyacL1jFhx5l787oqnsfE0XQRdZFaTCExApNxW8uS6Ao35LBvdtYwnLtnvMu
efWN0t55LVN2oZ5Mm3Ewhf3jgYoJ042qTDaVX+/MpuTgKA1t6RMqYTnTK0ZA+t4vuI5DPACWVY8/
AGGQ6Ank8uuSbKALYnwQeinZvGQM+TgoFRkjvTGD0ViRuVAPXrqGnfEEk3jeWrm59UbSrpwMvyow
WAd3VfSBGvF/xIu7zUIduxc2nueoIxY5zigiM1+PFj1UebE0hsmfDRk2qEm9D2KCWJ9KEWvbskHW
C2saH0aLqAql/aZ0NL2153TkjmMsOdb1yRWju4oSRyzGTLSI93kjsXDo6HrcK52VtTONyto9At+8
sDPWFo9XliY6UVjqc5U44Nko9zSvG17MKfuc2u2T3kXtvBuGcVEo1FHUMvDQC6JkPNxC1IAhpx8G
71RDNXV9QFBAaK1BiD4N4v+wd17LrWtZlv0iVMCbVwAkQSORkki5F4R0pAPvPb6+B6Cq1K3s6o7o
9468wQSteEBgY++15hzTJ2qpFx5z6EW0pyRTSjZJS820N7LNbKb3IqEJm2AuY4fL67OoTxgU9fAu
MNKvzEwlm4K0uhXEHbwGlSl7irWAZoqNnIwQTrRcal+ieBH9mzFEodtJ0/eQvzUg8p9k+Vufreds
jJBXJ4Q5QbJEibAEOU6mvEvDczYBxaPLPECAA+lBuLgfEvcTG+2nVEke/VWAWbKxa2XzEgfSeye5
Td4Rz9CJby01wEMBClGbZoNghS72ioFI+YbUsJi2uiJ9WFQkbK1qYWNM2iZIWNvUE9F0gfxdCpV1
d99NlvUuUymDF1gtsuyBylhgBke9IdMO2FZvVzKJUNokIqwMVDdAndclynBuAfHgDEaSChNiN0ZZ
fJKZ6jtt3QQoH5Cy9k15KNSNRoq0OkGzmDTpaxjTkBLasgagMsJxqR99ITBoXJv9plhYO+QBfsVa
cRPLlkRdctOrTJvdZoRRCRduiZNCly6oQXg2mkymTjMkbt8B8fUTWkFJAa5RiCYcg6yAKw5rr04x
Tc/pJckrOtPFd8Val3gBYiUNoiSEdDyXt9Ag3mJErx/WzxZyWhwy6aWx0mbTRO9yKBQINlLgvXOC
R924hS0DWkEpZJbvOa+B1ZQAOrPvsuVwkElLUn1oiFo93IVCD9WVAJtRnty5x2SnlvmHiG65AmdT
iXHqhEhwEn8BN6lgTKE0fkz56PUKVzlLae5lriV2xjIOLMhGaDH6GBrXhYI5i0KeDeuPSP0y4/CL
uqEVxk9jkHWbRFH4gerXRE/eBn0pEe/Vml9OwhKsknWm+doDeYmUWRFJwUShIYDCJMccnZLulITC
HhU0IWH5lwn0YyxGQiRasgvzxhGBpWxUZsoAXHRcUq24VxfFNIuqoxgLlxLUItWec1DH16gvQYhC
EWCE38bMb5gcPXKOACYlAbf/1peQqkbSX4J+vC90dg4lCjBHjxSYDpEsfEa+QlhQiv0cBSbmZJEp
AEdNS+CluGmkKtsyqAk2EqFL3ZJnhdrGlUmBICr2ZbZqOuvqdzw3t0wFDQNRMTaH58bXoWSMfyKf
WGKpnhDSK5/CWKH3ypw+jr56UXo05gHPar+fkxxwgYRpvKB+ROy123XpxyggzLGG8QutHMalltOH
34GFyr0qUzZlmbC3Ir2wkeTfFF3bT2WyD0gmsRoMmWX7VlTadWAVMBTxNmUwpw3jNT3i0YAQnlDY
ZRlxtQSI84/1QpTSCj8onOGklGKoMcqXGYLvLyTy2g3ggV2bPuMl5zv6zaPBKkQk0dluUS2BjiXp
zCw/KQNfwr2aIfIjCaWu75QavqMoEqs1DzBraO/hcak+W1k9+tq0Lwa82fGYP49aULCQIn8zYV7W
igsrO/2eVIIrfY7wdFndmJk3qbtRMr+IBntTeyKXY4n5Y5GbG73Mz9VcHgXlksIXJlw1599eJO3F
4pgKTCeriGCvMMDNUCSCxJchd5I9QVRTq1DHBcRkaw1YZ90wCntU0yX2pwFC1DG3JkvlKQ9ZBfmx
+kyKUJKYcG2ofxS8faYG3eaAg4J6/FuqCcuoxLohy5rIDJzfwiWFR/OVea/EohMnVFusIfzb5Mp9
qxkTp6e178xuI7dd7CphjhSz+J6ogy0iowhRB1oJYKd691jNmbonWDSkxuFoWTJt1GH5RbrHZumY
pWbv71srvPOTJmRVDgpv9vMN7g0iz8kjXIo5eRUtVn2GXjQl4AVzhKy9qKDIA9M5++MntMZ37Px2
HYFOCRGTsApPHSmDSDLVC4OqozvIFMZTywr1neiTg4yhBec01u2aspRactYJnezIIlFx0CkBUTes
MesQhEAE0hfVSDGdBE4rGaIVPmJAdKmkOY1RqnuED4DMs46JJ15swmI/9DAY9qNYJcQ2R47AoW9r
YyI6yCMiW440/UTjVhmBDMjkaCpatuSvHzLyaauyQ1/fa7dAYi8P97omfeTpn8rvlZsZ0iGom84m
bjI+NpOE1cjQBtJ/ghySlkj/MUVr1vU1OdgwkKA+wpVWNyHRu27ex8q2kaPHOe4KyuUqFOGK4meF
isGqA+zOPqnRtVZ6dV9399p57v6IpaI6w1yYXOUmpo0ElsrCVOBe7q+TLFqQCh5Jta/YDZQkROKK
UDPBAcqtpbGDqjAtEF2VCeaxFjuePHYoIdoE26NmlI7i588TVbg6CK4lHgQbs/5L0oI/1Ab13DNo
WVIl40q0LmKlXqUQMYcMAepOr0N50bEqTttrj2UT1/spVFm2JP1nHQbXlrhAW20Cxh3UokMh1xux
aZ7MtDUZDSwSdF0Q3KRHTft2ItYGIbBsxyVXiJJC/baeOTtNywKwqYrMRZTQuhAEutUkZmtTUHGk
+OKJrjoZma3sJdif+F7m3zy2MgdKnKfPBHr1le6FVTFtovilnoTyogagb2sOwxZXYpfCj8PYsAmJ
A48s8ZkJbu0YpUHjmZoIM5D0T1cIsl3ItyAxqn1isQjTrEw5i8H8DuZZ57hWivs+rLdZWt0yH+kv
KX5g46eURd5QukLmf5TdnFIApPPdK+jXyyndySkfiylAdav+mWo/HJwOhtd0GJXsa2h7t5FpwM+C
/qbq+XkOgo1elLsK37lNCu1r3iQ4zq38aTT4UuKDacBWx5HEjJcUdfVdNoYnM6eEYUmDuCk1CgoB
plkhn6stq4oKYAfuf91VkSxioicbqZ7E0hYjQjDz1JPGxkMnwokvwJxsgcJNvtPUTz4lnWhk4Dag
zNCwbw/Z4D8IvvHUwH5iWkDpf7bI7I0TWwQPbnCOW41MtM8MAgKkC8V6pXucajXBdEstvRHTj5AX
J2rwN5u+NFRjhghVUCpp+0HYf5ThkFgxk291l03xfZnV7/XQcsSmbxrTXX0cT8AWoI1RdxfKiWKY
AdhM6S/JsjZQULLjfGyzF32kcxgmOnMusYL22bNMyVilUO5Sdgt7UR6HF7qLOHkUtJ4GEubu78wu
6TX12xxTyF4lnzIEXsaxFykfCgI2Ocm+MskdA+uhmPTRkeTSMazhJJP5pNZwvMnbfKgx+c1N4lhB
sjH0AGlD894YyQZD/jOzPHUbdSYyc+NO0GM3qFm12iJazb5rX0vNPyyfVWuo8Qv1yIx1h1O2smqE
ekvLaTxIXFsjddj5UX4EAlgZ+aslw6UU9UfEfW7r7/S5f5Vl48QvSayRK4Pbh23mNprBPIXRB25i
Lu1khkh7ZGZSF9omZZCq22V9IsJDK2aWOuV0hwbMJEJDejKn+Ro1+etIoaNVYndcEu10GN9DcUvV
K3sNv+W4jwjU7OiH1KN11obuvPxenUBBN4vP/Ml7MUFNrz/4bfM+lFS15rjvbb1jrT0OIMnU2RZ8
zx8GDzpyjNCG6LMaqZStUlsvlRr+3VQ96Gn3ArCL3d1wBZAfZd20hVazY32+kCuxAUSzpZ39FmtK
YxdxBVH/gZBphKfhvjanrU7Qes602AYr9hx18hbV5MHv8jvshopdJsJ1JFSaPfeASxS8p2HRrAnr
eJem8fMojF90FZ2UXDKnhHSudAl4GmzGGNK9scX2lNI3aADJhAv6suzVcyWjh+/CryKl4RpW8JPH
6JnaM9YhqV71h/jVyfbQ7331ncLWMZ167CN4saw+9kQr2OWD7BWskrPZHRge1e4SkODecowQJXkX
qdIuisN9F4dXOWbiLSjbuZ2gzpWeD2UcmzkcQLouZY5pZqSrROKh6SMW17onnyJwK7CmtfLdqJKu
zKB4kotok0X503LgtwIu5ZSqB9e0or8fJhLTlQr8iPGaJkQgCmQNJ9qmac0bjfZX9MdurI1HVtgM
V5X4IqHFs8Xpb64gTyfC8WHilLclPeDH6QfBGaT8yNQDZq66l8V6lzUSvhP/KlN9KJm/FJl8D0/w
Po/LD9rXb81oelLc0huXs50x/MmJtcxpe6rC7NZMXJAkHcxW+Jyl5qvL1Nskm7cmpO5OMeIrb/Xr
lOgbQYD22lbP9DHfYdZrnf8uamBI5+ZvUoW3PE+2iZY80HPeE+LuJBONVvQVVh6fxX6H1g1Dd+fS
pNpGVvopi/SBdeUpx4Mb4S6jDOPNrYut+6MWROKkm7eMs17Iy1MXxq9ySQRhKwBTVBW3TwwvybLL
TAsWghLlTbneVgkXoAXblVnYvWOXa8ze1IObrEiXgt9EMc0vvqtdDeSDNvWuyG4inTSd62clZZd4
vNJf+vYnwugC+b5Jk/e0pBlnxF4aBqdohoIM51sRgIAp6hFV/neEY7JO+qMmdK8KJ5Wu04GapMyN
6Jkm4kPaRG95Bg+llqnnscDtGEw4wV40QTtpUQRQn2xpA51/VN6HBoDVnmaK2A5nZS7Pg0wW86zc
CxleZMAHHAogDZIT2OkrxaWnmmuKPdMRKSRS2KZ50xYc2oyemiTak8npmcmXrmT99Ii1QbBbJ8go
Repde9SLZfVVE+R7QIB21iaQjr2G+MXKSdZcDhZfzi5+AEWg3oYlpKuI+hXjDNxEo6lTx88pWgEi
9zNlQj1RbgHR5XZwVvvUs9r8Chtk0yuTYxSagtmh2rRieQYLs+mMJyUe9hrWXWQyd34gv2pTrsBn
oARkTE+GvlRjho5KWn2ee/UunuSLJVSfyhh6QV3uwmw++XRRm3m+z5LmPeuiR8AuVhj6uOENbIbv
vjXtR0gChVDSSZHk+7ZJHkmEmMfbIFUfA0LCugFU17yG6vRmdNImS6zn0OSUy1U7VZv2zyRHdypV
cNoiu1Is6GLKTKeUutiPrUy8S+AlhgFJmFTFHl0MtJnjYFGLy2hGJ8VdHM47P2GOxIixAb/HwqwE
WYmz20ZzIy8YUFxuAphj9Yk8ItzqhnSju3Vn5bKNOuDAGseL1PRZ7Tnthzng0+ejSPmhVBovl2oO
PwpPmnphzvs98byPB9aySGuXznoF5yatd4HyMM7RSzPUT7qmbS2mEXQHKJeHTlGScBWXW0EIKVBr
AMAk9e/yd4HvPoiKdQyr8C4E4mLXMlKd5Q9mAMWNjJi3KLROYwCpLiRZpuFICaObnMnbti+eDaeW
5jtNAvYFF5B1SNjvoHUSNkX/eXnRmFUvnQGbNIy+5SbEDJqhoJTLhy7cwuxVwIgX+ZOJpEQF2puQ
FCk3fsWsVnsUZwzCluXOLOCw/sdUhseGNuL8rMwdomKY10SqwrJ2dJWiiFBT5GayAxRFpsDcJAK8
j6xY6HjuMA5ebfRny9cpE6p7f2jOk2DcTYGyhxu0i3HZqK99RxF7uvZz5I7R5Jlmd1ajt2ApZQ7F
dzyYn1RbCaGgB7pEsAbGZ2XdaNF4gZ9++6p554c+8bF6tTfF5mP29Uc/izdDF+7NnAoOAST8AdkW
GnjKM0NkmRGyPVkONrr3nG6aq9EhT9PiICUDuzLp1M3MVcsxcgPuJG1VJ24zpAvIBuhA5Y6qUAEY
M/ltGTKDZnzVsyp36P7ojtCcdbPFGh6L1QGviyUzPKKauNOmEP9u3x9y4Ue2///ln9epRMT58cWl
3IWuUEd/2v+m4VR1GQfL/1n+eWs/wv/hDf8p+pRE6z8QVUI2Ev9LpPlfqk+ASv/BBUlG9SyqFuoL
jHT/AC6RdK5jIrJ07JXqbyqfYvwHvlqRRhpSYwOp6P8TdAlR+r+5fUVTxa4jKrTFFFW2wEL9dwV5
URVRWEzmdKdLAvbaNa8AH0V5+McmzRIuDn3UVYefzX9/gUquBwPiUqJOSPxlmnZBvkcvyyraHQUA
B/SZ9dwX9IrJBjgFUxVhsxYuIQ4Kr+7MU10LdBU5yzY03v+OhUBK4DTXRNdMKHzGJOaKJHDgq2RL
62OA6h/pO9F+wX02g2YYwvgtFObXUGJ9Rpk08kqVENUEboucdRUsGNKiLVVqdtCMEzfryOFpYKPO
MBb4pzLFyIvzuilIhTk/rZtqxnrpaAJ5cukgEna7hqmtT0UdBMGfXfGPj1mf+sdeWl+1PogtcRc1
s7RjetqLG2NJ84BHq/ev66ZPDP1WVcPrSjZcH1pvVpThKmP7nx6jlEXe4PpMqvr/tfkDLFzfuT61
vv337vrY758hgYM3rvf/t83/+19fP+j3c4MlSWOK6nHfDnVJPZiUuXWrX+6uW79PNAlRGL93161A
K1H6r5u/b/n9mPUt690wpU0hRnBY/qcXS5o+zz/P/OMTfx5d367ROyIya/l+rCH7uQp/vuy/faff
v7f+lX/7U+vdcDkoBFmlaPGvf085AmdicOffh0xCdvKyp7AzLTF2+XobLTm/g7pE/K6b6RIxzMhO
GmVd7NaHfl6YL0/8vuTnM9ZX/7xoefr37j+eppTJX+tUol9+NtdX/dvHrXf/z0+vf+If3xKqSGCH
VkQPy0ohJcZLLiWX3v/8hlUgEKlhDULp1q1EW2q9XyxahvVF68vXuzM5lYfhcX10feD3k2a95UPW
+0TP5od16/edwJxJFvx9j0lzE1iRTAknFM4KLbNDS6QHB/PvZufn9SHDs4uRi+fHPCM4GOOyPQgB
xRMpYenRGao7CELvJupDhiccFSyAFgx35JNGzclAVb01WrKWsYE45RpvuIbY/WyukXsae5PCz5KP
87O5Pkoj6qjiGN+t99ab9Y3r637v/uMj1wfXp9cX/r5vfQwZJKQP2vnbKqA1Suu2+OynKgTbVB/n
rlAO9PNVG0A9FOe0fYfswMi23Ch06CBerkP7iqGXMqhKRVGDN/2XkEM16L2gQHSTqbqf1epaaOlE
w4ZIAduiUnDQtVOdNdM+XIJrTIn4wXXr92Z9LNdh3VPj73/yguZayWcaCTEDe628QKmGfolr1wtr
5OlBOIwHP+Am1SVi02fpGmUjIg4zaFjv9P4VN+dDQ76SU9YtiK2oRmI60JZY72YIO9WWfwWdCGZm
Iwj6hUiS2ZEpFQ7q3c5Zs3vW2B6jhqEQWADeomrYS92zpvQfAFglaFdBdYQ1Ux5hpVOwslquEESV
MPmen/AcOHrZwcupZrg9IkmdGnzCn63GrFXPkDtHyXP2dYTIWtObyJ4WNi2aW1JTS5OO5rr5+2DU
i2cF7MF2XM6g9SZckpp+765bFG6lrZKpGP45kdabJKybnUGAo2WkE20NXRQPQnCuxFbYgeuh7EqP
HVgo9QMEWUBrBVLu8rq7kOIHGmH50ZTl5vfw+32sSpHXG72auin6fKGAR8scuTmUExBSrV6ywX/v
r1uVDHHeRhPHbFpJXcHox0NSGssvjCnPznMkL9F6H+jveBgrn19lkBdsm9Gqm8bvwAmJ+Wx3Jlmt
jjir4+FnswWWD+0O+fm89QcISkFt0vsuyXcKAiIxwxy9dyGZPzcV7BnYSAe9i03IXQ04G2UGuGiS
8EPeH74D6NlQhcFXJG6IgIITmWY7cVmRJ00PTbydnlDoKOG+eRrfzXAHncSk9ZI7UNM84W8Rsvhy
K5byMv1DJ/miLpdcon5XBq8da5LFLOJN3evmj1LeV4BaGk8G8xtu+lF2NkZPAGmzAdiHr9MjOyqa
7wPxIpGVpX51Pnq/5aPj2lEsh9J9SkDHMwXjGhVb+JEpRBngG8GTcuxMj4jkEEy85erFazjts/lb
ljcxJLQyPICw1/Ba6mjvnEXPkDi92W8H9aarnqrtFeWIitX41sv9pN1YIxbdppa8Or4r9GeKwVV6
8vEIkMA1HdXklId3tbgvUfLWbtNuih5O+G6mddfBXFJ2DbtTFsheUm2VrxVBgHegpwsmJW9H+DuW
DZZiuhzdaz26SCn5RL88U9nJEP+LOFlPk/mYp7uhe8mQFXXBpWy/dPK8DubRSFzaaWa/wyyLpRqp
CrBx6JGEHnoqiazZIUgeDUJ0sZKI90F/0E2vyVibe8rHEJCoUexQzdHWlZNT1uz7yinE+xCScm/T
Hk+Va6Q8k8CaXaZgN5EfhU6ePupfGXXLa/1sCodR9FBC0jBhvnaW7rLGFVLP1zZ6uIl8u7B26ez0
z7gIrM1wDiJXupGNQj2KjoyTwECClNDuJ30/KjvKNbTRtfq7NZw5PQbFHek2UoSOcKvPJ1P+jGfm
kYe57qiAnEQK6oJb6DsY9eF8qI1L0oGYP/Qz5wXeQXwAcYKY9Vlt7gKOoyN8aPZ3jFow2IHlTmE/
/UVbYVB7T1yBw3QkXRrJL61RfsB+R7dXAzwB2uoL6Fw4upXsmu1B+lvUD9AhyxkF37LD2E9CFZMV
duDolA2PHJ0YRR2gjMrBb8KHte9Fd9TIbRph+22n1lk4HJaTw9TsNrnlgFsyzKPY0lNxxVP5qBEk
qV6xes+ip4Zus89az68RHWyNgtLnhuyYGgAawseGFBmgjyjUsU1P9mZ8H29hbcceYPNUe2jl/YDi
ou9PWrud4u1I2Rf2ZkB6lde1JHhAnbel7/hdh4VDhWVodigbB/lxyE7I/MSrTBtQeBMRyRpniJFA
4+adDuKN3oXqZG+Wcmg4FYJdJl1KaHUiTUvq5LOKUku81PFejEqHzAlJ3aqdTTc6zdxhOMoUfVAX
SIjWANCBvXCw3Xed3QqnuCYuYYeOkdb7tTPP+BLq2CPJaEY1+0UhybohFtU2yj3iPpqHdCdhSSNF
C0lDUrfDWzLYurGLJ3Sk2zLbsSwqXpdqNQNnCYfcFSuXTyHHA6u4lbrsc9w3jnFn3SvHbJd76FWF
BZSFT8bGqWA37DDFGckNS6l92QrAy/bGwokgm/LYvWq0WjoPzFvrdY/yl4/Cofb4atTeS6r5BAhQ
t+M7+c3OzE4053X6805wK18aDa3xjnoTcpMO/Rw4sCekXa3ogEywpeHUDydd3IafuENmC7nGXvhI
l1CGlgonnKfonizpWqbN5kS3/CW7IyDxrF6FTTs/hkQSk0lUvSOfCX23Kzoc9szhNmLs9tVOSe+k
8SSod7V/DJYu320qtpUJOOhopQ99iNDSyR6oDUuqhwqWpsoEMvdivWTs/z+Uuo6Ah0aPTF5kCzZ9
9eBhPiaqPUub8YVqlznt8F4NCcZgO+NcFtz4VVQwKGwiany95TVQCEuHTBvgMAk9HGbBnH2nUrhq
ZNnMVxUT1vSAtC1pPugutDUXBofiqALkDNMSgocYOYRDNK1aPF278DrNh6WESfJQFB+6lCYasgbC
E/4O01uvsnxoZjsKXzIUF30L4/dMAokjcgejFWE9KKhNimyof73EP+molhhZokMpuhE10/IkCccG
/7aJjQxsgV0R1ALz20RdBUPIJtiLFAIEdv2XSafSPoevEY04pCZHFjQhGr8e+bKNaN2pdsNjscBq
XVJY8xjmMVEQu9QlooO6Llo5wy52Yb3Dl3cVyWFyIDQ6gh1vDVqr7h8tdsqXcnL1C73BvfqgJNt5
G7v5cbro9UZ59yloOQjMjA1HGgmegyN+lQwHz8E1jhzxaSE2b/jmEoFBdvgyWq7ve2higpt6Mb9K
j5DEu+/6pYO4cB+3NgLT2ncwTgkcsdwRNsjibO2xcUfH91Ap25FNJoAdbrXHP/Y3xIQ/zVZ30Ujb
8kW5zz35MjEoMAG4oXLhjMlf4hdS4JAh1S/aY+87imFnqkv6u39FIcf/ExrDS0lCaXr6LS7ai8L1
L76x6WU4lVszRgHowHnSMuSmKLsdmEFMoQqXiDKowHsSmbPQwyNSvDc7MlU3I8QGUo6bR5ZLhZ37
AKfqLb3+g+r2DlwsmVxWddvn9+SVE3UmuZ+WXTmzR7wqnT7pBYWiO7z7yLVP0yaA+2k398If8Zk4
cIDuzUfAaZAdigfNyx7EW3BIyH7jkmBnlFfje0gQxa3YxXyrXfRgvgmsDBlxX7JkQ4Lj/GnwrSGR
2TGN52JfOKy0QpNpm8NjkU0SxAPQL41SMbv9BewYxxkPiDfpKgdO/yQ/N/c0s7b9RTuNKAcuxIg4
isvBvu0sR2WnOdpJOTX3/aXe+7t39H/zaT5V98rWRLrg4TY6IQW54/TGWZQ03MWMW19B29Jn3aJC
t6f8iVeQfW6z0jlp2/Ct3WtUXT+mjXnwD+/Nx3jK7kcMPjbqSTc/ke97QvUxb+k2OYkjbHCW2Znd
2fGd72Q2L3GLu3RrbWUnvrR73XTKa3JfXoXX6HF0u4/4atnxFeXA3+p52JR7zSYPLLHbt+BFn23U
ClcSjmgmEILKbQbfwJW2XDVeGMk4dNjDKucVsjaHI3Zc3Gb2cJkf65MZOuU+uRc8zTVO2rVEXOI7
+c665E60NRCI0xR2QzQrzvzWOagUbGyPpBo5SMh0fMce7TUuLm8Z/6pdsGNSsk+PHA7P8bU9DX+T
e3PXn6oPqEXAIaEN/H3N7qNH4v/+hm/5V+aJ7AnGGO2oHUl6EZwZqPRT/tTdkX277d7FW/SgF0Qb
88M3nFSRfRW/YX0JBJw60w0o3Whfrc/uvZX5ZZNj9ZB55od6q98wiaO2YM7yUb/Ff9AB3RNPOD4l
x+Qo3xDKX6oH9ZZsRIedupPvuHUwtfAHPtFlM/psGyd3qRVqJ8PTneIQvi4HnSe8jAhrFpXsMsJV
75jAu7vIptfFN8keEPWeuSQeqm+OVZr6ub2HXrFtbgAAGWPalyLZFHdcnZLv9bhvX+IzuiX+GzmL
XBq+/F6xuwDB9IPi4/l0ECMuYhDWpN8t+X4vPMfJhI0HSvgChWfXqDZvo9FJfPNiCPicP+MnAUF0
4vgDGVJb2n/qtINuioJIvAmf4h3jsu5o23EProaz5aIfAm/cj/wg0/34Vb8BBWxsZcvxnl8HpuR/
UP9MTvEsnOctojsPKXAXS15DhNPzoLwmO3FP02s/IqCzAcbOG+Ug3Cl3LR1w4zH7npjaNSSzfOGQ
QiSdyVwyQWK8mAZanG34MD2KO+M8n7rpAeDHkSkFejPOFfENk86m9/zLd/QwsKtHJwNATMOGqfIh
PkcP88u4DoDrKOEzu+VCpNrNrfimMc+gItraJ9l9/AeWHmFQxGXwc7jDUqI+t/vcHfcSS7WP9lwd
rM8spaXtwDbH4P7BVv0WvmIVOKNQ4VvPp4As5cceoXrt8Lv3T8aLeKvP5KYl8y57WOYH79Jn9c5X
jAnr0Nzqu59O8wsXxP5z5meMUdctgzEDG1OE4a5hWIJCYxOwMh2mzWfvMcNjrfmo3JtuAHGHebQT
bOozYymXyfc5uxumXXNLzwx56Xm4Y78mHs6xjXDsyHo/y4eQM5QpkCO9i3vIAli1NyYQYoTJPFhu
CI7ykIm4WAnP4k68Lzy4hdo1eKm3pTtRr7JDhrHnwPsM3XKj7caQa9r4oJ96GweUE5/53lgfJQZJ
zNxbVmMvFVecT+NrfmsHR/uS3rSzybU73lr3+Ut51PftMUS6+yjT6TI2XYxolOsg00HqMBy0t9FT
GJ7rPTYDVziikdlVO2aofPLuYroakQn28E3oZvUeHPpjsZu97rtnnPDAAzqVI3nxNn6KHpIHgvG2
w+O2Jq3+ReYQAAZPhPYNEEzzwDnrIxaDueeo3wp25GgjPk8f00d5qa/JY3bfnnJGQeOPdQ6vxpN0
pqM97/2DvsvuzQdxE7vx22fsCo/jsed0Vrzlfzp2jsGOakd/lj/Si6Bt4hLzgFc1NpFewquYeiS5
o2thPRvZr2Z4tyjNUSifzHbLvPigH5LN4vq0yz3rhYd4K6GHW45a+YZYJt0yThfoMK/BAbfHTOTX
VjY3s/EtThFRZA/AD/gVUUgY1/ZKHzQ46BxHIFGvxaP1wpf4DHZM8OO433ZrtRX8qq3LBqLrlPXR
WnYTIkpxBX3Qn5ufx+B2g2fTqRVQf1ozwtctaSlRrVs/1ShwYNtiiB9YhVCEUpdy8nqzVqJ+765b
wQTCQB7QY65VqPX7mGJ66EKrdAdDekowyO+RnYI/Hso9HERHahsD7xxzwT46NsJ7TzFHmntI6T0O
GjnyJrGArsNZvXx9YAQI7+hkimJwlqnJ7+o0YAG83LB0wbimI9kiXbuWx+KwbjWNUnszHWZ5pMHQ
EPTJzGeJ2KYAlP3nZtKKEVeBgeEyhX1HNDX6V5MKpnkLzBqHSaBQIcnzx2KuUEavseNzTD9pUqpL
rVIbjGg+H36Z3yGGcSxjyafU6lRfgEXGITPqcgxoUI1A0yIKEWMCELbUmQYt35iqFh0BMRYNR0si
y0aPH+3GucA8oDDgVsISFO7VQZ0ycPKd0Jkjlihext4wHHKMcXhZSy/FWNoj62Y36pQ0IlKV/5Eu
vtZ112qvsTbrhoqMSD/IdkTVVYf1Zlr6d2vI+O9jJUZ9D9nqNiBbnZKKNCBSIW/20C836931RlxC
z/uBFdhaB11vSkGo5M26qfv+Q9tl/Xaty/7UauVZTlmvRdwO+Le8qCRlSjQUKp5LpXz615bWBdQ+
l8fWm3+7u75ufVsilDQ2snx6l8yCQnfznYjNtwggnN4qA0DScapCbUETXxylFjc5cbwpiUeMyRQp
ie0S60MlgRuOiVXP/P3QBaTOdwojkUqZvFy6NmNDZ2/dSkzrOOekvMTzeClEPccRVlFlJBLA6I8S
XImuqiWiy/TqMMtldaioqlMj1Z8N2ez2P/fWJyzRNNwooGb/jwfX9/3cXzf7cWPlBmrCmZqrxoAv
1xSR26CmftxoWkhvbN1eH15vENBTZV5ufu/+Pls1PhXXHpnfv16xPvnzKUpX1zNg9f96M5SZB7Mz
cBOBBIEoFUlYfEXtLrLogtpyMyVUGfpFBaKzezkHoVwUELp7eWNJ4xs56QiwLHX/+9y6FZCkzhg0
829Y3wBJpRE361PrTSUL/GhqgxuzKNH7rS9a30T1GveytLYRl783Gimv/Pmo30d/7q9vWN+6fmgM
Epy99a9v+b/YO4/mxoFsS/+X2eMFfAKL2YigF+VdaYOQysDbRCbMr38fVP2iumu6Y2L2s1FUSSRI
gkCae8/5zj+9ia9f/nn6n+f8Pvyfl/99YBwWmKF6/fjXU76OOIq+34w9Ne0/h/nzuL/f2T/9/9++
sz8v3XkFOukwp/O8nrevQ/7+59+f7vcH/Xpm/Occ/9Mr/f7n1wN+f8BQsc/0S6q2f97zfzwnX6+M
r/p/vrx/Oq9/PudfH+brsP/HO/jzEsv7MrjPtOm+ybWpUa+D/+J5//jx1+/++u/X4/76HT0A6lp/
Hcb6alr9efjXv/485usQDbw3hObrS/91yH/3u79f5uspfx3292OgzT0M9Nt2av18wVcvNsnnZt9J
UkXWiVyt8+3XX//6r/jqcBKdVv9+YPDVRf16+O9/fj2+odYEtV3t/90hvh7x9ePPYX6/yp938x+f
99cb+4+H+Xrcn1f6Ot6f301rF+xLUPP/tUf/N+2R5/iwFv+z9ugl6xNSb/8VOvf7Sf/QHwn4ca7P
r2wPQvBvtNxqKfzf/8uAOucL4QoX7psXAKwALfcP/ZET/pfrrbA6hEa+byNi+kOd8/+LozkBHDsB
fQSR0v8Tde7rVf4VysvrI+TkmLwNEznSv+qPAigBTTMn1mFYkLVjurlycY1vKWcMGavgBNV7qGpg
uh1tF3Fmm1K42tr7lfc/uZ7zumLDTwPDS9w0muI7pgb6DiwLm7YvDrpgkgJxeqpa41n22ZaW/vMC
qQXJs4rCkEW7U04bZc5R6cNrsSBSYghMVHDqTPno289LQO9I1ghqBXUey1/pADfFr2XpX9t4eotF
S801RLY7J9P7KO+yl96TtAKI18q0QSesfc9l8jmtC7CKThTzx0Nm+6TSSSsKfGerjeP8K6McCoIz
3iWyZskohJ4P0EY3WYEvYwRyhzGH5k5c+7dNLeyTbFznEOCuKrx49WcS8EF1OzguLpM0fhDEzu0y
RyEKSaOufwlylzYVT+76kJ0EDhnE2d1HvjKpNciB3nwpwx9YW5+cTBMMFT5PBFOw2ydbsgTvcuLr
e8hi3e9WoNEpW39U3lVl5A4OXJDzfdUmdBUTRVOeRmCTLuyNzXo2MWbjkDTMmLIoQDtX0N0E3/aW
G2NCaE62HxbshEXG+2dR7BPU2yfPcdq9NV6k3JJSsJC/plC0123mn0sCKg5ffnYboITXQDWyleyp
oBJRpNFuX2HNS3Z1mOCgSHDymcOPdtRqT0D3EqVZHL7M7my9zKDN2tmK7I7YI3usrMM8xvBQFiJR
sSRahyCnGC1oiIYjnYQUV9jcx0f6+Wz8e3ItivBuXsOBlIHHYlk7zm393M6cqTABAOWnFm/FTc46
m4CtdCvmZgqsYz8ZPI+FWRNCRMTEzcX/rmK8fl8ZppW0X7wMlYe/ag2yqQ+Pk48fmq8/KM0kqgK6
lnn50xvDpzElizxpfiyB8ZmiKduNdjFuTTTvV727zaHnIUCg2O3hiAzq635d3dtW3eyyNDgF7F6y
RXpRxccC8lQ8NJbloLLVdBGraoSuwcqavOTjNKfnondpLfSltWn86hEQCKx5a/6cJnuEMpL3J9h6
1yAfiv1X5Kk3ueRY2xTcnXVn+fWjr/DZLAZJIva6F4VRbUdJtxadrQJtx/rDpUxfjbCyw1WlMJXf
sj785pqkmvceiveQhNXhe0EcYzIUqJD6eoiky+K6AlsP199ctrZX/qoy4k6/LtlMJtcMLxknuvlR
iuq1r8x4F5fbRHVwajs8YXkjzOOI391fZR1fP/BvHlFAkf8nWe/LlVOCWB6hMinRcRMJwycQKcVY
VOhgOoStiJz1xBhVd8mr/rnIh0PeYy81C09uIfEvmLPzVb+fEHq0SpSaLIEfYsr7XvkFBiAfK0Lu
74bCu+k6DykHXTyjze9E14OP9ajAjBhJQCcAXXGAqthuhue7XI5DE+6GxFy7zeo2zQl5b22XdlRL
5XweSQUpR7xA0mgOQhmUOiTELb2SZHId4HVCh9J1cDMyP0GHrNLD7/eZeY8o4Medblhy1yadTzLU
9qj08WmO6UeQSrWTPMgSuj31uGoPI1yV5YdZ4Myy1x/x4lwFyLxGulejWtsjgHZWAY0jgps2EZxa
mndFk1fHCSelnMRMmhEXSmdYZVSR/XilFLylsU/2AscgwesfBGdXOzVbd8mYtXQ+0UH3tfychZ3t
wO3NkVQ2sDKru/csRhoDTz7+0kKcoDQ2G9vO54cyCK59taSRVxnLfjgSFEfurh1QsDOx15PRfbYo
cXHx7oKppy3fJk99OtX7MsQUhCdLMCIEUT7OFnhwd++nki/DK34Q+Y5T0U/qyMMbdB5kmUXd2ukE
5PU1EU29e5FkRkRzUo/XVAoe6yKO97Es7gu8FjeTZTYPfYhCyer7l7lvGLc6+e3rf0mKQkU42RI5
w+tY29bFtqR7Q8pUv+lKI9k3VkG4JEyfTY2Y6qEgvCpKQpP6WWG511Zn/xx0eqp6mvxFcD26eKF1
MCwfdtrcpH0BLaACccDJhnDRhc4rp5ZW8Tyc8UZO13UFXs0uhosijWxXL7a66sO2hSvkUN3DkJHY
NClyei9UsYLZJtQ810SrFwNX3YTTmWQxKCAlrjbp0EJaGgQPXPhyF0r6aHJpkrsk/XTJNCOTxy13
4GEttAnqrl+WgCG/y7jsZjyO3FOXZko+25jge3cqxkNhBUfPa8TJDg3/5KfZdY/Uei96mGb1VLzK
wTWvvbjxdoZfOzAVc00skSyiIHDBdjYEgcSgtoBSwuS3Zf4CkRRzPYK5aPRidWJO74iQK/Gud+mr
71X1daKM4arNcDkW7egfwKnYp6GhND/pcHj05siNS3kb16hdwgZsiDB9wECIngpYmoCDqOVU5Y/a
YRYZQr7TbkUuZq46WlX4lI2WeRhZkTFOqOa8BJZ3KMFFAbtLyovJsaKvP3AK660A18aghIUuK+4I
f7uDhaMfa6f2941MHpRBLHWGSewGw2x9oSgDW9fMH8ikzXaxGT4l2CMMwyHKsYgx9WJXxXzQXnq2
/jovHrWznEBJaqRHi4qsyRpOgciGj37el+ZonNJFUq2SZbzP3QCTbYVLE2tivDP7/Dxol6qpbv3p
YXTkUcAmzccmvHdHdCyD7vqzJF6Egq7SkpaWwAbTwPTcLKpnGWeFhF4NTw0hMVtd0TgO5vLDUOGD
Y/jVbUE7S3m6u04CMV+vfrLQohyNjxqM4nQRg/ajtA/dXZO4t4uQI7ybWzU5yTEAZ7vtNQ9afNZl
LUgEtQTYooZ6X9tduPUwANVQVWsc7498RUR3+9esTocHY26XHRL5N40pKLLCunquEvdS5vk+KaD6
AvpOsXxKbD39Ixl7xia1x/LGjVMT0g4FKVu6j56JToVse+MWSBIFZZ+hNXjHBZ7csYggTauIJwis
6T7PUXuQV9FctYZQz9oFKwCMEtG4zNSzCgrM/xMJv8uCKdnlbpuDBhu29bYoqz8kI18PFTKIKeJi
NR6w4GDm67CFO0WlA1Qp95bHIcus66HIiv1gNvZrZu/xKPtn8ANQSMXkXbdDdjZCm8lXDdV1ni+X
uNbGqZXYfXUaLju1FMz7FACvHCNt962bOdejJkQmnsJrczJJHPYG57nj+kJV6c3b1E8+ejYjtxnc
xpW37B3yhMBk6Yw1wI2sOZZuFdxPur8N8/legwl5Ijx92lKUUpdCGMkp3eW9UZ7JG6ee3ubiuXfs
d4a+K6fNhudsgh6coIz8ouGyCqPGO9FErdKsvBZdBXGa3pdjYD+FROC9FfhCk3e41/o2ZYm4nUGo
bareHSIYvcEtTIkHmH/elgEfsE0jc+TDKaywrB32rJv7PaCyNYErQaE4eYig3KE/WEgUo6VwADqA
SXhsWg5X1DK+nxr6fzKljZCI9tm0J94YQJQfnibjVLfBc78I/6qiwTyJ/rnOrX5DaiWjOpSObzIn
Uaa2jORceSXCcuFTLtPNp6h6fUpm9Bh+U3u7WnbPNQ2w1ko/87G/9RrsizMDvdvYfhSTrxBZGTGP
KvAFs0e7XE0DG53cVy9pVZjH2KlLnErkyBQLPnNGO4YpJDnglxakXT9l5UM2pBc0dSnT+VCwINY+
VwfnFftZCP+XRXLcv86xhesrSdjKKUOvZVLnCOYe9Q0YaztP8eyHSxElVV2ywRPBW1rFJK6g951n
jdAs6K+LRtJtCyvQWWSp3DRh/sFR4nPd0WGHOeJ9QGazb52UjNosHJM9+74tSA7rbWBv2C3JQzKt
1BZdo4GqUsmHMOXRsjjveULAzCDmu3INoDJqmWxCyIG43ekIlNhS9l45/Jowoz6Snwv9RYyvda/H
qHJYHJpgq1xuf4ijzgWOK4FanctlDBZoGbP4ToNfVannceegx2ud/OgbR9U2xyRX4RYVen9AIQyB
wKXVROIoPNGEoLVgbg9tLA1yzObrnOlTMtjfClJ9aIymc1RDRzxDGOkiyRnNTN+4sPq6BUDCzshG
rEQ8zJFJguBZ1WTH2vM+03GxdjJHVQBdm/p+IsUeZB9IBFU1l6n0QYwNT2MI/IzlLzHNug3ZBSfX
LRbtiBp6w5ERcMNBB5bKkUXn/PJiMEUdPuUodDEDM9yw3mgt+dDnE7qqNNWbKh9CCAZEMAxxHp9q
h3QSkRBVabDCiPw4uZkqAJjxN0oQoDoQXh8qihi04ZEI1RXk6WEW95k0hsM01fQoNR5c4bcGKsai
vCaUavHgmjAz2VupGkyxqXibnXRf9aJ8rmPzlto01yIw83TpSDTuir0LJSeFZHHM25zP5k06asaa
rMeCtoLoTVQeXUOGsOZWhzJ8GqviOlzc9KyKhZMciysjL9S9Ibgwcwvdl2lvnXb4SaZZd9Y2dmVZ
+x9wOivUj7qLRD2gzl4wmo7BGB4tnW+SPEYhIX11D/z1m5XayAfbLGHVB8TFarBRGTmSHz1D56uA
kuRF7hzm2HOioNXTAaMZvKa5wlylg23bNKh5MAKe2iX4Psxhc/YAL29UDa7Os0ACdcV4LeLx1q0H
2rdLeB+WubropngyqgfPUemjHyTZpXOtO9Og1dbq5sHoER8GYSIJDUdON1VADnIWeqkLkzr1abF6
QOtquC3ggfbz4LpnQ/wwm4Ek1SJB1gPLmvfenczmcVTSIQKUPwGT3yofYGIF3v4Y2LTtIAKcZWL4
O0Cg8RNo6yss0812Wtr3oZJcQdZd3Yv0G55Kqjjdbkpxcet44jz1NfnEZo5Yta92Idb+KFhnXBFb
YLlBIh8GuoubMlH3k5BcvWNuHpIAI5kLhyr1RY+dQAncwfZZA2lDYutEVmOxQAzk0xzOK1sFaYVf
hqD4NAZfMhoygMhVuxuc8iAFcp7By9+Zqu1tZdUz0nOYVGmijpCGopxd4NFy/eckxU1aQF6jcVtX
qMQN2sbPpbGZJoA+dVfSJQ5BmxTQgTdhkb74fcmypuR+IkRT7JgCrtrPsUgmrL8e4jStf1gTsUyN
cvd54R0c8A3bOXN/dmb40ysnG9Vq9Z04kx7p/LAL29y/sBlGYemvQb29b784Lo3YMHy2w/qjGBFN
LyFyhMlqk12gTvbid5ehpgXpku17xtgMCkSq9oPG5yNn4s2VpBE2GWleWXpfL2hLmX4oJZRv6XDT
2fX8GieLd+SeQxxBhNJD5QTHsEnmoyHya63Vi0XtAy0wFGsvbW49bvGzYYw2mS6o3xdYt2ig0SCC
3ko8rNv8AKFfbIquFY+w8yJR6p2BQXYrRM8Vr0e5gfWL4K5IbgmPwEesSRlOKDv5GIgLlzM6j5QN
Y7//5gvkninUFdDl7soCWB7ALT9OmqXn3BvxXr3NMtds37Ey9hZ2JoOSEIU2nBR1uzONXemjs08K
pGHJANdwGLIFtnVzSG2UJRXFlSiu0PXWywiAusEdQKxUiKn8AxRVs72zCdLQI0oWMTVMhQq8n1rM
DV/5fKPGwL1j6PfuysrXNLOZKH3V3seyCc6+iYvSNvBehx6y7b7NvtmpPrKhKt+rOdm6wrCuVIbP
uwodIiwE6BU5dcmGZrrDuaUSIyclIdNRfwn4WJGfxj9wnSCV6P1q4/bgtmejyo86H+7rYHHupOE4
my4wqmhyKHuYoVSHJedD+5lhwvWdJcsaKz30XHJdg5ZIuFcjGIUqYddvQWiwXJIqOwqsd26ixv0I
ZJrZnxhOM8y8C87XdgtiWWyHAAXGEl71XXIp6zWBlAmdThWCZfSkgOholqNhxfLXnPOg3hPxW2GV
1Nz/frZTyn3MRvwa3WCfe9TnOoRi1i0kBpwQ9dAsTx/0+iP16/dODNW9V3GBsuvzk3ZXjtOwCXTI
3Cit2xAntkJMgNMKt8p8laS4KObkgmsdXwSa58FHkyQbB/1owU3qA13q+1ZsGoMrrGmzT0Ojowk7
Mn7IUFTzx5TZ732i9n3ska3d17c9qNqoXRixQqR5pXaeOcugxFZSjN1+m2L3UEzUuivUUcyDrHOQ
9dSBc/EW7DlO8YlGlLnzuffCuzZAgGuPztVVvFafE1/+cjNCFZoGJwfcTaywponx0L6dfJvoJZJH
RnWmbN1fEdyHaNZEfpKlz8k4E/LYPaelmyASNp7rUqPl71RK6RarzJKm3HLqG8HAq8z9IjIWTU02
ZtQAfG+nwwy5Tl69jjYLawDPrx61EYP1hjdW+27W16pGAmpNPKttlm92dpemrBTa8o1r8t2tYCvq
2kl2rS+/DSkSctuKX8I4/15MhbsvDJNkcTWCJhCbkQnAdi1s9iALF3t2r6C9PHjzeKqoUVz5YJ6j
glQZsV68bkp5xXgQFn4Sb3TEmeLbSzJD/yvTuqVCgBC2r+y9S3YCZM382W3k0S7xHlDQZpPZgFMh
LYeOgjFtlTSQXVCzbHq+PrPOvynqgyCciPVbNDiwkQ87VMuv0giuCzDHSFVYsE/boL32g61VQF9r
3BZlvUTaRf3yUwXTp0DXRKw2CSEtQy0x9oe+MryzZW2llfiRGGS46agm91P308/i98WXIF6mgu+p
vFF5ILbJ5J5ZM9goHETYHSzXO9tuhVRqgS2SkJ0AkIMoOUvcNQVVGt279BuG8RCMHt7BRr7HRXAv
LLAD5sLuHZ7geaYdghzn4IanbtRoHimzsJlGOZo39kZm575tvyeChdySZbu+0/XFEiTXLZ9mWRkR
1ZRwB8vu7I3ZZ+KO8liQ6ED97i43Z+todQgHuyyHwsUYFQjn2udPjm8lAFZBhBat/Bl3AL0W7BeV
lXwf8di+sVJBdy3I7srEnhSYF8Gae+MaQNbMmJVd43Bq+xbu0Niq7r2I0aUqQxS3w0zJoTOWYBes
rMRwTWvwqHjPIXcAX5yObPJeUeSAN8wRBhLD6KAosW9An+GDot9hOOpljSLz9VF0qno3HSOPKuOX
kdvqpBauuHKtLniOg7EU4Jc54KHKgyneLTXS0llYqPu1ek7Dadp3rbwLBUneCGOuB8cIToTroc/D
rXgpBy4E2hvdk8eSljQRZo6a3WzDc1wNtqSQWm2ylN1n7XavbMlQx+JO3M6TNnAoLU7kGbj+phjz
TkXJC/TSpA5GsZDWUA2ElnvXYd3es7pDLn9nLHEY2cbY7Um2wBZiVulVFwbzlQ/rT4IXqydE5HU7
PxDoQmfA7jYze8+olu69PyJvA9QCKYvddhhkzGGIVtIxMLa2QYW9g8EKIs6SDLw2iUxKNbfLWD4s
5tBuSWgtNvlN1aN8XaOtotQP0rPM09ukS/yj1Mt7bJufCkoQVz6bJPYxnww31hA3sH5hzDnyMyHb
dafTS6bVOqnreScSr9lIObbbUnbJtoudfhf6qdiDU9zkZVJe12ZJjCPrA5yN4c4dX9MZqGoJFlcT
In10RsR5Q91zudcaBU78K86WX3PhuvcEBSiku9N9odhJZgWTwlq1cv25uRIZY4C5EJPg9caT6N6n
lonBW5K31EuoumMD6KZ7aw4IIrftD1j+3rnKjLu6kCv2Nj+VJtEjLtAOC5T8TWi3n1wRlbXyttv2
AtUJS6xpQUMLWVHQWMJ2sAzPo0aaMatlIFugPY5DGI2QRTdUTJeoavqXPBwe/A7tKTkLhD1ijKUT
xArdL6E6wpSmMv8yNyjQp6WzIkVqJCQdAmpEO+DlEM+yMy1o482w9c1GHvrMPjtmvmeuq/eOEX6G
TTW+leZ7k2q9I2tBHuauVisJxzosi04Zmsiw6I4rhbokWMcuxKsDzUZQc97GoZxexzFfyXmbLM4Q
jdrvYxN7mKzTZ0uDlM8tA0SwgC2YZXbyDr9w609VRc4YODobrH4qSQLq00OdvWmWlZccafVsUINd
/JKgT4pmMWWEpcLIaLHCCwHlVbGjtp1DlxAiPq9gPxiMkewPrac8jpmP4IORLX+a0w7zbTihrMUv
17m8UqtmQKVT87OG+EfS8g8gQNTO4b1HTWEQzL6G2XQVsjDOGGwuJ7Hp32GNq+glHVSDvcEjrd7U
C1rzuDXo3qiHwTbfZ97cLtZYGl0x/qj8FGxoZc73RGrca8m41U3dzu09JjFfrc2QEV2bJfAknc3U
Vvez3VCq6k9xzuP64ujTej24dXCkpL5E/mjvE3pvRAVV89GT7a7NNRT0Ub2GfR5cuTgupJ6vhkkA
x2meoao++rnAzSQPSeEfoExVx0SbxV2rjeIuZ1l48szwMWm1iYSdulzq6xuPYbVxfOOW3pffXirE
a9d6YJI1RXYUqUGVzGYrjR6hfqsNBiaLwbuQwd1UdXcstbsIIuExMBLrxijMYp+1zFVV9lJ4jn1d
UTXpvdi84x5mAbx63ploCK4BDQnz9srxiXsZvDmmRzAwnFf4W0xq5V57Aw2S9CZ23UyspA8f/bK7
1w4Mvsnt3tT3rDI1rnf/nVgzkCRmNW9MVT7Otsd5yxBes0/fGloHkaIMGTSUKCzgldOCEQmtQDeH
7H6WCm8MpNoY8NZ9bwGTrLMErnlBl6LS+8Dg65EHPw6fCnfCJ0GLoeqVuRvjmLpDiXO8MKytcpgT
8jA9SUHbPwcQ3NIe6VL3OQHjyqTGmFE44MdZepkI0w06ol2O84qVHEkzotwPFkNd6q2bjrDoL/Ou
Yli/H4Z1bM9AWJlTd1lCG3PJjIlmoQtA+4A1PBdmOnzmLdFAIq0RspLnsliM0IRrjTdj+KlbsoXz
ZX7yGy6UxBnHK82m0i3sn+XMMrZYaE+mhv/i5b9U7vwcl/66Fb67ncqs3QZJnfBhKOrhkGcTm08w
2yxxLxJxnDFnVwsV2hD6cM9lOTjDi2gtfZo875YoPSyJGdzRsMKUMMY/CmEPV27tGcfOEE40jcWH
qopm23kPlsU4Ksf4OViChynGzD4npn0N7exo+yMcTUtT++yb74vK2TosBYhWADub2h727ejwbbDc
JbsNk6+aPrTlR5Zuq6gVH5Mg90GWHyEBIFPQhehZgdyIZo2kUjhiVbYQ8qUsZ+M4+AYaA5NUhRXT
lgvdhtvAjO85g7DL4jsvtbu9LqBSk2DYjwtk/MSqN1y/RVTOw52RrJ0rD0KjDlsc1YVNOwxcAdy4
eW7EXgTqp1G8ElhDBZgg4d53bpaCWCi1NHiHoKxr557a7xt+bBkLNpdEwgRTZkQhoP6D9u6IIknf
pqUfsQQTrDKUiOVNdvX7oDYTEocnAAntTT4tPwxgE0ALxx98IOiFjjKw8T00Zv0Q3i9LMj7T8Np5
ftBe/MG78WghEjOlN4HLhtaL44eiEgHFTlDZjEMI1juKPkWHlR4DR9ff0q3tIrJbHqwsIekVF7jl
TIB5PXEaUpQwVZ5vbciCR5XJV/JUtvQ5xn2m+IIW1iR0WsP9oClgpzX9+RRvehNj5PCx+QclJopZ
JGz8Jx9SH6NrAy+ebLVgSw3oKhfgMoeuJ2sOw/EMLu9WN+kbLT+CarN3IlUMZDbitgTF3ln2NVzv
B9UVLDLd8uIlyBgsm1qQqpInMsEromNI47LRZUDAtUp2gL6ph8gJ/TpqLe63mumIvBg1OO1bQaDx
edU2sXZF9qrkCFxfr+aSud+BpR32vWkSENCpNkrFaO0n0MGsyPw4EmLUVwMi9hhwL7A3Sgzs9nDW
p/ObDIZLU4/luavUaUoGoBN4kIj7OuQW2y53mpCglOii/UHuVEagEXyqG1XB5fXpP22mPGzw+Ml3
lbJ5SjEs9SXNlRgXe4wuCSjIrg/wM48TnFYw+etfs3G6uL247YzwzMaLzMPsKrFect6578C286lI
jKutGnFOOt5Pg3wxaW0uqQHwECtw2dpP5kEWOOnS/mI5tCpkEdYwPOUmh0YfAgN5ikuc40SiRIif
8l3XpbtkxYMnSYPrOdHUBzQZBcZgGVgseINibi8LVJPtugS2xVcvL4vYms+32k9piiUfMEgAP84K
lFQWlcoLdsOkH8G6qqskdMkENOEEW6aPhVZ6MKiILsOji6RJFgkejUquX5vpbq0xMzBjyuWuSNRF
jBRF4yzNItt+9JB9bKmJd1ET15DjZEq/yLaO2RrlYWGmQKpRawRSoEJvTVGETCmEWyblcm3HE8mY
kKG9YNzBkCY5qh4/xpm2s+dSjJHB1Bx10BypfUcF1AHHCUkOQIu/caz6AOiS+6w/QORBdB4u7Tb5
FhfTq4rLYuvkrsGaaAAb2Z/KVPnMcuekDi7pHE7srtJ4v961G/gcSIImk/CRPL4dau/DlHwNHtau
Zd00zB3F7N7bNRov+Wxq/0gccQG527cI+jKrYxb0H5MFZYv9erkt1qQSG2uHgnoOH7386YLI27nm
9CNtua/Zqjm5hquQsEd2Wq3u8Qu0iKQOjU2iVm6Vh5wmjG56tRkIScxEGRMt6oyYok1URzMASy0e
TNfbZ6y4SH7Lch7d6sgMrGyzeMMtYsbsaMcZi+9gjob+toYTz5qke7SdtXST1gdnGM7KCfaypKmg
p5T7xG7dqCG1dZs3vDOIFwUqnuURmH+397tntdQzWS0EfFhpTqFXXkw5P4eV95zblAvnfNgjKFhp
kCZZoNi9pCD2w04P+nOY/beZ7gP2P+Q7Y2Y9lFXuE2hLXYR8gs+UdJMoy7pmq5oOZMNmMtbmbT05
UQniCsQplzrIUzkxyeYXrEVdYNGrA5xzUOFyLDN/W9NeZqVVL95HkU9Y1ZgkTjkdr206TBgokvpS
1TA5Gu4n0tHqtwIzXFvnP2pU0f2YCJJP6TqFLAInpitJHXTLnvjYsFx8mbuL7Gf97qUeluzCRGZ5
ZC0W8m+9bCavuXRmcQ1ViL1A+FiHzb2jbHltY2qIez6AmzQrHNph8xlOkk2yCA6N4nJi2dWTwdI2
cGPxmDW9vfUYvY5GFu4VXI4gx4j+vWZ/GpnK8I5ei3DTr2wST5AgMAig5SogqScpOdxph8jbsn5l
UwynI1NPlhlTPvDFm4IqmVW+dWcZyrqjOofXPaEw7NAWprW3EFPLooH6OmmMY4kERntvJrh6mh+Y
lNhypzWT1Oh9q6xsvC3t+ym8yYbafmWe4HPn+Msy7OGztyhqKoG9TQRqqgKE1tYdOty8sIkbvldY
y3FkScVuKVzDVmYmMkDUL4N+j2kZnhezL/fzpO65iqq9HrJI4EErjZ7FqViLtTSaZAuNZvG3QT+A
HWB/d1X02SscCcsYqud+qm4H6sS7eox3NdPMNqWdt0nIT87m/MJX0D2ijLqb47mDHwHssyofZj+4
6K7+Noig3PiQtwvPRrFSTDWeJZbENkQBb0YRO7QlOE7HieIWwRUk+CIS/XeZl3SnZ7I1zZOHfYWB
IaWSuhj3xJuzhGyJe1jw1kyNs/MGshJcv8w2drPuDLCD7OuCXPmmmoAEdYI5FWY+XR6WQtgg4+Wy
VMg1TRdr5mB1XNhk0xOic5hFtRyrFER5bnsUlxVjqkZwuBkErCwm/NMSYL00YH6rnPKua9evpD7g
bQnjW9QopGyZ6XygaiD7CkxwV4PTB9VX+NQz/DBgYZ8frQbtSzjcmpJ7wllq0jU7j9ZaXO1QXn1W
KTSKwoYC0BPyunM53U5Puclmo05iApFtbQpIRqS5uAE1tQsW/MgFeqo1DIQCS8otOIfuBdTzsRGh
FyXaZyTwjIvsqp/x6gdkJz2Z3/p0oTu3AB/qHzw163Mv+uFolDB9mtUkXy3+hrGNQAxwNUkYuIcS
YcwKp82JqW48bUUebC7t595NOmhEjNTRmFLZwNXI8rjsrsqJy7Iayi0tIHZjAyuXhb7ZPOUPbY3J
zpHxsy0/LMwGv/XAZTm3pHtIEcmMDig5fxiPwbmvVGS0E6vmr86yIyhcBbfD+rnMUAMSZ5Uqr1Sx
mTpVN/vj0WgH71j16Q36Nn+HgBtDT2/2TwSykNFhWPamN7levhpqGgEhcXjFyeymqNArXhblyq4s
CX/0wgFvF94slFE4YDuKc1P64mYEd1vLf7N3HsuRM+eavhWF1gNFIuEX2pSvYhVN0TY3CJLdDY+E
d1d/nuQ/Gun8Z0KK2c+GwW62KbIA5Pe9FkY+vFokOe6+JZ50eKzzsJUHx6d8Z7KJ+/0WW3IS3NkL
ErLAz06uJenwCBKCrprkAvQMuNJVT+2AhW2YO/MQixb5xEhDM2GTYQgAvmq7UZwaZwZGD6Pj98sJ
XQ9Mkl9usvRxbPCdweHQQejN3eoP9fei5evJ0F0Bu+sdyZO4rSSpJWIIBUW4y0hUD5geYoSFBiPD
6R/6sMIlzhAw03tX175ai0DfmgXvqjvHydo1AyBxbSaMSuns6KC5sxEE7JRIvipfHcaRm8OluJGy
kgSb+tzWZBD/HFos4TNdLy6xbSPV4sepTdeUttOBXhTXnnMYt5UWlSqtuzW88kOJQm5DP8ZTOdhE
/PrUbkfh/EMrMaBpvKdF9D6qQ9Sca7OJ7L3nqAOZ+cW2XYx3GlJ76JXyoTNDZzP2pbfltr2gQ8et
F8v3cgnECb6ID/WojkkNQRyrdmNHzDB0aJir0KY+SDn+xpVXTH3+NrUJloI4/ONDnZGKVFXTnhg9
qgOz5M0tkbya4tbtsptxBtfuo4mSZXM3OSVcHZqTiN/aIni8owLuefE+SO8mzUNLhvPA3lsOcVGV
7RwzU/6OjCHgmJ2R/AWhubZzogvQLKdgYLW9rZE4MWZmDJJh1m2RDyrimJBtd+b4YkmTJC4ecoE3
lFSrkHAWZqF/wsSxkeQEU6llmmswKa2ljWf3M5dSSxhLrOYzl0QXYXaXXfXBivvqTyYpC4V34QBM
6DTo55PShlpfpfau7uor0ulxmxTeNWAdcNhIirHbF5EfrvMSVHOeyYKoWpozgBkRXa3NR4xNL0ts
K/rvjDe3Jd6sT6gvoajqWznsMX38oXWeAVH3dho8sDgwPM0fTqbNAR0lXcru74wgiEiC2pV9dIta
u0SU2dUkHqi7KNIZ6mE5rSGa7VNZrsOA9w3Z6Y5I3HrXc0RDb5mUyABlVo7T7Borf/y+q8wQNGSU
cbutRHxj2OG9xb9Ntz2X5bfq+fvD0iiY/fAumrBBdMaDV+MzAREXuEUorZL+/EKP2bBj6HgdPZsg
gjqLdrMTh9yBKPDCXuzHtjBPfYjubhZnHtsIk/WrbRTqlVpfKSKkJMeeyYkSKdj45I76dJh/xCZh
ekYd8U84WF6+0wG/k1THsL5zFtaVWoVvpWVcQjdNKLCt1u5QXGkqLXZmtLQ8k2OD72+IfgXlyDnX
pMwYCJxRjRa7wQVUS6Vx6Gp9dac29Zu85O8I2C6O7IOcWfZdyJ+RmL+OlsB9vdgoL63iGDBPAcwR
IRT2y4qm4E1wSHQqYdNPPwHIOfcdIuF14uD3DYh1ul8ZcoTJNACrk8heR4N+yMnssTf7rWWQ4ZXd
9qbTr9t5QhiWRNchg1ANhjxC/rHzEPusgqrldrMJ/d94GTvqv9ih7lU+R6r8S9kX9yopu/bvfzUl
7qE/fvv48+9/dexAWEQeo/8ElTPxveBxqr4+rkkZ6T/9v6Jg7FnMpwaFevprceyQXgayOksXMmmO
HQIbBq5f/HT2CeGJBEKBNZvdjwAYb//vXwt/6X+8GNsyfUfalscqIh39Yv/lxeTxMFOz0WqXO/Jp
z7GbHSmOSI4yccFA/MhGsonDhvAo1FdAQaSemZ1VblrTX9Atk/tGD03GrXX2qJEltf2zAmq+VnGW
3bogZeXQ0qY+x6BPU7gdY7/ceJJwVJtxEvMmsHiSWKdON3ZjLGjPoe0hoqSLjkS6jmpGP51x5DM4
jRnRPqadXbtOkpu83FZhmPyGuf8Ug/AP9L2QbVggNeLI6bnh4WNFoYO+jN5+np0dlgCKjbJEPBhV
wtN9HJxjTlXR3lHM9rbD/BNhzH6KbJKnxtQkpTA3fpC46Fj1UWkUZayNWzlBFhbxlCB+EsnrEjBa
ujkFdwEZCEYcHVPXH4693R1DUbmEuVdvsiHlLaIT8CaxWGzmsLwaVeOfgCGwFTSDeVv6XOdVQ5Yr
HeEtpQb6xFx8605ofpGS7XOQGtELIEoewZmzdZMr5KS3o0dekdvCSiC5tfZ5HiJoU6l/FI4iF43F
Zy95lG4Bfro94gdzpwzxljtLcTUc/2rX+XJRgNGbrrIxzSfVwDWdEuaJcJhho/nMwjK6mVD74pEo
iSmjKekMcviTo8IkRZeXmaWAiKNZ+FQYWvvEG6ezV/IQVHM3XVAKGuvCdu4wwKvPidrclf/AKVF+
IDSgACyOD7CWzkeA6HHjy+olCafsbMBSomqzue5poojthYMeaFEVUj5JA58ThcA/sJ0cSB/wt6ja
OhSC9vJaBKpZY+j/bVVS7gXFDWf8KDP66YySRq97N3NzBPsEChvnXFxstymOdljc9/pXqTvQrPn9
hZIL6mLJLt/5lSJjxaeiievFW0AEYfvF1GPIizxJipL+m99/h0cBiNFcxn/8QeEZ3sYd5vkQuqAS
yM+yk91RbNjjZVst5ITDmyQ9rI5jHWMnmK7t1DQH20TmNtFnFvkvdop+oISIjn3PXqvIW9DM5o9q
VvVFBa7YiCwV3JVgqQuTFCqQrFxxT5aP7XiDdqi4F4UXHSqXyL/Un89BMAar3EU8Fnfu0TXrZieN
5ldNVwQne8sJoEAxmmwkLEQ19pV5E1V1eJfXXPp9H6L7jaW9iyigZhfr8rtuDGn8HDP/IpoyZRKn
jMEBLLyiP6fI2A/SY2gTkdWHuPYGwpcokqruMud3HQ3js4+SxjG7aNtmoHQoM52bJBW7PMT4kvmd
TsdA4eu5KVjg7H36kWoOvhxsUhD7x9aIqss0uPCY5rRLKmvcdVWDbbEnGm9RTb7hZ9bsQltXyADk
GGgqsBIt23ByCYtmLo7p7UtdMZ4spbZ5Rm5kalFFBsbUsSNSWhep2F530zjeeEQ0bCCnmx2C0WTv
ucsnEC95h5Rx7sWsDn7uJxsnApb59w9nk7D9Px0UnuPaNkH9ji2wxf7poMgaU4ZuK9QBRQHF3vgJ
bZPyYkEL5tkZZciCkv1quI5xzORIBvwEi/cy0efliOQsB+POrFmUyhITCVzLb9DE//ASpXbC/vez
jJcYuDYuXtu3aHT678eH37iAfGigDpOZWts2asz16EPgofWSN4JyGuKwi5Q6dF57VtSkO0qmU8cy
7od03Jj015RA7zHw4XpY/G4/NJN3cRGrJconMW60TIBu+Coww2rVMtADdSr5H05BE+vwn74LX1gU
2Lm+LQIrcP7UN1AZSOnFTAU1cr/6QqnwPQa8lcvyQXuWU17a4lSp4RzxDATDqvfJRFuyC/K34+kz
om+vnu2Grp1g+oBOQjWnajL8xgJP2L+/JOw/NSMwO1DKIIUfSNOzgv/x88aGaIQqbFDCpy5CqDrC
bFgJF/f9SMl9jUOmHb+mqHmoO79569wvUpuJMHXpIupKjB1+WNy4JENvpnAw9qoIXsvauyG/ZDr7
iLi3TcZR7zR1wIAt6XAMCxaWsnKYVfGQORCgq6rwrP0wNpJEwILyvHl4Dd3p17DcGbM/PVRVhAaa
4MooCVzcskj9BcGSceYhjADZT0CTDo2Ayfv+0fx/Q/5/MuS7XA7/chVtPrqPv/wquwQT1UdBjcgr
1vq//F9d+X/8zX+48r2/edJhFuQSw2htC26Cf7jy5d+w63P42IHtSv4AX/pHK4j4m2sJU3i+R08H
/gzmx1bR7/P3v9IKAobI7O25Adds4Ab/T658ukT+dJf6luuZvu14ACHMU+af7tJotse8JLz+OBrk
krKj/iqGms6fMblrPQreRsvKt/iLxaru+w8cJMVxNs7ZaPa3w26Obfc49nAzZQRht6RrusTCjWMX
JEZj+a5c7yOBV+g1waDciRC7CEAShW+4z9NY8yDhBad3NS8AVuIkLWp0gCxJrZNNtg3H5XX8cG0G
1aWvvU2/HPy+GvEXVIdRAH01Crm4cIme66zNUtc03kGZ2Jo8GTSNIuFTPE2ssP/uUk21mHAugyZf
RhDDRdMxUVzfFZqgMWFqchibWAtmNIUTaDKnhNWh5bfe2JroMeUj6AUR0Fk/7IQ9XHJhLfeTq8hM
nqHB6xYLX9ulzPMzwGbVVcF2sgBVqVYq9jberZWKDNy6SdavKknOoSalKGdqAJ+Iq6yBRnuMdzpt
m2vxLg3Itco1uVWxxmiyy4X1asYJTiChTcitM2+FZpGc3xx8OKqJ7qFudTcmfbqL4wochVEyXubp
yRr8awFC2qocozdQ7EY6LZ4WJtBDAT9XaaJOwNiZMHczDJ4Lk8fmQhiUu6th+FyI9rIBbmFCl8kq
Ccg1F8bNWAV3rlouQx88C6/6sEsIJbaFVQa62mUzcXGdf9RftfKIejVYxwj2cdQ0pKMJyU5TkwKO
ktB/FMOatqzgLy1NZCaa0jRik/pT9zRqshP/0ymiseDGF8NFDuItUW12Xui9Q4Zpql3MylDWgkci
4jRKqVAxB5lt7ikVrTaW71BRDjOKkxE4bIhJmWoltCwX+KpzoKxETbF3n+T122Ktm6686RCfc8FF
alP7iGgrcxnXtaT5RtPAuSaE/emrgx9mgKh2JofpZoyyi2zI0g1hk6GFzxnsssyDO5UhtavHdzvK
PSLZ07e6ihsy7MRqShAOGRb97Bmwq5NM/rYvGtKc0a4ljemSkZfF55bs0iJP4t1IoWUm6FeOYMRb
TY3bcOQQnTMuU71zWca47yPqfvv+FZkrsh6Kt7aQrxueBNxm0O8CSAu/RYjjHqxeU/SY0O9iBgdo
4L3ZYoEidsKBM2KW0wS/mWCRam1MYUtALDg0CkL9287GDO9Bl7AOjc/xky2ra9Jc/UJyEtolcoJq
+Zl2CGdKJX86fn0bhjPVgkgQUI0X+17LErCXM4NoqQImDU3P34daxBBoOcOghQ0dCgfMRtw2b2l6
JcKNEYju2QFL+NYynVuvSWmVIHi/mV9R4v6ajQGBzIDL3p2OOCXlDmkw4cLILZbMVHQDDPfzHOek
SzvlevDRmjS0Bqdjjzs9gPILo4emi3cBio52uAu/BR4B/WtOfuuVpFVYGSuArCTbve2htV3Q6keK
EsDA6QNK0sSB6jACOZy1Scjs1AN6CA9MXnyIRb9B0UL2MJO/F/Z7D7sFhes0CRt+OZDY2nz1+Cw2
RWHb+7xZjrUM5DkfUeRQVsEOEYTPcZGf6vyxoPt32yXlBxw3BKYV0zRYunwzKv5VVQJj1mjdJSO6
oNzyID5C5Dbx+OIFVnGK7Regp3rlInsbRl8z1j6KqQmOAgXPNKB88als3gSRQmYZx5gjq+5c+M4v
N/2doAHKtRio0LIgB30Q8O2KIIJxNbtYuA1HPGHBaLdj+xUl1nhrObCAKkelTp3JjqHXpCD30wef
QTXnE4Rs8cCi6cxK6SHwK55MtVr25MRFqx6x+oO7N72+udDPQg9DUvHuNkmxR4i1cckBhPxByWHX
4pyhmipRT01aRkWRzbpBV1VogZUVV/jp0uO85AlQRkLzQ46vy+iAyU3WL2DhXSwjfsZef6mL6LlG
suDXdyOFGlNV+WsjRd40cEqGTSgfigAbr41Vs66K8dQ6FMuYztZxHDx7AUgpKrJoRE7maGFZnRWM
viiN/Ll8bOjfWOcBHfFLFry7IMCH4neQd2+pb2drD91aqwVs5mHScjY/m+9ycWvnrssTjsdLV/Xw
LSwqTWehC9H0jYiaveVWqCC1ZC5BO1drEV2Omi7Vsro8eeEsqNehFtxhrtUBltZx+BbjocqztDxP
odMrYOVIbaH5Vkv4XC3mW1D19Vreh6dDnRMUf/QYavmfjQ4Qc+dw66EMpCtV3LAGPGLks05KyweN
HiGhkSMpNPAhx2gMHbSGJprDxaufAfSegEkhCLPXmI76FaV2r6B7yBWRNqKBm+HEavJcXSomI9T5
oxUcAVOWw9CCAlkQFQahKUt955PMQtrBTaXzb2uvuQ1Guh7U4tMs4fHnmiUA60DIZBnzQ9hDDSJJ
+NmDPZGDXvtQ/+K9asZr383GsY24/oMaW2PFhcnMMR6Avbv1MlsncqElQxp4GGYmmqeVyqpNX5IC
r0b2KLv6pRzkojW6UfwgpJ/Xsw8Tjb4GNHqXOCNI0eifWkqY6XiJfxST9dTg8N4Ntn2NGECSnL28
D4KekvR5FfSKVBYUreHcnWEpccpyHCWNMW+QaNLX6A4Xb3hLSNgMF1SRRY2cG70sAT3FnUBBG2sp
bf0tqtXyWqGFtgrF7aCltzMa3Bgt7ogmd0CbG2iRrqvluhLdrol+1+knZIMTIe5qFOHBQmu2raG9
D27Q9aRr84Yqk9DiKflwjGV8a0T0BVxf7huf4HNJWmw9ttxA/MSEYZkrSwaEvAIZJL57liy/uwBd
N3gU7QaRI18KLVR2USynnejQNBGMrsXMeBBpgzOGazF3L3k/LBtVA+ypDpXUUiMrDLpzNJGYuXjD
M5kW5P+mPLna0cguKtVddd5SESZBqE2PF6b6FFp4baHAdjwy2qdkSk/L3B2LJH5AhejcZJXzUQ1J
szWb5SExKrBKEBEU3lhHeCLW7y7Kb5Jf8LzHyDptcHfSEg0k0V58aVG6ruJ8echpxl3VVuo8hL75
uyjg2m2sXowP/rFhfGIL99Jj1cbb3E8ntEOv7IjBrpE6AKQrj0wr+dmH1nFKnnXJSJ1roZXunda8
+xHq90Tr4Ot54vpqLlHIIrh4nylRFStUDBUeLCr+5KdhTMN60Op6A5l9G8l3Wyp090Zyl3OK3phF
ABu5VPXKuCsFj+hyREhkzOU1rOs73AIK+Cm9psttreIH6LZi27kJI6X2AJTaDWBqX0CFQcDTRgEM
A3PJFivIXp5rQfRMK65KuwugJdYedoNG+w7ESEOvI/XDPbXr/aK3hv7qiNFcT4SXeNgXfGwMofYz
KO1sgB3meNFuB1v7HgLtgJi0F4InUr9dtD+iwCjByMtsp70TlnZRlNgpeu2rGLXDAu7hWGnPRabd
F6X2YaDhI+9LezNiyc9buzUq/g784rS3MXJM2tHBN1TSNKVdHtrvMWjnh40FJNNekE67QkLtD8mN
3zxjCHbXzhFHO0jMExr0l0a0OwNU/rxgNRm058Tme6YcFh+KiSFlHnCmEHo1rdCgEXLNc9XT/pVK
O1la7WnptLsl1T4X5qT6HcqHwlvtglm0H8bSzhhXe2QGzDI2ppnFKy8zDfZ0IqHbD6v0a/CZRtNs
umvj4VdvtdY6tV0oqMK5FywbZweDToNRZ4IUXFmhax4j/SWuPwXceHSx97TWcCOAmHekchj42eRn
nJ+NAiBnNlSyi8f6dXbmX7LOrm0qMEJA7K76SZ5bbA3OvqzLS2mSbq9ajLNOqvOODH/lifgzIs91
xSTyXrQNxc9Ib5f7hjIc7UZli3oA8n0ZqYUVRonXSt7gOX7vDBjMqDSRVS3BtRiivRPC4MVUjgtQ
7iXKh/Vydavg6kzRB23W/IQJSHKaVS6F2jTRR2j0R8ifNel4u4j1xrPHi8xyAhBMsuIGBYXqn0Tu
HRMyJVZycPcO+n+3ddF3x5+B+Twty3ZhexsweFcQ5aYbPNveRAD+NpiCp3AOvpg+f3gDzxA7pAqp
+kGiT2BnmwbdDuruA8nK7Abl/dLx+PPC+yWSN2UMYm8M24pI/8Vv7+0gQgqae1eHTLOcKBZWJbyS
cUos1pSiSWDfpBlJ/1NpXjxURFAMrnUyYWaIVyLAXRrTnePG52psyI2RbyU4VzriXRy6UxnyhDZC
2nbUjSijW+W0Me49iSiygGKP0Qb6LobsSD4oYb5YGL5zW/sPM+czA69X6kLMF+lidfYU2NYlrZq7
mQQYiS2odX+gatKWWeJbwrXXGrAxNOFWVXJ+axIknqYlnuISFVvKU9k8huRW8PC274hQeq9V9SRa
eYnq8LbPMBoZDIXaApdpAT/zXk1efBEg+8KnlsUTpkO7/5pqTOaMOFlIXQJaoqyeOAoYBNBo4ULn
IitvaXHbFm38hbv2IQ+xv4WIUIX07h3f3SBJfMKCsq51noB+a0q6wZyg2BXNIYhZ3gvWUaSEqSL5
w6TjxZuwiIMTrisDE6oiISiwDrFVrWEHX/2lx43Es33kRNI/c4S8T42y90EUP4XVZRirD0/s6ZWZ
V+HguivleJtlDu57Ob5EZIVU7bDFHYldEOW47TwzVryAXuCq7tiejTi8z3T6dEpkAppp5/FaYSm5
Iey3304dcU8o5u+zyUi03emoQFwuMJDinDjtXqgFS9LAQ6NCrzUu7FGQQSuftykXZHAPON/dtmJR
NmoyOoY9Zz/UikUBViTuph4EgIOLVKequLij8ZgQUWDECXLU0L6Hwm02bIDVSuXdtM1mojyiiZYn
j+duQICgqn9hR2KSQzsBr7tbJi+/a2vvNSgGtKBsEbGLYBvJLfU0KfT9Yiy3eRqu0NAdZF+xvtKZ
1jDWJQP9RLkqtsL0z1ZU7UGuGOMi69aJ037n3SJvo4FQz6qSZT6+MDvSXGJ9GuOxbRjjUuJg1m6H
oYirB+291eOSogQJR8NhqdRnlQz+sbCrAXGcSdx5Me4oxb6vojped4Z6dV36wTzssGErPhtjnJ9E
clf71GgG5BSuw855siP/wtF3P1gpAQECcf9sPLkwCb01vsgWCEZhjmdTDnZGIqmnxTfSq+Wd4lg0
TlZs7zqkrKHqD1yXO9kIWKQioBqkzC4JlcS3SWTeZKGM4dbibbMk8cnIAIZDVJ6qHnU4nP/kID3c
x5V8h5xhiK6+QNnD9dS4m5RQ56MlPLR0RBOpTH2oEEvv2G3I4TxngVS3Ikq6pzLJjmGQbuO46W5y
EM+NI+JThN0EBnpFOAxFHi0SIRfPam5VN6UZBvspstnbTdxOKQmFuWfg4FtIRal4bJhAnduC6Apr
HGhf8uSNdFg51PSYxsOGcYvOlRKK0af7s2OwwVe+GW0Db5NZkZHpkFsWA7B1ffgWIfavkZGuxwyx
SUBrHYWU5sFsxluVIIoxHMDJZFEVG8XvYuAG7T3K+CoHv2lHoIcaH/PcoBi+gQ1JVMpTPGArGXPP
ugmaxd3Jynjoc1nStyazLUZHnECOt58IxjlIGbLdLQ4eQYSduY99chhatgSGsyDlsB29Lj9mDrrF
yT01Ma7gGgbZtkN0vMTbkywxD9ep/6mskTyyFou96ohl9K1L3dv+0YzESAJLu1WyZy4opnNXAVTm
VUslUnNPwsDeBIpdjRPZ4rWxy8z6ywmBAlM3/blM5P9kLHTIwc0vL3R+FR4t9mMO5dj7XnozVOKx
CdqDgPbEqRvddyJ6sBLjNvSpwAoDj8wAFM0VWw6zIL42kwrsVRal91VufyVtkG7IgTsnKkJ/FO4y
zJTcohYpGEgBscqTFxRlxrGUT+FC7sPg8Q+TiTbN+W0ugC9LYghyZT31hgIcmI330pAWCjlxQquI
9K2Gk4kEOhm6qEKj0nE4dNMlzG3CyvZOMdANg+u+eyELDTw2crdVkBZbG2u/LYl8J9aOOg0sen1L
vFwT/DSEfHa1lctNI7pAnGHZA6geYCgPocfeYSSo6bxmwh/YJVQ/QryiyK23pcfwO/X+OsYzv8hj
jToX52bX1F8EqKCD41LWKxPhK7M80dspT1Fb0fWR5s4OleC9NaEbTFICJDP6KwXZbvRZU2L5/RnF
AJTjjeS+BqFhnLhR2AjZdTaOD/b5/YF8OvyKtqRXa665AL9/swuSGfknt3rLM/PUR0m/swCsjt/Z
/1Fv3gLIIOCvKbutShEjIaTd8rsuFSGFOllRpCPnta5xLic+tXChEUPUsGxQHWPPybwHTq7JnhkO
Y1HM++8OVGuwq9P3Z2PHUOPPR11WoXI3PvbqoTCxfcNCNzfhqPtEv/930kiaU4Uyxy0VuZdg8v76
+//9fjHfnwGJE4WvX8s/f48pdDOllTy0Dm/iUKDLHgMv3IzN4q9lDO4DDE2kjyv/94e4ZG2FWXm1
vrNFdfJ3XKhgRqvOp56fECRef8dk61aNpOP8QSZ5rhPsGdChDlExSbrnzqtOXRLTTKernZGU27R2
8kP8/tBz12xHKT7++VvS8ckVKnEqyh5I7Z9f+O5V/ecv05mirrnj0f7PL4wKAsOqGeZUxeMtovyV
VZJQ1//zIWh0ven3r5Ok29aNVOs04C7w26DD/4Jni/itE/lW3abD6Lrxi/oR90Rxwc+/WQaD03QE
wK4J3yq8UhCRR6gDFtWt2WMHFENhbRoI5byHnIyR/hMr1Bd9u1YY0MnmIgS1KjJjz0nwUJQc/OPc
iyvJaLdJxYyUcpauJrlIztMxOXsp7VvFAsjrEuixjQf31yKJeKrK4chO4NAglOybzi+2FaiUMT3K
qMY+y3QLCkn1q+0/jdyGxDGAKs5J8Tyn7bi353HlcVHepLb1lUgOlskBgcjm9MkM8+psVLQ+m168
5Rl9mvEkcwjAmxJ4KLcq7O9tYn5uxBJvTYUFqyrL3eLXNF5NVnrogIbWlYdYETfXmsccDWcDHtyg
p8GqwPVQChRQKhx+1EbxLKaWOlbwINS6/UinkIcnMHYq75iHPetSg2dXEPdct+Q89XxQDHEy+mT3
ze8rA+eoG+YBpA0ZTuTnNmX1s8bb29JyastDbbGqWKQveuCehfOSmaj9s8b6hdP/sWGpzuvqBgV2
frRQbw7oH7X29GJZ8jmrA/IzCWvO/CONJg3kSeIQqjU9tbN3SrOnQVLDG1njXdjbyEFxkwfprUjm
DQqzF8B49n14a1bJ8nm2eeIu9IEN/fAeF8G9/m8rGpdXHVoOMroEIct4SBReRBB8iLj5LazFFud1
TAh08ejY3qttwOAMgLJ5LN7KnierWpqfY2O9dXyHTgow0vU8dLCM/IhnMGwlH+kHVT3RpACVHo1Y
7av+7tY2cMMlc90F3UL34Q3RfWAwnCuHVxlX5GajoRtoD/PZ3HB/CeepCpl/SF/hpMzLfVgJEgqn
/SAxY8ZJ/7MdO8Yr9lwQcM5KeayETVdi9yRTVHWOKFBc5f6RZpN9IjGHxBA1LkUeGFeKXyQF5DAm
COzLeZUmqKRiLGMhWwViNOh+y5yfKhl8uZGz3LQVGJTZj6ji57aD0nepVx9r5r6O3kcjbkAc9k4P
TO8bnrMmenY41HHi4uFkhEZahhrcuc0Vhh781j2hQ3wLxFfu9I8Oosj6qLMZiZvxflsotlQZQkJ4
+FsMd9xEnfto9ukeltKmPbJECdnhDZNg3qEJ4BvWF8ylaJ14P4ijpQeDTE1KvdsLOQavQyM+eFZa
ZNJZP/BlYSMnIqism0Ebnb4yvNYrg5hlSYBvN5LXYIfNk2tnAAizy2Bj3UVlVe3GEWkUeA3FOalz
NgHrDi6+2lPepZ8zjTOmbB8SUm28DCB0WTKtSMH75xhklQZLvs4gIgTv4saibamMrfel8nl7Ah/V
f3Begvoa9tbPsRiaVRuCuaoWf0lXYrTnE/2lJCG/Mcvan7IVK+XbL27CTRomA7ejemk8IoHmgWLl
bEDOZhv7vH5hyaJ1F+5eJ164a3ukEzagTLHNWCmLwnmCUbe5SAF/A1SDmwUlrOfVeO8wkCbtwOiM
fKX+Ifql3jhFyKma8Jb4zY3jqVdhOLekfeYbYIQ0Xl4R3x+lPd51ZrRLOorPLOnrrPT+aGgFMZbG
pzR26p2Pwo4xFfLON+x9FFFS2Rk1D85Uz+5sW4Hcz61u4pO63foAmv1mxGTukABmzzeZZ56bxn2v
GcFapyTIJMhw9PjXOnA/iVldGVw2pdX/kmp5qOp7T6rtbAMDTiHXov5C6uDrKevwTV/weFO2fRJs
DTs6WrZBq44CnOjthwxTojGnHxgmDoGrdry0ZdO7YHHBKHAggcQwLMgNPrjnmPR+NOHGtSDxrxo+
jSgkt2jojosjjnOd2pgYI2uFP+I2dLBBtj1OP7TXhBCR2OBRBGoZB2q2bsGpHlzPvbdykq1IGC9L
l/Qc6+77/507WpWRyMRse/mu8dQ1Rga2kqgSTORt6OYJN0rQR6Juo8oI6hoNev7sxRhhizzSYebz
LyPo9srHgjaBqawmB5DNkQjf+2tLdPVqEB7p7U15Ccrw6prZxprHZl/YHwE47sp1nC8E3fe6wrxt
6ue0TvdtE984pXFrkS+QxDwVp+DeB02yOoCiqMMkBAv70WJfMGbvvfP9337+KdR3ZJb7VKJ9aNOU
kCKPAA8F605BOQ9XEugbEFb6rZexef8OfUFBxhpJngwPWqOkDiDC0lGNd03g4Fewl0M3hDgYC2/Z
MoOcYxGdRGA/OcJ+rRQ/s4JvgNnymMwepZi8FiTbZD2AvNM9sKqgYVYG8Ckz+Rb29ZQ67hY68EP0
QMZ9Xj2nFMMPyVU43ZcgJM6RGUFKFDhyn3DQ7vNuuCNXj0h/KBt7PlYKmNhcwCVJOC3WtQnb3tCP
mSL1XVWp3JMBD8Ss5MVPKHoQ9lu9CM1ehTcKSXuJOqH3EMFHDlwKfQheXf1I++G1zSgplklyZ8WY
bLo0eRi78qfvgyBldv/m5yS3dO1nPdvvRV2+lDljQZ881+7ww/YoixzK6YFZo9yxP3ocAOiLc7IJ
YtTDAewEjhSIhrL5dHg/Q3+S3AzEeClzi80zI/jzMUqN7iFV4kybvBQ1RrBqsjCgmznKs4RUuRpX
Jf7fk7I2Calpq6qfpm050jms0JDBU1ZvAPob6kIEhBc5xoaZfXQ1ioCQgwJazNq5XX1B4IfvjR8M
coKUZsMR/lZGP1psVmKub8qOycf2OSmRkNyAvN47BvUIXnzEgPtBFhSK+fnJn80PQDMcIeOwNwI0
DVZRfun7O1QRwQMdhX9TQT+Z/C/2zrO3cWTN919lsO/VYA6L3QNcZclybKfxG0G21RSzmMOnv78q
2S3b0zPn3LGBPbhYo5tgkEpksciqep5/wMOpNaxrIJeLGmIcDxJZuEbvVqZNpg1IY4y+GybaXlTN
Pbs0zwv4RMNKGzylGaWYg9uEt6ZSZNCPYsYtZm7cAQ1A3QRzYMVSuwUC5kM53LfLZ80iPlV6g3zo
DlTRNZ8nNe64dcYrE9MdHAaeBgZnUQzUxyJHG2/QjHsXEiMsEdCv8OVy0wXWoS7gkfXzAW5h/k2o
oWkDWdVkYnUBENg/qciU6GglpX1PRiYlQZqur13fuld25AW8dXvahevbUqlPrMIJJ2pWnKAtUfAr
e7w0E14ZWn+ZBP0MGD/0sDg8SZkOEVUgFVI6GXyjAFQTHKPCx8HWNsd2ixDkukCaPmznSaxODDL8
IxX5+tGOMAgQZr1Blse8y3q/WWRFTJQOFtXI9u8yrUeQRktna0eDbaGFlwyBwCh09j3Am3ne5+6I
4VY+WqNIjYILOe6qm6gKuqhRddYRXK0rbJxbxXpoCVeA+OW9ws01YJLurrLMw04SlCQo/qmVeufp
rrjXetRRm1bHdgRgUuHqREJtb6bqCeDgGlF1ryyXZG9GNhlXkkEn+4JZRVqYZ+q6tme6097QFHBC
zC40s2kWwH4QXQ1uGrSbiFvT1foJHVmGBHvQIpcBPCwbM1hD0irhynlFLRKwQ2skrxGDwjVxz7MC
STNkkGcPAExZLuqOQZLN9x4KvshKIUIMexAJ1rohXaqWBhzd0LpwO4AhEL9PI+JWM3LOyqxWwytz
rz/uEf1eKebCDc9yJtmXldqftDsE1UmZlUrPLSljRjZ0WHFQg772nH5h7PEr2SvmsN8HYKWI5u2r
mHHkDjtyt70pCQs1WnJVps0qqzVrRA7/tiwQRdDNe3f/ZJV2MR4UPkpTmn8V+0hX6oTpcnKWXYHs
/zq8dFLvpCcmgqgcIjFE760qaqZRP/iBlD4pJb+Bpda37ijVanTzqx+aG1vjaN1B1VJujMFDFFpb
Be5zk2jJiZ6AnNFrf9XDPJqgtIyOuKJP/Ab11T66NUyadYJKyYBgW9AXOJNECTr76GNXe2/eFOVZ
rbbK2OgwD92V5XS9U/0J8WjUD0I0w3sdO3Fg/OOdTh/CXWNsEyyKqhP5wN2og+Lfp+7Mag2I4Yk9
c9pbwjPECGHdTZ2yfkw00jLxfv29ae17VWtvCUfcIH5LB5e5SHPH1lmbVMSiu2dkX+6sqGJIk5O1
8RDxHMUVTFF3sOj3ChqtToUgRuOZY/pQmmlUXASWsRvukJqFl1RPy8RcZC6xes8JNj1GhloV3yMS
TOOvHgohe10CaVf264wBVYOCqnbatWQOFOTMLsnNYna4tZLaGcHmWwPxb4Nxw/TT6/FB7e1zx4eU
FPe1ilmLrUI61s5Nz2CgRajT1Ke7wgcFjJTfvlUfmy4pRyHqALEXzOn7PPwfbirXQIlSY7AXRnEy
1VFQdaL4IoD3weisvnQT7XttPxdBjOERrtGM1h/3ZXVvBXB48vg0MoVlHv97IEtDFzNNyKv9SleE
Z6+GxXyiGZjde/MQXYESfYECwtycWd+AuN+kYSKWtxMLPQLfR8c31qHEGLk+dhX4ySUutFXyI0vQ
6XErD+oA+gaGEDoIheRB7atXO0MpF62QQyjQRagenRSRBBQSSWbj/ivkE0x0FFr0FHwNYYXdmilt
2Nw4Zna60yx/5jjYEgoxBjO78YU4A3pB3y0h1+AL4YZESDiUGqyBSsg65ELgAZTMTEPxIUH5QdWR
gCC/9b33YIOZ3rkpRCJUoRYhZCNqrT4vBC82F3SUqEVccSdkJnr0JlwhPIHk2MhCiSIQkhQ7IU5R
wO+oAK2PfHQrfDWak8xZT1IhaWEO5pqQuAiF2IUWIHuhCwEMbz/R0cOQ6OP/BWr/U6C2qwFp/nPn
tLsujSEB/scLeluQBXVLfucFoq0qxjc6QoGBVthv67AxXiDaqqpyyHYdhFUcuHzQ/F4R2uY3RdUN
SBqQggzD1Y4IbUP55rouLVVxdGDaDkzFf/zXU/uf3ja9OJA8ig/bb3mNgurxhgqiOIoJ9BX2BGBA
fkcXTMM3TEK11wiiuhn4uQzd5ZEtUCWDadKiEHOBk82bmnn58bc/pguw91/92gcweObpyr5t+LX1
afejhSR0m4JNwdLzEkYoIAgTX/QT71SfpdewMIz7/cTfAvxeGNOYmQczn9Fu1dyqq3ZsLwC1wh6G
RTeYlOkkPfnrU1Ut5QO/RHFUKDy6qum64ZrcPOV91XRqoQJhMdRTu1DoYQVRWjoPAXkk/GoMYGzX
HtSyfamBaUiuEQjHRz2W7reIfeBDhUlWJdYCQERDuKOoU2qmOs4MQmRa5eNALxa1ioLN2lDAXSQt
ZlZNu9QFCjgOSELJfcma7lYFmT3OAqxxQr/wR8Bn8EB2YuYYR59HaRKZ9JDk4bDiZCGMkHwlJegu
Cbhyu8YwYCk390pNAChrcOqC22uZfo9O2x5BI6HCcFxgqovlrY2tlIfZcIjMwVIusGdQZ3uTN/nP
XXBdSez1aMAyNG/dsXQsUiJUCSrpOowVU0iKw8a7RPykaTfaXKglSOKyMUCQH9kAsZQ7JNu4N2p/
tItUFECcfM0brp6ifZstyUfj/BUQPpdrrliTm0WOO4+qoU/ILDjWdzCdpSqDXEAFzEAAIpXbKEjR
uwMFsUNFCN4mBqGu4zb6XO4katd30AghQSuaGLCVS6JjJTajyqnil+up3FX2yIiC/MJubu34vzsK
ZmteGf5AqiBD7pItuUsujptqFtybDd3kQATl5eWaQiAkKL22H8krl3eFNMnKLmIftBDXK69SrmEr
I4JPYqfihPtp3Affj1eohfC7Dpdtl40AcOrV817wvddZgYBBu8fK+Hixck01IozKVY3ZNb7BjM8K
VLxZQzkIoQqjXyBm4U2xgLyVxyIfCYpirw9rrUABaFAMRq3I4uyQf6ZsrUQ8rUpvD5tkGvFphnZE
SzBNHJLlmmwdGsEQSOTFSO6Xu7jjJG5c2jyUVaooE0kbCI3InuCQgXRBUduj1hsg7+ZmJizgEt2K
XUZUTofBsGwam1VsqLOJ35PuaoXIhq/m7bIxyFSmaM3b4hxks63FOR/W+uoyNtfl9E17xRZGmIEL
BY0iTUFLrfNTeTapPKWfC2xc0qUrpDXk0bXIUvspCdu6o9Gs4dUt41TMVcSmXLQ/1371EcBvIe4O
3WCMjnS+VITptBeH0BNMnAxmlktC1qXpyqPoV+TLD5vJmtkxmEuAZEENYjhiyqSTtWPCJwq0CJBO
9lF1fyxerpVEYucVxupyK98VPHVth0CXQX01wtC6Ewu5JvcRW+D1neQ+kcR6B2RYfBBHTG9oZm40
ORx+88lS2Q7qQbwIxDsrFP61cq01QPbg4shObM1UApZiVS4yx9yA/WqgKSJENjwekN/OjjuPpcnP
DJxYHUaJg76yqPnwZ/VbBmq/gGyuql3GFJd+FrWLhjvsmcIYnUQsnlHAAht5abZH+5DXKxeaji+h
6ymwUsSFGxYwyuGuE2+9w/Ed+ll+rt+lndA3CvTVurMnpijk8Fn5KbmdqtpLyXJTHpD7DsW9+U4y
qOJZhyIfPANmtXgHtIF4yH5VzHGf1uhOTxyifAZkCTUFAZudaKZOYzYTNbI3cisQuxTRXsF+4XYl
NhtheC3XjouP+2KRyYV/5s8G1EY8GJA8lJ9J+t2PTlz8L78rv3Y8ksrvHbfl2sefen9KXmXsFJdq
6HBCw2rlR8rbbAJcK1/qO3Vit/toPkiUe2Ptm4DTyXHKBZNIHk6mzXY00No9SRpmAhAxh2GfIqjY
++QblBIjggaGDS8KFo6pXOkBk+9DPlo4Tco1DGBf1o4HEj/bFv5+j+8Tv6PsU5hqRdCOAtHNJU2J
gWLZaBW57yofV6Jxy4UmOujj5pt9otfDq6TlfRWJZm+vFVTYqGS0OlBY7tDoK8weoJ0QGsEu3Ymq
dBrm5QPVUS8GKlMIaxfNCDcjzk9PS7SOd3r93Tg3wjA8/GYtctS2fIIyI0VCC8U+mOxYp/gm1ZPD
kOvMzJ4jtFROtDLDMVb0l3VckHGXqzLjLheQWVDmtBCrd7p02jbder6vn2QFmfogSZl475nraWeR
qBFZSwdBLLuAhNbjfVYU5iRuTCH7mgmGFOJQziYrdigVwIh3w6Kbu8m4Ila1NLwbIQK6KMQIqxXD
E9euYgWo2frKTxEZkvtEc9A1I5rnbcAJF4PeXTTaqlHpQoCCFShkhJdIGd2WjHW7zmOK15ykuRqC
no9BY8JZzAQiQAVdflj0CM64phXO67Kbkzl3zvZOMtxp/TVZ73pK4n1ZN9CTVAY4qQqvi/TSMEf/
8xLZoD1yOi2JcIERkAvxsl26uMwcNg8HfCH2E+G7tRMyVnJxaAFy1bcwoHTCBq8nkKjMNgZn9s7W
RkK/fQwRZYWcPXJnGhL8Jei32mm885Ic9tAEtkT6nHGrVdnnVo81BvEjAsFqrP5APSWeQP2gWxYL
VfbSQt1JbjLpV2e95cyS1HgmbHCRRFDkQrRalnItC2KcdMBs4VLCQxhzBajGkRZYvtl2FV52wWF3
CO/xcMzh1VGbqNIdd8kvHsqIq5ohWQF0DgRqim6u6FsysYgiR+9JzLFaGUE1JMuG/YRRMSJSGly+
gDFwaI9g0+Hzcq0VPZdcOx6Qnzt8pW/95yjQioncZ2eZO3NyY2rtQSU6YiFU2ak+sUpjV8kdYMTD
mK1cyn32gIQtfLdV3anmQu6SB3deUy3lWjoIPSLInF5U5WCwHWWSY5uzSCrzol1bxpSWQpeu7RZR
vsbkxPJCZXTYV+Zbz/FyElKMzOUuM0amVNFdknPiW8cDx83mfM8I18D+ZVJji9FMnMGYBqCCPZqp
Tn0WzTwyNvqJilshkZe7ZAtZ8xSweUrvOCvG1nV0xrTjaoDCOqEwUjdXZNd27awMJqxo65PMWuJV
3OVXRbPKfUB8JE7Ggbfs6ttK29RQVXfhjNBWqMEkRxvjXA1mcCDjwUkanNvBrNR4Zma2euLUxRDg
pZuskuAsa1cVWE4A5S4I45NysHBQGTUvPTRAodP6izBeYIVEDGWKhUc9tZbJChGInh57VD71oM4n
8Q/ifnk5Q4fZHjwIzAHX/720F+TTRkp33hFNDe801CGDoTfe3WCmmD2SrzYQ+9SukarbxWQDRyA1
SUhowDCnVjg09JmtTK0YtbeJ50/xCMmMcyceBjd5cAE2MzpVpvvhylzuN5jNnSFbyyM6QjR0icz5
KHjoVojq/OimZNsAVUzS8YCUCE5fw/YBGOMIIMCzeplMmkV4r4z3t9nYGeMJjCrxuT6v5+Tjh/6F
PbFAeF4w6cQlZwEp51Sd7x99JpblGVr+GCKQV4nQ44Zq1AytFcj/PaqRjLDLcUo+fvxYDPXzZGFO
+2urH6HCeTk487bd8+52/yNdZRjKDlFwmMT3MCstptk3JU60Z9p1cW+Mt+W8P1lUD+sFZ4XM/gxy
xiXPnLlML5Z6O7dnyOJ3xkQRwlp0WWPEmvVZEqPzeF8Gc393hbetliEzOLWy+XrqCoxhPItbsiz2
yPreg9kqR8qzkV7uCNv+7iFNrEwsmNcdxIEhLOemmpOe14HS2sOA4EC7FCSxYoSAyF4F4Jo/5Ccr
+9LlspKFNUq+W+3SAeI88ReYlA/Wdzo+U96s7ya8IWFI2jcwjdar3dy9xIzi1Ju2DyjaksNfIeET
40rkIogwJpHWfUfb0cIiGUcwd9KsF0ExTK0rIYu6AYmq9NPfITwH2mUSzvfpGS61T/vBZN9PQHIq
9BBA2MEZPdrPNjlcRGKhAdlwE07WDIWbkX6OhEx4m3WjE/O6HgwHJ+p0P8b85hm3ySHJWlDK7mp9
5Slj+/c6GXXoqj1Aixzo4qBxYhjz+qG7dvcrzZgrK8Zel9GDulXKEZEJ5dFNRtGy3ii0ymylpiNG
P8hijveIpi7wZwnI/SDvBsJWZco41O4S1LCx4Rvat9ZjfRlfOPfZoj2FYEguYJ+sePwH9cIBIPcd
g+94PayevVG+FfxIdZJYI+AbrTqN0insUs6Q4iM06QDCn+pL/TIBJgeGIEYAcOhvEeLZDJ6iC2OS
jpikXWv33nN4jR8fILwK2PSwHK3PwrvsDv7AJXEBiEET3GBIdZ+lc0i6/X20MM5uuyvz+2CuXwRb
Ar+2R9pySAD+B9lOa9lOEXUvSTbO8hukSi61Oaqvi9Af5reYfdXoTw/DRTFuh8ZkcI/Zmz1dj8th
Na7w0B3yLlRHzAoC5D+jMd4WhKBBPtHo4TQ/xAv8jzRSZBZs+iH6wWPeqXcGKktD73uKQpg1Sifx
EAoQcLFZM4TgN3XmyaX7O2ovt4S5x/08fIhn5mSAb6dzjvu7ArljxEtz7AG1GzVjdNgAkK143IIp
QTp8FAiS0Q5XUGPxLpoQkiDf4BH+nfVnwQ6y+NSctZdP67m3YuY5T+Y9D2pElvuinCuLhjdPPjWE
mtEwxpwGbsE4+06dLsoTiLnhGNQfyoqdNwer4BGiVsYBj/WFe5/By24RFxhl+hTHK52Wrw2zMxuz
mBEUIiQqQQrNvEk4ymbB781pmt8w9wrA5lIiwiR3aj1KaXvQDFfO2Ftkq/U0Xlq3Buc8QxxhjsMW
fhwj+yTDV2Ku06eM4JrYI49wJImOYLLtzrFR3BgX4Y136s12jwnkmrM2QvP12P05SUbAR3aROq+N
uI7KOcGjpWLY+Wynr89Uh4FNKWY4awGuA3kCybJpsP3FTHHiaw6ZDPS5Bda60RAAhQyrEwFbkoEC
yyrWPDEhkWsNJiioPYudDUIKyiSI6pPQKALEo/lMJGc3f/5tneTVKCs0ATo0g3FaWSOsrgsc8X5A
WbWZUO1cbIF+LoJcQRVTR8RQrskDRbF/ANcMli0j34vzNv6xfT9FyE1bFESunGagYu5r8KaUqwhl
9PDAYCrjqlAYk2LHgLPJ1sDdHQAUu70d4cKT7MgQ68QgArm9tjlk69G4C7Fot3KBuFUEVNV1CBDJ
tRIDc8I+P7chiDP72CknVg2ObQ8jeagJtKwiFrbAxcq14z6EEhs8N6uLtVKPkWUoRlbHDWZ6wkw3
S3DQ6wJ1MFt751I50AH+TMY/UReknItZJcbSclGGkPLxjZk2IrpwXHhiKnjc1HBemO6wrZdRtlbM
2uRaLoUUjzsNCzUk2893E01MAC0N2xUDpUMZDi5FSFCukUkkUhZqyjzGpE+11O8Id6ynjktoat/W
ISAMuglkmLOTXFHVqaHzPq5u26xrkOxupgOzdWfHAJLiJNWoCy3xMPp4EvlZ2S9xAxSwnZy3uovs
805j5FnV6NCalX7YVBof1wSGSm69vpYSmru4RTd216vX+9zJpuQA2iV5gBY/8laf6b4z93pxx3PD
vIs79E3rqAWQGYh4nRFiBWyDyho7ac1MRdy54+K4r66VDkH0VYKi3FKtc0DORpV2487IoFgVZzaz
Ht1eW3OpditDdCILAkFMuBWL2LGBGigPrQweH4PJmlY/mKbNi3WQAoMDRbtMsJJn7rvjzZo9dmXo
8owgazNNC/2uLhyVmRsLJUYvRmmqSZFb6kSGVeUNlovjJtQ2n4tkYqgwJpe3VxVTe3BQKhOjDNzS
vmsclDkdwjtSF/SwEDFkc5+z0yMHGaN3OQQnsx4NepUInYywBlqA9Y7cdpQ2nvz/lYx7ySoKUaOJ
1DS6rLZ5d7Utqqj8mZwSR6Xa5nX69z70muX6dUEv+bh/kt5TDecPOkzypOQZ/1UZ0QaxpuoZqSYS
ciTPVMMkvyf/yLEBlYWxJA8PHPcbP2NBMzMPx0k0kU98U0l/Vg1/fYWH+vzrz/zVFWzlrREJS820
NDTL3iU5/0YtOK6FdLny8qe+rwXb/ubojoMh3bGW/kdq4SmtgFDQGj0/Td6mbXn5/Wt18KGEY0vQ
3W+mgq2MIrTo3jYB1yWdi9Ke6bxc/KG2/42agEnb/NeufvNMvnvsF2XuP5Vc5s/nAOkwzTRoAuQa
5N+HFgDb7pul2pqtGtgCi79/u+dAp2f+ZC0Y2jfECFHm1bVDLXCr3zYF2/yGghstBDU0+UdT+R95
Dj7cx+PbQNd5l32yFnT1m2HpjuGo5E/E34e2wAOhU0O8DbRDLRzE8P6NHghe18an24L9zVBVXgjo
7Mk/kCRv24KqKd9MxEIdxThU0+EH/41qgdunAz35VM+gOd+gzAMw0Xng316+o30zkMhBhhQgi/j7
f3gr/gt19HOkQV4repZjDH9b/Goo8mcfeO1b/3j8pV+VnSfdxrsPiiHH4bcPz5TY/se7p032/W8O
vo4F5O+8fP3lAv/40+9+6/WqXnfO/W2+yZ92nTzQvZzmQVLy/0Sbx028edvl0eqo8+OZ/Pd/vDvP
Nzf+nxRchB/KNUDLfLrcHMJ08r5gV7yaPl9wuEmKTfFakriNKhCo1+1fDhp/PgN/VRWjTeT/AMrp
vzvrQ+f62bNGvSzNN8/p61mKs7YtgbH6fMlJsn0q/aeKDv1QmCwcZNrr9t+vkvE22jSbfPtakijZ
wV3idfsTJb8MQn5Lf/xG5VTx4/tqR87rC1ohkcrcf353P1/eip+t9tk2hR76vmSGBoxCP1vynBr3
/ddyZPPGPv0LWsriebN71wBVA+bp6w/9/Vu5iCIfHuf7J/IwN/tsXSySZ3/z4S2COje92qdLTpv3
N89wHXr4zxZ78sd3k4Um6hcUzJlVT2H3WpJsF2L08brj798/wZct/lDNLj3758s+3fjJu7cHqh1f
0b2cCp3bTfL8eoaiOjSFEcnrjr9fHaebothAUyq2eOK+Fnco3xTq4J9tIqf+0873Nu+nr8yvvuAJ
P/XpC4q0fNeyNaZsX/DAnPpFIf4hwfRaB7JSVDB+rzs+UekUnVb5x6K/5MTTpPzwDkHK3XE/f9Jn
28d882H0pGkOstufbiRn23rzvt9CXkcAvD/b+s62zW/zTYx4oP++W6d89wueHlH+cpsX2+71XGUr
wZDqiwo/3bb+07tuTNNVMc/5ipr5Pc3D15JezlsEFT5dNCHx3W+jTZ7SU75/OHVL/bIfGG9AQn4s
XvuCIcn5zn9f42jjfEHHcx5GjEjez2o0dOu/4CV7DqjmY4SQsM3nb+XFFvOOLqo3H6YJL2HYz7aU
q136vP1tgY34h77NtqwvuJHfhVHALxsicSP1C27p4Qf+2BBF8V8wH7mm9rdFsX03pNB1RfuCN+P1
tn0/q3yJpX32lt6Um91ruxPvFJhB2hf09bfbPKZne1cyXfEXvAhvfWY2H5q3bupf0f7uNvQ7iYc7
8/vzluG6z1b0P7XdkDmTvz9GufOLpzQhGf3u3C0sbF53fKLsP2ei/eVZ/yrS9DM99cf402va6Vdf
ex9cE594irab/B//FwAA//8=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microsoft.com/office/2014/relationships/chartEx" Target="../charts/chartEx2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45720</xdr:rowOff>
    </xdr:from>
    <xdr:to>
      <xdr:col>8</xdr:col>
      <xdr:colOff>327660</xdr:colOff>
      <xdr:row>12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2286B-C64D-9116-73A4-8C43138A2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320040</xdr:colOff>
      <xdr:row>0</xdr:row>
      <xdr:rowOff>0</xdr:rowOff>
    </xdr:from>
    <xdr:to>
      <xdr:col>13</xdr:col>
      <xdr:colOff>403860</xdr:colOff>
      <xdr:row>12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54117-54F6-610A-A9D4-0F0D8A75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762000</xdr:colOff>
      <xdr:row>12</xdr:row>
      <xdr:rowOff>53340</xdr:rowOff>
    </xdr:from>
    <xdr:to>
      <xdr:col>10</xdr:col>
      <xdr:colOff>53340</xdr:colOff>
      <xdr:row>25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27801B-3CB8-96FE-4095-3B4E33DF8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754380</xdr:colOff>
      <xdr:row>24</xdr:row>
      <xdr:rowOff>160020</xdr:rowOff>
    </xdr:from>
    <xdr:to>
      <xdr:col>9</xdr:col>
      <xdr:colOff>266700</xdr:colOff>
      <xdr:row>38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8832E9-F242-3A41-911A-AC732080F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548640</xdr:colOff>
      <xdr:row>38</xdr:row>
      <xdr:rowOff>91440</xdr:rowOff>
    </xdr:from>
    <xdr:to>
      <xdr:col>10</xdr:col>
      <xdr:colOff>342900</xdr:colOff>
      <xdr:row>51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FB7579-D2CE-BCEE-9704-12F701D5A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236220</xdr:colOff>
      <xdr:row>54</xdr:row>
      <xdr:rowOff>30480</xdr:rowOff>
    </xdr:from>
    <xdr:to>
      <xdr:col>12</xdr:col>
      <xdr:colOff>190500</xdr:colOff>
      <xdr:row>70</xdr:row>
      <xdr:rowOff>91440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17D1DEE-BF6C-B8AE-9030-992E49E92A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2420" y="9083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3</xdr:row>
      <xdr:rowOff>129540</xdr:rowOff>
    </xdr:from>
    <xdr:to>
      <xdr:col>6</xdr:col>
      <xdr:colOff>525780</xdr:colOff>
      <xdr:row>14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DB31E-7143-4FEF-8ED6-F8F5C9D7C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640080</xdr:colOff>
      <xdr:row>3</xdr:row>
      <xdr:rowOff>137160</xdr:rowOff>
    </xdr:from>
    <xdr:to>
      <xdr:col>10</xdr:col>
      <xdr:colOff>350520</xdr:colOff>
      <xdr:row>14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7A5A7D-863A-4E61-BFB6-E2AB57A35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457200</xdr:colOff>
      <xdr:row>3</xdr:row>
      <xdr:rowOff>114300</xdr:rowOff>
    </xdr:from>
    <xdr:to>
      <xdr:col>16</xdr:col>
      <xdr:colOff>0</xdr:colOff>
      <xdr:row>14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39C82E-78FA-4F7A-AA20-9E87966C3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205740</xdr:colOff>
      <xdr:row>14</xdr:row>
      <xdr:rowOff>68580</xdr:rowOff>
    </xdr:from>
    <xdr:to>
      <xdr:col>4</xdr:col>
      <xdr:colOff>457200</xdr:colOff>
      <xdr:row>26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173837-CD4F-4D26-B218-3D5F576A7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388620</xdr:colOff>
      <xdr:row>14</xdr:row>
      <xdr:rowOff>190500</xdr:rowOff>
    </xdr:from>
    <xdr:to>
      <xdr:col>9</xdr:col>
      <xdr:colOff>571500</xdr:colOff>
      <xdr:row>26</xdr:row>
      <xdr:rowOff>45720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6EC798-B638-4545-9799-1766BDE4D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624840</xdr:colOff>
      <xdr:row>14</xdr:row>
      <xdr:rowOff>167640</xdr:rowOff>
    </xdr:from>
    <xdr:to>
      <xdr:col>16</xdr:col>
      <xdr:colOff>60960</xdr:colOff>
      <xdr:row>26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1964E59-AEA3-436E-97B9-2E7219D37B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42960" y="2941320"/>
              <a:ext cx="5516880" cy="2324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647700</xdr:colOff>
      <xdr:row>4</xdr:row>
      <xdr:rowOff>38100</xdr:rowOff>
    </xdr:from>
    <xdr:to>
      <xdr:col>2</xdr:col>
      <xdr:colOff>228600</xdr:colOff>
      <xdr:row>6</xdr:row>
      <xdr:rowOff>76200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6D9DB42-D609-D858-DCA3-199556825DC9}"/>
            </a:ext>
          </a:extLst>
        </xdr:cNvPr>
        <xdr:cNvSpPr/>
      </xdr:nvSpPr>
      <xdr:spPr>
        <a:xfrm>
          <a:off x="647700" y="830580"/>
          <a:ext cx="1531620" cy="53340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647700</xdr:colOff>
      <xdr:row>6</xdr:row>
      <xdr:rowOff>121920</xdr:rowOff>
    </xdr:from>
    <xdr:to>
      <xdr:col>2</xdr:col>
      <xdr:colOff>228600</xdr:colOff>
      <xdr:row>9</xdr:row>
      <xdr:rowOff>60960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C084524-CA1B-4C29-9E2E-9E4B8E5D45D6}"/>
            </a:ext>
          </a:extLst>
        </xdr:cNvPr>
        <xdr:cNvSpPr/>
      </xdr:nvSpPr>
      <xdr:spPr>
        <a:xfrm>
          <a:off x="647700" y="1409700"/>
          <a:ext cx="1531620" cy="53340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647700</xdr:colOff>
      <xdr:row>9</xdr:row>
      <xdr:rowOff>114300</xdr:rowOff>
    </xdr:from>
    <xdr:to>
      <xdr:col>2</xdr:col>
      <xdr:colOff>228600</xdr:colOff>
      <xdr:row>12</xdr:row>
      <xdr:rowOff>53340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1842031D-59AD-4D80-8688-20209C265F16}"/>
            </a:ext>
          </a:extLst>
        </xdr:cNvPr>
        <xdr:cNvSpPr/>
      </xdr:nvSpPr>
      <xdr:spPr>
        <a:xfrm>
          <a:off x="647700" y="1996440"/>
          <a:ext cx="1531620" cy="53340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861060</xdr:colOff>
      <xdr:row>3</xdr:row>
      <xdr:rowOff>152400</xdr:rowOff>
    </xdr:from>
    <xdr:to>
      <xdr:col>6</xdr:col>
      <xdr:colOff>510540</xdr:colOff>
      <xdr:row>14</xdr:row>
      <xdr:rowOff>38100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C307CEA7-AEC9-4C74-8DAC-CC163851B588}"/>
            </a:ext>
          </a:extLst>
        </xdr:cNvPr>
        <xdr:cNvSpPr/>
      </xdr:nvSpPr>
      <xdr:spPr>
        <a:xfrm>
          <a:off x="2811780" y="746760"/>
          <a:ext cx="3124200" cy="2164080"/>
        </a:xfrm>
        <a:prstGeom prst="roundRect">
          <a:avLst>
            <a:gd name="adj" fmla="val 7864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617220</xdr:colOff>
      <xdr:row>3</xdr:row>
      <xdr:rowOff>137160</xdr:rowOff>
    </xdr:from>
    <xdr:to>
      <xdr:col>10</xdr:col>
      <xdr:colOff>365760</xdr:colOff>
      <xdr:row>14</xdr:row>
      <xdr:rowOff>91440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77979D77-FE6E-41BB-80E7-C05023F639C6}"/>
            </a:ext>
          </a:extLst>
        </xdr:cNvPr>
        <xdr:cNvSpPr/>
      </xdr:nvSpPr>
      <xdr:spPr>
        <a:xfrm>
          <a:off x="6042660" y="731520"/>
          <a:ext cx="3223260" cy="2232660"/>
        </a:xfrm>
        <a:prstGeom prst="roundRect">
          <a:avLst>
            <a:gd name="adj" fmla="val 7452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190500</xdr:colOff>
      <xdr:row>14</xdr:row>
      <xdr:rowOff>83820</xdr:rowOff>
    </xdr:from>
    <xdr:to>
      <xdr:col>4</xdr:col>
      <xdr:colOff>381000</xdr:colOff>
      <xdr:row>26</xdr:row>
      <xdr:rowOff>83820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5D6A592-061F-2DA0-B57C-383F475DAC46}"/>
            </a:ext>
          </a:extLst>
        </xdr:cNvPr>
        <xdr:cNvSpPr/>
      </xdr:nvSpPr>
      <xdr:spPr>
        <a:xfrm>
          <a:off x="190500" y="2956560"/>
          <a:ext cx="3878580" cy="2377440"/>
        </a:xfrm>
        <a:prstGeom prst="roundRect">
          <a:avLst>
            <a:gd name="adj" fmla="val 4951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IN" sz="1100"/>
        </a:p>
      </xdr:txBody>
    </xdr:sp>
    <xdr:clientData/>
  </xdr:twoCellAnchor>
  <xdr:twoCellAnchor>
    <xdr:from>
      <xdr:col>9</xdr:col>
      <xdr:colOff>693420</xdr:colOff>
      <xdr:row>14</xdr:row>
      <xdr:rowOff>175260</xdr:rowOff>
    </xdr:from>
    <xdr:to>
      <xdr:col>16</xdr:col>
      <xdr:colOff>38100</xdr:colOff>
      <xdr:row>26</xdr:row>
      <xdr:rowOff>129540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5D6A592-061F-2DA0-B57C-383F475DAC46}"/>
            </a:ext>
          </a:extLst>
        </xdr:cNvPr>
        <xdr:cNvSpPr/>
      </xdr:nvSpPr>
      <xdr:spPr>
        <a:xfrm>
          <a:off x="8724900" y="3048000"/>
          <a:ext cx="5425440" cy="2331720"/>
        </a:xfrm>
        <a:prstGeom prst="roundRect">
          <a:avLst>
            <a:gd name="adj" fmla="val 4951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IN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0.0106</cdr:x>
      <cdr:y>0.02291</cdr:y>
    </cdr:from>
    <cdr:to>
      <cdr:x>1</cdr:x>
      <cdr:y>1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C307CEA7-AEC9-4C74-8DAC-CC163851B588}"/>
            </a:ext>
          </a:extLst>
        </cdr:cNvPr>
        <cdr:cNvSpPr/>
      </cdr:nvSpPr>
      <cdr:spPr>
        <a:xfrm xmlns:a="http://schemas.openxmlformats.org/drawingml/2006/main">
          <a:off x="50396" y="51847"/>
          <a:ext cx="4704484" cy="2211293"/>
        </a:xfrm>
        <a:prstGeom xmlns:a="http://schemas.openxmlformats.org/drawingml/2006/main" prst="roundRect">
          <a:avLst>
            <a:gd name="adj" fmla="val 495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IN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0.02215</cdr:y>
    </cdr:from>
    <cdr:to>
      <cdr:x>1</cdr:x>
      <cdr:y>0.98625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5D6A592-061F-2DA0-B57C-383F475DAC46}"/>
            </a:ext>
          </a:extLst>
        </cdr:cNvPr>
        <cdr:cNvSpPr/>
      </cdr:nvSpPr>
      <cdr:spPr>
        <a:xfrm xmlns:a="http://schemas.openxmlformats.org/drawingml/2006/main">
          <a:off x="50800" y="50800"/>
          <a:ext cx="4704484" cy="2211293"/>
        </a:xfrm>
        <a:prstGeom xmlns:a="http://schemas.openxmlformats.org/drawingml/2006/main" prst="roundRect">
          <a:avLst>
            <a:gd name="adj" fmla="val 495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Wavhal" refreshedDate="45253.972662268519" createdVersion="8" refreshedVersion="8" minRefreshableVersion="3" recordCount="9994" xr:uid="{BF68D706-8A4D-479E-8301-C5EC8B737E87}">
  <cacheSource type="worksheet">
    <worksheetSource name="Table1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s v="CG-12520"/>
    <s v="Claire Gute"/>
    <x v="0"/>
    <x v="0"/>
    <x v="0"/>
    <x v="0"/>
    <n v="42420"/>
    <x v="0"/>
    <s v="FUR-BO-10001798"/>
    <x v="0"/>
    <s v="Bookcases"/>
    <n v="261.95999999999998"/>
    <s v="Bush Somerset Collection Bookcase"/>
    <n v="2"/>
    <n v="0"/>
    <n v="41.913600000000002"/>
  </r>
  <r>
    <s v="CA-2016-152156"/>
    <d v="2016-08-11T00:00:00"/>
    <d v="2016-11-11T00:00:00"/>
    <x v="0"/>
    <s v="CG-12520"/>
    <s v="Claire Gute"/>
    <x v="0"/>
    <x v="0"/>
    <x v="0"/>
    <x v="0"/>
    <n v="42420"/>
    <x v="0"/>
    <s v="FUR-CH-10000454"/>
    <x v="0"/>
    <s v="Chairs"/>
    <n v="731.94"/>
    <s v="Hon Deluxe Fabric Upholstered Stacking Chairs, Rounded Back"/>
    <n v="3"/>
    <n v="0"/>
    <n v="219.58199999999999"/>
  </r>
  <r>
    <s v="CA-2016-138688"/>
    <d v="2016-12-06T00:00:00"/>
    <s v="6/16/2016"/>
    <x v="0"/>
    <s v="DV-13045"/>
    <s v="Darrin Van Huff"/>
    <x v="1"/>
    <x v="0"/>
    <x v="1"/>
    <x v="1"/>
    <n v="90036"/>
    <x v="1"/>
    <s v="OFF-LA-10000240"/>
    <x v="1"/>
    <s v="Labels"/>
    <n v="14.62"/>
    <s v="Self-Adhesive Address Labels for Typewriters by Universal"/>
    <n v="2"/>
    <n v="0"/>
    <n v="6.8714000000000004"/>
  </r>
  <r>
    <s v="US-2015-108966"/>
    <d v="2015-11-10T00:00:00"/>
    <s v="10/18/2015"/>
    <x v="1"/>
    <s v="SO-20335"/>
    <s v="Sean O'Donnell"/>
    <x v="0"/>
    <x v="0"/>
    <x v="2"/>
    <x v="2"/>
    <n v="33311"/>
    <x v="0"/>
    <s v="FUR-TA-10000577"/>
    <x v="0"/>
    <s v="Tables"/>
    <n v="957.57749999999999"/>
    <s v="Bretford CR4500 Series Slim Rectangular Table"/>
    <n v="5"/>
    <n v="0.45"/>
    <n v="-383.03100000000001"/>
  </r>
  <r>
    <s v="US-2015-108966"/>
    <d v="2015-11-10T00:00:00"/>
    <s v="10/18/2015"/>
    <x v="1"/>
    <s v="SO-20335"/>
    <s v="Sean O'Donnell"/>
    <x v="0"/>
    <x v="0"/>
    <x v="2"/>
    <x v="2"/>
    <n v="33311"/>
    <x v="0"/>
    <s v="OFF-ST-10000760"/>
    <x v="1"/>
    <s v="Storage"/>
    <n v="22.367999999999999"/>
    <s v="Eldon Fold 'N Roll Cart System"/>
    <n v="2"/>
    <n v="0.2"/>
    <n v="2.5164"/>
  </r>
  <r>
    <s v="CA-2014-115812"/>
    <d v="2014-09-06T00:00:00"/>
    <s v="6/14/2014"/>
    <x v="1"/>
    <s v="BH-11710"/>
    <s v="Brosina Hoffman"/>
    <x v="0"/>
    <x v="0"/>
    <x v="1"/>
    <x v="1"/>
    <n v="90032"/>
    <x v="1"/>
    <s v="FUR-FU-10001487"/>
    <x v="0"/>
    <s v="Furnishings"/>
    <n v="48.86"/>
    <s v="Eldon Expressions Wood and Plastic Desk Accessories, Cherry Wood"/>
    <n v="7"/>
    <n v="0"/>
    <n v="14.1694"/>
  </r>
  <r>
    <s v="CA-2014-115812"/>
    <d v="2014-09-06T00:00:00"/>
    <s v="6/14/2014"/>
    <x v="1"/>
    <s v="BH-11710"/>
    <s v="Brosina Hoffman"/>
    <x v="0"/>
    <x v="0"/>
    <x v="1"/>
    <x v="1"/>
    <n v="90032"/>
    <x v="1"/>
    <s v="OFF-AR-10002833"/>
    <x v="1"/>
    <s v="Art"/>
    <n v="7.28"/>
    <s v="Newell 322"/>
    <n v="4"/>
    <n v="0"/>
    <n v="1.9656"/>
  </r>
  <r>
    <s v="CA-2014-115812"/>
    <d v="2014-09-06T00:00:00"/>
    <s v="6/14/2014"/>
    <x v="1"/>
    <s v="BH-11710"/>
    <s v="Brosina Hoffman"/>
    <x v="0"/>
    <x v="0"/>
    <x v="1"/>
    <x v="1"/>
    <n v="90032"/>
    <x v="1"/>
    <s v="TEC-PH-10002275"/>
    <x v="2"/>
    <s v="Phones"/>
    <n v="907.15200000000004"/>
    <s v="Mitel 5320 IP Phone VoIP phone"/>
    <n v="6"/>
    <n v="0.2"/>
    <n v="90.715199999999996"/>
  </r>
  <r>
    <s v="CA-2014-115812"/>
    <d v="2014-09-06T00:00:00"/>
    <s v="6/14/2014"/>
    <x v="1"/>
    <s v="BH-11710"/>
    <s v="Brosina Hoffman"/>
    <x v="0"/>
    <x v="0"/>
    <x v="1"/>
    <x v="1"/>
    <n v="90032"/>
    <x v="1"/>
    <s v="OFF-BI-10003910"/>
    <x v="1"/>
    <s v="Binders"/>
    <n v="18.504000000000001"/>
    <s v="DXL Angle-View Binders with Locking Rings by Samsill"/>
    <n v="3"/>
    <n v="0.2"/>
    <n v="5.7824999999999998"/>
  </r>
  <r>
    <s v="CA-2014-115812"/>
    <d v="2014-09-06T00:00:00"/>
    <s v="6/14/2014"/>
    <x v="1"/>
    <s v="BH-11710"/>
    <s v="Brosina Hoffman"/>
    <x v="0"/>
    <x v="0"/>
    <x v="1"/>
    <x v="1"/>
    <n v="90032"/>
    <x v="1"/>
    <s v="OFF-AP-10002892"/>
    <x v="1"/>
    <s v="Appliances"/>
    <n v="114.9"/>
    <s v="Belkin F5C206VTEL 6 Outlet Surge"/>
    <n v="5"/>
    <n v="0"/>
    <n v="34.47"/>
  </r>
  <r>
    <s v="CA-2014-115812"/>
    <d v="2014-09-06T00:00:00"/>
    <s v="6/14/2014"/>
    <x v="1"/>
    <s v="BH-11710"/>
    <s v="Brosina Hoffman"/>
    <x v="0"/>
    <x v="0"/>
    <x v="1"/>
    <x v="1"/>
    <n v="90032"/>
    <x v="1"/>
    <s v="FUR-TA-10001539"/>
    <x v="0"/>
    <s v="Tables"/>
    <n v="1706.184"/>
    <s v="Chromcraft Rectangular Conference Tables"/>
    <n v="9"/>
    <n v="0.2"/>
    <n v="85.309200000000004"/>
  </r>
  <r>
    <s v="CA-2014-115812"/>
    <d v="2014-09-06T00:00:00"/>
    <s v="6/14/2014"/>
    <x v="1"/>
    <s v="BH-11710"/>
    <s v="Brosina Hoffman"/>
    <x v="0"/>
    <x v="0"/>
    <x v="1"/>
    <x v="1"/>
    <n v="90032"/>
    <x v="1"/>
    <s v="TEC-PH-10002033"/>
    <x v="2"/>
    <s v="Phones"/>
    <n v="911.42399999999998"/>
    <s v="Konftel 250 Conference phone - Charcoal black"/>
    <n v="4"/>
    <n v="0.2"/>
    <n v="68.356800000000007"/>
  </r>
  <r>
    <s v="CA-2017-114412"/>
    <s v="4/15/2017"/>
    <s v="4/20/2017"/>
    <x v="1"/>
    <s v="AA-10480"/>
    <s v="Andrew Allen"/>
    <x v="0"/>
    <x v="0"/>
    <x v="3"/>
    <x v="3"/>
    <n v="28027"/>
    <x v="0"/>
    <s v="OFF-PA-10002365"/>
    <x v="1"/>
    <s v="Paper"/>
    <n v="15.552"/>
    <s v="Xerox 1967"/>
    <n v="3"/>
    <n v="0.2"/>
    <n v="5.4432"/>
  </r>
  <r>
    <s v="CA-2016-161389"/>
    <d v="2016-05-12T00:00:00"/>
    <d v="2016-10-12T00:00:00"/>
    <x v="1"/>
    <s v="IM-15070"/>
    <s v="Irene Maddox"/>
    <x v="0"/>
    <x v="0"/>
    <x v="4"/>
    <x v="4"/>
    <n v="98103"/>
    <x v="1"/>
    <s v="OFF-BI-10003656"/>
    <x v="1"/>
    <s v="Binders"/>
    <n v="407.976"/>
    <s v="Fellowes PB200 Plastic Comb Binding Machine"/>
    <n v="3"/>
    <n v="0.2"/>
    <n v="132.59219999999999"/>
  </r>
  <r>
    <s v="US-2015-118983"/>
    <s v="11/22/2015"/>
    <s v="11/26/2015"/>
    <x v="1"/>
    <s v="HP-14815"/>
    <s v="Harold Pawlan"/>
    <x v="2"/>
    <x v="0"/>
    <x v="5"/>
    <x v="5"/>
    <n v="76106"/>
    <x v="2"/>
    <s v="OFF-AP-10002311"/>
    <x v="1"/>
    <s v="Appliances"/>
    <n v="68.81"/>
    <s v="Holmes Replacement Filter for HEPA Air Cleaner, Very Large Room, HEPA Filter"/>
    <n v="5"/>
    <n v="0.8"/>
    <n v="-123.858"/>
  </r>
  <r>
    <s v="US-2015-118983"/>
    <s v="11/22/2015"/>
    <s v="11/26/2015"/>
    <x v="1"/>
    <s v="HP-14815"/>
    <s v="Harold Pawlan"/>
    <x v="2"/>
    <x v="0"/>
    <x v="5"/>
    <x v="5"/>
    <n v="76106"/>
    <x v="2"/>
    <s v="OFF-BI-10000756"/>
    <x v="1"/>
    <s v="Binders"/>
    <n v="2.544"/>
    <s v="Storex DuraTech Recycled Plastic Frosted Binders"/>
    <n v="3"/>
    <n v="0.8"/>
    <n v="-3.8159999999999998"/>
  </r>
  <r>
    <s v="CA-2014-105893"/>
    <d v="2014-11-11T00:00:00"/>
    <s v="11/18/2014"/>
    <x v="1"/>
    <s v="PK-19075"/>
    <s v="Pete Kriz"/>
    <x v="0"/>
    <x v="0"/>
    <x v="6"/>
    <x v="6"/>
    <n v="53711"/>
    <x v="2"/>
    <s v="OFF-ST-10004186"/>
    <x v="1"/>
    <s v="Storage"/>
    <n v="665.88"/>
    <s v="Stur-D-Stor Shelving, Vertical 5-Shelf: 72&quot;H x 36&quot;W x 18 1/2&quot;D"/>
    <n v="6"/>
    <n v="0"/>
    <n v="13.317600000000001"/>
  </r>
  <r>
    <s v="CA-2014-167164"/>
    <s v="5/13/2014"/>
    <s v="5/15/2014"/>
    <x v="0"/>
    <s v="AG-10270"/>
    <s v="Alejandro Grove"/>
    <x v="0"/>
    <x v="0"/>
    <x v="7"/>
    <x v="7"/>
    <n v="84084"/>
    <x v="1"/>
    <s v="OFF-ST-10000107"/>
    <x v="1"/>
    <s v="Storage"/>
    <n v="55.5"/>
    <s v="Fellowes Super Stor/Drawer"/>
    <n v="2"/>
    <n v="0"/>
    <n v="9.99"/>
  </r>
  <r>
    <s v="CA-2014-143336"/>
    <s v="8/27/2014"/>
    <d v="2014-01-09T00:00:00"/>
    <x v="0"/>
    <s v="ZD-21925"/>
    <s v="Zuschuss Donatelli"/>
    <x v="0"/>
    <x v="0"/>
    <x v="8"/>
    <x v="1"/>
    <n v="94109"/>
    <x v="1"/>
    <s v="OFF-AR-10003056"/>
    <x v="1"/>
    <s v="Art"/>
    <n v="8.56"/>
    <s v="Newell 341"/>
    <n v="2"/>
    <n v="0"/>
    <n v="2.4824000000000002"/>
  </r>
  <r>
    <s v="CA-2014-143336"/>
    <s v="8/27/2014"/>
    <d v="2014-01-09T00:00:00"/>
    <x v="0"/>
    <s v="ZD-21925"/>
    <s v="Zuschuss Donatelli"/>
    <x v="0"/>
    <x v="0"/>
    <x v="8"/>
    <x v="1"/>
    <n v="94109"/>
    <x v="1"/>
    <s v="TEC-PH-10001949"/>
    <x v="2"/>
    <s v="Phones"/>
    <n v="213.48"/>
    <s v="Cisco SPA 501G IP Phone"/>
    <n v="3"/>
    <n v="0.2"/>
    <n v="16.010999999999999"/>
  </r>
  <r>
    <s v="CA-2014-143336"/>
    <s v="8/27/2014"/>
    <d v="2014-01-09T00:00:00"/>
    <x v="0"/>
    <s v="ZD-21925"/>
    <s v="Zuschuss Donatelli"/>
    <x v="0"/>
    <x v="0"/>
    <x v="8"/>
    <x v="1"/>
    <n v="94109"/>
    <x v="1"/>
    <s v="OFF-BI-10002215"/>
    <x v="1"/>
    <s v="Binders"/>
    <n v="22.72"/>
    <s v="Wilson Jones Hanging View Binder, White, 1&quot;"/>
    <n v="4"/>
    <n v="0.2"/>
    <n v="7.3840000000000003"/>
  </r>
  <r>
    <s v="CA-2016-137330"/>
    <d v="2016-09-12T00:00:00"/>
    <s v="12/13/2016"/>
    <x v="1"/>
    <s v="KB-16585"/>
    <s v="Ken Black"/>
    <x v="1"/>
    <x v="0"/>
    <x v="9"/>
    <x v="8"/>
    <n v="68025"/>
    <x v="2"/>
    <s v="OFF-AR-10000246"/>
    <x v="1"/>
    <s v="Art"/>
    <n v="19.46"/>
    <s v="Newell 318"/>
    <n v="7"/>
    <n v="0"/>
    <n v="5.0595999999999997"/>
  </r>
  <r>
    <s v="CA-2016-137330"/>
    <d v="2016-09-12T00:00:00"/>
    <s v="12/13/2016"/>
    <x v="1"/>
    <s v="KB-16585"/>
    <s v="Ken Black"/>
    <x v="1"/>
    <x v="0"/>
    <x v="9"/>
    <x v="8"/>
    <n v="68025"/>
    <x v="2"/>
    <s v="OFF-AP-10001492"/>
    <x v="1"/>
    <s v="Appliances"/>
    <n v="60.34"/>
    <s v="Acco Six-Outlet Power Strip, 4' Cord Length"/>
    <n v="7"/>
    <n v="0"/>
    <n v="15.6884"/>
  </r>
  <r>
    <s v="US-2017-156909"/>
    <s v="7/16/2017"/>
    <s v="7/18/2017"/>
    <x v="0"/>
    <s v="SF-20065"/>
    <s v="Sandra Flanagan"/>
    <x v="0"/>
    <x v="0"/>
    <x v="10"/>
    <x v="9"/>
    <n v="19140"/>
    <x v="3"/>
    <s v="FUR-CH-10002774"/>
    <x v="0"/>
    <s v="Chairs"/>
    <n v="71.372"/>
    <s v="Global Deluxe Stacking Chair, Gray"/>
    <n v="2"/>
    <n v="0.3"/>
    <n v="-1.0196000000000001"/>
  </r>
  <r>
    <s v="CA-2015-106320"/>
    <s v="9/25/2015"/>
    <s v="9/30/2015"/>
    <x v="1"/>
    <s v="EB-13870"/>
    <s v="Emily Burns"/>
    <x v="0"/>
    <x v="0"/>
    <x v="11"/>
    <x v="7"/>
    <n v="84057"/>
    <x v="1"/>
    <s v="FUR-TA-10000577"/>
    <x v="0"/>
    <s v="Tables"/>
    <n v="1044.6300000000001"/>
    <s v="Bretford CR4500 Series Slim Rectangular Table"/>
    <n v="3"/>
    <n v="0"/>
    <n v="240.26490000000001"/>
  </r>
  <r>
    <s v="CA-2016-121755"/>
    <s v="1/16/2016"/>
    <s v="1/20/2016"/>
    <x v="0"/>
    <s v="EH-13945"/>
    <s v="Eric Hoffmann"/>
    <x v="0"/>
    <x v="0"/>
    <x v="1"/>
    <x v="1"/>
    <n v="90049"/>
    <x v="1"/>
    <s v="OFF-BI-10001634"/>
    <x v="1"/>
    <s v="Binders"/>
    <n v="11.648"/>
    <s v="Wilson Jones Active Use Binders"/>
    <n v="2"/>
    <n v="0.2"/>
    <n v="4.2224000000000004"/>
  </r>
  <r>
    <s v="CA-2016-121755"/>
    <s v="1/16/2016"/>
    <s v="1/20/2016"/>
    <x v="0"/>
    <s v="EH-13945"/>
    <s v="Eric Hoffmann"/>
    <x v="0"/>
    <x v="0"/>
    <x v="1"/>
    <x v="1"/>
    <n v="90049"/>
    <x v="1"/>
    <s v="TEC-AC-10003027"/>
    <x v="2"/>
    <s v="Accessories"/>
    <n v="90.57"/>
    <s v="Imation 8GB Mini TravelDrive USB 2.0 Flash Drive"/>
    <n v="3"/>
    <n v="0"/>
    <n v="11.774100000000001"/>
  </r>
  <r>
    <s v="US-2015-150630"/>
    <s v="9/17/2015"/>
    <s v="9/21/2015"/>
    <x v="1"/>
    <s v="TB-21520"/>
    <s v="Tracy Blumstein"/>
    <x v="0"/>
    <x v="0"/>
    <x v="10"/>
    <x v="9"/>
    <n v="19140"/>
    <x v="3"/>
    <s v="FUR-BO-10004834"/>
    <x v="0"/>
    <s v="Bookcases"/>
    <n v="3083.43"/>
    <s v="Riverside Palais Royal Lawyers Bookcase, Royale Cherry Finish"/>
    <n v="7"/>
    <n v="0.5"/>
    <n v="-1665.0522000000001"/>
  </r>
  <r>
    <s v="US-2015-150630"/>
    <s v="9/17/2015"/>
    <s v="9/21/2015"/>
    <x v="1"/>
    <s v="TB-21520"/>
    <s v="Tracy Blumstein"/>
    <x v="0"/>
    <x v="0"/>
    <x v="10"/>
    <x v="9"/>
    <n v="19140"/>
    <x v="3"/>
    <s v="OFF-BI-10000474"/>
    <x v="1"/>
    <s v="Binders"/>
    <n v="9.6180000000000003"/>
    <s v="Avery Recycled Flexi-View Covers for Binding Systems"/>
    <n v="2"/>
    <n v="0.7"/>
    <n v="-7.0532000000000004"/>
  </r>
  <r>
    <s v="US-2015-150630"/>
    <s v="9/17/2015"/>
    <s v="9/21/2015"/>
    <x v="1"/>
    <s v="TB-21520"/>
    <s v="Tracy Blumstein"/>
    <x v="0"/>
    <x v="0"/>
    <x v="10"/>
    <x v="9"/>
    <n v="19140"/>
    <x v="3"/>
    <s v="FUR-FU-10004848"/>
    <x v="0"/>
    <s v="Furnishings"/>
    <n v="124.2"/>
    <s v="Howard Miller 13-3/4&quot; Diameter Brushed Chrome Round Wall Clock"/>
    <n v="3"/>
    <n v="0.2"/>
    <n v="15.525"/>
  </r>
  <r>
    <s v="US-2015-150630"/>
    <s v="9/17/2015"/>
    <s v="9/21/2015"/>
    <x v="1"/>
    <s v="TB-21520"/>
    <s v="Tracy Blumstein"/>
    <x v="0"/>
    <x v="0"/>
    <x v="10"/>
    <x v="9"/>
    <n v="19140"/>
    <x v="3"/>
    <s v="OFF-EN-10001509"/>
    <x v="1"/>
    <s v="Envelopes"/>
    <n v="3.2639999999999998"/>
    <s v="Poly String Tie Envelopes"/>
    <n v="2"/>
    <n v="0.2"/>
    <n v="1.1015999999999999"/>
  </r>
  <r>
    <s v="US-2015-150630"/>
    <s v="9/17/2015"/>
    <s v="9/21/2015"/>
    <x v="1"/>
    <s v="TB-21520"/>
    <s v="Tracy Blumstein"/>
    <x v="0"/>
    <x v="0"/>
    <x v="10"/>
    <x v="9"/>
    <n v="19140"/>
    <x v="3"/>
    <s v="OFF-AR-10004042"/>
    <x v="1"/>
    <s v="Art"/>
    <n v="86.304000000000002"/>
    <s v="BOSTON Model 1800 Electric Pencil Sharpeners, Putty/Woodgrain"/>
    <n v="6"/>
    <n v="0.2"/>
    <n v="9.7091999999999992"/>
  </r>
  <r>
    <s v="US-2015-150630"/>
    <s v="9/17/2015"/>
    <s v="9/21/2015"/>
    <x v="1"/>
    <s v="TB-21520"/>
    <s v="Tracy Blumstein"/>
    <x v="0"/>
    <x v="0"/>
    <x v="10"/>
    <x v="9"/>
    <n v="19140"/>
    <x v="3"/>
    <s v="OFF-BI-10001525"/>
    <x v="1"/>
    <s v="Binders"/>
    <n v="6.8579999999999997"/>
    <s v="Acco Pressboard Covers with Storage Hooks, 14 7/8&quot; x 11&quot;, Executive Red"/>
    <n v="6"/>
    <n v="0.7"/>
    <n v="-5.7149999999999999"/>
  </r>
  <r>
    <s v="US-2015-150630"/>
    <s v="9/17/2015"/>
    <s v="9/21/2015"/>
    <x v="1"/>
    <s v="TB-21520"/>
    <s v="Tracy Blumstein"/>
    <x v="0"/>
    <x v="0"/>
    <x v="10"/>
    <x v="9"/>
    <n v="19140"/>
    <x v="3"/>
    <s v="OFF-AR-10001683"/>
    <x v="1"/>
    <s v="Art"/>
    <n v="15.76"/>
    <s v="Lumber Crayons"/>
    <n v="2"/>
    <n v="0.2"/>
    <n v="3.5459999999999998"/>
  </r>
  <r>
    <s v="CA-2017-107727"/>
    <s v="10/19/2017"/>
    <s v="10/23/2017"/>
    <x v="0"/>
    <s v="MA-17560"/>
    <s v="Matt Abelman"/>
    <x v="2"/>
    <x v="0"/>
    <x v="12"/>
    <x v="5"/>
    <n v="77095"/>
    <x v="2"/>
    <s v="OFF-PA-10000249"/>
    <x v="1"/>
    <s v="Paper"/>
    <n v="29.472000000000001"/>
    <s v="Easy-staple paper"/>
    <n v="3"/>
    <n v="0.2"/>
    <n v="9.9467999999999996"/>
  </r>
  <r>
    <s v="CA-2016-117590"/>
    <d v="2016-08-12T00:00:00"/>
    <d v="2016-10-12T00:00:00"/>
    <x v="2"/>
    <s v="GH-14485"/>
    <s v="Gene Hale"/>
    <x v="1"/>
    <x v="0"/>
    <x v="13"/>
    <x v="5"/>
    <n v="75080"/>
    <x v="2"/>
    <s v="TEC-PH-10004977"/>
    <x v="2"/>
    <s v="Phones"/>
    <n v="1097.5440000000001"/>
    <s v="GE 30524EE4"/>
    <n v="7"/>
    <n v="0.2"/>
    <n v="123.47369999999999"/>
  </r>
  <r>
    <s v="CA-2016-117590"/>
    <d v="2016-08-12T00:00:00"/>
    <d v="2016-10-12T00:00:00"/>
    <x v="2"/>
    <s v="GH-14485"/>
    <s v="Gene Hale"/>
    <x v="1"/>
    <x v="0"/>
    <x v="13"/>
    <x v="5"/>
    <n v="75080"/>
    <x v="2"/>
    <s v="FUR-FU-10003664"/>
    <x v="0"/>
    <s v="Furnishings"/>
    <n v="190.92"/>
    <s v="Electrix Architect's Clamp-On Swing Arm Lamp, Black"/>
    <n v="5"/>
    <n v="0.6"/>
    <n v="-147.96299999999999"/>
  </r>
  <r>
    <s v="CA-2015-117415"/>
    <s v="12/27/2015"/>
    <s v="12/31/2015"/>
    <x v="1"/>
    <s v="SN-20710"/>
    <s v="Steve Nguyen"/>
    <x v="2"/>
    <x v="0"/>
    <x v="12"/>
    <x v="5"/>
    <n v="77041"/>
    <x v="2"/>
    <s v="OFF-EN-10002986"/>
    <x v="1"/>
    <s v="Envelopes"/>
    <n v="113.328"/>
    <s v="#10-4 1/8&quot; x 9 1/2&quot; Premium Diagonal Seam Envelopes"/>
    <n v="9"/>
    <n v="0.2"/>
    <n v="35.414999999999999"/>
  </r>
  <r>
    <s v="CA-2015-117415"/>
    <s v="12/27/2015"/>
    <s v="12/31/2015"/>
    <x v="1"/>
    <s v="SN-20710"/>
    <s v="Steve Nguyen"/>
    <x v="2"/>
    <x v="0"/>
    <x v="12"/>
    <x v="5"/>
    <n v="77041"/>
    <x v="2"/>
    <s v="FUR-BO-10002545"/>
    <x v="0"/>
    <s v="Bookcases"/>
    <n v="532.39919999999995"/>
    <s v="Atlantic Metals Mobile 3-Shelf Bookcases, Custom Colors"/>
    <n v="3"/>
    <n v="0.32"/>
    <n v="-46.976399999999998"/>
  </r>
  <r>
    <s v="CA-2015-117415"/>
    <s v="12/27/2015"/>
    <s v="12/31/2015"/>
    <x v="1"/>
    <s v="SN-20710"/>
    <s v="Steve Nguyen"/>
    <x v="2"/>
    <x v="0"/>
    <x v="12"/>
    <x v="5"/>
    <n v="77041"/>
    <x v="2"/>
    <s v="FUR-CH-10004218"/>
    <x v="0"/>
    <s v="Chairs"/>
    <n v="212.05799999999999"/>
    <s v="Global Fabric Manager's Chair, Dark Gray"/>
    <n v="3"/>
    <n v="0.3"/>
    <n v="-15.147"/>
  </r>
  <r>
    <s v="CA-2015-117415"/>
    <s v="12/27/2015"/>
    <s v="12/31/2015"/>
    <x v="1"/>
    <s v="SN-20710"/>
    <s v="Steve Nguyen"/>
    <x v="2"/>
    <x v="0"/>
    <x v="12"/>
    <x v="5"/>
    <n v="77041"/>
    <x v="2"/>
    <s v="TEC-PH-10000486"/>
    <x v="2"/>
    <s v="Phones"/>
    <n v="371.16800000000001"/>
    <s v="Plantronics HL10 Handset Lifter"/>
    <n v="4"/>
    <n v="0.2"/>
    <n v="41.756399999999999"/>
  </r>
  <r>
    <s v="CA-2017-120999"/>
    <d v="2017-10-09T00:00:00"/>
    <s v="9/15/2017"/>
    <x v="1"/>
    <s v="LC-16930"/>
    <s v="Linda Cazamias"/>
    <x v="1"/>
    <x v="0"/>
    <x v="14"/>
    <x v="10"/>
    <n v="60540"/>
    <x v="2"/>
    <s v="TEC-PH-10004093"/>
    <x v="2"/>
    <s v="Phones"/>
    <n v="147.16800000000001"/>
    <s v="Panasonic Kx-TS550"/>
    <n v="4"/>
    <n v="0.2"/>
    <n v="16.5564"/>
  </r>
  <r>
    <s v="CA-2016-101343"/>
    <s v="7/17/2016"/>
    <s v="7/22/2016"/>
    <x v="1"/>
    <s v="RA-19885"/>
    <s v="Ruben Ausman"/>
    <x v="1"/>
    <x v="0"/>
    <x v="1"/>
    <x v="1"/>
    <n v="90049"/>
    <x v="1"/>
    <s v="OFF-ST-10003479"/>
    <x v="1"/>
    <s v="Storage"/>
    <n v="77.88"/>
    <s v="Eldon Base for stackable storage shelf, platinum"/>
    <n v="2"/>
    <n v="0"/>
    <n v="3.8940000000000001"/>
  </r>
  <r>
    <s v="CA-2017-139619"/>
    <s v="9/19/2017"/>
    <s v="9/23/2017"/>
    <x v="1"/>
    <s v="ES-14080"/>
    <s v="Erin Smith"/>
    <x v="1"/>
    <x v="0"/>
    <x v="15"/>
    <x v="2"/>
    <n v="32935"/>
    <x v="0"/>
    <s v="OFF-ST-10003282"/>
    <x v="1"/>
    <s v="Storage"/>
    <n v="95.616"/>
    <s v="Advantus 10-Drawer Portable Organizer, Chrome Metal Frame, Smoke Drawers"/>
    <n v="2"/>
    <n v="0.2"/>
    <n v="9.5616000000000003"/>
  </r>
  <r>
    <s v="CA-2016-118255"/>
    <d v="2016-11-03T00:00:00"/>
    <s v="3/13/2016"/>
    <x v="2"/>
    <s v="ON-18715"/>
    <s v="Odella Nelson"/>
    <x v="1"/>
    <x v="0"/>
    <x v="16"/>
    <x v="11"/>
    <n v="55122"/>
    <x v="2"/>
    <s v="TEC-AC-10000171"/>
    <x v="2"/>
    <s v="Accessories"/>
    <n v="45.98"/>
    <s v="Verbatim 25 GB 6x Blu-ray Single Layer Recordable Disc, 25/Pack"/>
    <n v="2"/>
    <n v="0"/>
    <n v="19.7714"/>
  </r>
  <r>
    <s v="CA-2016-118255"/>
    <d v="2016-11-03T00:00:00"/>
    <s v="3/13/2016"/>
    <x v="2"/>
    <s v="ON-18715"/>
    <s v="Odella Nelson"/>
    <x v="1"/>
    <x v="0"/>
    <x v="16"/>
    <x v="11"/>
    <n v="55122"/>
    <x v="2"/>
    <s v="OFF-BI-10003291"/>
    <x v="1"/>
    <s v="Binders"/>
    <n v="17.46"/>
    <s v="Wilson Jones Leather-Like Binders with DublLock Round Rings"/>
    <n v="2"/>
    <n v="0"/>
    <n v="8.2062000000000008"/>
  </r>
  <r>
    <s v="CA-2014-146703"/>
    <s v="10/20/2014"/>
    <s v="10/25/2014"/>
    <x v="0"/>
    <s v="PO-18865"/>
    <s v="Patrick O'Donnell"/>
    <x v="0"/>
    <x v="0"/>
    <x v="17"/>
    <x v="12"/>
    <n v="48185"/>
    <x v="2"/>
    <s v="OFF-ST-10001713"/>
    <x v="1"/>
    <s v="Storage"/>
    <n v="211.96"/>
    <s v="Gould Plastics 9-Pocket Panel Bin, 18-3/8w x 5-1/4d x 20-1/2h, Black"/>
    <n v="4"/>
    <n v="0"/>
    <n v="8.4784000000000006"/>
  </r>
  <r>
    <s v="CA-2016-169194"/>
    <s v="6/20/2016"/>
    <s v="6/25/2016"/>
    <x v="1"/>
    <s v="LH-16900"/>
    <s v="Lena Hernandez"/>
    <x v="0"/>
    <x v="0"/>
    <x v="18"/>
    <x v="13"/>
    <n v="19901"/>
    <x v="3"/>
    <s v="TEC-AC-10002167"/>
    <x v="2"/>
    <s v="Accessories"/>
    <n v="45"/>
    <s v="Imation 8gb Micro Traveldrive Usb 2.0 Flash Drive"/>
    <n v="3"/>
    <n v="0"/>
    <n v="4.95"/>
  </r>
  <r>
    <s v="CA-2016-169194"/>
    <s v="6/20/2016"/>
    <s v="6/25/2016"/>
    <x v="1"/>
    <s v="LH-16900"/>
    <s v="Lena Hernandez"/>
    <x v="0"/>
    <x v="0"/>
    <x v="18"/>
    <x v="13"/>
    <n v="19901"/>
    <x v="3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5-115742"/>
    <s v="4/18/2015"/>
    <s v="4/22/2015"/>
    <x v="1"/>
    <s v="DP-13000"/>
    <s v="Darren Powers"/>
    <x v="0"/>
    <x v="0"/>
    <x v="19"/>
    <x v="14"/>
    <n v="47150"/>
    <x v="2"/>
    <s v="OFF-BI-10004410"/>
    <x v="1"/>
    <s v="Binders"/>
    <n v="38.22"/>
    <s v="C-Line Peel &amp; Stick Add-On Filing Pockets, 8-3/4 x 5-1/8, 10/Pack"/>
    <n v="6"/>
    <n v="0"/>
    <n v="17.9634"/>
  </r>
  <r>
    <s v="CA-2015-115742"/>
    <s v="4/18/2015"/>
    <s v="4/22/2015"/>
    <x v="1"/>
    <s v="DP-13000"/>
    <s v="Darren Powers"/>
    <x v="0"/>
    <x v="0"/>
    <x v="19"/>
    <x v="14"/>
    <n v="47150"/>
    <x v="2"/>
    <s v="OFF-LA-10002762"/>
    <x v="1"/>
    <s v="Labels"/>
    <n v="75.180000000000007"/>
    <s v="Avery 485"/>
    <n v="6"/>
    <n v="0"/>
    <n v="35.334600000000002"/>
  </r>
  <r>
    <s v="CA-2015-115742"/>
    <s v="4/18/2015"/>
    <s v="4/22/2015"/>
    <x v="1"/>
    <s v="DP-13000"/>
    <s v="Darren Powers"/>
    <x v="0"/>
    <x v="0"/>
    <x v="19"/>
    <x v="14"/>
    <n v="47150"/>
    <x v="2"/>
    <s v="FUR-FU-10001706"/>
    <x v="0"/>
    <s v="Furnishings"/>
    <n v="6.16"/>
    <s v="Longer-Life Soft White Bulbs"/>
    <n v="2"/>
    <n v="0"/>
    <n v="2.9567999999999999"/>
  </r>
  <r>
    <s v="CA-2015-115742"/>
    <s v="4/18/2015"/>
    <s v="4/22/2015"/>
    <x v="1"/>
    <s v="DP-13000"/>
    <s v="Darren Powers"/>
    <x v="0"/>
    <x v="0"/>
    <x v="19"/>
    <x v="14"/>
    <n v="47150"/>
    <x v="2"/>
    <s v="FUR-CH-10003061"/>
    <x v="0"/>
    <s v="Chairs"/>
    <n v="89.99"/>
    <s v="Global Leather Task Chair, Black"/>
    <n v="1"/>
    <n v="0"/>
    <n v="17.098099999999999"/>
  </r>
  <r>
    <s v="CA-2016-105816"/>
    <d v="2016-11-12T00:00:00"/>
    <s v="12/17/2016"/>
    <x v="1"/>
    <s v="JM-15265"/>
    <s v="Janet Molinari"/>
    <x v="1"/>
    <x v="0"/>
    <x v="20"/>
    <x v="15"/>
    <n v="10024"/>
    <x v="3"/>
    <s v="OFF-FA-10000304"/>
    <x v="1"/>
    <s v="Fasteners"/>
    <n v="15.26"/>
    <s v="Advantus Push Pins"/>
    <n v="7"/>
    <n v="0"/>
    <n v="6.2565999999999997"/>
  </r>
  <r>
    <s v="CA-2016-105816"/>
    <d v="2016-11-12T00:00:00"/>
    <s v="12/17/2016"/>
    <x v="1"/>
    <s v="JM-15265"/>
    <s v="Janet Molinari"/>
    <x v="1"/>
    <x v="0"/>
    <x v="20"/>
    <x v="15"/>
    <n v="10024"/>
    <x v="3"/>
    <s v="TEC-PH-10002447"/>
    <x v="2"/>
    <s v="Phones"/>
    <n v="1029.95"/>
    <s v="AT&amp;T CL83451 4-Handset Telephone"/>
    <n v="5"/>
    <n v="0"/>
    <n v="298.68549999999999"/>
  </r>
  <r>
    <s v="CA-2016-111682"/>
    <s v="6/17/2016"/>
    <s v="6/18/2016"/>
    <x v="2"/>
    <s v="TB-21055"/>
    <s v="Ted Butterfield"/>
    <x v="0"/>
    <x v="0"/>
    <x v="21"/>
    <x v="15"/>
    <n v="12180"/>
    <x v="3"/>
    <s v="OFF-ST-10000604"/>
    <x v="1"/>
    <s v="Storage"/>
    <n v="208.56"/>
    <s v="Home/Office Personal File Carts"/>
    <n v="6"/>
    <n v="0"/>
    <n v="52.14"/>
  </r>
  <r>
    <s v="CA-2016-111682"/>
    <s v="6/17/2016"/>
    <s v="6/18/2016"/>
    <x v="2"/>
    <s v="TB-21055"/>
    <s v="Ted Butterfield"/>
    <x v="0"/>
    <x v="0"/>
    <x v="21"/>
    <x v="15"/>
    <n v="12180"/>
    <x v="3"/>
    <s v="OFF-PA-10001569"/>
    <x v="1"/>
    <s v="Paper"/>
    <n v="32.4"/>
    <s v="Xerox 232"/>
    <n v="5"/>
    <n v="0"/>
    <n v="15.552"/>
  </r>
  <r>
    <s v="CA-2016-111682"/>
    <s v="6/17/2016"/>
    <s v="6/18/2016"/>
    <x v="2"/>
    <s v="TB-21055"/>
    <s v="Ted Butterfield"/>
    <x v="0"/>
    <x v="0"/>
    <x v="21"/>
    <x v="15"/>
    <n v="12180"/>
    <x v="3"/>
    <s v="FUR-CH-10003968"/>
    <x v="0"/>
    <s v="Chairs"/>
    <n v="319.41000000000003"/>
    <s v="Novimex Turbo Task Chair"/>
    <n v="5"/>
    <n v="0.1"/>
    <n v="7.0979999999999999"/>
  </r>
  <r>
    <s v="CA-2016-111682"/>
    <s v="6/17/2016"/>
    <s v="6/18/2016"/>
    <x v="2"/>
    <s v="TB-21055"/>
    <s v="Ted Butterfield"/>
    <x v="0"/>
    <x v="0"/>
    <x v="21"/>
    <x v="15"/>
    <n v="12180"/>
    <x v="3"/>
    <s v="OFF-PA-10000587"/>
    <x v="1"/>
    <s v="Paper"/>
    <n v="14.56"/>
    <s v="Array Parchment Paper, Assorted Colors"/>
    <n v="2"/>
    <n v="0"/>
    <n v="6.9888000000000003"/>
  </r>
  <r>
    <s v="CA-2016-111682"/>
    <s v="6/17/2016"/>
    <s v="6/18/2016"/>
    <x v="2"/>
    <s v="TB-21055"/>
    <s v="Ted Butterfield"/>
    <x v="0"/>
    <x v="0"/>
    <x v="21"/>
    <x v="15"/>
    <n v="12180"/>
    <x v="3"/>
    <s v="TEC-AC-10002167"/>
    <x v="2"/>
    <s v="Accessories"/>
    <n v="30"/>
    <s v="Imation 8gb Micro Traveldrive Usb 2.0 Flash Drive"/>
    <n v="2"/>
    <n v="0"/>
    <n v="3.3"/>
  </r>
  <r>
    <s v="CA-2016-111682"/>
    <s v="6/17/2016"/>
    <s v="6/18/2016"/>
    <x v="2"/>
    <s v="TB-21055"/>
    <s v="Ted Butterfield"/>
    <x v="0"/>
    <x v="0"/>
    <x v="21"/>
    <x v="15"/>
    <n v="12180"/>
    <x v="3"/>
    <s v="OFF-BI-10001460"/>
    <x v="1"/>
    <s v="Binders"/>
    <n v="48.48"/>
    <s v="Plastic Binding Combs"/>
    <n v="4"/>
    <n v="0.2"/>
    <n v="16.361999999999998"/>
  </r>
  <r>
    <s v="CA-2016-111682"/>
    <s v="6/17/2016"/>
    <s v="6/18/2016"/>
    <x v="2"/>
    <s v="TB-21055"/>
    <s v="Ted Butterfield"/>
    <x v="0"/>
    <x v="0"/>
    <x v="21"/>
    <x v="15"/>
    <n v="12180"/>
    <x v="3"/>
    <s v="OFF-AR-10001868"/>
    <x v="1"/>
    <s v="Art"/>
    <n v="1.68"/>
    <s v="Prang Dustless Chalk Sticks"/>
    <n v="1"/>
    <n v="0"/>
    <n v="0.84"/>
  </r>
  <r>
    <s v="CA-2015-135545"/>
    <s v="11/24/2015"/>
    <s v="11/30/2015"/>
    <x v="1"/>
    <s v="KM-16720"/>
    <s v="Kunst Miller"/>
    <x v="0"/>
    <x v="0"/>
    <x v="1"/>
    <x v="1"/>
    <n v="90004"/>
    <x v="1"/>
    <s v="TEC-AC-10004633"/>
    <x v="2"/>
    <s v="Accessories"/>
    <n v="13.98"/>
    <s v="Verbatim 25 GB 6x Blu-ray Single Layer Recordable Disc, 3/Pack"/>
    <n v="2"/>
    <n v="0"/>
    <n v="6.1512000000000002"/>
  </r>
  <r>
    <s v="CA-2015-135545"/>
    <s v="11/24/2015"/>
    <s v="11/30/2015"/>
    <x v="1"/>
    <s v="KM-16720"/>
    <s v="Kunst Miller"/>
    <x v="0"/>
    <x v="0"/>
    <x v="1"/>
    <x v="1"/>
    <n v="90004"/>
    <x v="1"/>
    <s v="OFF-BI-10001078"/>
    <x v="1"/>
    <s v="Binders"/>
    <n v="25.824000000000002"/>
    <s v="Acco PRESSTEX Data Binder with Storage Hooks, Dark Blue, 14 7/8&quot; X 11&quot;"/>
    <n v="6"/>
    <n v="0.2"/>
    <n v="9.3612000000000002"/>
  </r>
  <r>
    <s v="CA-2015-135545"/>
    <s v="11/24/2015"/>
    <s v="11/30/2015"/>
    <x v="1"/>
    <s v="KM-16720"/>
    <s v="Kunst Miller"/>
    <x v="0"/>
    <x v="0"/>
    <x v="1"/>
    <x v="1"/>
    <n v="90004"/>
    <x v="1"/>
    <s v="OFF-PA-10003892"/>
    <x v="1"/>
    <s v="Paper"/>
    <n v="146.72999999999999"/>
    <s v="Xerox 1943"/>
    <n v="3"/>
    <n v="0"/>
    <n v="68.963099999999997"/>
  </r>
  <r>
    <s v="CA-2015-135545"/>
    <s v="11/24/2015"/>
    <s v="11/30/2015"/>
    <x v="1"/>
    <s v="KM-16720"/>
    <s v="Kunst Miller"/>
    <x v="0"/>
    <x v="0"/>
    <x v="1"/>
    <x v="1"/>
    <n v="90004"/>
    <x v="1"/>
    <s v="FUR-FU-10000397"/>
    <x v="0"/>
    <s v="Furnishings"/>
    <n v="79.760000000000005"/>
    <s v="Luxo Economy Swing Arm Lamp"/>
    <n v="4"/>
    <n v="0"/>
    <n v="22.332799999999999"/>
  </r>
  <r>
    <s v="US-2015-164175"/>
    <s v="4/30/2015"/>
    <d v="2015-05-05T00:00:00"/>
    <x v="1"/>
    <s v="PS-18970"/>
    <s v="Paul Stevenson"/>
    <x v="2"/>
    <x v="0"/>
    <x v="22"/>
    <x v="10"/>
    <n v="60610"/>
    <x v="2"/>
    <s v="FUR-CH-10001146"/>
    <x v="0"/>
    <s v="Chairs"/>
    <n v="213.11500000000001"/>
    <s v="Global Value Mid-Back Manager's Chair, Gray"/>
    <n v="5"/>
    <n v="0.3"/>
    <n v="-15.2225"/>
  </r>
  <r>
    <s v="CA-2014-106376"/>
    <d v="2014-05-12T00:00:00"/>
    <d v="2014-10-12T00:00:00"/>
    <x v="1"/>
    <s v="BS-11590"/>
    <s v="Brendan Sweed"/>
    <x v="1"/>
    <x v="0"/>
    <x v="23"/>
    <x v="16"/>
    <n v="85234"/>
    <x v="1"/>
    <s v="OFF-AR-10002671"/>
    <x v="1"/>
    <s v="Art"/>
    <n v="1113.0239999999999"/>
    <s v="Hunt BOSTON Model 1606 High-Volume Electric Pencil Sharpener, Beige"/>
    <n v="8"/>
    <n v="0.2"/>
    <n v="111.30240000000001"/>
  </r>
  <r>
    <s v="CA-2014-106376"/>
    <d v="2014-05-12T00:00:00"/>
    <d v="2014-10-12T00:00:00"/>
    <x v="1"/>
    <s v="BS-11590"/>
    <s v="Brendan Sweed"/>
    <x v="1"/>
    <x v="0"/>
    <x v="23"/>
    <x v="16"/>
    <n v="85234"/>
    <x v="1"/>
    <s v="TEC-PH-10002726"/>
    <x v="2"/>
    <s v="Phones"/>
    <n v="167.96799999999999"/>
    <s v="netTALK DUO VoIP Telephone Service"/>
    <n v="4"/>
    <n v="0.2"/>
    <n v="62.988"/>
  </r>
  <r>
    <s v="CA-2016-119823"/>
    <d v="2016-04-06T00:00:00"/>
    <d v="2016-06-06T00:00:00"/>
    <x v="2"/>
    <s v="KD-16270"/>
    <s v="Karen Daniels"/>
    <x v="0"/>
    <x v="0"/>
    <x v="24"/>
    <x v="17"/>
    <n v="22153"/>
    <x v="0"/>
    <s v="OFF-PA-10000482"/>
    <x v="1"/>
    <s v="Paper"/>
    <n v="75.88"/>
    <s v="Snap-A-Way Black Print Carbonless Ruled Speed Letter, Triplicate"/>
    <n v="2"/>
    <n v="0"/>
    <n v="35.663600000000002"/>
  </r>
  <r>
    <s v="CA-2016-106075"/>
    <s v="9/18/2016"/>
    <s v="9/23/2016"/>
    <x v="1"/>
    <s v="HM-14980"/>
    <s v="Henry MacAllister"/>
    <x v="0"/>
    <x v="0"/>
    <x v="20"/>
    <x v="15"/>
    <n v="10009"/>
    <x v="3"/>
    <s v="OFF-BI-10004654"/>
    <x v="1"/>
    <s v="Binders"/>
    <n v="4.6159999999999997"/>
    <s v="Avery Binding System Hidden Tab Executive Style Index Sets"/>
    <n v="1"/>
    <n v="0.2"/>
    <n v="1.7310000000000001"/>
  </r>
  <r>
    <s v="CA-2017-114440"/>
    <s v="9/14/2017"/>
    <s v="9/17/2017"/>
    <x v="0"/>
    <s v="TB-21520"/>
    <s v="Tracy Blumstein"/>
    <x v="0"/>
    <x v="0"/>
    <x v="25"/>
    <x v="12"/>
    <n v="49201"/>
    <x v="2"/>
    <s v="OFF-PA-10004675"/>
    <x v="1"/>
    <s v="Paper"/>
    <n v="19.05"/>
    <s v="Telephone Message Books with Fax/Mobile Section, 5 1/2&quot; x 3 3/16&quot;"/>
    <n v="3"/>
    <n v="0"/>
    <n v="8.7629999999999999"/>
  </r>
  <r>
    <s v="US-2015-134026"/>
    <s v="4/26/2015"/>
    <d v="2015-02-05T00:00:00"/>
    <x v="1"/>
    <s v="JE-15745"/>
    <s v="Joel Eaton"/>
    <x v="0"/>
    <x v="0"/>
    <x v="26"/>
    <x v="18"/>
    <n v="38109"/>
    <x v="0"/>
    <s v="FUR-CH-10000513"/>
    <x v="0"/>
    <s v="Chairs"/>
    <n v="831.93600000000004"/>
    <s v="High-Back Leather Manager's Chair"/>
    <n v="8"/>
    <n v="0.2"/>
    <n v="-114.3912"/>
  </r>
  <r>
    <s v="US-2015-134026"/>
    <s v="4/26/2015"/>
    <d v="2015-02-05T00:00:00"/>
    <x v="1"/>
    <s v="JE-15745"/>
    <s v="Joel Eaton"/>
    <x v="0"/>
    <x v="0"/>
    <x v="26"/>
    <x v="18"/>
    <n v="38109"/>
    <x v="0"/>
    <s v="FUR-FU-10003708"/>
    <x v="0"/>
    <s v="Furnishings"/>
    <n v="97.04"/>
    <s v="Tenex Traditional Chairmats for Medium Pile Carpet, Standard Lip, 36&quot; x 48&quot;"/>
    <n v="2"/>
    <n v="0.2"/>
    <n v="1.2130000000000001"/>
  </r>
  <r>
    <s v="US-2015-134026"/>
    <s v="4/26/2015"/>
    <d v="2015-02-05T00:00:00"/>
    <x v="1"/>
    <s v="JE-15745"/>
    <s v="Joel Eaton"/>
    <x v="0"/>
    <x v="0"/>
    <x v="26"/>
    <x v="18"/>
    <n v="38109"/>
    <x v="0"/>
    <s v="OFF-ST-10004123"/>
    <x v="1"/>
    <s v="Storage"/>
    <n v="72.784000000000006"/>
    <s v="Safco Industrial Wire Shelving System"/>
    <n v="1"/>
    <n v="0.2"/>
    <n v="-18.196000000000002"/>
  </r>
  <r>
    <s v="US-2017-118038"/>
    <d v="2017-09-12T00:00:00"/>
    <d v="2017-11-12T00:00:00"/>
    <x v="2"/>
    <s v="KB-16600"/>
    <s v="Ken Brennan"/>
    <x v="1"/>
    <x v="0"/>
    <x v="12"/>
    <x v="5"/>
    <n v="77041"/>
    <x v="2"/>
    <s v="OFF-BI-10004182"/>
    <x v="1"/>
    <s v="Binders"/>
    <n v="1.248"/>
    <s v="Economy Binders"/>
    <n v="3"/>
    <n v="0.8"/>
    <n v="-1.9343999999999999"/>
  </r>
  <r>
    <s v="US-2017-118038"/>
    <d v="2017-09-12T00:00:00"/>
    <d v="2017-11-12T00:00:00"/>
    <x v="2"/>
    <s v="KB-16600"/>
    <s v="Ken Brennan"/>
    <x v="1"/>
    <x v="0"/>
    <x v="12"/>
    <x v="5"/>
    <n v="77041"/>
    <x v="2"/>
    <s v="FUR-FU-10000260"/>
    <x v="0"/>
    <s v="Furnishings"/>
    <n v="9.7080000000000002"/>
    <s v="6&quot; Cubicle Wall Clock, Black"/>
    <n v="3"/>
    <n v="0.6"/>
    <n v="-5.8247999999999998"/>
  </r>
  <r>
    <s v="US-2017-118038"/>
    <d v="2017-09-12T00:00:00"/>
    <d v="2017-11-12T00:00:00"/>
    <x v="2"/>
    <s v="KB-16600"/>
    <s v="Ken Brennan"/>
    <x v="1"/>
    <x v="0"/>
    <x v="12"/>
    <x v="5"/>
    <n v="77041"/>
    <x v="2"/>
    <s v="OFF-ST-10000615"/>
    <x v="1"/>
    <s v="Storage"/>
    <n v="27.24"/>
    <s v="SimpliFile Personal File, Black Granite, 15w x 6-15/16d x 11-1/4h"/>
    <n v="3"/>
    <n v="0.2"/>
    <n v="2.7240000000000002"/>
  </r>
  <r>
    <s v="US-2014-147606"/>
    <s v="11/26/2014"/>
    <d v="2014-01-12T00:00:00"/>
    <x v="0"/>
    <s v="JE-15745"/>
    <s v="Joel Eaton"/>
    <x v="0"/>
    <x v="0"/>
    <x v="12"/>
    <x v="5"/>
    <n v="77070"/>
    <x v="2"/>
    <s v="FUR-FU-10003194"/>
    <x v="0"/>
    <s v="Furnishings"/>
    <n v="19.3"/>
    <s v="Eldon Expressions Desk Accessory, Wood Pencil Holder, Oak"/>
    <n v="5"/>
    <n v="0.6"/>
    <n v="-14.475"/>
  </r>
  <r>
    <s v="CA-2016-127208"/>
    <d v="2016-12-06T00:00:00"/>
    <s v="6/15/2016"/>
    <x v="2"/>
    <s v="SC-20770"/>
    <s v="Stewart Carmichael"/>
    <x v="1"/>
    <x v="0"/>
    <x v="27"/>
    <x v="19"/>
    <n v="35601"/>
    <x v="0"/>
    <s v="OFF-AP-10002118"/>
    <x v="1"/>
    <s v="Appliances"/>
    <n v="208.16"/>
    <s v="1.7 Cubic Foot Compact &quot;Cube&quot; Office Refrigerators"/>
    <n v="1"/>
    <n v="0"/>
    <n v="56.203200000000002"/>
  </r>
  <r>
    <s v="CA-2016-127208"/>
    <d v="2016-12-06T00:00:00"/>
    <s v="6/15/2016"/>
    <x v="2"/>
    <s v="SC-20770"/>
    <s v="Stewart Carmichael"/>
    <x v="1"/>
    <x v="0"/>
    <x v="27"/>
    <x v="19"/>
    <n v="35601"/>
    <x v="0"/>
    <s v="OFF-BI-10002309"/>
    <x v="1"/>
    <s v="Binders"/>
    <n v="16.739999999999998"/>
    <s v="Avery Heavy-Duty EZD  Binder With Locking Rings"/>
    <n v="3"/>
    <n v="0"/>
    <n v="8.0351999999999997"/>
  </r>
  <r>
    <s v="CA-2014-139451"/>
    <d v="2014-12-10T00:00:00"/>
    <s v="10/16/2014"/>
    <x v="1"/>
    <s v="DN-13690"/>
    <s v="Duane Noonan"/>
    <x v="0"/>
    <x v="0"/>
    <x v="8"/>
    <x v="1"/>
    <n v="94122"/>
    <x v="1"/>
    <s v="OFF-AR-10002053"/>
    <x v="1"/>
    <s v="Art"/>
    <n v="14.9"/>
    <s v="Premium Writing Pencils, Soft, #2 by Central Association for the Blind"/>
    <n v="5"/>
    <n v="0"/>
    <n v="4.1719999999999997"/>
  </r>
  <r>
    <s v="CA-2014-139451"/>
    <d v="2014-12-10T00:00:00"/>
    <s v="10/16/2014"/>
    <x v="1"/>
    <s v="DN-13690"/>
    <s v="Duane Noonan"/>
    <x v="0"/>
    <x v="0"/>
    <x v="8"/>
    <x v="1"/>
    <n v="94122"/>
    <x v="1"/>
    <s v="OFF-ST-10002370"/>
    <x v="1"/>
    <s v="Storage"/>
    <n v="21.39"/>
    <s v="Sortfiler Multipurpose Personal File Organizer, Black"/>
    <n v="1"/>
    <n v="0"/>
    <n v="6.2031000000000001"/>
  </r>
  <r>
    <s v="CA-2015-149734"/>
    <d v="2015-03-09T00:00:00"/>
    <d v="2015-08-09T00:00:00"/>
    <x v="1"/>
    <s v="JC-16105"/>
    <s v="Julie Creighton"/>
    <x v="1"/>
    <x v="0"/>
    <x v="28"/>
    <x v="3"/>
    <n v="27707"/>
    <x v="0"/>
    <s v="OFF-EN-10000927"/>
    <x v="1"/>
    <s v="Envelopes"/>
    <n v="200.98400000000001"/>
    <s v="Jet-Pak Recycled Peel 'N' Seal Padded Mailers"/>
    <n v="7"/>
    <n v="0.2"/>
    <n v="62.807499999999997"/>
  </r>
  <r>
    <s v="US-2017-119662"/>
    <s v="11/13/2017"/>
    <s v="11/16/2017"/>
    <x v="2"/>
    <s v="CS-12400"/>
    <s v="Christopher Schild"/>
    <x v="2"/>
    <x v="0"/>
    <x v="22"/>
    <x v="10"/>
    <n v="60623"/>
    <x v="2"/>
    <s v="OFF-ST-10003656"/>
    <x v="1"/>
    <s v="Storage"/>
    <n v="230.376"/>
    <s v="Safco Industrial Wire Shelving"/>
    <n v="3"/>
    <n v="0.2"/>
    <n v="-48.954900000000002"/>
  </r>
  <r>
    <s v="CA-2017-140088"/>
    <s v="5/28/2017"/>
    <s v="5/30/2017"/>
    <x v="0"/>
    <s v="PO-18865"/>
    <s v="Patrick O'Donnell"/>
    <x v="0"/>
    <x v="0"/>
    <x v="29"/>
    <x v="20"/>
    <n v="29203"/>
    <x v="0"/>
    <s v="FUR-CH-10000863"/>
    <x v="0"/>
    <s v="Chairs"/>
    <n v="301.95999999999998"/>
    <s v="Novimex Swivel Fabric Task Chair"/>
    <n v="2"/>
    <n v="0"/>
    <n v="33.215600000000002"/>
  </r>
  <r>
    <s v="CA-2017-155558"/>
    <s v="10/26/2017"/>
    <d v="2017-02-11T00:00:00"/>
    <x v="1"/>
    <s v="PG-18895"/>
    <s v="Paul Gonzalez"/>
    <x v="0"/>
    <x v="0"/>
    <x v="30"/>
    <x v="11"/>
    <n v="55901"/>
    <x v="2"/>
    <s v="TEC-AC-10001998"/>
    <x v="2"/>
    <s v="Accessories"/>
    <n v="19.989999999999998"/>
    <s v="Logitech LS21 Speaker System - PC Multimedia - 2.1-CH - Wired"/>
    <n v="1"/>
    <n v="0"/>
    <n v="6.7965999999999998"/>
  </r>
  <r>
    <s v="CA-2017-155558"/>
    <s v="10/26/2017"/>
    <d v="2017-02-11T00:00:00"/>
    <x v="1"/>
    <s v="PG-18895"/>
    <s v="Paul Gonzalez"/>
    <x v="0"/>
    <x v="0"/>
    <x v="30"/>
    <x v="11"/>
    <n v="55901"/>
    <x v="2"/>
    <s v="OFF-LA-10000134"/>
    <x v="1"/>
    <s v="Labels"/>
    <n v="6.16"/>
    <s v="Avery 511"/>
    <n v="2"/>
    <n v="0"/>
    <n v="2.9567999999999999"/>
  </r>
  <r>
    <s v="CA-2016-159695"/>
    <d v="2016-05-04T00:00:00"/>
    <d v="2016-10-04T00:00:00"/>
    <x v="0"/>
    <s v="GM-14455"/>
    <s v="Gary Mitchum"/>
    <x v="2"/>
    <x v="0"/>
    <x v="12"/>
    <x v="5"/>
    <n v="77095"/>
    <x v="2"/>
    <s v="OFF-ST-10003442"/>
    <x v="1"/>
    <s v="Storage"/>
    <n v="158.36799999999999"/>
    <s v="Eldon Portable Mobile Manager"/>
    <n v="7"/>
    <n v="0.2"/>
    <n v="13.857200000000001"/>
  </r>
  <r>
    <s v="CA-2016-109806"/>
    <s v="9/17/2016"/>
    <s v="9/22/2016"/>
    <x v="1"/>
    <s v="JS-15685"/>
    <s v="Jim Sink"/>
    <x v="1"/>
    <x v="0"/>
    <x v="1"/>
    <x v="1"/>
    <n v="90036"/>
    <x v="1"/>
    <s v="OFF-AR-10004930"/>
    <x v="1"/>
    <s v="Art"/>
    <n v="20.100000000000001"/>
    <s v="Turquoise Lead Holder with Pocket Clip"/>
    <n v="3"/>
    <n v="0"/>
    <n v="6.633"/>
  </r>
  <r>
    <s v="CA-2016-109806"/>
    <s v="9/17/2016"/>
    <s v="9/22/2016"/>
    <x v="1"/>
    <s v="JS-15685"/>
    <s v="Jim Sink"/>
    <x v="1"/>
    <x v="0"/>
    <x v="1"/>
    <x v="1"/>
    <n v="90036"/>
    <x v="1"/>
    <s v="TEC-PH-10004093"/>
    <x v="2"/>
    <s v="Phones"/>
    <n v="73.584000000000003"/>
    <s v="Panasonic Kx-TS550"/>
    <n v="2"/>
    <n v="0.2"/>
    <n v="8.2782"/>
  </r>
  <r>
    <s v="CA-2016-109806"/>
    <s v="9/17/2016"/>
    <s v="9/22/2016"/>
    <x v="1"/>
    <s v="JS-15685"/>
    <s v="Jim Sink"/>
    <x v="1"/>
    <x v="0"/>
    <x v="1"/>
    <x v="1"/>
    <n v="90036"/>
    <x v="1"/>
    <s v="OFF-PA-10000304"/>
    <x v="1"/>
    <s v="Paper"/>
    <n v="6.48"/>
    <s v="Xerox 1995"/>
    <n v="1"/>
    <n v="0"/>
    <n v="3.1103999999999998"/>
  </r>
  <r>
    <s v="CA-2015-149587"/>
    <s v="1/31/2015"/>
    <d v="2015-05-02T00:00:00"/>
    <x v="0"/>
    <s v="KB-16315"/>
    <s v="Karl Braun"/>
    <x v="0"/>
    <x v="0"/>
    <x v="31"/>
    <x v="11"/>
    <n v="55407"/>
    <x v="2"/>
    <s v="OFF-PA-10003177"/>
    <x v="1"/>
    <s v="Paper"/>
    <n v="12.96"/>
    <s v="Xerox 1999"/>
    <n v="2"/>
    <n v="0"/>
    <n v="6.2207999999999997"/>
  </r>
  <r>
    <s v="CA-2015-149587"/>
    <s v="1/31/2015"/>
    <d v="2015-05-02T00:00:00"/>
    <x v="0"/>
    <s v="KB-16315"/>
    <s v="Karl Braun"/>
    <x v="0"/>
    <x v="0"/>
    <x v="31"/>
    <x v="11"/>
    <n v="55407"/>
    <x v="2"/>
    <s v="FUR-FU-10003799"/>
    <x v="0"/>
    <s v="Furnishings"/>
    <n v="53.34"/>
    <s v="Seth Thomas 13 1/2&quot; Wall Clock"/>
    <n v="3"/>
    <n v="0"/>
    <n v="16.535399999999999"/>
  </r>
  <r>
    <s v="CA-2015-149587"/>
    <s v="1/31/2015"/>
    <d v="2015-05-02T00:00:00"/>
    <x v="0"/>
    <s v="KB-16315"/>
    <s v="Karl Braun"/>
    <x v="0"/>
    <x v="0"/>
    <x v="31"/>
    <x v="11"/>
    <n v="55407"/>
    <x v="2"/>
    <s v="OFF-BI-10002852"/>
    <x v="1"/>
    <s v="Binders"/>
    <n v="32.96"/>
    <s v="Ibico Standard Transparent Covers"/>
    <n v="2"/>
    <n v="0"/>
    <n v="16.150400000000001"/>
  </r>
  <r>
    <s v="US-2017-109484"/>
    <d v="2017-06-11T00:00:00"/>
    <d v="2017-12-11T00:00:00"/>
    <x v="1"/>
    <s v="RB-19705"/>
    <s v="Roger Barcio"/>
    <x v="2"/>
    <x v="0"/>
    <x v="32"/>
    <x v="21"/>
    <n v="97206"/>
    <x v="1"/>
    <s v="OFF-BI-10004738"/>
    <x v="1"/>
    <s v="Binders"/>
    <n v="5.6820000000000004"/>
    <s v="Flexible Leather- Look Classic Collection Ring Binder"/>
    <n v="1"/>
    <n v="0.7"/>
    <n v="-3.7879999999999998"/>
  </r>
  <r>
    <s v="CA-2017-161018"/>
    <d v="2017-09-11T00:00:00"/>
    <d v="2017-11-11T00:00:00"/>
    <x v="0"/>
    <s v="PN-18775"/>
    <s v="Parhena Norris"/>
    <x v="2"/>
    <x v="0"/>
    <x v="20"/>
    <x v="15"/>
    <n v="10009"/>
    <x v="3"/>
    <s v="FUR-FU-10000629"/>
    <x v="0"/>
    <s v="Furnishings"/>
    <n v="96.53"/>
    <s v="9-3/4 Diameter Round Wall Clock"/>
    <n v="7"/>
    <n v="0"/>
    <n v="40.5426"/>
  </r>
  <r>
    <s v="CA-2017-157833"/>
    <s v="6/17/2017"/>
    <s v="6/20/2017"/>
    <x v="2"/>
    <s v="KD-16345"/>
    <s v="Katherine Ducich"/>
    <x v="0"/>
    <x v="0"/>
    <x v="8"/>
    <x v="1"/>
    <n v="94122"/>
    <x v="1"/>
    <s v="OFF-BI-10001721"/>
    <x v="1"/>
    <s v="Binders"/>
    <n v="51.311999999999998"/>
    <s v="Trimflex Flexible Post Binders"/>
    <n v="3"/>
    <n v="0.2"/>
    <n v="17.959199999999999"/>
  </r>
  <r>
    <s v="CA-2016-149223"/>
    <d v="2016-06-09T00:00:00"/>
    <d v="2016-11-09T00:00:00"/>
    <x v="1"/>
    <s v="ER-13855"/>
    <s v="Elpida Rittenbach"/>
    <x v="1"/>
    <x v="0"/>
    <x v="33"/>
    <x v="11"/>
    <n v="55106"/>
    <x v="2"/>
    <s v="OFF-AP-10000358"/>
    <x v="1"/>
    <s v="Appliances"/>
    <n v="77.88"/>
    <s v="Fellowes Basic Home/Office Series Surge Protectors"/>
    <n v="6"/>
    <n v="0"/>
    <n v="22.5852"/>
  </r>
  <r>
    <s v="CA-2016-158568"/>
    <s v="8/29/2016"/>
    <d v="2016-02-09T00:00:00"/>
    <x v="1"/>
    <s v="RB-19465"/>
    <s v="Rick Bensley"/>
    <x v="2"/>
    <x v="0"/>
    <x v="22"/>
    <x v="10"/>
    <n v="60610"/>
    <x v="2"/>
    <s v="OFF-PA-10003256"/>
    <x v="1"/>
    <s v="Paper"/>
    <n v="64.623999999999995"/>
    <s v="Avery Personal Creations Heavyweight Cards"/>
    <n v="7"/>
    <n v="0.2"/>
    <n v="22.618400000000001"/>
  </r>
  <r>
    <s v="CA-2016-158568"/>
    <s v="8/29/2016"/>
    <d v="2016-02-09T00:00:00"/>
    <x v="1"/>
    <s v="RB-19465"/>
    <s v="Rick Bensley"/>
    <x v="2"/>
    <x v="0"/>
    <x v="22"/>
    <x v="10"/>
    <n v="60610"/>
    <x v="2"/>
    <s v="TEC-AC-10001767"/>
    <x v="2"/>
    <s v="Accessories"/>
    <n v="95.975999999999999"/>
    <s v="SanDisk Ultra 64 GB MicroSDHC Class 10 Memory Card"/>
    <n v="3"/>
    <n v="0.2"/>
    <n v="-10.7973"/>
  </r>
  <r>
    <s v="CA-2016-158568"/>
    <s v="8/29/2016"/>
    <d v="2016-02-09T00:00:00"/>
    <x v="1"/>
    <s v="RB-19465"/>
    <s v="Rick Bensley"/>
    <x v="2"/>
    <x v="0"/>
    <x v="22"/>
    <x v="10"/>
    <n v="60610"/>
    <x v="2"/>
    <s v="OFF-BI-10002609"/>
    <x v="1"/>
    <s v="Binders"/>
    <n v="1.788"/>
    <s v="Avery Hidden Tab Dividers for Binding Systems"/>
    <n v="3"/>
    <n v="0.8"/>
    <n v="-3.0396000000000001"/>
  </r>
  <r>
    <s v="CA-2016-129903"/>
    <d v="2016-01-12T00:00:00"/>
    <d v="2016-04-12T00:00:00"/>
    <x v="0"/>
    <s v="GZ-14470"/>
    <s v="Gary Zandusky"/>
    <x v="0"/>
    <x v="0"/>
    <x v="30"/>
    <x v="11"/>
    <n v="55901"/>
    <x v="2"/>
    <s v="OFF-PA-10004040"/>
    <x v="1"/>
    <s v="Paper"/>
    <n v="23.92"/>
    <s v="Universal Premium White Copier/Laser Paper (20Lb. and 87 Bright)"/>
    <n v="4"/>
    <n v="0"/>
    <n v="11.720800000000001"/>
  </r>
  <r>
    <s v="US-2015-156867"/>
    <s v="11/13/2015"/>
    <s v="11/17/2015"/>
    <x v="1"/>
    <s v="LC-16870"/>
    <s v="Lena Cacioppo"/>
    <x v="0"/>
    <x v="0"/>
    <x v="34"/>
    <x v="22"/>
    <n v="80013"/>
    <x v="1"/>
    <s v="TEC-AC-10001552"/>
    <x v="2"/>
    <s v="Accessories"/>
    <n v="238.89599999999999"/>
    <s v="Logitech K350 2.4Ghz Wireless Keyboard"/>
    <n v="6"/>
    <n v="0.2"/>
    <n v="-26.875800000000002"/>
  </r>
  <r>
    <s v="US-2015-156867"/>
    <s v="11/13/2015"/>
    <s v="11/17/2015"/>
    <x v="1"/>
    <s v="LC-16870"/>
    <s v="Lena Cacioppo"/>
    <x v="0"/>
    <x v="0"/>
    <x v="34"/>
    <x v="22"/>
    <n v="80013"/>
    <x v="1"/>
    <s v="FUR-FU-10004006"/>
    <x v="0"/>
    <s v="Furnishings"/>
    <n v="102.36"/>
    <s v="Deflect-o DuraMat Lighweight, Studded, Beveled Mat for Low Pile Carpeting"/>
    <n v="3"/>
    <n v="0.2"/>
    <n v="-3.8384999999999998"/>
  </r>
  <r>
    <s v="US-2015-156867"/>
    <s v="11/13/2015"/>
    <s v="11/17/2015"/>
    <x v="1"/>
    <s v="LC-16870"/>
    <s v="Lena Cacioppo"/>
    <x v="0"/>
    <x v="0"/>
    <x v="34"/>
    <x v="22"/>
    <n v="80013"/>
    <x v="1"/>
    <s v="OFF-BI-10002794"/>
    <x v="1"/>
    <s v="Binders"/>
    <n v="36.881999999999998"/>
    <s v="Avery Trapezoid Ring Binder, 3&quot; Capacity, Black, 1040 sheets"/>
    <n v="3"/>
    <n v="0.7"/>
    <n v="-25.817399999999999"/>
  </r>
  <r>
    <s v="CA-2017-119004"/>
    <s v="11/23/2017"/>
    <s v="11/28/2017"/>
    <x v="1"/>
    <s v="JM-15250"/>
    <s v="Janet Martin"/>
    <x v="0"/>
    <x v="0"/>
    <x v="35"/>
    <x v="3"/>
    <n v="28205"/>
    <x v="0"/>
    <s v="TEC-AC-10003499"/>
    <x v="2"/>
    <s v="Accessories"/>
    <n v="74.111999999999995"/>
    <s v="Memorex Mini Travel Drive 8 GB USB 2.0 Flash Drive"/>
    <n v="8"/>
    <n v="0.2"/>
    <n v="17.601600000000001"/>
  </r>
  <r>
    <s v="CA-2017-119004"/>
    <s v="11/23/2017"/>
    <s v="11/28/2017"/>
    <x v="1"/>
    <s v="JM-15250"/>
    <s v="Janet Martin"/>
    <x v="0"/>
    <x v="0"/>
    <x v="35"/>
    <x v="3"/>
    <n v="28205"/>
    <x v="0"/>
    <s v="TEC-PH-10002844"/>
    <x v="2"/>
    <s v="Phones"/>
    <n v="27.992000000000001"/>
    <s v="Speck Products Candyshell Flip Case"/>
    <n v="1"/>
    <n v="0.2"/>
    <n v="2.0994000000000002"/>
  </r>
  <r>
    <s v="CA-2017-119004"/>
    <s v="11/23/2017"/>
    <s v="11/28/2017"/>
    <x v="1"/>
    <s v="JM-15250"/>
    <s v="Janet Martin"/>
    <x v="0"/>
    <x v="0"/>
    <x v="35"/>
    <x v="3"/>
    <n v="28205"/>
    <x v="0"/>
    <s v="OFF-AR-10000390"/>
    <x v="1"/>
    <s v="Art"/>
    <n v="3.3039999999999998"/>
    <s v="Newell Chalk Holder"/>
    <n v="1"/>
    <n v="0.2"/>
    <n v="1.0738000000000001"/>
  </r>
  <r>
    <s v="CA-2015-129476"/>
    <s v="10/15/2015"/>
    <s v="10/20/2015"/>
    <x v="1"/>
    <s v="PA-19060"/>
    <s v="Pete Armstrong"/>
    <x v="2"/>
    <x v="0"/>
    <x v="36"/>
    <x v="10"/>
    <n v="60462"/>
    <x v="2"/>
    <s v="TEC-AC-10000844"/>
    <x v="2"/>
    <s v="Accessories"/>
    <n v="339.96"/>
    <s v="Logitech Gaming G510s - Keyboard"/>
    <n v="5"/>
    <n v="0.2"/>
    <n v="67.992000000000004"/>
  </r>
  <r>
    <s v="CA-2017-146780"/>
    <s v="12/25/2017"/>
    <s v="12/30/2017"/>
    <x v="1"/>
    <s v="CV-12805"/>
    <s v="Cynthia Voltz"/>
    <x v="1"/>
    <x v="0"/>
    <x v="20"/>
    <x v="15"/>
    <n v="10035"/>
    <x v="3"/>
    <s v="FUR-FU-10001934"/>
    <x v="0"/>
    <s v="Furnishings"/>
    <n v="41.96"/>
    <s v="Magnifier Swing Arm Lamp"/>
    <n v="2"/>
    <n v="0"/>
    <n v="10.909599999999999"/>
  </r>
  <r>
    <s v="CA-2016-128867"/>
    <d v="2016-03-11T00:00:00"/>
    <d v="2016-10-11T00:00:00"/>
    <x v="1"/>
    <s v="CL-12565"/>
    <s v="Clay Ludtke"/>
    <x v="0"/>
    <x v="0"/>
    <x v="37"/>
    <x v="23"/>
    <n v="50322"/>
    <x v="2"/>
    <s v="OFF-AR-10000380"/>
    <x v="1"/>
    <s v="Art"/>
    <n v="75.959999999999994"/>
    <s v="Hunt PowerHouse Electric Pencil Sharpener, Blue"/>
    <n v="2"/>
    <n v="0"/>
    <n v="22.788"/>
  </r>
  <r>
    <s v="CA-2016-128867"/>
    <d v="2016-03-11T00:00:00"/>
    <d v="2016-10-11T00:00:00"/>
    <x v="1"/>
    <s v="CL-12565"/>
    <s v="Clay Ludtke"/>
    <x v="0"/>
    <x v="0"/>
    <x v="37"/>
    <x v="23"/>
    <n v="50322"/>
    <x v="2"/>
    <s v="OFF-BI-10003981"/>
    <x v="1"/>
    <s v="Binders"/>
    <n v="27.24"/>
    <s v="Avery Durable Plastic 1&quot; Binders"/>
    <n v="6"/>
    <n v="0"/>
    <n v="13.3476"/>
  </r>
  <r>
    <s v="CA-2014-115259"/>
    <s v="8/25/2014"/>
    <s v="8/27/2014"/>
    <x v="0"/>
    <s v="RC-19960"/>
    <s v="Ryan Crowe"/>
    <x v="0"/>
    <x v="0"/>
    <x v="38"/>
    <x v="24"/>
    <n v="43229"/>
    <x v="3"/>
    <s v="OFF-FA-10000621"/>
    <x v="1"/>
    <s v="Fasteners"/>
    <n v="40.095999999999997"/>
    <s v="OIC Colored Binder Clips, Assorted Sizes"/>
    <n v="14"/>
    <n v="0.2"/>
    <n v="14.534800000000001"/>
  </r>
  <r>
    <s v="CA-2014-115259"/>
    <s v="8/25/2014"/>
    <s v="8/27/2014"/>
    <x v="0"/>
    <s v="RC-19960"/>
    <s v="Ryan Crowe"/>
    <x v="0"/>
    <x v="0"/>
    <x v="38"/>
    <x v="24"/>
    <n v="43229"/>
    <x v="3"/>
    <s v="OFF-EN-10002600"/>
    <x v="1"/>
    <s v="Envelopes"/>
    <n v="4.72"/>
    <s v="Redi-Strip #10 Envelopes, 4 1/8 x 9 1/2"/>
    <n v="2"/>
    <n v="0.2"/>
    <n v="1.6519999999999999"/>
  </r>
  <r>
    <s v="CA-2014-115259"/>
    <s v="8/25/2014"/>
    <s v="8/27/2014"/>
    <x v="0"/>
    <s v="RC-19960"/>
    <s v="Ryan Crowe"/>
    <x v="0"/>
    <x v="0"/>
    <x v="38"/>
    <x v="24"/>
    <n v="43229"/>
    <x v="3"/>
    <s v="OFF-PA-10004965"/>
    <x v="1"/>
    <s v="Paper"/>
    <n v="23.975999999999999"/>
    <s v="Xerox 1921"/>
    <n v="3"/>
    <n v="0.2"/>
    <n v="7.4924999999999997"/>
  </r>
  <r>
    <s v="CA-2014-115259"/>
    <s v="8/25/2014"/>
    <s v="8/27/2014"/>
    <x v="0"/>
    <s v="RC-19960"/>
    <s v="Ryan Crowe"/>
    <x v="0"/>
    <x v="0"/>
    <x v="38"/>
    <x v="24"/>
    <n v="43229"/>
    <x v="3"/>
    <s v="OFF-EN-10002504"/>
    <x v="1"/>
    <s v="Envelopes"/>
    <n v="130.464"/>
    <s v="Tyvek  Top-Opening Peel &amp; Seel Envelopes, Plain White"/>
    <n v="6"/>
    <n v="0.2"/>
    <n v="44.031599999999997"/>
  </r>
  <r>
    <s v="CA-2015-110457"/>
    <d v="2015-02-03T00:00:00"/>
    <d v="2015-06-03T00:00:00"/>
    <x v="1"/>
    <s v="DK-13090"/>
    <s v="Dave Kipp"/>
    <x v="0"/>
    <x v="0"/>
    <x v="4"/>
    <x v="4"/>
    <n v="98103"/>
    <x v="1"/>
    <s v="FUR-TA-10001768"/>
    <x v="0"/>
    <s v="Tables"/>
    <n v="787.53"/>
    <s v="Hon Racetrack Conference Tables"/>
    <n v="3"/>
    <n v="0"/>
    <n v="165.38130000000001"/>
  </r>
  <r>
    <s v="US-2015-136476"/>
    <d v="2015-05-04T00:00:00"/>
    <d v="2015-10-04T00:00:00"/>
    <x v="1"/>
    <s v="GG-14650"/>
    <s v="Greg Guthrie"/>
    <x v="1"/>
    <x v="0"/>
    <x v="39"/>
    <x v="18"/>
    <n v="37620"/>
    <x v="0"/>
    <s v="OFF-BI-10003650"/>
    <x v="1"/>
    <s v="Binders"/>
    <n v="157.79400000000001"/>
    <s v="GBC DocuBind 300 Electric Binding Machine"/>
    <n v="1"/>
    <n v="0.7"/>
    <n v="-115.71559999999999"/>
  </r>
  <r>
    <s v="CA-2016-103730"/>
    <d v="2016-12-06T00:00:00"/>
    <s v="6/15/2016"/>
    <x v="2"/>
    <s v="SC-20725"/>
    <s v="Steven Cartwright"/>
    <x v="0"/>
    <x v="0"/>
    <x v="40"/>
    <x v="13"/>
    <n v="19805"/>
    <x v="3"/>
    <s v="FUR-FU-10002157"/>
    <x v="0"/>
    <s v="Furnishings"/>
    <n v="47.04"/>
    <s v="Artistic Insta-Plaque"/>
    <n v="3"/>
    <n v="0"/>
    <n v="18.345600000000001"/>
  </r>
  <r>
    <s v="CA-2016-103730"/>
    <d v="2016-12-06T00:00:00"/>
    <s v="6/15/2016"/>
    <x v="2"/>
    <s v="SC-20725"/>
    <s v="Steven Cartwright"/>
    <x v="0"/>
    <x v="0"/>
    <x v="40"/>
    <x v="13"/>
    <n v="19805"/>
    <x v="3"/>
    <s v="OFF-BI-10003910"/>
    <x v="1"/>
    <s v="Binders"/>
    <n v="30.84"/>
    <s v="DXL Angle-View Binders with Locking Rings by Samsill"/>
    <n v="4"/>
    <n v="0"/>
    <n v="13.878"/>
  </r>
  <r>
    <s v="CA-2016-103730"/>
    <d v="2016-12-06T00:00:00"/>
    <s v="6/15/2016"/>
    <x v="2"/>
    <s v="SC-20725"/>
    <s v="Steven Cartwright"/>
    <x v="0"/>
    <x v="0"/>
    <x v="40"/>
    <x v="13"/>
    <n v="19805"/>
    <x v="3"/>
    <s v="OFF-ST-10000777"/>
    <x v="1"/>
    <s v="Storage"/>
    <n v="226.56"/>
    <s v="Companion Letter/Legal File, Black"/>
    <n v="6"/>
    <n v="0"/>
    <n v="63.436799999999998"/>
  </r>
  <r>
    <s v="CA-2016-103730"/>
    <d v="2016-12-06T00:00:00"/>
    <s v="6/15/2016"/>
    <x v="2"/>
    <s v="SC-20725"/>
    <s v="Steven Cartwright"/>
    <x v="0"/>
    <x v="0"/>
    <x v="40"/>
    <x v="13"/>
    <n v="19805"/>
    <x v="3"/>
    <s v="OFF-EN-10002500"/>
    <x v="1"/>
    <s v="Envelopes"/>
    <n v="115.02"/>
    <s v="Globe Weis Peel &amp; Seel First Class Envelopes"/>
    <n v="9"/>
    <n v="0"/>
    <n v="51.759"/>
  </r>
  <r>
    <s v="CA-2016-103730"/>
    <d v="2016-12-06T00:00:00"/>
    <s v="6/15/2016"/>
    <x v="2"/>
    <s v="SC-20725"/>
    <s v="Steven Cartwright"/>
    <x v="0"/>
    <x v="0"/>
    <x v="40"/>
    <x v="13"/>
    <n v="19805"/>
    <x v="3"/>
    <s v="TEC-PH-10003875"/>
    <x v="2"/>
    <s v="Phones"/>
    <n v="68.040000000000006"/>
    <s v="KLD Oscar II Style Snap-on Ultra Thin Side Flip Synthetic Leather Cover Case for HTC One HTC M7"/>
    <n v="7"/>
    <n v="0"/>
    <n v="19.7316"/>
  </r>
  <r>
    <s v="US-2014-152030"/>
    <s v="12/26/2014"/>
    <s v="12/28/2014"/>
    <x v="0"/>
    <s v="AD-10180"/>
    <s v="Alan Dominguez"/>
    <x v="2"/>
    <x v="0"/>
    <x v="12"/>
    <x v="5"/>
    <n v="77041"/>
    <x v="2"/>
    <s v="FUR-CH-10004063"/>
    <x v="0"/>
    <s v="Chairs"/>
    <n v="600.55799999999999"/>
    <s v="Global Deluxe High-Back Manager's Chair"/>
    <n v="3"/>
    <n v="0.3"/>
    <n v="-8.5793999999999997"/>
  </r>
  <r>
    <s v="US-2014-134614"/>
    <s v="9/20/2014"/>
    <s v="9/25/2014"/>
    <x v="1"/>
    <s v="PF-19165"/>
    <s v="Philip Fox"/>
    <x v="0"/>
    <x v="0"/>
    <x v="41"/>
    <x v="10"/>
    <n v="61701"/>
    <x v="2"/>
    <s v="FUR-TA-10004534"/>
    <x v="0"/>
    <s v="Tables"/>
    <n v="617.70000000000005"/>
    <s v="Bevis 44 x 96 Conference Tables"/>
    <n v="6"/>
    <n v="0.5"/>
    <n v="-407.68200000000002"/>
  </r>
  <r>
    <s v="US-2017-107272"/>
    <d v="2017-05-11T00:00:00"/>
    <d v="2017-12-11T00:00:00"/>
    <x v="1"/>
    <s v="TS-21610"/>
    <s v="Troy Staebel"/>
    <x v="0"/>
    <x v="0"/>
    <x v="42"/>
    <x v="16"/>
    <n v="85023"/>
    <x v="1"/>
    <s v="OFF-BI-10003274"/>
    <x v="1"/>
    <s v="Binders"/>
    <n v="2.3879999999999999"/>
    <s v="Avery Durable Slant Ring Binders, No Labels"/>
    <n v="2"/>
    <n v="0.7"/>
    <n v="-1.8308"/>
  </r>
  <r>
    <s v="US-2017-107272"/>
    <d v="2017-05-11T00:00:00"/>
    <d v="2017-12-11T00:00:00"/>
    <x v="1"/>
    <s v="TS-21610"/>
    <s v="Troy Staebel"/>
    <x v="0"/>
    <x v="0"/>
    <x v="42"/>
    <x v="16"/>
    <n v="85023"/>
    <x v="1"/>
    <s v="OFF-ST-10002974"/>
    <x v="1"/>
    <s v="Storage"/>
    <n v="243.99199999999999"/>
    <s v="Trav-L-File Heavy-Duty Shuttle II, Black"/>
    <n v="7"/>
    <n v="0.2"/>
    <n v="30.498999999999999"/>
  </r>
  <r>
    <s v="US-2016-125969"/>
    <d v="2016-06-11T00:00:00"/>
    <d v="2016-10-11T00:00:00"/>
    <x v="0"/>
    <s v="LS-16975"/>
    <s v="Lindsay Shagiari"/>
    <x v="2"/>
    <x v="0"/>
    <x v="1"/>
    <x v="1"/>
    <n v="90004"/>
    <x v="1"/>
    <s v="FUR-CH-10001146"/>
    <x v="0"/>
    <s v="Chairs"/>
    <n v="81.424000000000007"/>
    <s v="Global Task Chair, Black"/>
    <n v="2"/>
    <n v="0.2"/>
    <n v="-9.1601999999999997"/>
  </r>
  <r>
    <s v="US-2016-125969"/>
    <d v="2016-06-11T00:00:00"/>
    <d v="2016-10-11T00:00:00"/>
    <x v="0"/>
    <s v="LS-16975"/>
    <s v="Lindsay Shagiari"/>
    <x v="2"/>
    <x v="0"/>
    <x v="1"/>
    <x v="1"/>
    <n v="90004"/>
    <x v="1"/>
    <s v="FUR-FU-10003773"/>
    <x v="0"/>
    <s v="Furnishings"/>
    <n v="238.56"/>
    <s v="Eldon Cleatmat Plus Chair Mats for High Pile Carpets"/>
    <n v="3"/>
    <n v="0"/>
    <n v="26.241599999999998"/>
  </r>
  <r>
    <s v="US-2017-164147"/>
    <d v="2017-02-02T00:00:00"/>
    <d v="2017-05-02T00:00:00"/>
    <x v="2"/>
    <s v="DW-13585"/>
    <s v="Dorothy Wardle"/>
    <x v="1"/>
    <x v="0"/>
    <x v="38"/>
    <x v="24"/>
    <n v="43229"/>
    <x v="3"/>
    <s v="TEC-PH-10002293"/>
    <x v="2"/>
    <s v="Phones"/>
    <n v="59.97"/>
    <s v="Anker 36W 4-Port USB Wall Charger Travel Power Adapter for iPhone 5s 5c 5"/>
    <n v="5"/>
    <n v="0.4"/>
    <n v="-11.994"/>
  </r>
  <r>
    <s v="US-2017-164147"/>
    <d v="2017-02-02T00:00:00"/>
    <d v="2017-05-02T00:00:00"/>
    <x v="2"/>
    <s v="DW-13585"/>
    <s v="Dorothy Wardle"/>
    <x v="1"/>
    <x v="0"/>
    <x v="38"/>
    <x v="24"/>
    <n v="43229"/>
    <x v="3"/>
    <s v="OFF-PA-10002377"/>
    <x v="1"/>
    <s v="Paper"/>
    <n v="78.304000000000002"/>
    <s v="Xerox 1916"/>
    <n v="2"/>
    <n v="0.2"/>
    <n v="29.364000000000001"/>
  </r>
  <r>
    <s v="US-2017-164147"/>
    <d v="2017-02-02T00:00:00"/>
    <d v="2017-05-02T00:00:00"/>
    <x v="2"/>
    <s v="DW-13585"/>
    <s v="Dorothy Wardle"/>
    <x v="1"/>
    <x v="0"/>
    <x v="38"/>
    <x v="24"/>
    <n v="43229"/>
    <x v="3"/>
    <s v="OFF-FA-10002780"/>
    <x v="1"/>
    <s v="Fasteners"/>
    <n v="21.456"/>
    <s v="Staples"/>
    <n v="9"/>
    <n v="0.2"/>
    <n v="6.9732000000000003"/>
  </r>
  <r>
    <s v="CA-2016-145583"/>
    <s v="10/13/2016"/>
    <s v="10/19/2016"/>
    <x v="1"/>
    <s v="LC-16885"/>
    <s v="Lena Creighton"/>
    <x v="0"/>
    <x v="0"/>
    <x v="43"/>
    <x v="1"/>
    <n v="95661"/>
    <x v="1"/>
    <s v="OFF-PA-10001804"/>
    <x v="1"/>
    <s v="Paper"/>
    <n v="20.04"/>
    <s v="Xerox 195"/>
    <n v="3"/>
    <n v="0"/>
    <n v="9.6191999999999993"/>
  </r>
  <r>
    <s v="CA-2016-145583"/>
    <s v="10/13/2016"/>
    <s v="10/19/2016"/>
    <x v="1"/>
    <s v="LC-16885"/>
    <s v="Lena Creighton"/>
    <x v="0"/>
    <x v="0"/>
    <x v="43"/>
    <x v="1"/>
    <n v="95661"/>
    <x v="1"/>
    <s v="OFF-PA-10001736"/>
    <x v="1"/>
    <s v="Paper"/>
    <n v="35.44"/>
    <s v="Xerox 1880"/>
    <n v="1"/>
    <n v="0"/>
    <n v="16.6568"/>
  </r>
  <r>
    <s v="CA-2016-145583"/>
    <s v="10/13/2016"/>
    <s v="10/19/2016"/>
    <x v="1"/>
    <s v="LC-16885"/>
    <s v="Lena Creighton"/>
    <x v="0"/>
    <x v="0"/>
    <x v="43"/>
    <x v="1"/>
    <n v="95661"/>
    <x v="1"/>
    <s v="OFF-AR-10001149"/>
    <x v="1"/>
    <s v="Art"/>
    <n v="11.52"/>
    <s v="Sanford Colorific Colored Pencils, 12/Box"/>
    <n v="4"/>
    <n v="0"/>
    <n v="3.456"/>
  </r>
  <r>
    <s v="CA-2016-145583"/>
    <s v="10/13/2016"/>
    <s v="10/19/2016"/>
    <x v="1"/>
    <s v="LC-16885"/>
    <s v="Lena Creighton"/>
    <x v="0"/>
    <x v="0"/>
    <x v="43"/>
    <x v="1"/>
    <n v="95661"/>
    <x v="1"/>
    <s v="OFF-FA-10002988"/>
    <x v="1"/>
    <s v="Fasteners"/>
    <n v="4.0199999999999996"/>
    <s v="Ideal Clamps"/>
    <n v="2"/>
    <n v="0"/>
    <n v="1.9698"/>
  </r>
  <r>
    <s v="CA-2016-145583"/>
    <s v="10/13/2016"/>
    <s v="10/19/2016"/>
    <x v="1"/>
    <s v="LC-16885"/>
    <s v="Lena Creighton"/>
    <x v="0"/>
    <x v="0"/>
    <x v="43"/>
    <x v="1"/>
    <n v="95661"/>
    <x v="1"/>
    <s v="OFF-BI-10004781"/>
    <x v="1"/>
    <s v="Binders"/>
    <n v="76.176000000000002"/>
    <s v="GBC Wire Binding Strips"/>
    <n v="3"/>
    <n v="0.2"/>
    <n v="26.6616"/>
  </r>
  <r>
    <s v="CA-2016-145583"/>
    <s v="10/13/2016"/>
    <s v="10/19/2016"/>
    <x v="1"/>
    <s v="LC-16885"/>
    <s v="Lena Creighton"/>
    <x v="0"/>
    <x v="0"/>
    <x v="43"/>
    <x v="1"/>
    <n v="95661"/>
    <x v="1"/>
    <s v="OFF-SU-10001218"/>
    <x v="1"/>
    <s v="Supplies"/>
    <n v="65.88"/>
    <s v="Fiskars Softgrip Scissors"/>
    <n v="6"/>
    <n v="0"/>
    <n v="18.446400000000001"/>
  </r>
  <r>
    <s v="CA-2016-145583"/>
    <s v="10/13/2016"/>
    <s v="10/19/2016"/>
    <x v="1"/>
    <s v="LC-16885"/>
    <s v="Lena Creighton"/>
    <x v="0"/>
    <x v="0"/>
    <x v="43"/>
    <x v="1"/>
    <n v="95661"/>
    <x v="1"/>
    <s v="FUR-FU-10001706"/>
    <x v="0"/>
    <s v="Furnishings"/>
    <n v="43.12"/>
    <s v="Longer-Life Soft White Bulbs"/>
    <n v="14"/>
    <n v="0"/>
    <n v="20.697600000000001"/>
  </r>
  <r>
    <s v="CA-2016-110366"/>
    <d v="2016-05-09T00:00:00"/>
    <d v="2016-07-09T00:00:00"/>
    <x v="0"/>
    <s v="JD-15895"/>
    <s v="Jonathan Doherty"/>
    <x v="1"/>
    <x v="0"/>
    <x v="10"/>
    <x v="9"/>
    <n v="19140"/>
    <x v="3"/>
    <s v="FUR-FU-10004848"/>
    <x v="0"/>
    <s v="Furnishings"/>
    <n v="82.8"/>
    <s v="Howard Miller 13-3/4&quot; Diameter Brushed Chrome Round Wall Clock"/>
    <n v="2"/>
    <n v="0.2"/>
    <n v="10.35"/>
  </r>
  <r>
    <s v="CA-2017-106180"/>
    <s v="9/18/2017"/>
    <s v="9/23/2017"/>
    <x v="1"/>
    <s v="SH-19975"/>
    <s v="Sally Hughsby"/>
    <x v="1"/>
    <x v="0"/>
    <x v="8"/>
    <x v="1"/>
    <n v="94122"/>
    <x v="1"/>
    <s v="OFF-AR-10000940"/>
    <x v="1"/>
    <s v="Art"/>
    <n v="8.82"/>
    <s v="Newell 343"/>
    <n v="3"/>
    <n v="0"/>
    <n v="2.3814000000000002"/>
  </r>
  <r>
    <s v="CA-2017-106180"/>
    <s v="9/18/2017"/>
    <s v="9/23/2017"/>
    <x v="1"/>
    <s v="SH-19975"/>
    <s v="Sally Hughsby"/>
    <x v="1"/>
    <x v="0"/>
    <x v="8"/>
    <x v="1"/>
    <n v="94122"/>
    <x v="1"/>
    <s v="OFF-EN-10004030"/>
    <x v="1"/>
    <s v="Envelopes"/>
    <n v="10.86"/>
    <s v="Convenience Packs of Business Envelopes"/>
    <n v="3"/>
    <n v="0"/>
    <n v="5.1041999999999996"/>
  </r>
  <r>
    <s v="CA-2017-106180"/>
    <s v="9/18/2017"/>
    <s v="9/23/2017"/>
    <x v="1"/>
    <s v="SH-19975"/>
    <s v="Sally Hughsby"/>
    <x v="1"/>
    <x v="0"/>
    <x v="8"/>
    <x v="1"/>
    <n v="94122"/>
    <x v="1"/>
    <s v="OFF-PA-10004327"/>
    <x v="1"/>
    <s v="Paper"/>
    <n v="143.69999999999999"/>
    <s v="Xerox 1911"/>
    <n v="3"/>
    <n v="0"/>
    <n v="68.975999999999999"/>
  </r>
  <r>
    <s v="CA-2017-155376"/>
    <s v="12/22/2017"/>
    <s v="12/27/2017"/>
    <x v="1"/>
    <s v="SG-20080"/>
    <s v="Sandra Glassco"/>
    <x v="0"/>
    <x v="0"/>
    <x v="44"/>
    <x v="25"/>
    <n v="64055"/>
    <x v="2"/>
    <s v="OFF-AP-10001058"/>
    <x v="1"/>
    <s v="Appliances"/>
    <n v="839.43"/>
    <s v="Sanyo 2.5 Cubic Foot Mid-Size Office Refrigerators"/>
    <n v="3"/>
    <n v="0"/>
    <n v="218.2518"/>
  </r>
  <r>
    <s v="CA-2015-110744"/>
    <d v="2015-07-09T00:00:00"/>
    <d v="2015-12-09T00:00:00"/>
    <x v="1"/>
    <s v="HA-14920"/>
    <s v="Helen Andreada"/>
    <x v="0"/>
    <x v="0"/>
    <x v="45"/>
    <x v="1"/>
    <n v="91104"/>
    <x v="1"/>
    <s v="OFF-ST-10003656"/>
    <x v="1"/>
    <s v="Storage"/>
    <n v="671.93"/>
    <s v="Safco Industrial Wire Shelving"/>
    <n v="7"/>
    <n v="0"/>
    <n v="20.157900000000001"/>
  </r>
  <r>
    <s v="CA-2014-110072"/>
    <s v="10/22/2014"/>
    <s v="10/28/2014"/>
    <x v="1"/>
    <s v="MG-17680"/>
    <s v="Maureen Gastineau"/>
    <x v="2"/>
    <x v="0"/>
    <x v="46"/>
    <x v="24"/>
    <n v="43055"/>
    <x v="3"/>
    <s v="FUR-FU-10000521"/>
    <x v="0"/>
    <s v="Furnishings"/>
    <n v="93.888000000000005"/>
    <s v="Seth Thomas 14&quot; Putty-Colored Wall Clock"/>
    <n v="4"/>
    <n v="0.2"/>
    <n v="12.909599999999999"/>
  </r>
  <r>
    <s v="CA-2016-114489"/>
    <d v="2016-05-12T00:00:00"/>
    <d v="2016-09-12T00:00:00"/>
    <x v="1"/>
    <s v="JE-16165"/>
    <s v="Justin Ellison"/>
    <x v="1"/>
    <x v="0"/>
    <x v="47"/>
    <x v="6"/>
    <n v="53132"/>
    <x v="2"/>
    <s v="TEC-PH-10000215"/>
    <x v="2"/>
    <s v="Phones"/>
    <n v="384.45"/>
    <s v="Plantronics Cordless Phone Headset with In-line Volume - M214C"/>
    <n v="11"/>
    <n v="0"/>
    <n v="103.8015"/>
  </r>
  <r>
    <s v="CA-2016-114489"/>
    <d v="2016-05-12T00:00:00"/>
    <d v="2016-09-12T00:00:00"/>
    <x v="1"/>
    <s v="JE-16165"/>
    <s v="Justin Ellison"/>
    <x v="1"/>
    <x v="0"/>
    <x v="47"/>
    <x v="6"/>
    <n v="53132"/>
    <x v="2"/>
    <s v="TEC-PH-10001448"/>
    <x v="2"/>
    <s v="Phones"/>
    <n v="149.97"/>
    <s v="Anker Astro 15000mAh USB Portable Charger"/>
    <n v="3"/>
    <n v="0"/>
    <n v="5.9988000000000001"/>
  </r>
  <r>
    <s v="CA-2016-114489"/>
    <d v="2016-05-12T00:00:00"/>
    <d v="2016-09-12T00:00:00"/>
    <x v="1"/>
    <s v="JE-16165"/>
    <s v="Justin Ellison"/>
    <x v="1"/>
    <x v="0"/>
    <x v="47"/>
    <x v="6"/>
    <n v="53132"/>
    <x v="2"/>
    <s v="FUR-CH-10000454"/>
    <x v="0"/>
    <s v="Chairs"/>
    <n v="1951.84"/>
    <s v="Hon Deluxe Fabric Upholstered Stacking Chairs, Rounded Back"/>
    <n v="8"/>
    <n v="0"/>
    <n v="585.55200000000002"/>
  </r>
  <r>
    <s v="CA-2016-114489"/>
    <d v="2016-05-12T00:00:00"/>
    <d v="2016-09-12T00:00:00"/>
    <x v="1"/>
    <s v="JE-16165"/>
    <s v="Justin Ellison"/>
    <x v="1"/>
    <x v="0"/>
    <x v="47"/>
    <x v="6"/>
    <n v="53132"/>
    <x v="2"/>
    <s v="OFF-BI-10002735"/>
    <x v="1"/>
    <s v="Binders"/>
    <n v="171.55"/>
    <s v="GBC Prestige Therm-A-Bind Covers"/>
    <n v="5"/>
    <n v="0"/>
    <n v="80.628500000000003"/>
  </r>
  <r>
    <s v="CA-2016-158834"/>
    <s v="3/13/2016"/>
    <s v="3/16/2016"/>
    <x v="2"/>
    <s v="TW-21025"/>
    <s v="Tamara Willingham"/>
    <x v="2"/>
    <x v="0"/>
    <x v="48"/>
    <x v="16"/>
    <n v="85254"/>
    <x v="1"/>
    <s v="OFF-AP-10000326"/>
    <x v="1"/>
    <s v="Appliances"/>
    <n v="157.91999999999999"/>
    <s v="Belkin 7 Outlet SurgeMaster Surge Protector with Phone Protection"/>
    <n v="5"/>
    <n v="0.2"/>
    <n v="17.765999999999998"/>
  </r>
  <r>
    <s v="CA-2016-158834"/>
    <s v="3/13/2016"/>
    <s v="3/16/2016"/>
    <x v="2"/>
    <s v="TW-21025"/>
    <s v="Tamara Willingham"/>
    <x v="2"/>
    <x v="0"/>
    <x v="48"/>
    <x v="16"/>
    <n v="85254"/>
    <x v="1"/>
    <s v="TEC-PH-10001254"/>
    <x v="2"/>
    <s v="Phones"/>
    <n v="203.184"/>
    <s v="Jabra BIZ 2300 Duo QD Duo Corded Headset"/>
    <n v="2"/>
    <n v="0.2"/>
    <n v="15.238799999999999"/>
  </r>
  <r>
    <s v="CA-2015-124919"/>
    <s v="5/31/2015"/>
    <d v="2015-02-06T00:00:00"/>
    <x v="2"/>
    <s v="SP-20650"/>
    <s v="Stephanie Phelps"/>
    <x v="1"/>
    <x v="0"/>
    <x v="49"/>
    <x v="1"/>
    <n v="95123"/>
    <x v="1"/>
    <s v="OFF-PA-10001950"/>
    <x v="1"/>
    <s v="Paper"/>
    <n v="58.38"/>
    <s v="Southworth 25% Cotton Antique Laid Paper &amp; Envelopes"/>
    <n v="7"/>
    <n v="0"/>
    <n v="26.271000000000001"/>
  </r>
  <r>
    <s v="CA-2015-124919"/>
    <s v="5/31/2015"/>
    <d v="2015-02-06T00:00:00"/>
    <x v="2"/>
    <s v="SP-20650"/>
    <s v="Stephanie Phelps"/>
    <x v="1"/>
    <x v="0"/>
    <x v="49"/>
    <x v="1"/>
    <n v="95123"/>
    <x v="1"/>
    <s v="OFF-PA-10002254"/>
    <x v="1"/>
    <s v="Paper"/>
    <n v="105.52"/>
    <s v="Xerox 1883"/>
    <n v="4"/>
    <n v="0"/>
    <n v="48.539200000000001"/>
  </r>
  <r>
    <s v="CA-2015-124919"/>
    <s v="5/31/2015"/>
    <d v="2015-02-06T00:00:00"/>
    <x v="2"/>
    <s v="SP-20650"/>
    <s v="Stephanie Phelps"/>
    <x v="1"/>
    <x v="0"/>
    <x v="49"/>
    <x v="1"/>
    <n v="95123"/>
    <x v="1"/>
    <s v="OFF-ST-10001590"/>
    <x v="1"/>
    <s v="Storage"/>
    <n v="80.88"/>
    <s v="Tenex Personal Project File with Scoop Front Design, Black"/>
    <n v="6"/>
    <n v="0"/>
    <n v="21.0288"/>
  </r>
  <r>
    <s v="CA-2015-118948"/>
    <s v="5/28/2015"/>
    <d v="2015-03-06T00:00:00"/>
    <x v="1"/>
    <s v="NK-18490"/>
    <s v="Neil Knudson"/>
    <x v="2"/>
    <x v="0"/>
    <x v="4"/>
    <x v="4"/>
    <n v="98105"/>
    <x v="1"/>
    <s v="OFF-AR-10001547"/>
    <x v="1"/>
    <s v="Art"/>
    <n v="6.63"/>
    <s v="Newell 311"/>
    <n v="3"/>
    <n v="0"/>
    <n v="1.7901"/>
  </r>
  <r>
    <s v="CA-2014-104269"/>
    <d v="2014-01-03T00:00:00"/>
    <d v="2014-06-03T00:00:00"/>
    <x v="0"/>
    <s v="DB-13060"/>
    <s v="Dave Brooks"/>
    <x v="0"/>
    <x v="0"/>
    <x v="4"/>
    <x v="4"/>
    <n v="98115"/>
    <x v="1"/>
    <s v="FUR-CH-10004063"/>
    <x v="0"/>
    <s v="Chairs"/>
    <n v="457.56799999999998"/>
    <s v="Global Deluxe High-Back Manager's Chair"/>
    <n v="2"/>
    <n v="0.2"/>
    <n v="51.476399999999998"/>
  </r>
  <r>
    <s v="CA-2016-114104"/>
    <s v="11/20/2016"/>
    <s v="11/24/2016"/>
    <x v="1"/>
    <s v="NP-18670"/>
    <s v="Nora Paige"/>
    <x v="0"/>
    <x v="0"/>
    <x v="50"/>
    <x v="26"/>
    <n v="73034"/>
    <x v="2"/>
    <s v="OFF-LA-10002475"/>
    <x v="1"/>
    <s v="Labels"/>
    <n v="14.62"/>
    <s v="Avery 519"/>
    <n v="2"/>
    <n v="0"/>
    <n v="6.8714000000000004"/>
  </r>
  <r>
    <s v="CA-2016-114104"/>
    <s v="11/20/2016"/>
    <s v="11/24/2016"/>
    <x v="1"/>
    <s v="NP-18670"/>
    <s v="Nora Paige"/>
    <x v="0"/>
    <x v="0"/>
    <x v="50"/>
    <x v="26"/>
    <n v="73034"/>
    <x v="2"/>
    <s v="TEC-PH-10004536"/>
    <x v="2"/>
    <s v="Phones"/>
    <n v="944.93"/>
    <s v="Avaya 5420 Digital phone"/>
    <n v="7"/>
    <n v="0"/>
    <n v="236.23249999999999"/>
  </r>
  <r>
    <s v="CA-2016-162733"/>
    <d v="2016-11-05T00:00:00"/>
    <d v="2016-12-05T00:00:00"/>
    <x v="2"/>
    <s v="TT-21070"/>
    <s v="Ted Trevino"/>
    <x v="0"/>
    <x v="0"/>
    <x v="1"/>
    <x v="1"/>
    <n v="90045"/>
    <x v="1"/>
    <s v="OFF-PA-10002751"/>
    <x v="1"/>
    <s v="Paper"/>
    <n v="5.98"/>
    <s v="Xerox 1920"/>
    <n v="1"/>
    <n v="0"/>
    <n v="2.6909999999999998"/>
  </r>
  <r>
    <s v="CA-2015-119697"/>
    <s v="12/28/2015"/>
    <s v="12/31/2015"/>
    <x v="0"/>
    <s v="EM-13960"/>
    <s v="Eric Murdock"/>
    <x v="0"/>
    <x v="0"/>
    <x v="10"/>
    <x v="9"/>
    <n v="19134"/>
    <x v="3"/>
    <s v="TEC-AC-10003657"/>
    <x v="2"/>
    <s v="Accessories"/>
    <n v="54.384"/>
    <s v="Lenovo 17-Key USB Numeric Keypad"/>
    <n v="2"/>
    <n v="0.2"/>
    <n v="1.3595999999999999"/>
  </r>
  <r>
    <s v="CA-2016-154508"/>
    <s v="11/16/2016"/>
    <s v="11/20/2016"/>
    <x v="1"/>
    <s v="RD-19900"/>
    <s v="Ruben Dartt"/>
    <x v="0"/>
    <x v="0"/>
    <x v="51"/>
    <x v="27"/>
    <n v="88220"/>
    <x v="1"/>
    <s v="OFF-EN-10001990"/>
    <x v="1"/>
    <s v="Envelopes"/>
    <n v="28.4"/>
    <s v="Staple envelope"/>
    <n v="5"/>
    <n v="0"/>
    <n v="13.348000000000001"/>
  </r>
  <r>
    <s v="CA-2016-113817"/>
    <d v="2016-07-11T00:00:00"/>
    <d v="2016-11-11T00:00:00"/>
    <x v="1"/>
    <s v="MJ-17740"/>
    <s v="Max Jones"/>
    <x v="0"/>
    <x v="0"/>
    <x v="4"/>
    <x v="4"/>
    <n v="98115"/>
    <x v="1"/>
    <s v="OFF-BI-10004002"/>
    <x v="1"/>
    <s v="Binders"/>
    <n v="27.68"/>
    <s v="Wilson Jones International Size A4 Ring Binders"/>
    <n v="2"/>
    <n v="0.2"/>
    <n v="9.6880000000000006"/>
  </r>
  <r>
    <s v="CA-2014-139892"/>
    <d v="2014-08-09T00:00:00"/>
    <d v="2014-12-09T00:00:00"/>
    <x v="1"/>
    <s v="BM-11140"/>
    <s v="Becky Martin"/>
    <x v="0"/>
    <x v="0"/>
    <x v="52"/>
    <x v="5"/>
    <n v="78207"/>
    <x v="2"/>
    <s v="OFF-AR-10004441"/>
    <x v="1"/>
    <s v="Art"/>
    <n v="9.9359999999999999"/>
    <s v="BIC Brite Liner Highlighters"/>
    <n v="3"/>
    <n v="0.2"/>
    <n v="2.7324000000000002"/>
  </r>
  <r>
    <s v="CA-2014-139892"/>
    <d v="2014-08-09T00:00:00"/>
    <d v="2014-12-09T00:00:00"/>
    <x v="1"/>
    <s v="BM-11140"/>
    <s v="Becky Martin"/>
    <x v="0"/>
    <x v="0"/>
    <x v="52"/>
    <x v="5"/>
    <n v="78207"/>
    <x v="2"/>
    <s v="TEC-MA-10000822"/>
    <x v="2"/>
    <s v="Machines"/>
    <n v="8159.9520000000002"/>
    <s v="Lexmark MX611dhe Monochrome Laser Printer"/>
    <n v="8"/>
    <n v="0.4"/>
    <n v="-1359.992"/>
  </r>
  <r>
    <s v="CA-2014-139892"/>
    <d v="2014-08-09T00:00:00"/>
    <d v="2014-12-09T00:00:00"/>
    <x v="1"/>
    <s v="BM-11140"/>
    <s v="Becky Martin"/>
    <x v="0"/>
    <x v="0"/>
    <x v="52"/>
    <x v="5"/>
    <n v="78207"/>
    <x v="2"/>
    <s v="OFF-ST-10000991"/>
    <x v="1"/>
    <s v="Storage"/>
    <n v="275.928"/>
    <s v="Space Solutions HD Industrial Steel Shelving."/>
    <n v="3"/>
    <n v="0.2"/>
    <n v="-58.634700000000002"/>
  </r>
  <r>
    <s v="CA-2014-139892"/>
    <d v="2014-08-09T00:00:00"/>
    <d v="2014-12-09T00:00:00"/>
    <x v="1"/>
    <s v="BM-11140"/>
    <s v="Becky Martin"/>
    <x v="0"/>
    <x v="0"/>
    <x v="52"/>
    <x v="5"/>
    <n v="78207"/>
    <x v="2"/>
    <s v="FUR-CH-10004287"/>
    <x v="0"/>
    <s v="Chairs"/>
    <n v="1740.06"/>
    <s v="SAFCO Arco Folding Chair"/>
    <n v="9"/>
    <n v="0.3"/>
    <n v="-24.858000000000001"/>
  </r>
  <r>
    <s v="CA-2014-139892"/>
    <d v="2014-08-09T00:00:00"/>
    <d v="2014-12-09T00:00:00"/>
    <x v="1"/>
    <s v="BM-11140"/>
    <s v="Becky Martin"/>
    <x v="0"/>
    <x v="0"/>
    <x v="52"/>
    <x v="5"/>
    <n v="78207"/>
    <x v="2"/>
    <s v="OFF-AR-10002656"/>
    <x v="1"/>
    <s v="Art"/>
    <n v="32.064"/>
    <s v="Sanford Liquid Accent Highlighters"/>
    <n v="6"/>
    <n v="0.2"/>
    <n v="6.8136000000000001"/>
  </r>
  <r>
    <s v="CA-2014-139892"/>
    <d v="2014-08-09T00:00:00"/>
    <d v="2014-12-09T00:00:00"/>
    <x v="1"/>
    <s v="BM-11140"/>
    <s v="Becky Martin"/>
    <x v="0"/>
    <x v="0"/>
    <x v="52"/>
    <x v="5"/>
    <n v="78207"/>
    <x v="2"/>
    <s v="OFF-AP-10002518"/>
    <x v="1"/>
    <s v="Appliances"/>
    <n v="177.98"/>
    <s v="Kensington 7 Outlet MasterPiece Power Center"/>
    <n v="5"/>
    <n v="0.8"/>
    <n v="-453.84899999999999"/>
  </r>
  <r>
    <s v="CA-2014-139892"/>
    <d v="2014-08-09T00:00:00"/>
    <d v="2014-12-09T00:00:00"/>
    <x v="1"/>
    <s v="BM-11140"/>
    <s v="Becky Martin"/>
    <x v="0"/>
    <x v="0"/>
    <x v="52"/>
    <x v="5"/>
    <n v="78207"/>
    <x v="2"/>
    <s v="TEC-PH-10003931"/>
    <x v="2"/>
    <s v="Phones"/>
    <n v="143.976"/>
    <s v="JBL Micro Wireless Portable Bluetooth Speaker"/>
    <n v="3"/>
    <n v="0.2"/>
    <n v="8.9984999999999999"/>
  </r>
  <r>
    <s v="CA-2014-118962"/>
    <d v="2014-05-08T00:00:00"/>
    <d v="2014-09-08T00:00:00"/>
    <x v="1"/>
    <s v="CS-12130"/>
    <s v="Chad Sievert"/>
    <x v="0"/>
    <x v="0"/>
    <x v="1"/>
    <x v="1"/>
    <n v="90004"/>
    <x v="1"/>
    <s v="OFF-PA-10000659"/>
    <x v="1"/>
    <s v="Paper"/>
    <n v="20.94"/>
    <s v="Adams Phone Message Book, Professional, 400 Message Capacity, 5 3/6” x 11”"/>
    <n v="3"/>
    <n v="0"/>
    <n v="9.8417999999999992"/>
  </r>
  <r>
    <s v="CA-2014-118962"/>
    <d v="2014-05-08T00:00:00"/>
    <d v="2014-09-08T00:00:00"/>
    <x v="1"/>
    <s v="CS-12130"/>
    <s v="Chad Sievert"/>
    <x v="0"/>
    <x v="0"/>
    <x v="1"/>
    <x v="1"/>
    <n v="90004"/>
    <x v="1"/>
    <s v="OFF-PA-10001144"/>
    <x v="1"/>
    <s v="Paper"/>
    <n v="110.96"/>
    <s v="Xerox 1913"/>
    <n v="2"/>
    <n v="0"/>
    <n v="53.260800000000003"/>
  </r>
  <r>
    <s v="CA-2014-118962"/>
    <d v="2014-05-08T00:00:00"/>
    <d v="2014-09-08T00:00:00"/>
    <x v="1"/>
    <s v="CS-12130"/>
    <s v="Chad Sievert"/>
    <x v="0"/>
    <x v="0"/>
    <x v="1"/>
    <x v="1"/>
    <n v="90004"/>
    <x v="1"/>
    <s v="FUR-CH-10003817"/>
    <x v="0"/>
    <s v="Chairs"/>
    <n v="340.14400000000001"/>
    <s v="Global Value Steno Chair, Gray"/>
    <n v="7"/>
    <n v="0.2"/>
    <n v="21.259"/>
  </r>
  <r>
    <s v="US-2014-100853"/>
    <s v="9/14/2014"/>
    <s v="9/19/2014"/>
    <x v="1"/>
    <s v="JB-15400"/>
    <s v="Jennifer Braxton"/>
    <x v="1"/>
    <x v="0"/>
    <x v="22"/>
    <x v="10"/>
    <n v="60623"/>
    <x v="2"/>
    <s v="OFF-AP-10000891"/>
    <x v="1"/>
    <s v="Appliances"/>
    <n v="52.448"/>
    <s v="Kensington 7 Outlet MasterPiece HOMEOFFICE Power Control Center"/>
    <n v="2"/>
    <n v="0.8"/>
    <n v="-131.12"/>
  </r>
  <r>
    <s v="US-2014-100853"/>
    <s v="9/14/2014"/>
    <s v="9/19/2014"/>
    <x v="1"/>
    <s v="JB-15400"/>
    <s v="Jennifer Braxton"/>
    <x v="1"/>
    <x v="0"/>
    <x v="22"/>
    <x v="10"/>
    <n v="60623"/>
    <x v="2"/>
    <s v="OFF-LA-10003148"/>
    <x v="1"/>
    <s v="Labels"/>
    <n v="20.16"/>
    <s v="Avery 51"/>
    <n v="4"/>
    <n v="0.2"/>
    <n v="6.5519999999999996"/>
  </r>
  <r>
    <s v="US-2017-152366"/>
    <s v="4/21/2017"/>
    <s v="4/25/2017"/>
    <x v="0"/>
    <s v="SJ-20500"/>
    <s v="Shirley Jackson"/>
    <x v="0"/>
    <x v="0"/>
    <x v="12"/>
    <x v="5"/>
    <n v="77036"/>
    <x v="2"/>
    <s v="OFF-AP-10002684"/>
    <x v="1"/>
    <s v="Appliances"/>
    <n v="97.263999999999996"/>
    <s v="Acco 7-Outlet Masterpiece Power Center, Wihtout Fax/Phone Line Protection"/>
    <n v="4"/>
    <n v="0.8"/>
    <n v="-243.16"/>
  </r>
  <r>
    <s v="US-2015-101511"/>
    <s v="11/21/2015"/>
    <s v="11/23/2015"/>
    <x v="0"/>
    <s v="JE-15745"/>
    <s v="Joel Eaton"/>
    <x v="0"/>
    <x v="0"/>
    <x v="46"/>
    <x v="24"/>
    <n v="43055"/>
    <x v="3"/>
    <s v="FUR-CH-10004698"/>
    <x v="0"/>
    <s v="Chairs"/>
    <n v="396.80200000000002"/>
    <s v="Padded Folding Chairs, Black, 4/Carton"/>
    <n v="7"/>
    <n v="0.3"/>
    <n v="-11.337199999999999"/>
  </r>
  <r>
    <s v="US-2015-101511"/>
    <s v="11/21/2015"/>
    <s v="11/23/2015"/>
    <x v="0"/>
    <s v="JE-15745"/>
    <s v="Joel Eaton"/>
    <x v="0"/>
    <x v="0"/>
    <x v="46"/>
    <x v="24"/>
    <n v="43055"/>
    <x v="3"/>
    <s v="OFF-SU-10002189"/>
    <x v="1"/>
    <s v="Supplies"/>
    <n v="15.88"/>
    <s v="Acme Rosewood Handle Letter Opener"/>
    <n v="5"/>
    <n v="0.2"/>
    <n v="-3.7715000000000001"/>
  </r>
  <r>
    <s v="CA-2015-137225"/>
    <s v="12/15/2015"/>
    <s v="12/19/2015"/>
    <x v="1"/>
    <s v="JK-15640"/>
    <s v="Jim Kriz"/>
    <x v="2"/>
    <x v="0"/>
    <x v="20"/>
    <x v="15"/>
    <n v="10009"/>
    <x v="3"/>
    <s v="OFF-AR-10001940"/>
    <x v="1"/>
    <s v="Art"/>
    <n v="3.28"/>
    <s v="Sanford Colorific Eraseable Coloring Pencils, 12 Count"/>
    <n v="1"/>
    <n v="0"/>
    <n v="1.4104000000000001"/>
  </r>
  <r>
    <s v="CA-2014-166191"/>
    <d v="2014-05-12T00:00:00"/>
    <d v="2014-09-12T00:00:00"/>
    <x v="0"/>
    <s v="DK-13150"/>
    <s v="David Kendrick"/>
    <x v="1"/>
    <x v="0"/>
    <x v="27"/>
    <x v="10"/>
    <n v="62521"/>
    <x v="2"/>
    <s v="OFF-ST-10003455"/>
    <x v="1"/>
    <s v="Storage"/>
    <n v="24.815999999999999"/>
    <s v="Tenex File Box, Personal Filing Tote with Lid, Black"/>
    <n v="2"/>
    <n v="0.2"/>
    <n v="1.8612"/>
  </r>
  <r>
    <s v="CA-2014-166191"/>
    <d v="2014-05-12T00:00:00"/>
    <d v="2014-09-12T00:00:00"/>
    <x v="0"/>
    <s v="DK-13150"/>
    <s v="David Kendrick"/>
    <x v="1"/>
    <x v="0"/>
    <x v="27"/>
    <x v="10"/>
    <n v="62521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58274"/>
    <s v="11/19/2014"/>
    <s v="11/24/2014"/>
    <x v="0"/>
    <s v="RM-19675"/>
    <s v="Robert Marley"/>
    <x v="2"/>
    <x v="0"/>
    <x v="53"/>
    <x v="28"/>
    <n v="71203"/>
    <x v="0"/>
    <s v="TEC-PH-10003273"/>
    <x v="2"/>
    <s v="Phones"/>
    <n v="503.96"/>
    <s v="AT&amp;T TR1909W"/>
    <n v="4"/>
    <n v="0"/>
    <n v="131.02959999999999"/>
  </r>
  <r>
    <s v="CA-2014-158274"/>
    <s v="11/19/2014"/>
    <s v="11/24/2014"/>
    <x v="0"/>
    <s v="RM-19675"/>
    <s v="Robert Marley"/>
    <x v="2"/>
    <x v="0"/>
    <x v="53"/>
    <x v="28"/>
    <n v="71203"/>
    <x v="0"/>
    <s v="TEC-PH-10004896"/>
    <x v="2"/>
    <s v="Phones"/>
    <n v="149.94999999999999"/>
    <s v="Nokia Lumia 521 (T-Mobile)"/>
    <n v="5"/>
    <n v="0"/>
    <n v="41.985999999999997"/>
  </r>
  <r>
    <s v="CA-2014-158274"/>
    <s v="11/19/2014"/>
    <s v="11/24/2014"/>
    <x v="0"/>
    <s v="RM-19675"/>
    <s v="Robert Marley"/>
    <x v="2"/>
    <x v="0"/>
    <x v="53"/>
    <x v="28"/>
    <n v="71203"/>
    <x v="0"/>
    <s v="TEC-AC-10002345"/>
    <x v="2"/>
    <s v="Accessories"/>
    <n v="29"/>
    <s v="HP Standard 104 key PS/2 Keyboard"/>
    <n v="2"/>
    <n v="0"/>
    <n v="7.25"/>
  </r>
  <r>
    <s v="CA-2016-105018"/>
    <s v="11/28/2016"/>
    <d v="2016-02-12T00:00:00"/>
    <x v="1"/>
    <s v="SK-19990"/>
    <s v="Sally Knutson"/>
    <x v="0"/>
    <x v="0"/>
    <x v="54"/>
    <x v="29"/>
    <n v="6824"/>
    <x v="3"/>
    <s v="OFF-BI-10001890"/>
    <x v="1"/>
    <s v="Binders"/>
    <n v="7.16"/>
    <s v="Avery Poly Binder Pockets"/>
    <n v="2"/>
    <n v="0"/>
    <n v="3.4367999999999999"/>
  </r>
  <r>
    <s v="CA-2014-123260"/>
    <s v="8/26/2014"/>
    <s v="8/30/2014"/>
    <x v="1"/>
    <s v="FM-14290"/>
    <s v="Frank Merwin"/>
    <x v="2"/>
    <x v="0"/>
    <x v="1"/>
    <x v="1"/>
    <n v="90032"/>
    <x v="1"/>
    <s v="TEC-AC-10002323"/>
    <x v="2"/>
    <s v="Accessories"/>
    <n v="176.8"/>
    <s v="SanDisk Ultra 32 GB MicroSDHC Class 10 Memory Card"/>
    <n v="8"/>
    <n v="0"/>
    <n v="22.984000000000002"/>
  </r>
  <r>
    <s v="CA-2016-157000"/>
    <s v="7/16/2016"/>
    <s v="7/22/2016"/>
    <x v="1"/>
    <s v="AM-10360"/>
    <s v="Alice McCarthy"/>
    <x v="1"/>
    <x v="0"/>
    <x v="55"/>
    <x v="5"/>
    <n v="75051"/>
    <x v="2"/>
    <s v="OFF-ST-10001328"/>
    <x v="1"/>
    <s v="Storage"/>
    <n v="37.223999999999997"/>
    <s v="Personal Filing Tote with Lid, Black/Gray"/>
    <n v="3"/>
    <n v="0.2"/>
    <n v="3.7223999999999999"/>
  </r>
  <r>
    <s v="CA-2016-157000"/>
    <s v="7/16/2016"/>
    <s v="7/22/2016"/>
    <x v="1"/>
    <s v="AM-10360"/>
    <s v="Alice McCarthy"/>
    <x v="1"/>
    <x v="0"/>
    <x v="55"/>
    <x v="5"/>
    <n v="75051"/>
    <x v="2"/>
    <s v="OFF-PA-10001950"/>
    <x v="1"/>
    <s v="Paper"/>
    <n v="20.015999999999998"/>
    <s v="Southworth 25% Cotton Antique Laid Paper &amp; Envelopes"/>
    <n v="3"/>
    <n v="0.2"/>
    <n v="6.2549999999999999"/>
  </r>
  <r>
    <s v="CA-2015-102281"/>
    <d v="2015-12-10T00:00:00"/>
    <s v="10/14/2015"/>
    <x v="2"/>
    <s v="MP-17470"/>
    <s v="Mark Packer"/>
    <x v="2"/>
    <x v="0"/>
    <x v="20"/>
    <x v="15"/>
    <n v="10035"/>
    <x v="3"/>
    <s v="FUR-BO-10002613"/>
    <x v="0"/>
    <s v="Bookcases"/>
    <n v="899.13599999999997"/>
    <s v="Atlantic Metals Mobile 4-Shelf Bookcases, Custom Colors"/>
    <n v="4"/>
    <n v="0.2"/>
    <n v="112.392"/>
  </r>
  <r>
    <s v="CA-2015-102281"/>
    <d v="2015-12-10T00:00:00"/>
    <s v="10/14/2015"/>
    <x v="2"/>
    <s v="MP-17470"/>
    <s v="Mark Packer"/>
    <x v="2"/>
    <x v="0"/>
    <x v="20"/>
    <x v="15"/>
    <n v="10035"/>
    <x v="3"/>
    <s v="TEC-PH-10001552"/>
    <x v="2"/>
    <s v="Phones"/>
    <n v="71.760000000000005"/>
    <s v="I Need's 3d Hello Kitty Hybrid Silicone Case Cover for HTC One X 4g with 3d Hello Kitty Stylus Pen Green/pink"/>
    <n v="6"/>
    <n v="0"/>
    <n v="20.0928"/>
  </r>
  <r>
    <s v="CA-2015-102281"/>
    <d v="2015-12-10T00:00:00"/>
    <s v="10/14/2015"/>
    <x v="2"/>
    <s v="MP-17470"/>
    <s v="Mark Packer"/>
    <x v="2"/>
    <x v="0"/>
    <x v="20"/>
    <x v="15"/>
    <n v="10035"/>
    <x v="3"/>
    <s v="OFF-PA-10000061"/>
    <x v="1"/>
    <s v="Paper"/>
    <n v="51.84"/>
    <s v="Xerox 205"/>
    <n v="8"/>
    <n v="0"/>
    <n v="24.883199999999999"/>
  </r>
  <r>
    <s v="CA-2015-102281"/>
    <d v="2015-12-10T00:00:00"/>
    <s v="10/14/2015"/>
    <x v="2"/>
    <s v="MP-17470"/>
    <s v="Mark Packer"/>
    <x v="2"/>
    <x v="0"/>
    <x v="20"/>
    <x v="15"/>
    <n v="10035"/>
    <x v="3"/>
    <s v="FUR-BO-10002545"/>
    <x v="0"/>
    <s v="Bookcases"/>
    <n v="626.35199999999998"/>
    <s v="Atlantic Metals Mobile 3-Shelf Bookcases, Custom Colors"/>
    <n v="3"/>
    <n v="0.2"/>
    <n v="46.976399999999998"/>
  </r>
  <r>
    <s v="CA-2015-102281"/>
    <d v="2015-12-10T00:00:00"/>
    <s v="10/14/2015"/>
    <x v="2"/>
    <s v="MP-17470"/>
    <s v="Mark Packer"/>
    <x v="2"/>
    <x v="0"/>
    <x v="20"/>
    <x v="15"/>
    <n v="10035"/>
    <x v="3"/>
    <s v="OFF-AR-10003514"/>
    <x v="1"/>
    <s v="Art"/>
    <n v="19.899999999999999"/>
    <s v="4009 Highlighters by Sanford"/>
    <n v="5"/>
    <n v="0"/>
    <n v="6.5670000000000002"/>
  </r>
  <r>
    <s v="CA-2015-131457"/>
    <s v="10/31/2015"/>
    <d v="2015-06-11T00:00:00"/>
    <x v="1"/>
    <s v="MZ-17515"/>
    <s v="Mary Zewe"/>
    <x v="1"/>
    <x v="0"/>
    <x v="56"/>
    <x v="1"/>
    <n v="92374"/>
    <x v="1"/>
    <s v="OFF-EN-10001509"/>
    <x v="1"/>
    <s v="Envelopes"/>
    <n v="14.28"/>
    <s v="Poly String Tie Envelopes"/>
    <n v="7"/>
    <n v="0"/>
    <n v="6.7115999999999998"/>
  </r>
  <r>
    <s v="CA-2014-140004"/>
    <s v="3/21/2014"/>
    <s v="3/25/2014"/>
    <x v="1"/>
    <s v="CB-12025"/>
    <s v="Cassandra Brandow"/>
    <x v="0"/>
    <x v="0"/>
    <x v="57"/>
    <x v="24"/>
    <n v="45011"/>
    <x v="3"/>
    <s v="OFF-AR-10004685"/>
    <x v="1"/>
    <s v="Art"/>
    <n v="7.4080000000000004"/>
    <s v="Binney &amp; Smith Crayola Metallic Colored Pencils, 8-Color Set"/>
    <n v="2"/>
    <n v="0.2"/>
    <n v="1.2038"/>
  </r>
  <r>
    <s v="CA-2014-140004"/>
    <s v="3/21/2014"/>
    <s v="3/25/2014"/>
    <x v="1"/>
    <s v="CB-12025"/>
    <s v="Cassandra Brandow"/>
    <x v="0"/>
    <x v="0"/>
    <x v="57"/>
    <x v="24"/>
    <n v="45011"/>
    <x v="3"/>
    <s v="OFF-AR-10004027"/>
    <x v="1"/>
    <s v="Art"/>
    <n v="6.048"/>
    <s v="Binney &amp; Smith inkTank Erasable Desk Highlighter, Chisel Tip, Yellow, 12/Box"/>
    <n v="3"/>
    <n v="0.2"/>
    <n v="1.5875999999999999"/>
  </r>
  <r>
    <s v="CA-2017-107720"/>
    <d v="2017-06-11T00:00:00"/>
    <s v="11/13/2017"/>
    <x v="1"/>
    <s v="VM-21685"/>
    <s v="Valerie Mitchum"/>
    <x v="2"/>
    <x v="0"/>
    <x v="58"/>
    <x v="30"/>
    <n v="7090"/>
    <x v="3"/>
    <s v="OFF-ST-10001414"/>
    <x v="1"/>
    <s v="Storage"/>
    <n v="46.26"/>
    <s v="Decoflex Hanging Personal Folder File"/>
    <n v="3"/>
    <n v="0"/>
    <n v="12.0276"/>
  </r>
  <r>
    <s v="US-2017-124303"/>
    <d v="2017-06-07T00:00:00"/>
    <s v="7/13/2017"/>
    <x v="1"/>
    <s v="FH-14365"/>
    <s v="Fred Hopkins"/>
    <x v="1"/>
    <x v="0"/>
    <x v="10"/>
    <x v="9"/>
    <n v="19120"/>
    <x v="3"/>
    <s v="OFF-BI-10000343"/>
    <x v="1"/>
    <s v="Binders"/>
    <n v="2.9460000000000002"/>
    <s v="Pressboard Covers with Storage Hooks, 9 1/2&quot; x 11&quot;, Light Blue"/>
    <n v="2"/>
    <n v="0.7"/>
    <n v="-2.2585999999999999"/>
  </r>
  <r>
    <s v="US-2017-124303"/>
    <d v="2017-06-07T00:00:00"/>
    <s v="7/13/2017"/>
    <x v="1"/>
    <s v="FH-14365"/>
    <s v="Fred Hopkins"/>
    <x v="1"/>
    <x v="0"/>
    <x v="10"/>
    <x v="9"/>
    <n v="19120"/>
    <x v="3"/>
    <s v="OFF-PA-10002749"/>
    <x v="1"/>
    <s v="Paper"/>
    <n v="16.056000000000001"/>
    <s v="Wirebound Message Books, 5-1/2 x 4 Forms, 2 or 4 Forms per Page"/>
    <n v="3"/>
    <n v="0.2"/>
    <n v="5.8202999999999996"/>
  </r>
  <r>
    <s v="CA-2017-105074"/>
    <s v="6/24/2017"/>
    <s v="6/29/2017"/>
    <x v="1"/>
    <s v="MB-17305"/>
    <s v="Maria Bertelson"/>
    <x v="0"/>
    <x v="0"/>
    <x v="59"/>
    <x v="24"/>
    <n v="44312"/>
    <x v="3"/>
    <s v="OFF-PA-10002666"/>
    <x v="1"/>
    <s v="Paper"/>
    <n v="21.744"/>
    <s v="Southworth 25% Cotton Linen-Finish Paper &amp; Envelopes"/>
    <n v="3"/>
    <n v="0.2"/>
    <n v="6.7949999999999999"/>
  </r>
  <r>
    <s v="CA-2014-133690"/>
    <d v="2014-03-08T00:00:00"/>
    <d v="2014-05-08T00:00:00"/>
    <x v="2"/>
    <s v="BS-11755"/>
    <s v="Bruce Stewart"/>
    <x v="0"/>
    <x v="0"/>
    <x v="60"/>
    <x v="22"/>
    <n v="80219"/>
    <x v="1"/>
    <s v="FUR-TA-10004289"/>
    <x v="0"/>
    <s v="Tables"/>
    <n v="218.75"/>
    <s v="BoxOffice By Design Rectangular and Half-Moon Meeting Room Tables"/>
    <n v="2"/>
    <n v="0.5"/>
    <n v="-161.875"/>
  </r>
  <r>
    <s v="CA-2014-133690"/>
    <d v="2014-03-08T00:00:00"/>
    <d v="2014-05-08T00:00:00"/>
    <x v="2"/>
    <s v="BS-11755"/>
    <s v="Bruce Stewart"/>
    <x v="0"/>
    <x v="0"/>
    <x v="60"/>
    <x v="22"/>
    <n v="80219"/>
    <x v="1"/>
    <s v="OFF-AP-10003622"/>
    <x v="1"/>
    <s v="Appliances"/>
    <n v="2.6"/>
    <s v="Bravo II Megaboss 12-Amp Hard Body Upright, Replacement Belts, 2 Belts per Pack"/>
    <n v="1"/>
    <n v="0.2"/>
    <n v="0.29249999999999998"/>
  </r>
  <r>
    <s v="US-2017-116701"/>
    <s v="12/17/2017"/>
    <s v="12/21/2017"/>
    <x v="0"/>
    <s v="LC-17140"/>
    <s v="Logan Currie"/>
    <x v="0"/>
    <x v="0"/>
    <x v="61"/>
    <x v="5"/>
    <n v="75220"/>
    <x v="2"/>
    <s v="OFF-AP-10003217"/>
    <x v="1"/>
    <s v="Appliances"/>
    <n v="66.284000000000006"/>
    <s v="Eureka Sanitaire  Commercial Upright"/>
    <n v="2"/>
    <n v="0.8"/>
    <n v="-178.96680000000001"/>
  </r>
  <r>
    <s v="CA-2017-126382"/>
    <d v="2017-03-06T00:00:00"/>
    <d v="2017-07-06T00:00:00"/>
    <x v="1"/>
    <s v="HK-14890"/>
    <s v="Heather Kirkland"/>
    <x v="1"/>
    <x v="0"/>
    <x v="47"/>
    <x v="18"/>
    <n v="37064"/>
    <x v="0"/>
    <s v="FUR-FU-10002960"/>
    <x v="0"/>
    <s v="Furnishings"/>
    <n v="35.167999999999999"/>
    <s v="Eldon 200 Class Desk Accessories, Burgundy"/>
    <n v="7"/>
    <n v="0.2"/>
    <n v="9.6712000000000007"/>
  </r>
  <r>
    <s v="CA-2017-108329"/>
    <d v="2017-09-12T00:00:00"/>
    <s v="12/14/2017"/>
    <x v="1"/>
    <s v="LE-16810"/>
    <s v="Laurel Elliston"/>
    <x v="0"/>
    <x v="0"/>
    <x v="62"/>
    <x v="1"/>
    <n v="90604"/>
    <x v="1"/>
    <s v="TEC-PH-10001918"/>
    <x v="2"/>
    <s v="Phones"/>
    <n v="444.76799999999997"/>
    <s v="Nortel Business Series Terminal T7208 Digital phone"/>
    <n v="4"/>
    <n v="0.2"/>
    <n v="44.476799999999997"/>
  </r>
  <r>
    <s v="CA-2017-135860"/>
    <d v="2017-01-12T00:00:00"/>
    <d v="2017-07-12T00:00:00"/>
    <x v="1"/>
    <s v="JH-15985"/>
    <s v="Joseph Holt"/>
    <x v="0"/>
    <x v="0"/>
    <x v="63"/>
    <x v="12"/>
    <n v="48601"/>
    <x v="2"/>
    <s v="OFF-ST-10000642"/>
    <x v="1"/>
    <s v="Storage"/>
    <n v="83.92"/>
    <s v="Tennsco Lockers, Gray"/>
    <n v="4"/>
    <n v="0"/>
    <n v="5.8743999999999996"/>
  </r>
  <r>
    <s v="CA-2017-135860"/>
    <d v="2017-01-12T00:00:00"/>
    <d v="2017-07-12T00:00:00"/>
    <x v="1"/>
    <s v="JH-15985"/>
    <s v="Joseph Holt"/>
    <x v="0"/>
    <x v="0"/>
    <x v="63"/>
    <x v="12"/>
    <n v="48601"/>
    <x v="2"/>
    <s v="TEC-PH-10001700"/>
    <x v="2"/>
    <s v="Phones"/>
    <n v="131.97999999999999"/>
    <s v="Panasonic KX-TG6844B Expandable Digital Cordless Telephone"/>
    <n v="2"/>
    <n v="0"/>
    <n v="35.634599999999999"/>
  </r>
  <r>
    <s v="CA-2017-135860"/>
    <d v="2017-01-12T00:00:00"/>
    <d v="2017-07-12T00:00:00"/>
    <x v="1"/>
    <s v="JH-15985"/>
    <s v="Joseph Holt"/>
    <x v="0"/>
    <x v="0"/>
    <x v="63"/>
    <x v="12"/>
    <n v="48601"/>
    <x v="2"/>
    <s v="OFF-BI-10003274"/>
    <x v="1"/>
    <s v="Binders"/>
    <n v="15.92"/>
    <s v="Avery Durable Slant Ring Binders, No Labels"/>
    <n v="4"/>
    <n v="0"/>
    <n v="7.4824000000000002"/>
  </r>
  <r>
    <s v="CA-2017-135860"/>
    <d v="2017-01-12T00:00:00"/>
    <d v="2017-07-12T00:00:00"/>
    <x v="1"/>
    <s v="JH-15985"/>
    <s v="Joseph Holt"/>
    <x v="0"/>
    <x v="0"/>
    <x v="63"/>
    <x v="12"/>
    <n v="48601"/>
    <x v="2"/>
    <s v="OFF-FA-10000134"/>
    <x v="1"/>
    <s v="Fasteners"/>
    <n v="52.29"/>
    <s v="Advantus Push Pins, Aluminum Head"/>
    <n v="9"/>
    <n v="0"/>
    <n v="16.209900000000001"/>
  </r>
  <r>
    <s v="CA-2017-135860"/>
    <d v="2017-01-12T00:00:00"/>
    <d v="2017-07-12T00:00:00"/>
    <x v="1"/>
    <s v="JH-15985"/>
    <s v="Joseph Holt"/>
    <x v="0"/>
    <x v="0"/>
    <x v="63"/>
    <x v="12"/>
    <n v="48601"/>
    <x v="2"/>
    <s v="OFF-ST-10001522"/>
    <x v="1"/>
    <s v="Storage"/>
    <n v="91.99"/>
    <s v="Gould Plastics 18-Pocket Panel Bin, 34w x 5-1/4d x 20-1/2h"/>
    <n v="1"/>
    <n v="0"/>
    <n v="3.6796000000000002"/>
  </r>
  <r>
    <s v="CA-2015-101007"/>
    <d v="2015-09-02T00:00:00"/>
    <s v="2/13/2015"/>
    <x v="0"/>
    <s v="MS-17980"/>
    <s v="Michael Stewart"/>
    <x v="1"/>
    <x v="0"/>
    <x v="61"/>
    <x v="5"/>
    <n v="75220"/>
    <x v="2"/>
    <s v="TEC-AC-10001266"/>
    <x v="2"/>
    <s v="Accessories"/>
    <n v="20.8"/>
    <s v="Memorex Micro Travel Drive 8 GB"/>
    <n v="2"/>
    <n v="0.2"/>
    <n v="6.5"/>
  </r>
  <r>
    <s v="CA-2015-146262"/>
    <d v="2015-02-01T00:00:00"/>
    <d v="2015-09-01T00:00:00"/>
    <x v="1"/>
    <s v="VW-21775"/>
    <s v="Victoria Wilson"/>
    <x v="1"/>
    <x v="0"/>
    <x v="64"/>
    <x v="24"/>
    <n v="44256"/>
    <x v="3"/>
    <s v="OFF-LA-10004544"/>
    <x v="1"/>
    <s v="Labels"/>
    <n v="23.68"/>
    <s v="Avery 505"/>
    <n v="2"/>
    <n v="0.2"/>
    <n v="8.8800000000000008"/>
  </r>
  <r>
    <s v="CA-2015-146262"/>
    <d v="2015-02-01T00:00:00"/>
    <d v="2015-09-01T00:00:00"/>
    <x v="1"/>
    <s v="VW-21775"/>
    <s v="Victoria Wilson"/>
    <x v="1"/>
    <x v="0"/>
    <x v="64"/>
    <x v="24"/>
    <n v="44256"/>
    <x v="3"/>
    <s v="FUR-BO-10004695"/>
    <x v="0"/>
    <s v="Bookcases"/>
    <n v="452.45"/>
    <s v="O'Sullivan 2-Door Barrister Bookcase in Odessa Pine"/>
    <n v="5"/>
    <n v="0.5"/>
    <n v="-244.32300000000001"/>
  </r>
  <r>
    <s v="CA-2015-146262"/>
    <d v="2015-02-01T00:00:00"/>
    <d v="2015-09-01T00:00:00"/>
    <x v="1"/>
    <s v="VW-21775"/>
    <s v="Victoria Wilson"/>
    <x v="1"/>
    <x v="0"/>
    <x v="64"/>
    <x v="24"/>
    <n v="44256"/>
    <x v="3"/>
    <s v="TEC-PH-10002844"/>
    <x v="2"/>
    <s v="Phones"/>
    <n v="62.981999999999999"/>
    <s v="Speck Products Candyshell Flip Case"/>
    <n v="3"/>
    <n v="0.4"/>
    <n v="-14.6958"/>
  </r>
  <r>
    <s v="CA-2015-146262"/>
    <d v="2015-02-01T00:00:00"/>
    <d v="2015-09-01T00:00:00"/>
    <x v="1"/>
    <s v="VW-21775"/>
    <s v="Victoria Wilson"/>
    <x v="1"/>
    <x v="0"/>
    <x v="64"/>
    <x v="24"/>
    <n v="44256"/>
    <x v="3"/>
    <s v="TEC-MA-10000864"/>
    <x v="2"/>
    <s v="Machines"/>
    <n v="1188"/>
    <s v="Cisco 9971 IP Video Phone Charcoal"/>
    <n v="9"/>
    <n v="0.7"/>
    <n v="-950.4"/>
  </r>
  <r>
    <s v="CA-2015-146262"/>
    <d v="2015-02-01T00:00:00"/>
    <d v="2015-09-01T00:00:00"/>
    <x v="1"/>
    <s v="VW-21775"/>
    <s v="Victoria Wilson"/>
    <x v="1"/>
    <x v="0"/>
    <x v="64"/>
    <x v="24"/>
    <n v="44256"/>
    <x v="3"/>
    <s v="TEC-AC-10000109"/>
    <x v="2"/>
    <s v="Accessories"/>
    <n v="89.584000000000003"/>
    <s v="Sony Micro Vault Click 16 GB USB 2.0 Flash Drive"/>
    <n v="2"/>
    <n v="0.2"/>
    <n v="4.4791999999999996"/>
  </r>
  <r>
    <s v="CA-2016-130162"/>
    <s v="10/28/2016"/>
    <d v="2016-01-11T00:00:00"/>
    <x v="1"/>
    <s v="JH-15910"/>
    <s v="Jonathan Howell"/>
    <x v="0"/>
    <x v="0"/>
    <x v="1"/>
    <x v="1"/>
    <n v="90032"/>
    <x v="1"/>
    <s v="OFF-ST-10001328"/>
    <x v="1"/>
    <s v="Storage"/>
    <n v="93.06"/>
    <s v="Personal Filing Tote with Lid, Black/Gray"/>
    <n v="6"/>
    <n v="0"/>
    <n v="26.056799999999999"/>
  </r>
  <r>
    <s v="CA-2016-130162"/>
    <s v="10/28/2016"/>
    <d v="2016-01-11T00:00:00"/>
    <x v="1"/>
    <s v="JH-15910"/>
    <s v="Jonathan Howell"/>
    <x v="0"/>
    <x v="0"/>
    <x v="1"/>
    <x v="1"/>
    <n v="90032"/>
    <x v="1"/>
    <s v="TEC-PH-10002563"/>
    <x v="2"/>
    <s v="Phones"/>
    <n v="302.37599999999998"/>
    <s v="Adtran 1202752G1"/>
    <n v="3"/>
    <n v="0.2"/>
    <n v="22.6782"/>
  </r>
  <r>
    <s v="CA-2015-169397"/>
    <s v="12/24/2015"/>
    <s v="12/27/2015"/>
    <x v="2"/>
    <s v="JB-15925"/>
    <s v="Joni Blumstein"/>
    <x v="0"/>
    <x v="0"/>
    <x v="65"/>
    <x v="24"/>
    <n v="43017"/>
    <x v="3"/>
    <s v="OFF-FA-10000585"/>
    <x v="1"/>
    <s v="Fasteners"/>
    <n v="5.5839999999999996"/>
    <s v="OIC Bulk Pack Metal Binder Clips"/>
    <n v="2"/>
    <n v="0.2"/>
    <n v="1.8148"/>
  </r>
  <r>
    <s v="CA-2015-169397"/>
    <s v="12/24/2015"/>
    <s v="12/27/2015"/>
    <x v="2"/>
    <s v="JB-15925"/>
    <s v="Joni Blumstein"/>
    <x v="0"/>
    <x v="0"/>
    <x v="65"/>
    <x v="24"/>
    <n v="43017"/>
    <x v="3"/>
    <s v="OFF-PA-10004000"/>
    <x v="1"/>
    <s v="Paper"/>
    <n v="22.704000000000001"/>
    <s v="While You Were Out Pads, 50 per Pad, 4 x 5 1/4, Green Cycle"/>
    <n v="6"/>
    <n v="0.2"/>
    <n v="8.2302"/>
  </r>
  <r>
    <s v="CA-2015-169397"/>
    <s v="12/24/2015"/>
    <s v="12/27/2015"/>
    <x v="2"/>
    <s v="JB-15925"/>
    <s v="Joni Blumstein"/>
    <x v="0"/>
    <x v="0"/>
    <x v="65"/>
    <x v="24"/>
    <n v="43017"/>
    <x v="3"/>
    <s v="OFF-BI-10002852"/>
    <x v="1"/>
    <s v="Binders"/>
    <n v="19.776"/>
    <s v="Ibico Standard Transparent Covers"/>
    <n v="4"/>
    <n v="0.7"/>
    <n v="-13.8432"/>
  </r>
  <r>
    <s v="CA-2015-169397"/>
    <s v="12/24/2015"/>
    <s v="12/27/2015"/>
    <x v="2"/>
    <s v="JB-15925"/>
    <s v="Joni Blumstein"/>
    <x v="0"/>
    <x v="0"/>
    <x v="65"/>
    <x v="24"/>
    <n v="43017"/>
    <x v="3"/>
    <s v="FUR-FU-10000087"/>
    <x v="0"/>
    <s v="Furnishings"/>
    <n v="72.703999999999994"/>
    <s v="Executive Impressions 14&quot; Two-Color Numerals Wall Clock"/>
    <n v="4"/>
    <n v="0.2"/>
    <n v="19.084800000000001"/>
  </r>
  <r>
    <s v="CA-2015-169397"/>
    <s v="12/24/2015"/>
    <s v="12/27/2015"/>
    <x v="2"/>
    <s v="JB-15925"/>
    <s v="Joni Blumstein"/>
    <x v="0"/>
    <x v="0"/>
    <x v="65"/>
    <x v="24"/>
    <n v="43017"/>
    <x v="3"/>
    <s v="TEC-MA-10001148"/>
    <x v="2"/>
    <s v="Machines"/>
    <n v="479.988"/>
    <s v="Swingline SM12-08 MicroCut Jam Free Shredder"/>
    <n v="4"/>
    <n v="0.7"/>
    <n v="-383.99040000000002"/>
  </r>
  <r>
    <s v="CA-2015-169397"/>
    <s v="12/24/2015"/>
    <s v="12/27/2015"/>
    <x v="2"/>
    <s v="JB-15925"/>
    <s v="Joni Blumstein"/>
    <x v="0"/>
    <x v="0"/>
    <x v="65"/>
    <x v="24"/>
    <n v="43017"/>
    <x v="3"/>
    <s v="OFF-AR-10001958"/>
    <x v="1"/>
    <s v="Art"/>
    <n v="27.167999999999999"/>
    <s v="Stanley Bostitch Contemporary Electric Pencil Sharpeners"/>
    <n v="2"/>
    <n v="0.2"/>
    <n v="2.7168000000000001"/>
  </r>
  <r>
    <s v="CA-2015-163055"/>
    <d v="2015-09-08T00:00:00"/>
    <s v="8/16/2015"/>
    <x v="1"/>
    <s v="DS-13180"/>
    <s v="David Smith"/>
    <x v="1"/>
    <x v="0"/>
    <x v="66"/>
    <x v="12"/>
    <n v="48227"/>
    <x v="2"/>
    <s v="OFF-AR-10001026"/>
    <x v="1"/>
    <s v="Art"/>
    <n v="2.2000000000000002"/>
    <s v="Sanford Uni-Blazer View Highlighters, Chisel Tip, Yellow"/>
    <n v="1"/>
    <n v="0"/>
    <n v="0.96799999999999997"/>
  </r>
  <r>
    <s v="CA-2015-163055"/>
    <d v="2015-09-08T00:00:00"/>
    <s v="8/16/2015"/>
    <x v="1"/>
    <s v="DS-13180"/>
    <s v="David Smith"/>
    <x v="1"/>
    <x v="0"/>
    <x v="66"/>
    <x v="12"/>
    <n v="48227"/>
    <x v="2"/>
    <s v="FUR-TA-10003748"/>
    <x v="0"/>
    <s v="Tables"/>
    <n v="622.45000000000005"/>
    <s v="Bevis 36 x 72 Conference Tables"/>
    <n v="5"/>
    <n v="0"/>
    <n v="136.93899999999999"/>
  </r>
  <r>
    <s v="CA-2015-163055"/>
    <d v="2015-09-08T00:00:00"/>
    <s v="8/16/2015"/>
    <x v="1"/>
    <s v="DS-13180"/>
    <s v="David Smith"/>
    <x v="1"/>
    <x v="0"/>
    <x v="66"/>
    <x v="12"/>
    <n v="48227"/>
    <x v="2"/>
    <s v="OFF-ST-10002485"/>
    <x v="1"/>
    <s v="Storage"/>
    <n v="21.98"/>
    <s v="Rogers Deluxe File Chest"/>
    <n v="1"/>
    <n v="0"/>
    <n v="0.2198"/>
  </r>
  <r>
    <s v="US-2015-145436"/>
    <s v="2/28/2015"/>
    <d v="2015-04-03T00:00:00"/>
    <x v="1"/>
    <s v="VD-21670"/>
    <s v="Valerie Dominguez"/>
    <x v="0"/>
    <x v="0"/>
    <x v="29"/>
    <x v="18"/>
    <n v="38401"/>
    <x v="0"/>
    <s v="FUR-CH-10004860"/>
    <x v="0"/>
    <s v="Chairs"/>
    <n v="161.56800000000001"/>
    <s v="Global Low Back Tilter Chair"/>
    <n v="2"/>
    <n v="0.2"/>
    <n v="-28.2744"/>
  </r>
  <r>
    <s v="US-2015-145436"/>
    <s v="2/28/2015"/>
    <d v="2015-04-03T00:00:00"/>
    <x v="1"/>
    <s v="VD-21670"/>
    <s v="Valerie Dominguez"/>
    <x v="0"/>
    <x v="0"/>
    <x v="29"/>
    <x v="18"/>
    <n v="38401"/>
    <x v="0"/>
    <s v="FUR-CH-10004477"/>
    <x v="0"/>
    <s v="Chairs"/>
    <n v="389.69600000000003"/>
    <s v="Global Push Button Manager's Chair, Indigo"/>
    <n v="8"/>
    <n v="0.2"/>
    <n v="43.840800000000002"/>
  </r>
  <r>
    <s v="US-2014-156216"/>
    <s v="9/13/2014"/>
    <s v="9/17/2014"/>
    <x v="1"/>
    <s v="EA-14035"/>
    <s v="Erin Ashbrook"/>
    <x v="1"/>
    <x v="0"/>
    <x v="35"/>
    <x v="3"/>
    <n v="28205"/>
    <x v="0"/>
    <s v="OFF-BI-10001679"/>
    <x v="1"/>
    <s v="Binders"/>
    <n v="18.648"/>
    <s v="GBC Instant Index System for Binding Systems"/>
    <n v="7"/>
    <n v="0.7"/>
    <n v="-12.432"/>
  </r>
  <r>
    <s v="US-2017-100930"/>
    <d v="2017-07-04T00:00:00"/>
    <d v="2017-12-04T00:00:00"/>
    <x v="1"/>
    <s v="CS-12400"/>
    <s v="Christopher Schild"/>
    <x v="2"/>
    <x v="0"/>
    <x v="67"/>
    <x v="2"/>
    <n v="33614"/>
    <x v="0"/>
    <s v="FUR-TA-10001705"/>
    <x v="0"/>
    <s v="Tables"/>
    <n v="233.86"/>
    <s v="Bush Advantage Collection Round Conference Table"/>
    <n v="2"/>
    <n v="0.45"/>
    <n v="-102.048"/>
  </r>
  <r>
    <s v="US-2017-100930"/>
    <d v="2017-07-04T00:00:00"/>
    <d v="2017-12-04T00:00:00"/>
    <x v="1"/>
    <s v="CS-12400"/>
    <s v="Christopher Schild"/>
    <x v="2"/>
    <x v="0"/>
    <x v="67"/>
    <x v="2"/>
    <n v="33614"/>
    <x v="0"/>
    <s v="FUR-TA-10003473"/>
    <x v="0"/>
    <s v="Tables"/>
    <n v="620.61450000000002"/>
    <s v="Bretford Rectangular Conference Table Tops"/>
    <n v="3"/>
    <n v="0.45"/>
    <n v="-248.2458"/>
  </r>
  <r>
    <s v="US-2017-100930"/>
    <d v="2017-07-04T00:00:00"/>
    <d v="2017-12-04T00:00:00"/>
    <x v="1"/>
    <s v="CS-12400"/>
    <s v="Christopher Schild"/>
    <x v="2"/>
    <x v="0"/>
    <x v="67"/>
    <x v="2"/>
    <n v="33614"/>
    <x v="0"/>
    <s v="OFF-BI-10001679"/>
    <x v="1"/>
    <s v="Binders"/>
    <n v="5.3280000000000003"/>
    <s v="GBC Instant Index System for Binding Systems"/>
    <n v="2"/>
    <n v="0.7"/>
    <n v="-3.552"/>
  </r>
  <r>
    <s v="US-2017-100930"/>
    <d v="2017-07-04T00:00:00"/>
    <d v="2017-12-04T00:00:00"/>
    <x v="1"/>
    <s v="CS-12400"/>
    <s v="Christopher Schild"/>
    <x v="2"/>
    <x v="0"/>
    <x v="67"/>
    <x v="2"/>
    <n v="33614"/>
    <x v="0"/>
    <s v="FUR-FU-10004017"/>
    <x v="0"/>
    <s v="Furnishings"/>
    <n v="258.072"/>
    <s v="Tenex Contemporary Contur Chairmats for Low and Medium Pile Carpet, Computer, 39&quot; x 49&quot;"/>
    <n v="3"/>
    <n v="0.2"/>
    <n v="0"/>
  </r>
  <r>
    <s v="US-2017-100930"/>
    <d v="2017-07-04T00:00:00"/>
    <d v="2017-12-04T00:00:00"/>
    <x v="1"/>
    <s v="CS-12400"/>
    <s v="Christopher Schild"/>
    <x v="2"/>
    <x v="0"/>
    <x v="67"/>
    <x v="2"/>
    <n v="33614"/>
    <x v="0"/>
    <s v="TEC-AC-10003832"/>
    <x v="2"/>
    <s v="Accessories"/>
    <n v="617.976"/>
    <s v="Logitech P710e Mobile Speakerphone"/>
    <n v="3"/>
    <n v="0.2"/>
    <n v="-7.7247000000000003"/>
  </r>
  <r>
    <s v="CA-2017-160514"/>
    <d v="2017-12-11T00:00:00"/>
    <s v="11/16/2017"/>
    <x v="1"/>
    <s v="DB-13120"/>
    <s v="David Bremer"/>
    <x v="1"/>
    <x v="0"/>
    <x v="68"/>
    <x v="1"/>
    <n v="95051"/>
    <x v="1"/>
    <s v="OFF-PA-10002479"/>
    <x v="1"/>
    <s v="Paper"/>
    <n v="10.56"/>
    <s v="Xerox 4200 Series MultiUse Premium Copy Paper (20Lb. and 84 Bright)"/>
    <n v="2"/>
    <n v="0"/>
    <n v="4.7519999999999998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OFF-PA-10003349"/>
    <x v="1"/>
    <s v="Paper"/>
    <n v="25.92"/>
    <s v="Xerox 1957"/>
    <n v="5"/>
    <n v="0.2"/>
    <n v="9.3960000000000008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FUR-FU-10000576"/>
    <x v="0"/>
    <s v="Furnishings"/>
    <n v="419.68"/>
    <s v="Luxo Professional Fluorescent Magnifier Lamp with Clamp-Mount Base"/>
    <n v="5"/>
    <n v="0.6"/>
    <n v="-356.72800000000001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FUR-FU-10004351"/>
    <x v="0"/>
    <s v="Furnishings"/>
    <n v="11.688000000000001"/>
    <s v="Staple-based wall hangings"/>
    <n v="3"/>
    <n v="0.6"/>
    <n v="-4.6752000000000002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TEC-PH-10000011"/>
    <x v="2"/>
    <s v="Phones"/>
    <n v="31.984000000000002"/>
    <s v="PureGear Roll-On Screen Protector"/>
    <n v="2"/>
    <n v="0.2"/>
    <n v="11.1944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FUR-TA-10002607"/>
    <x v="0"/>
    <s v="Tables"/>
    <n v="177.22499999999999"/>
    <s v="KI Conference Tables"/>
    <n v="5"/>
    <n v="0.5"/>
    <n v="-120.51300000000001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FUR-FU-10002505"/>
    <x v="0"/>
    <s v="Furnishings"/>
    <n v="4.0439999999999996"/>
    <s v="Eldon 100 Class Desk Accessories"/>
    <n v="3"/>
    <n v="0.6"/>
    <n v="-2.8308"/>
  </r>
  <r>
    <s v="CA-2016-157749"/>
    <d v="2016-04-06T00:00:00"/>
    <d v="2016-09-06T00:00:00"/>
    <x v="0"/>
    <s v="KL-16645"/>
    <s v="Ken Lonsdale"/>
    <x v="0"/>
    <x v="0"/>
    <x v="22"/>
    <x v="10"/>
    <n v="60610"/>
    <x v="2"/>
    <s v="OFF-AR-10004685"/>
    <x v="1"/>
    <s v="Art"/>
    <n v="7.4080000000000004"/>
    <s v="Binney &amp; Smith Crayola Metallic Colored Pencils, 8-Color Set"/>
    <n v="2"/>
    <n v="0.2"/>
    <n v="1.2038"/>
  </r>
  <r>
    <s v="CA-2014-131926"/>
    <d v="2014-01-06T00:00:00"/>
    <d v="2014-06-06T00:00:00"/>
    <x v="0"/>
    <s v="DW-13480"/>
    <s v="Dianna Wilson"/>
    <x v="2"/>
    <x v="0"/>
    <x v="69"/>
    <x v="11"/>
    <n v="55044"/>
    <x v="2"/>
    <s v="FUR-CH-10004063"/>
    <x v="0"/>
    <s v="Chairs"/>
    <n v="2001.86"/>
    <s v="Global Deluxe High-Back Manager's Chair"/>
    <n v="7"/>
    <n v="0"/>
    <n v="580.5394"/>
  </r>
  <r>
    <s v="CA-2014-131926"/>
    <d v="2014-01-06T00:00:00"/>
    <d v="2014-06-06T00:00:00"/>
    <x v="0"/>
    <s v="DW-13480"/>
    <s v="Dianna Wilson"/>
    <x v="2"/>
    <x v="0"/>
    <x v="69"/>
    <x v="11"/>
    <n v="55044"/>
    <x v="2"/>
    <s v="OFF-ST-10002276"/>
    <x v="1"/>
    <s v="Storage"/>
    <n v="166.72"/>
    <s v="Safco Steel Mobile File Cart"/>
    <n v="2"/>
    <n v="0"/>
    <n v="41.68"/>
  </r>
  <r>
    <s v="CA-2014-131926"/>
    <d v="2014-01-06T00:00:00"/>
    <d v="2014-06-06T00:00:00"/>
    <x v="0"/>
    <s v="DW-13480"/>
    <s v="Dianna Wilson"/>
    <x v="2"/>
    <x v="0"/>
    <x v="69"/>
    <x v="11"/>
    <n v="55044"/>
    <x v="2"/>
    <s v="OFF-PA-10004082"/>
    <x v="1"/>
    <s v="Paper"/>
    <n v="47.88"/>
    <s v="Adams Telephone Message Book w/Frequently-Called Numbers Space, 400 Messages per Book"/>
    <n v="6"/>
    <n v="0"/>
    <n v="23.94"/>
  </r>
  <r>
    <s v="CA-2014-131926"/>
    <d v="2014-01-06T00:00:00"/>
    <d v="2014-06-06T00:00:00"/>
    <x v="0"/>
    <s v="DW-13480"/>
    <s v="Dianna Wilson"/>
    <x v="2"/>
    <x v="0"/>
    <x v="69"/>
    <x v="11"/>
    <n v="55044"/>
    <x v="2"/>
    <s v="OFF-AP-10002945"/>
    <x v="1"/>
    <s v="Appliances"/>
    <n v="1503.25"/>
    <s v="Honeywell Enviracaire Portable HEPA Air Cleaner for 17' x 22' Room"/>
    <n v="5"/>
    <n v="0"/>
    <n v="496.07249999999999"/>
  </r>
  <r>
    <s v="CA-2014-131926"/>
    <d v="2014-01-06T00:00:00"/>
    <d v="2014-06-06T00:00:00"/>
    <x v="0"/>
    <s v="DW-13480"/>
    <s v="Dianna Wilson"/>
    <x v="2"/>
    <x v="0"/>
    <x v="69"/>
    <x v="11"/>
    <n v="55044"/>
    <x v="2"/>
    <s v="OFF-PA-10000061"/>
    <x v="1"/>
    <s v="Paper"/>
    <n v="25.92"/>
    <s v="Xerox 205"/>
    <n v="4"/>
    <n v="0"/>
    <n v="12.441599999999999"/>
  </r>
  <r>
    <s v="CA-2016-154739"/>
    <d v="2016-10-12T00:00:00"/>
    <s v="12/15/2016"/>
    <x v="0"/>
    <s v="LH-17155"/>
    <s v="Logan Haushalter"/>
    <x v="0"/>
    <x v="0"/>
    <x v="8"/>
    <x v="1"/>
    <n v="94109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6-145625"/>
    <d v="2016-11-09T00:00:00"/>
    <s v="9/17/2016"/>
    <x v="1"/>
    <s v="KC-16540"/>
    <s v="Kelly Collister"/>
    <x v="0"/>
    <x v="0"/>
    <x v="70"/>
    <x v="1"/>
    <n v="92037"/>
    <x v="1"/>
    <s v="OFF-PA-10004569"/>
    <x v="1"/>
    <s v="Paper"/>
    <n v="7.61"/>
    <s v="Wirebound Message Books, Two 4 1/4&quot; x 5&quot; Forms per Page"/>
    <n v="1"/>
    <n v="0"/>
    <n v="3.5767000000000002"/>
  </r>
  <r>
    <s v="CA-2016-145625"/>
    <d v="2016-11-09T00:00:00"/>
    <s v="9/17/2016"/>
    <x v="1"/>
    <s v="KC-16540"/>
    <s v="Kelly Collister"/>
    <x v="0"/>
    <x v="0"/>
    <x v="70"/>
    <x v="1"/>
    <n v="92037"/>
    <x v="1"/>
    <s v="TEC-AC-10003832"/>
    <x v="2"/>
    <s v="Accessories"/>
    <n v="3347.37"/>
    <s v="Logitech P710e Mobile Speakerphone"/>
    <n v="13"/>
    <n v="0"/>
    <n v="636.00030000000004"/>
  </r>
  <r>
    <s v="CA-2016-146941"/>
    <d v="2016-10-12T00:00:00"/>
    <s v="12/13/2016"/>
    <x v="2"/>
    <s v="DL-13315"/>
    <s v="Delfina Latchford"/>
    <x v="0"/>
    <x v="0"/>
    <x v="20"/>
    <x v="15"/>
    <n v="10024"/>
    <x v="3"/>
    <s v="OFF-ST-10001228"/>
    <x v="1"/>
    <s v="Storage"/>
    <n v="80.58"/>
    <s v="Fellowes Personal Hanging Folder Files, Navy"/>
    <n v="6"/>
    <n v="0"/>
    <n v="22.5624"/>
  </r>
  <r>
    <s v="CA-2016-146941"/>
    <d v="2016-10-12T00:00:00"/>
    <s v="12/13/2016"/>
    <x v="2"/>
    <s v="DL-13315"/>
    <s v="Delfina Latchford"/>
    <x v="0"/>
    <x v="0"/>
    <x v="20"/>
    <x v="15"/>
    <n v="10024"/>
    <x v="3"/>
    <s v="OFF-EN-10003296"/>
    <x v="1"/>
    <s v="Envelopes"/>
    <n v="361.92"/>
    <s v="Tyvek Side-Opening Peel &amp; Seel Expanding Envelopes"/>
    <n v="4"/>
    <n v="0"/>
    <n v="162.864"/>
  </r>
  <r>
    <s v="US-2015-159982"/>
    <s v="11/28/2015"/>
    <d v="2015-04-12T00:00:00"/>
    <x v="1"/>
    <s v="DR-12880"/>
    <s v="Dan Reichenbach"/>
    <x v="1"/>
    <x v="0"/>
    <x v="22"/>
    <x v="10"/>
    <n v="60623"/>
    <x v="2"/>
    <s v="FUR-FU-10002505"/>
    <x v="0"/>
    <s v="Furnishings"/>
    <n v="12.132"/>
    <s v="Eldon 100 Class Desk Accessories"/>
    <n v="9"/>
    <n v="0.6"/>
    <n v="-8.4923999999999999"/>
  </r>
  <r>
    <s v="US-2015-159982"/>
    <s v="11/28/2015"/>
    <d v="2015-04-12T00:00:00"/>
    <x v="1"/>
    <s v="DR-12880"/>
    <s v="Dan Reichenbach"/>
    <x v="1"/>
    <x v="0"/>
    <x v="22"/>
    <x v="10"/>
    <n v="60623"/>
    <x v="2"/>
    <s v="OFF-ST-10004804"/>
    <x v="1"/>
    <s v="Storage"/>
    <n v="82.367999999999995"/>
    <s v="Belkin 19&quot; Vented Equipment Shelf, Black"/>
    <n v="2"/>
    <n v="0.2"/>
    <n v="-19.5624"/>
  </r>
  <r>
    <s v="US-2015-159982"/>
    <s v="11/28/2015"/>
    <d v="2015-04-12T00:00:00"/>
    <x v="1"/>
    <s v="DR-12880"/>
    <s v="Dan Reichenbach"/>
    <x v="1"/>
    <x v="0"/>
    <x v="22"/>
    <x v="10"/>
    <n v="60623"/>
    <x v="2"/>
    <s v="OFF-ST-10001590"/>
    <x v="1"/>
    <s v="Storage"/>
    <n v="53.92"/>
    <s v="Tenex Personal Project File with Scoop Front Design, Black"/>
    <n v="5"/>
    <n v="0.2"/>
    <n v="4.0439999999999996"/>
  </r>
  <r>
    <s v="US-2015-159982"/>
    <s v="11/28/2015"/>
    <d v="2015-04-12T00:00:00"/>
    <x v="1"/>
    <s v="DR-12880"/>
    <s v="Dan Reichenbach"/>
    <x v="1"/>
    <x v="0"/>
    <x v="22"/>
    <x v="10"/>
    <n v="60623"/>
    <x v="2"/>
    <s v="TEC-PH-10001580"/>
    <x v="2"/>
    <s v="Phones"/>
    <n v="647.904"/>
    <s v="Logitech Mobile Speakerphone P710e - speaker phone"/>
    <n v="6"/>
    <n v="0.2"/>
    <n v="56.691600000000001"/>
  </r>
  <r>
    <s v="CA-2017-163139"/>
    <d v="2017-01-12T00:00:00"/>
    <d v="2017-03-12T00:00:00"/>
    <x v="0"/>
    <s v="CC-12670"/>
    <s v="Craig Carreira"/>
    <x v="0"/>
    <x v="0"/>
    <x v="20"/>
    <x v="15"/>
    <n v="10009"/>
    <x v="3"/>
    <s v="TEC-AC-10000290"/>
    <x v="2"/>
    <s v="Accessories"/>
    <n v="20.37"/>
    <s v="Sabrent 4-Port USB 2.0 Hub"/>
    <n v="3"/>
    <n v="0"/>
    <n v="6.9257999999999997"/>
  </r>
  <r>
    <s v="CA-2017-163139"/>
    <d v="2017-01-12T00:00:00"/>
    <d v="2017-03-12T00:00:00"/>
    <x v="0"/>
    <s v="CC-12670"/>
    <s v="Craig Carreira"/>
    <x v="0"/>
    <x v="0"/>
    <x v="20"/>
    <x v="15"/>
    <n v="10009"/>
    <x v="3"/>
    <s v="OFF-ST-10002790"/>
    <x v="1"/>
    <s v="Storage"/>
    <n v="221.55"/>
    <s v="Safco Industrial Shelving"/>
    <n v="3"/>
    <n v="0"/>
    <n v="6.6464999999999996"/>
  </r>
  <r>
    <s v="CA-2017-163139"/>
    <d v="2017-01-12T00:00:00"/>
    <d v="2017-03-12T00:00:00"/>
    <x v="0"/>
    <s v="CC-12670"/>
    <s v="Craig Carreira"/>
    <x v="0"/>
    <x v="0"/>
    <x v="20"/>
    <x v="15"/>
    <n v="10009"/>
    <x v="3"/>
    <s v="OFF-BI-10003460"/>
    <x v="1"/>
    <s v="Binders"/>
    <n v="17.52"/>
    <s v="Acco 3-Hole Punch"/>
    <n v="5"/>
    <n v="0.2"/>
    <n v="6.1319999999999997"/>
  </r>
  <r>
    <s v="US-2017-155299"/>
    <d v="2017-08-06T00:00:00"/>
    <d v="2017-12-06T00:00:00"/>
    <x v="1"/>
    <s v="Dl-13600"/>
    <s v="Dorris liebe"/>
    <x v="1"/>
    <x v="0"/>
    <x v="45"/>
    <x v="5"/>
    <n v="77506"/>
    <x v="2"/>
    <s v="OFF-AP-10002203"/>
    <x v="1"/>
    <s v="Appliances"/>
    <n v="1.6240000000000001"/>
    <s v="Eureka Disposable Bags for Sanitaire Vibra Groomer I Upright Vac"/>
    <n v="2"/>
    <n v="0.8"/>
    <n v="-4.4660000000000002"/>
  </r>
  <r>
    <s v="US-2014-106992"/>
    <s v="9/19/2014"/>
    <s v="9/21/2014"/>
    <x v="0"/>
    <s v="SB-20290"/>
    <s v="Sean Braxton"/>
    <x v="1"/>
    <x v="0"/>
    <x v="12"/>
    <x v="5"/>
    <n v="77036"/>
    <x v="2"/>
    <s v="TEC-MA-10000822"/>
    <x v="2"/>
    <s v="Machines"/>
    <n v="3059.982"/>
    <s v="Lexmark MX611dhe Monochrome Laser Printer"/>
    <n v="3"/>
    <n v="0.4"/>
    <n v="-509.99700000000001"/>
  </r>
  <r>
    <s v="US-2014-106992"/>
    <s v="9/19/2014"/>
    <s v="9/21/2014"/>
    <x v="0"/>
    <s v="SB-20290"/>
    <s v="Sean Braxton"/>
    <x v="1"/>
    <x v="0"/>
    <x v="12"/>
    <x v="5"/>
    <n v="77036"/>
    <x v="2"/>
    <s v="TEC-MA-10003353"/>
    <x v="2"/>
    <s v="Machines"/>
    <n v="2519.9580000000001"/>
    <s v="Xerox WorkCentre 6505DN Laser Multifunction Printer"/>
    <n v="7"/>
    <n v="0.4"/>
    <n v="-251.9958"/>
  </r>
  <r>
    <s v="CA-2016-125318"/>
    <d v="2016-06-06T00:00:00"/>
    <s v="6/13/2016"/>
    <x v="1"/>
    <s v="RC-19825"/>
    <s v="Roy Collins"/>
    <x v="0"/>
    <x v="0"/>
    <x v="22"/>
    <x v="10"/>
    <n v="60610"/>
    <x v="2"/>
    <s v="TEC-PH-10001433"/>
    <x v="2"/>
    <s v="Phones"/>
    <n v="328.22399999999999"/>
    <s v="Cisco Small Business SPA 502G VoIP phone"/>
    <n v="4"/>
    <n v="0.2"/>
    <n v="28.7196"/>
  </r>
  <r>
    <s v="CA-2015-155040"/>
    <d v="2015-10-11T00:00:00"/>
    <s v="11/15/2015"/>
    <x v="1"/>
    <s v="AH-10210"/>
    <s v="Alan Hwang"/>
    <x v="0"/>
    <x v="0"/>
    <x v="71"/>
    <x v="1"/>
    <n v="94513"/>
    <x v="1"/>
    <s v="TEC-AC-10004469"/>
    <x v="2"/>
    <s v="Accessories"/>
    <n v="79.900000000000006"/>
    <s v="Microsoft Sculpt Comfort Mouse"/>
    <n v="2"/>
    <n v="0"/>
    <n v="35.155999999999999"/>
  </r>
  <r>
    <s v="CA-2017-136826"/>
    <s v="6/16/2017"/>
    <s v="6/20/2017"/>
    <x v="1"/>
    <s v="CB-12535"/>
    <s v="Claudia Bergmann"/>
    <x v="1"/>
    <x v="0"/>
    <x v="72"/>
    <x v="3"/>
    <n v="27514"/>
    <x v="0"/>
    <s v="OFF-AR-10003602"/>
    <x v="1"/>
    <s v="Art"/>
    <n v="14.016"/>
    <s v="Quartet Omega Colored Chalk, 12/Pack"/>
    <n v="3"/>
    <n v="0.2"/>
    <n v="4.7304000000000004"/>
  </r>
  <r>
    <s v="CA-2016-111010"/>
    <s v="1/22/2016"/>
    <s v="1/28/2016"/>
    <x v="1"/>
    <s v="PG-18895"/>
    <s v="Paul Gonzalez"/>
    <x v="0"/>
    <x v="0"/>
    <x v="73"/>
    <x v="30"/>
    <n v="7960"/>
    <x v="3"/>
    <s v="OFF-FA-10003472"/>
    <x v="1"/>
    <s v="Fasteners"/>
    <n v="7.56"/>
    <s v="Bagged Rubber Bands"/>
    <n v="6"/>
    <n v="0"/>
    <n v="0.3024"/>
  </r>
  <r>
    <s v="US-2017-145366"/>
    <d v="2017-09-12T00:00:00"/>
    <s v="12/13/2017"/>
    <x v="1"/>
    <s v="CA-12310"/>
    <s v="Christine Abelman"/>
    <x v="1"/>
    <x v="0"/>
    <x v="74"/>
    <x v="24"/>
    <n v="45231"/>
    <x v="3"/>
    <s v="OFF-ST-10004180"/>
    <x v="1"/>
    <s v="Storage"/>
    <n v="37.207999999999998"/>
    <s v="Safco Commercial Shelving"/>
    <n v="1"/>
    <n v="0.2"/>
    <n v="-7.4416000000000002"/>
  </r>
  <r>
    <s v="US-2017-145366"/>
    <d v="2017-09-12T00:00:00"/>
    <s v="12/13/2017"/>
    <x v="1"/>
    <s v="CA-12310"/>
    <s v="Christine Abelman"/>
    <x v="1"/>
    <x v="0"/>
    <x v="74"/>
    <x v="24"/>
    <n v="45231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CA-2017-163979"/>
    <s v="12/28/2017"/>
    <d v="2018-02-01T00:00:00"/>
    <x v="0"/>
    <s v="KH-16690"/>
    <s v="Kristen Hastings"/>
    <x v="1"/>
    <x v="0"/>
    <x v="8"/>
    <x v="1"/>
    <n v="94110"/>
    <x v="1"/>
    <s v="OFF-ST-10003208"/>
    <x v="1"/>
    <s v="Storage"/>
    <n v="725.84"/>
    <s v="Adjustable Depth Letter/Legal Cart"/>
    <n v="4"/>
    <n v="0"/>
    <n v="210.49359999999999"/>
  </r>
  <r>
    <s v="CA-2015-155334"/>
    <s v="7/30/2015"/>
    <s v="7/31/2015"/>
    <x v="2"/>
    <s v="HA-14920"/>
    <s v="Helen Andreada"/>
    <x v="0"/>
    <x v="0"/>
    <x v="8"/>
    <x v="1"/>
    <n v="94109"/>
    <x v="1"/>
    <s v="TEC-AC-10003628"/>
    <x v="2"/>
    <s v="Accessories"/>
    <n v="209.93"/>
    <s v="Logitech 910-002974 M325 Wireless Mouse for Web Scrolling"/>
    <n v="7"/>
    <n v="0"/>
    <n v="92.369200000000006"/>
  </r>
  <r>
    <s v="CA-2015-155334"/>
    <s v="7/30/2015"/>
    <s v="7/31/2015"/>
    <x v="2"/>
    <s v="HA-14920"/>
    <s v="Helen Andreada"/>
    <x v="0"/>
    <x v="0"/>
    <x v="8"/>
    <x v="1"/>
    <n v="94109"/>
    <x v="1"/>
    <s v="FUR-FU-10003274"/>
    <x v="0"/>
    <s v="Furnishings"/>
    <n v="5.28"/>
    <s v="Regeneration Desk Collection"/>
    <n v="3"/>
    <n v="0"/>
    <n v="2.3231999999999999"/>
  </r>
  <r>
    <s v="CA-2015-155334"/>
    <s v="7/30/2015"/>
    <s v="7/31/2015"/>
    <x v="2"/>
    <s v="HA-14920"/>
    <s v="Helen Andreada"/>
    <x v="0"/>
    <x v="0"/>
    <x v="8"/>
    <x v="1"/>
    <n v="94109"/>
    <x v="1"/>
    <s v="OFF-BI-10002557"/>
    <x v="1"/>
    <s v="Binders"/>
    <n v="10.92"/>
    <s v="Presstex Flexible Ring Binders"/>
    <n v="3"/>
    <n v="0.2"/>
    <n v="4.0949999999999998"/>
  </r>
  <r>
    <s v="CA-2017-118136"/>
    <s v="9/16/2017"/>
    <s v="9/17/2017"/>
    <x v="2"/>
    <s v="BB-10990"/>
    <s v="Barry Blumstein"/>
    <x v="1"/>
    <x v="0"/>
    <x v="75"/>
    <x v="1"/>
    <n v="90301"/>
    <x v="1"/>
    <s v="OFF-PA-10002615"/>
    <x v="1"/>
    <s v="Paper"/>
    <n v="8.82"/>
    <s v="Ampad Gold Fibre Wirebound Steno Books, 6&quot; x 9&quot;, Gregg Ruled"/>
    <n v="2"/>
    <n v="0"/>
    <n v="4.0571999999999999"/>
  </r>
  <r>
    <s v="CA-2017-118136"/>
    <s v="9/16/2017"/>
    <s v="9/17/2017"/>
    <x v="2"/>
    <s v="BB-10990"/>
    <s v="Barry Blumstein"/>
    <x v="1"/>
    <x v="0"/>
    <x v="75"/>
    <x v="1"/>
    <n v="90301"/>
    <x v="1"/>
    <s v="OFF-AR-10001427"/>
    <x v="1"/>
    <s v="Art"/>
    <n v="5.98"/>
    <s v="Newell 330"/>
    <n v="1"/>
    <n v="0"/>
    <n v="1.5548"/>
  </r>
  <r>
    <s v="CA-2017-132976"/>
    <s v="10/13/2017"/>
    <s v="10/17/2017"/>
    <x v="1"/>
    <s v="AG-10495"/>
    <s v="Andrew Gjertsen"/>
    <x v="1"/>
    <x v="0"/>
    <x v="10"/>
    <x v="9"/>
    <n v="19140"/>
    <x v="3"/>
    <s v="OFF-PA-10000673"/>
    <x v="1"/>
    <s v="Paper"/>
    <n v="11.648"/>
    <s v="Post-it “Important Message” Note Pad, Neon Colors, 50 Sheets/Pad"/>
    <n v="2"/>
    <n v="0.2"/>
    <n v="4.0768000000000004"/>
  </r>
  <r>
    <s v="CA-2017-132976"/>
    <s v="10/13/2017"/>
    <s v="10/17/2017"/>
    <x v="1"/>
    <s v="AG-10495"/>
    <s v="Andrew Gjertsen"/>
    <x v="1"/>
    <x v="0"/>
    <x v="10"/>
    <x v="9"/>
    <n v="19140"/>
    <x v="3"/>
    <s v="OFF-PA-10004470"/>
    <x v="1"/>
    <s v="Paper"/>
    <n v="18.175999999999998"/>
    <s v="Adams Write n' Stick Phone Message Book, 11&quot; X 5 1/4&quot;, 200 Messages"/>
    <n v="4"/>
    <n v="0.2"/>
    <n v="5.9071999999999996"/>
  </r>
  <r>
    <s v="CA-2017-132976"/>
    <s v="10/13/2017"/>
    <s v="10/17/2017"/>
    <x v="1"/>
    <s v="AG-10495"/>
    <s v="Andrew Gjertsen"/>
    <x v="1"/>
    <x v="0"/>
    <x v="10"/>
    <x v="9"/>
    <n v="19140"/>
    <x v="3"/>
    <s v="OFF-ST-10000876"/>
    <x v="1"/>
    <s v="Storage"/>
    <n v="59.712000000000003"/>
    <s v="Eldon Simplefile Box Office"/>
    <n v="6"/>
    <n v="0.2"/>
    <n v="5.9711999999999996"/>
  </r>
  <r>
    <s v="CA-2017-132976"/>
    <s v="10/13/2017"/>
    <s v="10/17/2017"/>
    <x v="1"/>
    <s v="AG-10495"/>
    <s v="Andrew Gjertsen"/>
    <x v="1"/>
    <x v="0"/>
    <x v="10"/>
    <x v="9"/>
    <n v="19140"/>
    <x v="3"/>
    <s v="OFF-LA-10002043"/>
    <x v="1"/>
    <s v="Labels"/>
    <n v="24.84"/>
    <s v="Avery 489"/>
    <n v="3"/>
    <n v="0.2"/>
    <n v="8.6940000000000008"/>
  </r>
  <r>
    <s v="US-2015-161991"/>
    <s v="9/26/2015"/>
    <s v="9/28/2015"/>
    <x v="0"/>
    <s v="SC-20725"/>
    <s v="Steven Cartwright"/>
    <x v="0"/>
    <x v="0"/>
    <x v="12"/>
    <x v="5"/>
    <n v="77070"/>
    <x v="2"/>
    <s v="OFF-BI-10004967"/>
    <x v="1"/>
    <s v="Binders"/>
    <n v="2.08"/>
    <s v="Round Ring Binders"/>
    <n v="5"/>
    <n v="0.8"/>
    <n v="-3.4319999999999999"/>
  </r>
  <r>
    <s v="US-2015-161991"/>
    <s v="9/26/2015"/>
    <s v="9/28/2015"/>
    <x v="0"/>
    <s v="SC-20725"/>
    <s v="Steven Cartwright"/>
    <x v="0"/>
    <x v="0"/>
    <x v="12"/>
    <x v="5"/>
    <n v="77070"/>
    <x v="2"/>
    <s v="TEC-PH-10001760"/>
    <x v="2"/>
    <s v="Phones"/>
    <n v="1114.4000000000001"/>
    <s v="Bose SoundLink Bluetooth Speaker"/>
    <n v="7"/>
    <n v="0.2"/>
    <n v="376.11"/>
  </r>
  <r>
    <s v="CA-2015-130890"/>
    <d v="2015-02-11T00:00:00"/>
    <d v="2015-06-11T00:00:00"/>
    <x v="1"/>
    <s v="JO-15280"/>
    <s v="Jas O'Carroll"/>
    <x v="0"/>
    <x v="0"/>
    <x v="1"/>
    <x v="1"/>
    <n v="90004"/>
    <x v="1"/>
    <s v="FUR-TA-10002903"/>
    <x v="0"/>
    <s v="Tables"/>
    <n v="1038.8399999999999"/>
    <s v="Bevis Round Bullnose 29&quot; High Table Top"/>
    <n v="5"/>
    <n v="0.2"/>
    <n v="51.942"/>
  </r>
  <r>
    <s v="CA-2015-130883"/>
    <s v="9/26/2015"/>
    <d v="2015-02-10T00:00:00"/>
    <x v="1"/>
    <s v="TB-21520"/>
    <s v="Tracy Blumstein"/>
    <x v="0"/>
    <x v="0"/>
    <x v="32"/>
    <x v="21"/>
    <n v="97206"/>
    <x v="1"/>
    <s v="OFF-PA-10000474"/>
    <x v="1"/>
    <s v="Paper"/>
    <n v="141.76"/>
    <s v="Easy-staple paper"/>
    <n v="5"/>
    <n v="0.2"/>
    <n v="47.844000000000001"/>
  </r>
  <r>
    <s v="CA-2015-130883"/>
    <s v="9/26/2015"/>
    <d v="2015-02-10T00:00:00"/>
    <x v="1"/>
    <s v="TB-21520"/>
    <s v="Tracy Blumstein"/>
    <x v="0"/>
    <x v="0"/>
    <x v="32"/>
    <x v="21"/>
    <n v="97206"/>
    <x v="1"/>
    <s v="TEC-AC-10001956"/>
    <x v="2"/>
    <s v="Accessories"/>
    <n v="239.8"/>
    <s v="Microsoft Arc Touch Mouse"/>
    <n v="5"/>
    <n v="0.2"/>
    <n v="47.96"/>
  </r>
  <r>
    <s v="CA-2015-130883"/>
    <s v="9/26/2015"/>
    <d v="2015-02-10T00:00:00"/>
    <x v="1"/>
    <s v="TB-21520"/>
    <s v="Tracy Blumstein"/>
    <x v="0"/>
    <x v="0"/>
    <x v="32"/>
    <x v="21"/>
    <n v="97206"/>
    <x v="1"/>
    <s v="OFF-PA-10004100"/>
    <x v="1"/>
    <s v="Paper"/>
    <n v="31.103999999999999"/>
    <s v="Xerox 216"/>
    <n v="6"/>
    <n v="0.2"/>
    <n v="10.8864"/>
  </r>
  <r>
    <s v="CA-2016-112697"/>
    <s v="12/18/2016"/>
    <s v="12/20/2016"/>
    <x v="0"/>
    <s v="AH-10195"/>
    <s v="Alan Haines"/>
    <x v="1"/>
    <x v="0"/>
    <x v="76"/>
    <x v="2"/>
    <n v="33319"/>
    <x v="0"/>
    <s v="OFF-BI-10000778"/>
    <x v="1"/>
    <s v="Binders"/>
    <n v="254.05799999999999"/>
    <s v="GBC VeloBinder Electric Binding Machine"/>
    <n v="7"/>
    <n v="0.7"/>
    <n v="-169.37200000000001"/>
  </r>
  <r>
    <s v="CA-2016-112697"/>
    <s v="12/18/2016"/>
    <s v="12/20/2016"/>
    <x v="0"/>
    <s v="AH-10195"/>
    <s v="Alan Haines"/>
    <x v="1"/>
    <x v="0"/>
    <x v="76"/>
    <x v="2"/>
    <n v="33319"/>
    <x v="0"/>
    <s v="OFF-AP-10002684"/>
    <x v="1"/>
    <s v="Appliances"/>
    <n v="194.52799999999999"/>
    <s v="Acco 7-Outlet Masterpiece Power Center, Wihtout Fax/Phone Line Protection"/>
    <n v="2"/>
    <n v="0.2"/>
    <n v="24.315999999999999"/>
  </r>
  <r>
    <s v="CA-2016-112697"/>
    <s v="12/18/2016"/>
    <s v="12/20/2016"/>
    <x v="0"/>
    <s v="AH-10195"/>
    <s v="Alan Haines"/>
    <x v="1"/>
    <x v="0"/>
    <x v="76"/>
    <x v="2"/>
    <n v="33319"/>
    <x v="0"/>
    <s v="OFF-SU-10000646"/>
    <x v="1"/>
    <s v="Supplies"/>
    <n v="961.48"/>
    <s v="Premier Automatic Letter Opener"/>
    <n v="5"/>
    <n v="0.2"/>
    <n v="-204.31450000000001"/>
  </r>
  <r>
    <s v="CA-2016-110772"/>
    <s v="11/20/2016"/>
    <s v="11/24/2016"/>
    <x v="0"/>
    <s v="NZ-18565"/>
    <s v="Nick Zandusky"/>
    <x v="2"/>
    <x v="0"/>
    <x v="38"/>
    <x v="24"/>
    <n v="43229"/>
    <x v="3"/>
    <s v="OFF-FA-10002983"/>
    <x v="1"/>
    <s v="Fasteners"/>
    <n v="19.096"/>
    <s v="Advantus SlideClip Paper Clips"/>
    <n v="7"/>
    <n v="0.2"/>
    <n v="6.6836000000000002"/>
  </r>
  <r>
    <s v="CA-2016-110772"/>
    <s v="11/20/2016"/>
    <s v="11/24/2016"/>
    <x v="0"/>
    <s v="NZ-18565"/>
    <s v="Nick Zandusky"/>
    <x v="2"/>
    <x v="0"/>
    <x v="38"/>
    <x v="24"/>
    <n v="43229"/>
    <x v="3"/>
    <s v="OFF-LA-10004689"/>
    <x v="1"/>
    <s v="Labels"/>
    <n v="18.495999999999999"/>
    <s v="Avery 512"/>
    <n v="8"/>
    <n v="0.2"/>
    <n v="6.2423999999999999"/>
  </r>
  <r>
    <s v="CA-2016-110772"/>
    <s v="11/20/2016"/>
    <s v="11/24/2016"/>
    <x v="0"/>
    <s v="NZ-18565"/>
    <s v="Nick Zandusky"/>
    <x v="2"/>
    <x v="0"/>
    <x v="38"/>
    <x v="24"/>
    <n v="43229"/>
    <x v="3"/>
    <s v="TEC-AC-10002001"/>
    <x v="2"/>
    <s v="Accessories"/>
    <n v="255.98400000000001"/>
    <s v="Logitech Wireless Gaming Headset G930"/>
    <n v="2"/>
    <n v="0.2"/>
    <n v="54.396599999999999"/>
  </r>
  <r>
    <s v="CA-2016-110772"/>
    <s v="11/20/2016"/>
    <s v="11/24/2016"/>
    <x v="0"/>
    <s v="NZ-18565"/>
    <s v="Nick Zandusky"/>
    <x v="2"/>
    <x v="0"/>
    <x v="38"/>
    <x v="24"/>
    <n v="43229"/>
    <x v="3"/>
    <s v="FUR-BO-10004709"/>
    <x v="0"/>
    <s v="Bookcases"/>
    <n v="86.97"/>
    <s v="Bush Westfield Collection Bookcases, Medium Cherry Finish"/>
    <n v="3"/>
    <n v="0.5"/>
    <n v="-48.703200000000002"/>
  </r>
  <r>
    <s v="CA-2014-111451"/>
    <s v="12/26/2014"/>
    <s v="12/28/2014"/>
    <x v="2"/>
    <s v="KL-16555"/>
    <s v="Kelly Lampkin"/>
    <x v="1"/>
    <x v="0"/>
    <x v="77"/>
    <x v="22"/>
    <n v="80906"/>
    <x v="1"/>
    <s v="FUR-FU-10004091"/>
    <x v="0"/>
    <s v="Furnishings"/>
    <n v="300.416"/>
    <s v="Howard Miller 13&quot; Diameter Goldtone Round Wall Clock"/>
    <n v="8"/>
    <n v="0.2"/>
    <n v="78.859200000000001"/>
  </r>
  <r>
    <s v="CA-2014-111451"/>
    <s v="12/26/2014"/>
    <s v="12/28/2014"/>
    <x v="2"/>
    <s v="KL-16555"/>
    <s v="Kelly Lampkin"/>
    <x v="1"/>
    <x v="0"/>
    <x v="77"/>
    <x v="22"/>
    <n v="80906"/>
    <x v="1"/>
    <s v="FUR-CH-10001891"/>
    <x v="0"/>
    <s v="Chairs"/>
    <n v="230.352"/>
    <s v="Global Deluxe Office Fabric Chairs"/>
    <n v="3"/>
    <n v="0.2"/>
    <n v="20.155799999999999"/>
  </r>
  <r>
    <s v="CA-2014-111451"/>
    <s v="12/26/2014"/>
    <s v="12/28/2014"/>
    <x v="2"/>
    <s v="KL-16555"/>
    <s v="Kelly Lampkin"/>
    <x v="1"/>
    <x v="0"/>
    <x v="77"/>
    <x v="22"/>
    <n v="80906"/>
    <x v="1"/>
    <s v="FUR-FU-10002918"/>
    <x v="0"/>
    <s v="Furnishings"/>
    <n v="218.352"/>
    <s v="Eldon ClusterMat Chair Mat with Cordless Antistatic Protection"/>
    <n v="3"/>
    <n v="0.2"/>
    <n v="-24.564599999999999"/>
  </r>
  <r>
    <s v="CA-2014-111451"/>
    <s v="12/26/2014"/>
    <s v="12/28/2014"/>
    <x v="2"/>
    <s v="KL-16555"/>
    <s v="Kelly Lampkin"/>
    <x v="1"/>
    <x v="0"/>
    <x v="77"/>
    <x v="22"/>
    <n v="80906"/>
    <x v="1"/>
    <s v="OFF-BI-10004593"/>
    <x v="1"/>
    <s v="Binders"/>
    <n v="78.599999999999994"/>
    <s v="Ibico Laser Imprintable Binding System Covers"/>
    <n v="5"/>
    <n v="0.7"/>
    <n v="-62.88"/>
  </r>
  <r>
    <s v="CA-2014-111451"/>
    <s v="12/26/2014"/>
    <s v="12/28/2014"/>
    <x v="2"/>
    <s v="KL-16555"/>
    <s v="Kelly Lampkin"/>
    <x v="1"/>
    <x v="0"/>
    <x v="77"/>
    <x v="22"/>
    <n v="80906"/>
    <x v="1"/>
    <s v="OFF-FA-10004854"/>
    <x v="1"/>
    <s v="Fasteners"/>
    <n v="27.552"/>
    <s v="Vinyl Coated Wire Paper Clips in Organizer Box, 800/Box"/>
    <n v="3"/>
    <n v="0.2"/>
    <n v="9.2988"/>
  </r>
  <r>
    <s v="CA-2016-142545"/>
    <s v="10/28/2016"/>
    <d v="2016-03-11T00:00:00"/>
    <x v="1"/>
    <s v="JD-15895"/>
    <s v="Jonathan Doherty"/>
    <x v="1"/>
    <x v="0"/>
    <x v="78"/>
    <x v="30"/>
    <n v="7109"/>
    <x v="3"/>
    <s v="OFF-PA-10002105"/>
    <x v="1"/>
    <s v="Paper"/>
    <n v="32.4"/>
    <s v="Xerox 223"/>
    <n v="5"/>
    <n v="0"/>
    <n v="15.552"/>
  </r>
  <r>
    <s v="CA-2016-142545"/>
    <s v="10/28/2016"/>
    <d v="2016-03-11T00:00:00"/>
    <x v="1"/>
    <s v="JD-15895"/>
    <s v="Jonathan Doherty"/>
    <x v="1"/>
    <x v="0"/>
    <x v="78"/>
    <x v="30"/>
    <n v="7109"/>
    <x v="3"/>
    <s v="OFF-ST-10002756"/>
    <x v="1"/>
    <s v="Storage"/>
    <n v="1082.48"/>
    <s v="Tennsco Stur-D-Stor Boltless Shelving, 5 Shelves, 24&quot; Deep, Sand"/>
    <n v="8"/>
    <n v="0"/>
    <n v="10.8248"/>
  </r>
  <r>
    <s v="CA-2016-142545"/>
    <s v="10/28/2016"/>
    <d v="2016-03-11T00:00:00"/>
    <x v="1"/>
    <s v="JD-15895"/>
    <s v="Jonathan Doherty"/>
    <x v="1"/>
    <x v="0"/>
    <x v="78"/>
    <x v="30"/>
    <n v="7109"/>
    <x v="3"/>
    <s v="OFF-PA-10004243"/>
    <x v="1"/>
    <s v="Paper"/>
    <n v="56.91"/>
    <s v="Xerox 1939"/>
    <n v="3"/>
    <n v="0"/>
    <n v="27.316800000000001"/>
  </r>
  <r>
    <s v="CA-2016-142545"/>
    <s v="10/28/2016"/>
    <d v="2016-03-11T00:00:00"/>
    <x v="1"/>
    <s v="JD-15895"/>
    <s v="Jonathan Doherty"/>
    <x v="1"/>
    <x v="0"/>
    <x v="78"/>
    <x v="30"/>
    <n v="7109"/>
    <x v="3"/>
    <s v="FUR-FU-10001861"/>
    <x v="0"/>
    <s v="Furnishings"/>
    <n v="77.599999999999994"/>
    <s v="Floodlight Indoor Halogen Bulbs, 1 Bulb per Pack, 60 Watts"/>
    <n v="4"/>
    <n v="0"/>
    <n v="38.024000000000001"/>
  </r>
  <r>
    <s v="CA-2016-142545"/>
    <s v="10/28/2016"/>
    <d v="2016-03-11T00:00:00"/>
    <x v="1"/>
    <s v="JD-15895"/>
    <s v="Jonathan Doherty"/>
    <x v="1"/>
    <x v="0"/>
    <x v="78"/>
    <x v="30"/>
    <n v="7109"/>
    <x v="3"/>
    <s v="OFF-BI-10002706"/>
    <x v="1"/>
    <s v="Binders"/>
    <n v="14.28"/>
    <s v="Avery Premier Heavy-Duty Binder with Round Locking Rings"/>
    <n v="1"/>
    <n v="0"/>
    <n v="6.5688000000000004"/>
  </r>
  <r>
    <s v="US-2017-152380"/>
    <s v="11/19/2017"/>
    <s v="11/23/2017"/>
    <x v="1"/>
    <s v="JH-15910"/>
    <s v="Jonathan Howell"/>
    <x v="0"/>
    <x v="0"/>
    <x v="22"/>
    <x v="10"/>
    <n v="60623"/>
    <x v="2"/>
    <s v="FUR-TA-10002533"/>
    <x v="0"/>
    <s v="Tables"/>
    <n v="219.07499999999999"/>
    <s v="BPI Conference Tables"/>
    <n v="3"/>
    <n v="0.5"/>
    <n v="-131.44499999999999"/>
  </r>
  <r>
    <s v="CA-2015-144253"/>
    <d v="2015-04-05T00:00:00"/>
    <d v="2015-09-05T00:00:00"/>
    <x v="0"/>
    <s v="AS-10225"/>
    <s v="Alan Schoenberger"/>
    <x v="1"/>
    <x v="0"/>
    <x v="20"/>
    <x v="15"/>
    <n v="10024"/>
    <x v="3"/>
    <s v="FUR-FU-10002671"/>
    <x v="0"/>
    <s v="Furnishings"/>
    <n v="26.8"/>
    <s v="Electrix 20W Halogen Replacement Bulb for Zoom-In Desk Lamp"/>
    <n v="2"/>
    <n v="0"/>
    <n v="12.864000000000001"/>
  </r>
  <r>
    <s v="CA-2014-130960"/>
    <s v="12/30/2014"/>
    <d v="2015-04-01T00:00:00"/>
    <x v="1"/>
    <s v="KB-16600"/>
    <s v="Ken Brennan"/>
    <x v="1"/>
    <x v="0"/>
    <x v="79"/>
    <x v="12"/>
    <n v="48180"/>
    <x v="2"/>
    <s v="OFF-AR-10003651"/>
    <x v="1"/>
    <s v="Art"/>
    <n v="9.84"/>
    <s v="Newell 350"/>
    <n v="3"/>
    <n v="0"/>
    <n v="2.8536000000000001"/>
  </r>
  <r>
    <s v="CA-2014-111003"/>
    <d v="2014-01-06T00:00:00"/>
    <d v="2014-06-06T00:00:00"/>
    <x v="1"/>
    <s v="CR-12625"/>
    <s v="Corey Roper"/>
    <x v="2"/>
    <x v="0"/>
    <x v="80"/>
    <x v="30"/>
    <n v="8701"/>
    <x v="3"/>
    <s v="OFF-BI-10001072"/>
    <x v="1"/>
    <s v="Binders"/>
    <n v="45.48"/>
    <s v="GBC Clear Cover, 8-1/2 x 11, unpunched, 25 covers per pack"/>
    <n v="3"/>
    <n v="0"/>
    <n v="20.9208"/>
  </r>
  <r>
    <s v="CA-2014-111003"/>
    <d v="2014-01-06T00:00:00"/>
    <d v="2014-06-06T00:00:00"/>
    <x v="1"/>
    <s v="CR-12625"/>
    <s v="Corey Roper"/>
    <x v="2"/>
    <x v="0"/>
    <x v="80"/>
    <x v="30"/>
    <n v="8701"/>
    <x v="3"/>
    <s v="OFF-AR-10002135"/>
    <x v="1"/>
    <s v="Art"/>
    <n v="289.2"/>
    <s v="Boston Heavy-Duty Trimline Electric Pencil Sharpeners"/>
    <n v="6"/>
    <n v="0"/>
    <n v="83.867999999999995"/>
  </r>
  <r>
    <s v="CA-2017-126774"/>
    <s v="4/15/2017"/>
    <s v="4/17/2017"/>
    <x v="2"/>
    <s v="SH-20395"/>
    <s v="Shahid Hopkins"/>
    <x v="0"/>
    <x v="0"/>
    <x v="81"/>
    <x v="17"/>
    <n v="22204"/>
    <x v="0"/>
    <s v="OFF-AR-10002804"/>
    <x v="1"/>
    <s v="Art"/>
    <n v="4.8899999999999997"/>
    <s v="Faber Castell Col-Erase Pencils"/>
    <n v="1"/>
    <n v="0"/>
    <n v="2.0049000000000001"/>
  </r>
  <r>
    <s v="CA-2016-142902"/>
    <d v="2016-12-09T00:00:00"/>
    <s v="9/14/2016"/>
    <x v="0"/>
    <s v="BP-11185"/>
    <s v="Ben Peterman"/>
    <x v="1"/>
    <x v="0"/>
    <x v="82"/>
    <x v="22"/>
    <n v="80004"/>
    <x v="1"/>
    <s v="FUR-FU-10001918"/>
    <x v="0"/>
    <s v="Furnishings"/>
    <n v="15.135999999999999"/>
    <s v="C-Line Cubicle Keepers Polyproplyene Holder With Velcro Backings"/>
    <n v="4"/>
    <n v="0.2"/>
    <n v="3.5948000000000002"/>
  </r>
  <r>
    <s v="CA-2016-142902"/>
    <d v="2016-12-09T00:00:00"/>
    <s v="9/14/2016"/>
    <x v="0"/>
    <s v="BP-11185"/>
    <s v="Ben Peterman"/>
    <x v="1"/>
    <x v="0"/>
    <x v="82"/>
    <x v="22"/>
    <n v="80004"/>
    <x v="1"/>
    <s v="FUR-CH-10004086"/>
    <x v="0"/>
    <s v="Chairs"/>
    <n v="466.76799999999997"/>
    <s v="Hon 4070 Series Pagoda Armless Upholstered Stacking Chairs"/>
    <n v="2"/>
    <n v="0.2"/>
    <n v="52.511400000000002"/>
  </r>
  <r>
    <s v="CA-2016-142902"/>
    <d v="2016-12-09T00:00:00"/>
    <s v="9/14/2016"/>
    <x v="0"/>
    <s v="BP-11185"/>
    <s v="Ben Peterman"/>
    <x v="1"/>
    <x v="0"/>
    <x v="82"/>
    <x v="22"/>
    <n v="80004"/>
    <x v="1"/>
    <s v="FUR-FU-10001756"/>
    <x v="0"/>
    <s v="Furnishings"/>
    <n v="15.231999999999999"/>
    <s v="Eldon Expressions Desk Accessory, Wood Photo Frame, Mahogany"/>
    <n v="1"/>
    <n v="0.2"/>
    <n v="1.7136"/>
  </r>
  <r>
    <s v="CA-2016-142902"/>
    <d v="2016-12-09T00:00:00"/>
    <s v="9/14/2016"/>
    <x v="0"/>
    <s v="BP-11185"/>
    <s v="Ben Peterman"/>
    <x v="1"/>
    <x v="0"/>
    <x v="82"/>
    <x v="22"/>
    <n v="80004"/>
    <x v="1"/>
    <s v="OFF-LA-10000634"/>
    <x v="1"/>
    <s v="Labels"/>
    <n v="6.2640000000000002"/>
    <s v="Avery 509"/>
    <n v="3"/>
    <n v="0.2"/>
    <n v="2.0358000000000001"/>
  </r>
  <r>
    <s v="CA-2014-120887"/>
    <s v="9/27/2014"/>
    <d v="2014-03-10T00:00:00"/>
    <x v="1"/>
    <s v="TS-21205"/>
    <s v="Thomas Seio"/>
    <x v="1"/>
    <x v="0"/>
    <x v="83"/>
    <x v="30"/>
    <n v="7601"/>
    <x v="3"/>
    <s v="FUR-FU-10001588"/>
    <x v="0"/>
    <s v="Furnishings"/>
    <n v="87.54"/>
    <s v="Deflect-o SuperTray Unbreakable Stackable Tray, Letter, Black"/>
    <n v="3"/>
    <n v="0"/>
    <n v="37.642200000000003"/>
  </r>
  <r>
    <s v="CA-2014-167850"/>
    <d v="2014-09-08T00:00:00"/>
    <s v="8/16/2014"/>
    <x v="1"/>
    <s v="AG-10525"/>
    <s v="Andy Gerbode"/>
    <x v="1"/>
    <x v="0"/>
    <x v="84"/>
    <x v="2"/>
    <n v="33710"/>
    <x v="0"/>
    <s v="TEC-PH-10002398"/>
    <x v="2"/>
    <s v="Phones"/>
    <n v="178.38399999999999"/>
    <s v="AT&amp;T 1070 Corded Phone"/>
    <n v="2"/>
    <n v="0.2"/>
    <n v="22.297999999999998"/>
  </r>
  <r>
    <s v="CA-2014-167850"/>
    <d v="2014-09-08T00:00:00"/>
    <s v="8/16/2014"/>
    <x v="1"/>
    <s v="AG-10525"/>
    <s v="Andy Gerbode"/>
    <x v="1"/>
    <x v="0"/>
    <x v="84"/>
    <x v="2"/>
    <n v="33710"/>
    <x v="0"/>
    <s v="OFF-PA-10001937"/>
    <x v="1"/>
    <s v="Paper"/>
    <n v="15.552"/>
    <s v="Xerox 21"/>
    <n v="3"/>
    <n v="0.2"/>
    <n v="5.4432"/>
  </r>
  <r>
    <s v="CA-2014-164259"/>
    <s v="12/28/2014"/>
    <s v="12/30/2014"/>
    <x v="2"/>
    <s v="SP-20860"/>
    <s v="Sung Pak"/>
    <x v="1"/>
    <x v="0"/>
    <x v="10"/>
    <x v="9"/>
    <n v="19143"/>
    <x v="3"/>
    <s v="OFF-AR-10003373"/>
    <x v="1"/>
    <s v="Art"/>
    <n v="99.135999999999996"/>
    <s v="Boston School Pro Electric Pencil Sharpener, 1670"/>
    <n v="4"/>
    <n v="0.2"/>
    <n v="8.6744000000000003"/>
  </r>
  <r>
    <s v="CA-2014-164973"/>
    <d v="2014-04-11T00:00:00"/>
    <d v="2014-09-11T00:00:00"/>
    <x v="1"/>
    <s v="NM-18445"/>
    <s v="Nathan Mautz"/>
    <x v="2"/>
    <x v="0"/>
    <x v="20"/>
    <x v="15"/>
    <n v="10024"/>
    <x v="3"/>
    <s v="FUR-CH-10002602"/>
    <x v="0"/>
    <s v="Chairs"/>
    <n v="135.88200000000001"/>
    <s v="DMI Arturo Collection Mission-style Design Wood Chair"/>
    <n v="1"/>
    <n v="0.1"/>
    <n v="24.1568"/>
  </r>
  <r>
    <s v="CA-2014-164973"/>
    <d v="2014-04-11T00:00:00"/>
    <d v="2014-09-11T00:00:00"/>
    <x v="1"/>
    <s v="NM-18445"/>
    <s v="Nathan Mautz"/>
    <x v="2"/>
    <x v="0"/>
    <x v="20"/>
    <x v="15"/>
    <n v="10024"/>
    <x v="3"/>
    <s v="TEC-MA-10002927"/>
    <x v="2"/>
    <s v="Machines"/>
    <n v="3991.98"/>
    <s v="Canon imageCLASS MF7460 Monochrome Digital Laser Multifunction Copier"/>
    <n v="2"/>
    <n v="0"/>
    <n v="1995.99"/>
  </r>
  <r>
    <s v="CA-2014-164973"/>
    <d v="2014-04-11T00:00:00"/>
    <d v="2014-09-11T00:00:00"/>
    <x v="1"/>
    <s v="NM-18445"/>
    <s v="Nathan Mautz"/>
    <x v="2"/>
    <x v="0"/>
    <x v="20"/>
    <x v="15"/>
    <n v="10024"/>
    <x v="3"/>
    <s v="TEC-PH-10004093"/>
    <x v="2"/>
    <s v="Phones"/>
    <n v="275.94"/>
    <s v="Panasonic Kx-TS550"/>
    <n v="6"/>
    <n v="0"/>
    <n v="80.022599999999997"/>
  </r>
  <r>
    <s v="CA-2014-164973"/>
    <d v="2014-04-11T00:00:00"/>
    <d v="2014-09-11T00:00:00"/>
    <x v="1"/>
    <s v="NM-18445"/>
    <s v="Nathan Mautz"/>
    <x v="2"/>
    <x v="0"/>
    <x v="20"/>
    <x v="15"/>
    <n v="10024"/>
    <x v="3"/>
    <s v="TEC-AC-10000892"/>
    <x v="2"/>
    <s v="Accessories"/>
    <n v="360"/>
    <s v="NETGEAR N750 Dual Band Wi-Fi Gigabit Router"/>
    <n v="4"/>
    <n v="0"/>
    <n v="129.6"/>
  </r>
  <r>
    <s v="CA-2014-164973"/>
    <d v="2014-04-11T00:00:00"/>
    <d v="2014-09-11T00:00:00"/>
    <x v="1"/>
    <s v="NM-18445"/>
    <s v="Nathan Mautz"/>
    <x v="2"/>
    <x v="0"/>
    <x v="20"/>
    <x v="15"/>
    <n v="10024"/>
    <x v="3"/>
    <s v="OFF-ST-10002974"/>
    <x v="1"/>
    <s v="Storage"/>
    <n v="43.57"/>
    <s v="Trav-L-File Heavy-Duty Shuttle II, Black"/>
    <n v="1"/>
    <n v="0"/>
    <n v="13.071"/>
  </r>
  <r>
    <s v="CA-2014-156601"/>
    <s v="9/19/2014"/>
    <s v="9/24/2014"/>
    <x v="1"/>
    <s v="FA-14230"/>
    <s v="Frank Atkinson"/>
    <x v="1"/>
    <x v="0"/>
    <x v="85"/>
    <x v="1"/>
    <n v="90805"/>
    <x v="1"/>
    <s v="OFF-FA-10000624"/>
    <x v="1"/>
    <s v="Fasteners"/>
    <n v="7.16"/>
    <s v="OIC Binder Clips"/>
    <n v="2"/>
    <n v="0"/>
    <n v="3.58"/>
  </r>
  <r>
    <s v="CA-2016-162138"/>
    <s v="4/23/2016"/>
    <s v="4/27/2016"/>
    <x v="1"/>
    <s v="GK-14620"/>
    <s v="Grace Kelly"/>
    <x v="1"/>
    <x v="0"/>
    <x v="86"/>
    <x v="1"/>
    <n v="92345"/>
    <x v="1"/>
    <s v="OFF-BI-10004593"/>
    <x v="1"/>
    <s v="Binders"/>
    <n v="251.52"/>
    <s v="Ibico Laser Imprintable Binding System Covers"/>
    <n v="6"/>
    <n v="0.2"/>
    <n v="81.744"/>
  </r>
  <r>
    <s v="CA-2016-162138"/>
    <s v="4/23/2016"/>
    <s v="4/27/2016"/>
    <x v="1"/>
    <s v="GK-14620"/>
    <s v="Grace Kelly"/>
    <x v="1"/>
    <x v="0"/>
    <x v="86"/>
    <x v="1"/>
    <n v="92345"/>
    <x v="1"/>
    <s v="TEC-AC-10001908"/>
    <x v="2"/>
    <s v="Accessories"/>
    <n v="99.99"/>
    <s v="Logitech Wireless Headset h800"/>
    <n v="1"/>
    <n v="0"/>
    <n v="34.996499999999997"/>
  </r>
  <r>
    <s v="CA-2017-153339"/>
    <d v="2017-03-11T00:00:00"/>
    <d v="2017-05-11T00:00:00"/>
    <x v="0"/>
    <s v="DJ-13510"/>
    <s v="Don Jones"/>
    <x v="1"/>
    <x v="0"/>
    <x v="87"/>
    <x v="18"/>
    <n v="37130"/>
    <x v="0"/>
    <s v="FUR-FU-10001967"/>
    <x v="0"/>
    <s v="Furnishings"/>
    <n v="15.992000000000001"/>
    <s v="Telescoping Adjustable Floor Lamp"/>
    <n v="1"/>
    <n v="0.2"/>
    <n v="0.99950000000000006"/>
  </r>
  <r>
    <s v="US-2016-141544"/>
    <s v="8/30/2016"/>
    <d v="2016-01-09T00:00:00"/>
    <x v="2"/>
    <s v="PO-18850"/>
    <s v="Patrick O'Brill"/>
    <x v="0"/>
    <x v="0"/>
    <x v="10"/>
    <x v="9"/>
    <n v="19143"/>
    <x v="3"/>
    <s v="TEC-PH-10003645"/>
    <x v="2"/>
    <s v="Phones"/>
    <n v="290.89800000000002"/>
    <s v="Aastra 57i VoIP phone"/>
    <n v="3"/>
    <n v="0.4"/>
    <n v="-67.876199999999997"/>
  </r>
  <r>
    <s v="US-2016-141544"/>
    <s v="8/30/2016"/>
    <d v="2016-01-09T00:00:00"/>
    <x v="2"/>
    <s v="PO-18850"/>
    <s v="Patrick O'Brill"/>
    <x v="0"/>
    <x v="0"/>
    <x v="10"/>
    <x v="9"/>
    <n v="19143"/>
    <x v="3"/>
    <s v="OFF-ST-10000675"/>
    <x v="1"/>
    <s v="Storage"/>
    <n v="54.223999999999997"/>
    <s v="File Shuttle II and Handi-File, Black"/>
    <n v="2"/>
    <n v="0.2"/>
    <n v="3.3889999999999998"/>
  </r>
  <r>
    <s v="US-2016-141544"/>
    <s v="8/30/2016"/>
    <d v="2016-01-09T00:00:00"/>
    <x v="2"/>
    <s v="PO-18850"/>
    <s v="Patrick O'Brill"/>
    <x v="0"/>
    <x v="0"/>
    <x v="10"/>
    <x v="9"/>
    <n v="19143"/>
    <x v="3"/>
    <s v="FUR-CH-10003312"/>
    <x v="0"/>
    <s v="Chairs"/>
    <n v="786.74400000000003"/>
    <s v="Hon 2090 “Pillow Soft” Series Mid Back Swivel/Tilt Chairs"/>
    <n v="4"/>
    <n v="0.3"/>
    <n v="-258.5016"/>
  </r>
  <r>
    <s v="US-2016-141544"/>
    <s v="8/30/2016"/>
    <d v="2016-01-09T00:00:00"/>
    <x v="2"/>
    <s v="PO-18850"/>
    <s v="Patrick O'Brill"/>
    <x v="0"/>
    <x v="0"/>
    <x v="10"/>
    <x v="9"/>
    <n v="19143"/>
    <x v="3"/>
    <s v="OFF-LA-10001074"/>
    <x v="1"/>
    <s v="Labels"/>
    <n v="100.24"/>
    <s v="Round Specialty Laser Printer Labels"/>
    <n v="10"/>
    <n v="0.2"/>
    <n v="33.831000000000003"/>
  </r>
  <r>
    <s v="US-2016-141544"/>
    <s v="8/30/2016"/>
    <d v="2016-01-09T00:00:00"/>
    <x v="2"/>
    <s v="PO-18850"/>
    <s v="Patrick O'Brill"/>
    <x v="0"/>
    <x v="0"/>
    <x v="10"/>
    <x v="9"/>
    <n v="19143"/>
    <x v="3"/>
    <s v="OFF-BI-10001524"/>
    <x v="1"/>
    <s v="Binders"/>
    <n v="37.764000000000003"/>
    <s v="GBC Premium Transparent Covers with Diagonal Lined Pattern"/>
    <n v="6"/>
    <n v="0.7"/>
    <n v="-27.6936"/>
  </r>
  <r>
    <s v="US-2016-150147"/>
    <s v="4/25/2016"/>
    <s v="4/29/2016"/>
    <x v="0"/>
    <s v="JL-15850"/>
    <s v="John Lucas"/>
    <x v="0"/>
    <x v="0"/>
    <x v="10"/>
    <x v="9"/>
    <n v="19134"/>
    <x v="3"/>
    <s v="TEC-PH-10004614"/>
    <x v="2"/>
    <s v="Phones"/>
    <n v="82.8"/>
    <s v="AT&amp;T 841000 Phone"/>
    <n v="2"/>
    <n v="0.4"/>
    <n v="-20.7"/>
  </r>
  <r>
    <s v="US-2016-150147"/>
    <s v="4/25/2016"/>
    <s v="4/29/2016"/>
    <x v="0"/>
    <s v="JL-15850"/>
    <s v="John Lucas"/>
    <x v="0"/>
    <x v="0"/>
    <x v="10"/>
    <x v="9"/>
    <n v="19134"/>
    <x v="3"/>
    <s v="OFF-BI-10001153"/>
    <x v="1"/>
    <s v="Binders"/>
    <n v="20.724"/>
    <s v="Ibico Recycled Grain-Textured Covers"/>
    <n v="2"/>
    <n v="0.7"/>
    <n v="-13.816000000000001"/>
  </r>
  <r>
    <s v="US-2016-150147"/>
    <s v="4/25/2016"/>
    <s v="4/29/2016"/>
    <x v="0"/>
    <s v="JL-15850"/>
    <s v="John Lucas"/>
    <x v="0"/>
    <x v="0"/>
    <x v="10"/>
    <x v="9"/>
    <n v="19134"/>
    <x v="3"/>
    <s v="OFF-BI-10001982"/>
    <x v="1"/>
    <s v="Binders"/>
    <n v="4.8959999999999999"/>
    <s v="Wilson Jones Custom Binder Spines &amp; Labels"/>
    <n v="3"/>
    <n v="0.7"/>
    <n v="-3.4272"/>
  </r>
  <r>
    <s v="CA-2015-137946"/>
    <d v="2015-01-09T00:00:00"/>
    <d v="2015-04-09T00:00:00"/>
    <x v="0"/>
    <s v="DB-13615"/>
    <s v="Doug Bickford"/>
    <x v="0"/>
    <x v="0"/>
    <x v="1"/>
    <x v="1"/>
    <n v="90045"/>
    <x v="1"/>
    <s v="OFF-BI-10001922"/>
    <x v="1"/>
    <s v="Binders"/>
    <n v="4.7519999999999998"/>
    <s v="Storex Dura Pro Binders"/>
    <n v="1"/>
    <n v="0.2"/>
    <n v="1.6037999999999999"/>
  </r>
  <r>
    <s v="CA-2015-137946"/>
    <d v="2015-01-09T00:00:00"/>
    <d v="2015-04-09T00:00:00"/>
    <x v="0"/>
    <s v="DB-13615"/>
    <s v="Doug Bickford"/>
    <x v="0"/>
    <x v="0"/>
    <x v="1"/>
    <x v="1"/>
    <n v="90045"/>
    <x v="1"/>
    <s v="TEC-CO-10001449"/>
    <x v="2"/>
    <s v="Copiers"/>
    <n v="959.98400000000004"/>
    <s v="Hewlett Packard LaserJet 3310 Copier"/>
    <n v="2"/>
    <n v="0.2"/>
    <n v="335.99439999999998"/>
  </r>
  <r>
    <s v="CA-2015-137946"/>
    <d v="2015-01-09T00:00:00"/>
    <d v="2015-04-09T00:00:00"/>
    <x v="0"/>
    <s v="DB-13615"/>
    <s v="Doug Bickford"/>
    <x v="0"/>
    <x v="0"/>
    <x v="1"/>
    <x v="1"/>
    <n v="90045"/>
    <x v="1"/>
    <s v="OFF-BI-10004140"/>
    <x v="1"/>
    <s v="Binders"/>
    <n v="14.368"/>
    <s v="Avery Non-Stick Binders"/>
    <n v="4"/>
    <n v="0.2"/>
    <n v="4.49"/>
  </r>
  <r>
    <s v="CA-2014-129924"/>
    <d v="2014-12-07T00:00:00"/>
    <s v="7/17/2014"/>
    <x v="1"/>
    <s v="AC-10420"/>
    <s v="Alyssa Crouse"/>
    <x v="1"/>
    <x v="0"/>
    <x v="8"/>
    <x v="1"/>
    <n v="94122"/>
    <x v="1"/>
    <s v="OFF-BI-10003314"/>
    <x v="1"/>
    <s v="Binders"/>
    <n v="7.7119999999999997"/>
    <s v="Tuff Stuff Recycled Round Ring Binders"/>
    <n v="2"/>
    <n v="0.2"/>
    <n v="2.7955999999999999"/>
  </r>
  <r>
    <s v="CA-2014-129924"/>
    <d v="2014-12-07T00:00:00"/>
    <s v="7/17/2014"/>
    <x v="1"/>
    <s v="AC-10420"/>
    <s v="Alyssa Crouse"/>
    <x v="1"/>
    <x v="0"/>
    <x v="8"/>
    <x v="1"/>
    <n v="94122"/>
    <x v="1"/>
    <s v="FUR-TA-10004575"/>
    <x v="0"/>
    <s v="Tables"/>
    <n v="698.35199999999998"/>
    <s v="Hon 5100 Series Wood Tables"/>
    <n v="3"/>
    <n v="0.2"/>
    <n v="-17.4588"/>
  </r>
  <r>
    <s v="CA-2015-128167"/>
    <s v="6/22/2015"/>
    <s v="6/26/2015"/>
    <x v="0"/>
    <s v="KL-16645"/>
    <s v="Ken Lonsdale"/>
    <x v="0"/>
    <x v="0"/>
    <x v="88"/>
    <x v="7"/>
    <n v="84041"/>
    <x v="1"/>
    <s v="OFF-FA-10000490"/>
    <x v="1"/>
    <s v="Fasteners"/>
    <n v="4.96"/>
    <s v="OIC Binder Clips, Mini, 1/4&quot; Capacity, Black"/>
    <n v="4"/>
    <n v="0"/>
    <n v="2.3311999999999999"/>
  </r>
  <r>
    <s v="CA-2014-122336"/>
    <s v="4/13/2014"/>
    <s v="4/17/2014"/>
    <x v="0"/>
    <s v="JD-15895"/>
    <s v="Jonathan Doherty"/>
    <x v="1"/>
    <x v="0"/>
    <x v="10"/>
    <x v="9"/>
    <n v="19140"/>
    <x v="3"/>
    <s v="OFF-AR-10000122"/>
    <x v="1"/>
    <s v="Art"/>
    <n v="17.856000000000002"/>
    <s v="Newell 314"/>
    <n v="4"/>
    <n v="0.2"/>
    <n v="1.1160000000000001"/>
  </r>
  <r>
    <s v="CA-2014-122336"/>
    <s v="4/13/2014"/>
    <s v="4/17/2014"/>
    <x v="0"/>
    <s v="JD-15895"/>
    <s v="Jonathan Doherty"/>
    <x v="1"/>
    <x v="0"/>
    <x v="10"/>
    <x v="9"/>
    <n v="19140"/>
    <x v="3"/>
    <s v="OFF-BI-10003656"/>
    <x v="1"/>
    <s v="Binders"/>
    <n v="509.97"/>
    <s v="Fellowes PB200 Plastic Comb Binding Machine"/>
    <n v="10"/>
    <n v="0.7"/>
    <n v="-407.976"/>
  </r>
  <r>
    <s v="CA-2014-122336"/>
    <s v="4/13/2014"/>
    <s v="4/17/2014"/>
    <x v="0"/>
    <s v="JD-15895"/>
    <s v="Jonathan Doherty"/>
    <x v="1"/>
    <x v="0"/>
    <x v="10"/>
    <x v="9"/>
    <n v="19140"/>
    <x v="3"/>
    <s v="OFF-FA-10002780"/>
    <x v="1"/>
    <s v="Fasteners"/>
    <n v="30.992000000000001"/>
    <s v="Staples"/>
    <n v="13"/>
    <n v="0.2"/>
    <n v="10.0724"/>
  </r>
  <r>
    <s v="CA-2014-122336"/>
    <s v="4/13/2014"/>
    <s v="4/17/2014"/>
    <x v="0"/>
    <s v="JD-15895"/>
    <s v="Jonathan Doherty"/>
    <x v="1"/>
    <x v="0"/>
    <x v="10"/>
    <x v="9"/>
    <n v="19140"/>
    <x v="3"/>
    <s v="TEC-PH-10000702"/>
    <x v="2"/>
    <s v="Phones"/>
    <n v="71.927999999999997"/>
    <s v="Square Credit Card Reader, 4 1/2&quot; x 4 1/2&quot; x 1&quot;, White"/>
    <n v="12"/>
    <n v="0.4"/>
    <n v="8.3916000000000004"/>
  </r>
  <r>
    <s v="US-2015-120712"/>
    <s v="12/20/2015"/>
    <s v="12/24/2015"/>
    <x v="1"/>
    <s v="CS-12130"/>
    <s v="Chad Sievert"/>
    <x v="0"/>
    <x v="0"/>
    <x v="89"/>
    <x v="5"/>
    <n v="78745"/>
    <x v="2"/>
    <s v="OFF-ST-10000107"/>
    <x v="1"/>
    <s v="Storage"/>
    <n v="88.8"/>
    <s v="Fellowes Super Stor/Drawer"/>
    <n v="4"/>
    <n v="0.2"/>
    <n v="-2.2200000000000002"/>
  </r>
  <r>
    <s v="CA-2017-169901"/>
    <s v="6/15/2017"/>
    <s v="6/19/2017"/>
    <x v="1"/>
    <s v="CC-12550"/>
    <s v="Clay Cheatham"/>
    <x v="0"/>
    <x v="0"/>
    <x v="8"/>
    <x v="1"/>
    <n v="94122"/>
    <x v="1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7-134306"/>
    <d v="2017-08-07T00:00:00"/>
    <d v="2017-12-07T00:00:00"/>
    <x v="1"/>
    <s v="TD-20995"/>
    <s v="Tamara Dahlen"/>
    <x v="0"/>
    <x v="0"/>
    <x v="90"/>
    <x v="31"/>
    <n v="1852"/>
    <x v="3"/>
    <s v="OFF-AR-10004027"/>
    <x v="1"/>
    <s v="Art"/>
    <n v="7.56"/>
    <s v="Binney &amp; Smith inkTank Erasable Desk Highlighter, Chisel Tip, Yellow, 12/Box"/>
    <n v="3"/>
    <n v="0"/>
    <n v="3.0996000000000001"/>
  </r>
  <r>
    <s v="CA-2017-134306"/>
    <d v="2017-08-07T00:00:00"/>
    <d v="2017-12-07T00:00:00"/>
    <x v="1"/>
    <s v="TD-20995"/>
    <s v="Tamara Dahlen"/>
    <x v="0"/>
    <x v="0"/>
    <x v="90"/>
    <x v="31"/>
    <n v="1852"/>
    <x v="3"/>
    <s v="OFF-PA-10000249"/>
    <x v="1"/>
    <s v="Paper"/>
    <n v="24.56"/>
    <s v="Easy-staple paper"/>
    <n v="2"/>
    <n v="0"/>
    <n v="11.543200000000001"/>
  </r>
  <r>
    <s v="CA-2017-134306"/>
    <d v="2017-08-07T00:00:00"/>
    <d v="2017-12-07T00:00:00"/>
    <x v="1"/>
    <s v="TD-20995"/>
    <s v="Tamara Dahlen"/>
    <x v="0"/>
    <x v="0"/>
    <x v="90"/>
    <x v="31"/>
    <n v="1852"/>
    <x v="3"/>
    <s v="OFF-AR-10001374"/>
    <x v="1"/>
    <s v="Art"/>
    <n v="12.96"/>
    <s v="BIC Brite Liner Highlighters, Chisel Tip"/>
    <n v="2"/>
    <n v="0"/>
    <n v="4.1471999999999998"/>
  </r>
  <r>
    <s v="CA-2016-129714"/>
    <d v="2016-01-09T00:00:00"/>
    <d v="2016-03-09T00:00:00"/>
    <x v="2"/>
    <s v="AB-10060"/>
    <s v="Adam Bellavance"/>
    <x v="2"/>
    <x v="0"/>
    <x v="20"/>
    <x v="15"/>
    <n v="10009"/>
    <x v="3"/>
    <s v="TEC-AC-10000290"/>
    <x v="2"/>
    <s v="Accessories"/>
    <n v="6.79"/>
    <s v="Sabrent 4-Port USB 2.0 Hub"/>
    <n v="1"/>
    <n v="0"/>
    <n v="2.3086000000000002"/>
  </r>
  <r>
    <s v="CA-2016-129714"/>
    <d v="2016-01-09T00:00:00"/>
    <d v="2016-03-09T00:00:00"/>
    <x v="2"/>
    <s v="AB-10060"/>
    <s v="Adam Bellavance"/>
    <x v="2"/>
    <x v="0"/>
    <x v="20"/>
    <x v="15"/>
    <n v="10009"/>
    <x v="3"/>
    <s v="OFF-PA-10001970"/>
    <x v="1"/>
    <s v="Paper"/>
    <n v="24.56"/>
    <s v="Xerox 1881"/>
    <n v="2"/>
    <n v="0"/>
    <n v="11.543200000000001"/>
  </r>
  <r>
    <s v="CA-2016-129714"/>
    <d v="2016-01-09T00:00:00"/>
    <d v="2016-03-09T00:00:00"/>
    <x v="2"/>
    <s v="AB-10060"/>
    <s v="Adam Bellavance"/>
    <x v="2"/>
    <x v="0"/>
    <x v="20"/>
    <x v="15"/>
    <n v="10009"/>
    <x v="3"/>
    <s v="OFF-BI-10002160"/>
    <x v="1"/>
    <s v="Binders"/>
    <n v="3.048"/>
    <s v="Acco Hanging Data Binders"/>
    <n v="1"/>
    <n v="0.2"/>
    <n v="1.0668"/>
  </r>
  <r>
    <s v="CA-2016-129714"/>
    <d v="2016-01-09T00:00:00"/>
    <d v="2016-03-09T00:00:00"/>
    <x v="2"/>
    <s v="AB-10060"/>
    <s v="Adam Bellavance"/>
    <x v="2"/>
    <x v="0"/>
    <x v="20"/>
    <x v="15"/>
    <n v="10009"/>
    <x v="3"/>
    <s v="OFF-PA-10001970"/>
    <x v="1"/>
    <s v="Paper"/>
    <n v="49.12"/>
    <s v="Xerox 1881"/>
    <n v="4"/>
    <n v="0"/>
    <n v="23.086400000000001"/>
  </r>
  <r>
    <s v="CA-2016-129714"/>
    <d v="2016-01-09T00:00:00"/>
    <d v="2016-03-09T00:00:00"/>
    <x v="2"/>
    <s v="AB-10060"/>
    <s v="Adam Bellavance"/>
    <x v="2"/>
    <x v="0"/>
    <x v="20"/>
    <x v="15"/>
    <n v="10009"/>
    <x v="3"/>
    <s v="OFF-BI-10004995"/>
    <x v="1"/>
    <s v="Binders"/>
    <n v="4355.1679999999997"/>
    <s v="GBC DocuBind P400 Electric Binding System"/>
    <n v="4"/>
    <n v="0.2"/>
    <n v="1415.4295999999999"/>
  </r>
  <r>
    <s v="CA-2016-138520"/>
    <d v="2016-08-04T00:00:00"/>
    <s v="4/13/2016"/>
    <x v="1"/>
    <s v="JL-15505"/>
    <s v="Jeremy Lonsdale"/>
    <x v="0"/>
    <x v="0"/>
    <x v="20"/>
    <x v="15"/>
    <n v="10035"/>
    <x v="3"/>
    <s v="FUR-BO-10002268"/>
    <x v="0"/>
    <s v="Bookcases"/>
    <n v="388.70400000000001"/>
    <s v="Sauder Barrister Bookcases"/>
    <n v="6"/>
    <n v="0.2"/>
    <n v="-4.8587999999999996"/>
  </r>
  <r>
    <s v="CA-2016-138520"/>
    <d v="2016-08-04T00:00:00"/>
    <s v="4/13/2016"/>
    <x v="1"/>
    <s v="JL-15505"/>
    <s v="Jeremy Lonsdale"/>
    <x v="0"/>
    <x v="0"/>
    <x v="20"/>
    <x v="15"/>
    <n v="10035"/>
    <x v="3"/>
    <s v="OFF-EN-10001137"/>
    <x v="1"/>
    <s v="Envelopes"/>
    <n v="8.26"/>
    <s v="#10 Gummed Flap White Envelopes, 100/Box"/>
    <n v="2"/>
    <n v="0"/>
    <n v="3.7995999999999999"/>
  </r>
  <r>
    <s v="CA-2016-138520"/>
    <d v="2016-08-04T00:00:00"/>
    <s v="4/13/2016"/>
    <x v="1"/>
    <s v="JL-15505"/>
    <s v="Jeremy Lonsdale"/>
    <x v="0"/>
    <x v="0"/>
    <x v="20"/>
    <x v="15"/>
    <n v="10035"/>
    <x v="3"/>
    <s v="OFF-AR-10002399"/>
    <x v="1"/>
    <s v="Art"/>
    <n v="17.04"/>
    <s v="Dixon Prang Watercolor Pencils, 10-Color Set with Brush"/>
    <n v="4"/>
    <n v="0"/>
    <n v="6.9863999999999997"/>
  </r>
  <r>
    <s v="CA-2016-138520"/>
    <d v="2016-08-04T00:00:00"/>
    <s v="4/13/2016"/>
    <x v="1"/>
    <s v="JL-15505"/>
    <s v="Jeremy Lonsdale"/>
    <x v="0"/>
    <x v="0"/>
    <x v="20"/>
    <x v="15"/>
    <n v="10035"/>
    <x v="3"/>
    <s v="OFF-PA-10002713"/>
    <x v="1"/>
    <s v="Paper"/>
    <n v="34.4"/>
    <s v="Adams Phone Message Book, 200 Message Capacity, 8 1/16” x 11”"/>
    <n v="5"/>
    <n v="0"/>
    <n v="15.824"/>
  </r>
  <r>
    <s v="CA-2016-130001"/>
    <s v="4/23/2016"/>
    <s v="4/28/2016"/>
    <x v="1"/>
    <s v="HK-14890"/>
    <s v="Heather Kirkland"/>
    <x v="1"/>
    <x v="0"/>
    <x v="35"/>
    <x v="3"/>
    <n v="28205"/>
    <x v="0"/>
    <s v="OFF-PA-10002666"/>
    <x v="1"/>
    <s v="Paper"/>
    <n v="36.24"/>
    <s v="Southworth 25% Cotton Linen-Finish Paper &amp; Envelopes"/>
    <n v="5"/>
    <n v="0.2"/>
    <n v="11.324999999999999"/>
  </r>
  <r>
    <s v="CA-2017-155698"/>
    <d v="2017-08-03T00:00:00"/>
    <d v="2017-11-03T00:00:00"/>
    <x v="2"/>
    <s v="VB-21745"/>
    <s v="Victoria Brennan"/>
    <x v="1"/>
    <x v="0"/>
    <x v="38"/>
    <x v="32"/>
    <n v="31907"/>
    <x v="0"/>
    <s v="OFF-AP-10001124"/>
    <x v="1"/>
    <s v="Appliances"/>
    <n v="647.84"/>
    <s v="Belkin 8 Outlet SurgeMaster II Gold Surge Protector with Phone Protection"/>
    <n v="8"/>
    <n v="0"/>
    <n v="168.4384"/>
  </r>
  <r>
    <s v="CA-2017-155698"/>
    <d v="2017-08-03T00:00:00"/>
    <d v="2017-11-03T00:00:00"/>
    <x v="2"/>
    <s v="VB-21745"/>
    <s v="Victoria Brennan"/>
    <x v="1"/>
    <x v="0"/>
    <x v="38"/>
    <x v="32"/>
    <n v="31907"/>
    <x v="0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x v="0"/>
    <x v="20"/>
    <x v="15"/>
    <n v="10009"/>
    <x v="3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x v="0"/>
    <x v="20"/>
    <x v="15"/>
    <n v="10009"/>
    <x v="3"/>
    <s v="FUR-CH-10000785"/>
    <x v="0"/>
    <s v="Chairs"/>
    <n v="488.64600000000002"/>
    <s v="Global Ergonomic Managers Chair"/>
    <n v="3"/>
    <n v="0.1"/>
    <n v="86.870400000000004"/>
  </r>
  <r>
    <s v="CA-2017-144904"/>
    <s v="9/25/2017"/>
    <d v="2017-01-10T00:00:00"/>
    <x v="1"/>
    <s v="KW-16435"/>
    <s v="Katrina Willman"/>
    <x v="0"/>
    <x v="0"/>
    <x v="20"/>
    <x v="15"/>
    <n v="10009"/>
    <x v="3"/>
    <s v="OFF-AR-10003732"/>
    <x v="1"/>
    <s v="Art"/>
    <n v="5.56"/>
    <s v="Newell 333"/>
    <n v="2"/>
    <n v="0"/>
    <n v="1.4456"/>
  </r>
  <r>
    <s v="CA-2017-144904"/>
    <s v="9/25/2017"/>
    <d v="2017-01-10T00:00:00"/>
    <x v="1"/>
    <s v="KW-16435"/>
    <s v="Katrina Willman"/>
    <x v="0"/>
    <x v="0"/>
    <x v="20"/>
    <x v="15"/>
    <n v="10009"/>
    <x v="3"/>
    <s v="FUR-FU-10000023"/>
    <x v="0"/>
    <s v="Furnishings"/>
    <n v="47.12"/>
    <s v="Eldon Wave Desk Accessories"/>
    <n v="8"/>
    <n v="0"/>
    <n v="20.732800000000001"/>
  </r>
  <r>
    <s v="CA-2014-123344"/>
    <s v="9/24/2014"/>
    <s v="9/29/2014"/>
    <x v="1"/>
    <s v="JD-16060"/>
    <s v="Julia Dunbar"/>
    <x v="0"/>
    <x v="0"/>
    <x v="8"/>
    <x v="1"/>
    <n v="94109"/>
    <x v="1"/>
    <s v="OFF-ST-10001713"/>
    <x v="1"/>
    <s v="Storage"/>
    <n v="211.96"/>
    <s v="Gould Plastics 9-Pocket Panel Bin, 18-3/8w x 5-1/4d x 20-1/2h, Black"/>
    <n v="4"/>
    <n v="0"/>
    <n v="8.4784000000000006"/>
  </r>
  <r>
    <s v="CA-2016-155516"/>
    <s v="10/21/2016"/>
    <s v="10/21/2016"/>
    <x v="3"/>
    <s v="MK-17905"/>
    <s v="Michael Kennedy"/>
    <x v="1"/>
    <x v="0"/>
    <x v="91"/>
    <x v="29"/>
    <n v="6040"/>
    <x v="3"/>
    <s v="OFF-BI-10002412"/>
    <x v="1"/>
    <s v="Binders"/>
    <n v="23.2"/>
    <s v="Wilson Jones “Snap” Scratch Pad Binder Tool for Ring Binders"/>
    <n v="4"/>
    <n v="0"/>
    <n v="10.44"/>
  </r>
  <r>
    <s v="CA-2016-155516"/>
    <s v="10/21/2016"/>
    <s v="10/21/2016"/>
    <x v="3"/>
    <s v="MK-17905"/>
    <s v="Michael Kennedy"/>
    <x v="1"/>
    <x v="0"/>
    <x v="91"/>
    <x v="29"/>
    <n v="6040"/>
    <x v="3"/>
    <s v="OFF-SU-10001225"/>
    <x v="1"/>
    <s v="Supplies"/>
    <n v="7.36"/>
    <s v="Staple remover"/>
    <n v="2"/>
    <n v="0"/>
    <n v="0.1472"/>
  </r>
  <r>
    <s v="CA-2016-155516"/>
    <s v="10/21/2016"/>
    <s v="10/21/2016"/>
    <x v="3"/>
    <s v="MK-17905"/>
    <s v="Michael Kennedy"/>
    <x v="1"/>
    <x v="0"/>
    <x v="91"/>
    <x v="29"/>
    <n v="6040"/>
    <x v="3"/>
    <s v="OFF-ST-10002406"/>
    <x v="1"/>
    <s v="Storage"/>
    <n v="104.79"/>
    <s v="Pizazz Global Quick File"/>
    <n v="7"/>
    <n v="0"/>
    <n v="29.341200000000001"/>
  </r>
  <r>
    <s v="CA-2016-155516"/>
    <s v="10/21/2016"/>
    <s v="10/21/2016"/>
    <x v="3"/>
    <s v="MK-17905"/>
    <s v="Michael Kennedy"/>
    <x v="1"/>
    <x v="0"/>
    <x v="91"/>
    <x v="29"/>
    <n v="6040"/>
    <x v="3"/>
    <s v="FUR-BO-10002545"/>
    <x v="0"/>
    <s v="Bookcases"/>
    <n v="1043.92"/>
    <s v="Atlantic Metals Mobile 3-Shelf Bookcases, Custom Colors"/>
    <n v="4"/>
    <n v="0"/>
    <n v="271.41919999999999"/>
  </r>
  <r>
    <s v="CA-2017-104745"/>
    <s v="5/29/2017"/>
    <d v="2017-04-06T00:00:00"/>
    <x v="1"/>
    <s v="GT-14755"/>
    <s v="Guy Thornton"/>
    <x v="0"/>
    <x v="0"/>
    <x v="92"/>
    <x v="5"/>
    <n v="78550"/>
    <x v="2"/>
    <s v="OFF-PA-10002036"/>
    <x v="1"/>
    <s v="Paper"/>
    <n v="25.92"/>
    <s v="Xerox 1930"/>
    <n v="5"/>
    <n v="0.2"/>
    <n v="9.3960000000000008"/>
  </r>
  <r>
    <s v="CA-2017-104745"/>
    <s v="5/29/2017"/>
    <d v="2017-04-06T00:00:00"/>
    <x v="1"/>
    <s v="GT-14755"/>
    <s v="Guy Thornton"/>
    <x v="0"/>
    <x v="0"/>
    <x v="92"/>
    <x v="5"/>
    <n v="78550"/>
    <x v="2"/>
    <s v="OFF-ST-10002205"/>
    <x v="1"/>
    <s v="Storage"/>
    <n v="53.423999999999999"/>
    <s v="File Shuttle I and Handi-File"/>
    <n v="3"/>
    <n v="0.2"/>
    <n v="4.6745999999999999"/>
  </r>
  <r>
    <s v="US-2014-119137"/>
    <s v="7/23/2014"/>
    <s v="7/27/2014"/>
    <x v="1"/>
    <s v="AG-10900"/>
    <s v="Arthur Gainer"/>
    <x v="0"/>
    <x v="0"/>
    <x v="93"/>
    <x v="16"/>
    <n v="85705"/>
    <x v="1"/>
    <s v="OFF-BI-10001982"/>
    <x v="1"/>
    <s v="Binders"/>
    <n v="8.16"/>
    <s v="Wilson Jones Custom Binder Spines &amp; Labels"/>
    <n v="5"/>
    <n v="0.7"/>
    <n v="-5.7119999999999997"/>
  </r>
  <r>
    <s v="US-2014-119137"/>
    <s v="7/23/2014"/>
    <s v="7/27/2014"/>
    <x v="1"/>
    <s v="AG-10900"/>
    <s v="Arthur Gainer"/>
    <x v="0"/>
    <x v="0"/>
    <x v="93"/>
    <x v="16"/>
    <n v="85705"/>
    <x v="1"/>
    <s v="TEC-AC-10003911"/>
    <x v="2"/>
    <s v="Accessories"/>
    <n v="1023.936"/>
    <s v="NETGEAR AC1750 Dual Band Gigabit Smart WiFi Router"/>
    <n v="8"/>
    <n v="0.2"/>
    <n v="179.18879999999999"/>
  </r>
  <r>
    <s v="US-2014-119137"/>
    <s v="7/23/2014"/>
    <s v="7/27/2014"/>
    <x v="1"/>
    <s v="AG-10900"/>
    <s v="Arthur Gainer"/>
    <x v="0"/>
    <x v="0"/>
    <x v="93"/>
    <x v="16"/>
    <n v="85705"/>
    <x v="1"/>
    <s v="OFF-AR-10000658"/>
    <x v="1"/>
    <s v="Art"/>
    <n v="9.24"/>
    <s v="Newell 324"/>
    <n v="1"/>
    <n v="0.2"/>
    <n v="0.92400000000000004"/>
  </r>
  <r>
    <s v="US-2014-119137"/>
    <s v="7/23/2014"/>
    <s v="7/27/2014"/>
    <x v="1"/>
    <s v="AG-10900"/>
    <s v="Arthur Gainer"/>
    <x v="0"/>
    <x v="0"/>
    <x v="93"/>
    <x v="16"/>
    <n v="85705"/>
    <x v="1"/>
    <s v="TEC-AC-10002076"/>
    <x v="2"/>
    <s v="Accessories"/>
    <n v="479.04"/>
    <s v="Microsoft Natural Keyboard Elite"/>
    <n v="10"/>
    <n v="0.2"/>
    <n v="-29.94"/>
  </r>
  <r>
    <s v="US-2016-134656"/>
    <s v="9/28/2016"/>
    <d v="2016-01-10T00:00:00"/>
    <x v="2"/>
    <s v="MM-18280"/>
    <s v="Muhammed MacIntyre"/>
    <x v="1"/>
    <x v="0"/>
    <x v="94"/>
    <x v="10"/>
    <n v="62301"/>
    <x v="2"/>
    <s v="OFF-PA-10003039"/>
    <x v="1"/>
    <s v="Paper"/>
    <n v="99.135999999999996"/>
    <s v="Xerox 1960"/>
    <n v="4"/>
    <n v="0.2"/>
    <n v="30.98"/>
  </r>
  <r>
    <s v="US-2017-134481"/>
    <s v="8/27/2017"/>
    <d v="2017-01-09T00:00:00"/>
    <x v="1"/>
    <s v="AR-10405"/>
    <s v="Allen Rosenblatt"/>
    <x v="1"/>
    <x v="0"/>
    <x v="47"/>
    <x v="31"/>
    <n v="2038"/>
    <x v="3"/>
    <s v="FUR-TA-10004915"/>
    <x v="0"/>
    <s v="Tables"/>
    <n v="1488.424"/>
    <s v="Office Impressions End Table, 20-1/2&quot;H x 24&quot;W x 20&quot;D"/>
    <n v="7"/>
    <n v="0.3"/>
    <n v="-297.6848"/>
  </r>
  <r>
    <s v="CA-2015-130792"/>
    <s v="4/28/2015"/>
    <d v="2015-05-05T00:00:00"/>
    <x v="1"/>
    <s v="RA-19915"/>
    <s v="Russell Applegate"/>
    <x v="0"/>
    <x v="0"/>
    <x v="12"/>
    <x v="5"/>
    <n v="77095"/>
    <x v="2"/>
    <s v="OFF-AP-10000696"/>
    <x v="1"/>
    <s v="Appliances"/>
    <n v="8.6519999999999992"/>
    <s v="Holmes Odor Grabber"/>
    <n v="3"/>
    <n v="0.8"/>
    <n v="-20.3322"/>
  </r>
  <r>
    <s v="CA-2015-130792"/>
    <s v="4/28/2015"/>
    <d v="2015-05-05T00:00:00"/>
    <x v="1"/>
    <s v="RA-19915"/>
    <s v="Russell Applegate"/>
    <x v="0"/>
    <x v="0"/>
    <x v="12"/>
    <x v="5"/>
    <n v="77095"/>
    <x v="2"/>
    <s v="OFF-ST-10003327"/>
    <x v="1"/>
    <s v="Storage"/>
    <n v="23.832000000000001"/>
    <s v="Akro-Mils 12-Gallon Tote"/>
    <n v="3"/>
    <n v="0.2"/>
    <n v="2.6810999999999998"/>
  </r>
  <r>
    <s v="CA-2015-130792"/>
    <s v="4/28/2015"/>
    <d v="2015-05-05T00:00:00"/>
    <x v="1"/>
    <s v="RA-19915"/>
    <s v="Russell Applegate"/>
    <x v="0"/>
    <x v="0"/>
    <x v="12"/>
    <x v="5"/>
    <n v="77095"/>
    <x v="2"/>
    <s v="OFF-BI-10000309"/>
    <x v="1"/>
    <s v="Binders"/>
    <n v="12.176"/>
    <s v="GBC Twin Loop Wire Binding Elements, 9/16&quot; Spine, Black"/>
    <n v="4"/>
    <n v="0.8"/>
    <n v="-18.872800000000002"/>
  </r>
  <r>
    <s v="CA-2016-134775"/>
    <s v="10/28/2016"/>
    <s v="10/29/2016"/>
    <x v="2"/>
    <s v="AS-10285"/>
    <s v="Alejandro Savely"/>
    <x v="1"/>
    <x v="0"/>
    <x v="8"/>
    <x v="1"/>
    <n v="94109"/>
    <x v="1"/>
    <s v="OFF-PA-10004734"/>
    <x v="1"/>
    <s v="Paper"/>
    <n v="50.96"/>
    <s v="Southworth Structures Collection"/>
    <n v="7"/>
    <n v="0"/>
    <n v="25.48"/>
  </r>
  <r>
    <s v="CA-2016-134775"/>
    <s v="10/28/2016"/>
    <s v="10/29/2016"/>
    <x v="2"/>
    <s v="AS-10285"/>
    <s v="Alejandro Savely"/>
    <x v="1"/>
    <x v="0"/>
    <x v="8"/>
    <x v="1"/>
    <n v="94109"/>
    <x v="1"/>
    <s v="OFF-BI-10002225"/>
    <x v="1"/>
    <s v="Binders"/>
    <n v="49.536000000000001"/>
    <s v="Square Ring Data Binders, Rigid 75 Pt. Covers, 11&quot; x 14-7/8&quot;"/>
    <n v="3"/>
    <n v="0.2"/>
    <n v="17.337599999999998"/>
  </r>
  <r>
    <s v="CA-2015-125395"/>
    <s v="6/26/2015"/>
    <s v="6/29/2015"/>
    <x v="0"/>
    <s v="LA-16780"/>
    <s v="Laura Armstrong"/>
    <x v="1"/>
    <x v="0"/>
    <x v="79"/>
    <x v="12"/>
    <n v="48180"/>
    <x v="2"/>
    <s v="TEC-AC-10004708"/>
    <x v="2"/>
    <s v="Accessories"/>
    <n v="41.9"/>
    <s v="Sony 32GB Class 10 Micro SDHC R40 Memory Card"/>
    <n v="2"/>
    <n v="0"/>
    <n v="8.7989999999999995"/>
  </r>
  <r>
    <s v="US-2015-168935"/>
    <s v="11/27/2015"/>
    <d v="2015-02-12T00:00:00"/>
    <x v="1"/>
    <s v="DO-13435"/>
    <s v="Denny Ordway"/>
    <x v="0"/>
    <x v="0"/>
    <x v="95"/>
    <x v="2"/>
    <n v="33024"/>
    <x v="0"/>
    <s v="FUR-TA-10000617"/>
    <x v="0"/>
    <s v="Tables"/>
    <n v="375.45749999999998"/>
    <s v="Hon Practical Foundations 30 x 60 Training Table, Light Gray/Charcoal"/>
    <n v="3"/>
    <n v="0.45"/>
    <n v="-157.0095"/>
  </r>
  <r>
    <s v="US-2015-168935"/>
    <s v="11/27/2015"/>
    <d v="2015-02-12T00:00:00"/>
    <x v="1"/>
    <s v="DO-13435"/>
    <s v="Denny Ordway"/>
    <x v="0"/>
    <x v="0"/>
    <x v="95"/>
    <x v="2"/>
    <n v="33024"/>
    <x v="0"/>
    <s v="TEC-AC-10002335"/>
    <x v="2"/>
    <s v="Accessories"/>
    <n v="83.975999999999999"/>
    <s v="Logitech Media Keyboard K200"/>
    <n v="3"/>
    <n v="0.2"/>
    <n v="-1.0497000000000001"/>
  </r>
  <r>
    <s v="CA-2015-122756"/>
    <d v="2015-03-12T00:00:00"/>
    <d v="2015-07-12T00:00:00"/>
    <x v="1"/>
    <s v="DK-13225"/>
    <s v="Dean Katz"/>
    <x v="1"/>
    <x v="0"/>
    <x v="10"/>
    <x v="9"/>
    <n v="19140"/>
    <x v="3"/>
    <s v="TEC-MA-10001681"/>
    <x v="2"/>
    <s v="Machines"/>
    <n v="482.34"/>
    <s v="Lexmark MarkNet N8150 Wireless Print Server"/>
    <n v="4"/>
    <n v="0.7"/>
    <n v="-337.63799999999998"/>
  </r>
  <r>
    <s v="CA-2015-122756"/>
    <d v="2015-03-12T00:00:00"/>
    <d v="2015-07-12T00:00:00"/>
    <x v="1"/>
    <s v="DK-13225"/>
    <s v="Dean Katz"/>
    <x v="1"/>
    <x v="0"/>
    <x v="10"/>
    <x v="9"/>
    <n v="19140"/>
    <x v="3"/>
    <s v="FUR-FU-10001935"/>
    <x v="0"/>
    <s v="Furnishings"/>
    <n v="2.96"/>
    <s v="3M Hangers With Command Adhesive"/>
    <n v="1"/>
    <n v="0.2"/>
    <n v="0.77700000000000002"/>
  </r>
  <r>
    <s v="CA-2014-115973"/>
    <s v="11/24/2014"/>
    <s v="11/26/2014"/>
    <x v="2"/>
    <s v="NG-18430"/>
    <s v="Nathan Gelder"/>
    <x v="0"/>
    <x v="0"/>
    <x v="74"/>
    <x v="24"/>
    <n v="45231"/>
    <x v="3"/>
    <s v="OFF-AR-10004757"/>
    <x v="1"/>
    <s v="Art"/>
    <n v="2.6240000000000001"/>
    <s v="Crayola Colored Pencils"/>
    <n v="1"/>
    <n v="0.2"/>
    <n v="0.4264"/>
  </r>
  <r>
    <s v="CA-2017-101798"/>
    <d v="2017-11-12T00:00:00"/>
    <s v="12/15/2017"/>
    <x v="1"/>
    <s v="MV-18190"/>
    <s v="Mike Vittorini"/>
    <x v="0"/>
    <x v="0"/>
    <x v="20"/>
    <x v="15"/>
    <n v="10009"/>
    <x v="3"/>
    <s v="OFF-BI-10000050"/>
    <x v="1"/>
    <s v="Binders"/>
    <n v="23.36"/>
    <s v="Angle-D Binders with Locking Rings, Label Holders"/>
    <n v="4"/>
    <n v="0.2"/>
    <n v="7.8840000000000003"/>
  </r>
  <r>
    <s v="CA-2017-101798"/>
    <d v="2017-11-12T00:00:00"/>
    <s v="12/15/2017"/>
    <x v="1"/>
    <s v="MV-18190"/>
    <s v="Mike Vittorini"/>
    <x v="0"/>
    <x v="0"/>
    <x v="20"/>
    <x v="15"/>
    <n v="10009"/>
    <x v="3"/>
    <s v="TEC-AC-10001998"/>
    <x v="2"/>
    <s v="Accessories"/>
    <n v="39.979999999999997"/>
    <s v="Logitech LS21 Speaker System - PC Multimedia - 2.1-CH - Wired"/>
    <n v="2"/>
    <n v="0"/>
    <n v="13.5932"/>
  </r>
  <r>
    <s v="US-2014-135972"/>
    <s v="9/21/2014"/>
    <s v="9/23/2014"/>
    <x v="0"/>
    <s v="JG-15115"/>
    <s v="Jack Garza"/>
    <x v="0"/>
    <x v="0"/>
    <x v="96"/>
    <x v="4"/>
    <n v="98198"/>
    <x v="1"/>
    <s v="TEC-PH-10003012"/>
    <x v="2"/>
    <s v="Phones"/>
    <n v="246.38399999999999"/>
    <s v="Nortel Meridian M3904 Professional Digital phone"/>
    <n v="2"/>
    <n v="0.2"/>
    <n v="27.7182"/>
  </r>
  <r>
    <s v="US-2014-135972"/>
    <s v="9/21/2014"/>
    <s v="9/23/2014"/>
    <x v="0"/>
    <s v="JG-15115"/>
    <s v="Jack Garza"/>
    <x v="0"/>
    <x v="0"/>
    <x v="96"/>
    <x v="4"/>
    <n v="98198"/>
    <x v="1"/>
    <s v="TEC-CO-10002313"/>
    <x v="2"/>
    <s v="Copiers"/>
    <n v="1799.97"/>
    <s v="Canon PC1080F Personal Copier"/>
    <n v="3"/>
    <n v="0"/>
    <n v="701.98829999999998"/>
  </r>
  <r>
    <s v="US-2014-134971"/>
    <d v="2014-07-06T00:00:00"/>
    <d v="2014-10-06T00:00:00"/>
    <x v="0"/>
    <s v="BP-11095"/>
    <s v="Bart Pistole"/>
    <x v="1"/>
    <x v="0"/>
    <x v="97"/>
    <x v="10"/>
    <n v="61604"/>
    <x v="2"/>
    <s v="OFF-BI-10003982"/>
    <x v="1"/>
    <s v="Binders"/>
    <n v="12.462"/>
    <s v="Wilson Jones Century Plastic Molded Ring Binders"/>
    <n v="3"/>
    <n v="0.8"/>
    <n v="-20.5623"/>
  </r>
  <r>
    <s v="CA-2017-102946"/>
    <s v="6/30/2017"/>
    <d v="2017-05-07T00:00:00"/>
    <x v="1"/>
    <s v="VP-21730"/>
    <s v="Victor Preis"/>
    <x v="2"/>
    <x v="0"/>
    <x v="98"/>
    <x v="33"/>
    <n v="89115"/>
    <x v="1"/>
    <s v="OFF-BI-10004492"/>
    <x v="1"/>
    <s v="Binders"/>
    <n v="75.792000000000002"/>
    <s v="Tuf-Vin Binders"/>
    <n v="3"/>
    <n v="0.2"/>
    <n v="25.579799999999999"/>
  </r>
  <r>
    <s v="CA-2017-165603"/>
    <s v="10/17/2017"/>
    <s v="10/19/2017"/>
    <x v="0"/>
    <s v="SS-20140"/>
    <s v="Saphhira Shifley"/>
    <x v="1"/>
    <x v="0"/>
    <x v="99"/>
    <x v="34"/>
    <n v="2886"/>
    <x v="3"/>
    <s v="OFF-ST-10000798"/>
    <x v="1"/>
    <s v="Storage"/>
    <n v="49.96"/>
    <s v="2300 Heavy-Duty Transfer File Systems by Perma"/>
    <n v="2"/>
    <n v="0"/>
    <n v="9.4923999999999999"/>
  </r>
  <r>
    <s v="CA-2017-165603"/>
    <s v="10/17/2017"/>
    <s v="10/19/2017"/>
    <x v="0"/>
    <s v="SS-20140"/>
    <s v="Saphhira Shifley"/>
    <x v="1"/>
    <x v="0"/>
    <x v="99"/>
    <x v="34"/>
    <n v="2886"/>
    <x v="3"/>
    <s v="OFF-PA-10002552"/>
    <x v="1"/>
    <s v="Paper"/>
    <n v="12.96"/>
    <s v="Xerox 1958"/>
    <n v="2"/>
    <n v="0"/>
    <n v="6.2207999999999997"/>
  </r>
  <r>
    <s v="CA-2015-122259"/>
    <s v="10/31/2015"/>
    <d v="2015-04-11T00:00:00"/>
    <x v="1"/>
    <s v="HP-14815"/>
    <s v="Harold Pawlan"/>
    <x v="2"/>
    <x v="0"/>
    <x v="25"/>
    <x v="12"/>
    <n v="49201"/>
    <x v="2"/>
    <s v="OFF-SU-10002573"/>
    <x v="1"/>
    <s v="Supplies"/>
    <n v="70.12"/>
    <s v="Acme 10&quot; Easy Grip Assistive Scissors"/>
    <n v="4"/>
    <n v="0"/>
    <n v="21.036000000000001"/>
  </r>
  <r>
    <s v="CA-2016-108987"/>
    <d v="2016-08-09T00:00:00"/>
    <d v="2016-10-09T00:00:00"/>
    <x v="0"/>
    <s v="AG-10675"/>
    <s v="Anna Gayman"/>
    <x v="0"/>
    <x v="0"/>
    <x v="12"/>
    <x v="5"/>
    <n v="77036"/>
    <x v="2"/>
    <s v="OFF-ST-10001580"/>
    <x v="1"/>
    <s v="Storage"/>
    <n v="35.951999999999998"/>
    <s v="Super Decoflex Portable Personal File"/>
    <n v="3"/>
    <n v="0.2"/>
    <n v="3.5952000000000002"/>
  </r>
  <r>
    <s v="CA-2016-108987"/>
    <d v="2016-08-09T00:00:00"/>
    <d v="2016-10-09T00:00:00"/>
    <x v="0"/>
    <s v="AG-10675"/>
    <s v="Anna Gayman"/>
    <x v="0"/>
    <x v="0"/>
    <x v="12"/>
    <x v="5"/>
    <n v="77036"/>
    <x v="2"/>
    <s v="FUR-BO-10004834"/>
    <x v="0"/>
    <s v="Bookcases"/>
    <n v="2396.2656000000002"/>
    <s v="Riverside Palais Royal Lawyers Bookcase, Royale Cherry Finish"/>
    <n v="4"/>
    <n v="0.32"/>
    <n v="-317.15280000000001"/>
  </r>
  <r>
    <s v="CA-2016-108987"/>
    <d v="2016-08-09T00:00:00"/>
    <d v="2016-10-09T00:00:00"/>
    <x v="0"/>
    <s v="AG-10675"/>
    <s v="Anna Gayman"/>
    <x v="0"/>
    <x v="0"/>
    <x v="12"/>
    <x v="5"/>
    <n v="77036"/>
    <x v="2"/>
    <s v="OFF-ST-10000934"/>
    <x v="1"/>
    <s v="Storage"/>
    <n v="131.136"/>
    <s v="Contico 72&quot;H Heavy-Duty Storage System"/>
    <n v="4"/>
    <n v="0.2"/>
    <n v="-32.783999999999999"/>
  </r>
  <r>
    <s v="CA-2016-108987"/>
    <d v="2016-08-09T00:00:00"/>
    <d v="2016-10-09T00:00:00"/>
    <x v="0"/>
    <s v="AG-10675"/>
    <s v="Anna Gayman"/>
    <x v="0"/>
    <x v="0"/>
    <x v="12"/>
    <x v="5"/>
    <n v="77036"/>
    <x v="2"/>
    <s v="TEC-AC-10000158"/>
    <x v="2"/>
    <s v="Accessories"/>
    <n v="57.584000000000003"/>
    <s v="Sony 64GB Class 10 Micro SDHC R40 Memory Card"/>
    <n v="2"/>
    <n v="0.2"/>
    <n v="0.7198"/>
  </r>
  <r>
    <s v="CA-2014-113166"/>
    <s v="12/24/2014"/>
    <s v="12/26/2014"/>
    <x v="2"/>
    <s v="LF-17185"/>
    <s v="Luke Foster"/>
    <x v="0"/>
    <x v="0"/>
    <x v="100"/>
    <x v="2"/>
    <n v="33180"/>
    <x v="0"/>
    <s v="OFF-PA-10001947"/>
    <x v="1"/>
    <s v="Paper"/>
    <n v="9.5679999999999996"/>
    <s v="Xerox 1974"/>
    <n v="2"/>
    <n v="0.2"/>
    <n v="3.4683999999999999"/>
  </r>
  <r>
    <s v="CA-2014-155208"/>
    <s v="4/16/2014"/>
    <s v="4/20/2014"/>
    <x v="1"/>
    <s v="SP-20650"/>
    <s v="Stephanie Phelps"/>
    <x v="1"/>
    <x v="0"/>
    <x v="40"/>
    <x v="3"/>
    <n v="28403"/>
    <x v="0"/>
    <s v="OFF-AR-10003478"/>
    <x v="1"/>
    <s v="Art"/>
    <n v="39.072000000000003"/>
    <s v="Avery Hi-Liter EverBold Pen Style Fluorescent Highlighters, 4/Pack"/>
    <n v="6"/>
    <n v="0.2"/>
    <n v="9.7680000000000007"/>
  </r>
  <r>
    <s v="CA-2017-117933"/>
    <s v="12/24/2017"/>
    <s v="12/29/2017"/>
    <x v="1"/>
    <s v="RF-19840"/>
    <s v="Roy Französisch"/>
    <x v="0"/>
    <x v="0"/>
    <x v="20"/>
    <x v="15"/>
    <n v="10024"/>
    <x v="3"/>
    <s v="OFF-AP-10004249"/>
    <x v="1"/>
    <s v="Appliances"/>
    <n v="35.909999999999997"/>
    <s v="Staple holder"/>
    <n v="3"/>
    <n v="0"/>
    <n v="9.6957000000000004"/>
  </r>
  <r>
    <s v="CA-2017-117457"/>
    <d v="2017-08-12T00:00:00"/>
    <d v="2017-12-12T00:00:00"/>
    <x v="1"/>
    <s v="KH-16510"/>
    <s v="Keith Herrera"/>
    <x v="0"/>
    <x v="0"/>
    <x v="8"/>
    <x v="1"/>
    <n v="94110"/>
    <x v="1"/>
    <s v="TEC-AC-10000158"/>
    <x v="2"/>
    <s v="Accessories"/>
    <n v="179.95"/>
    <s v="Sony 64GB Class 10 Micro SDHC R40 Memory Card"/>
    <n v="5"/>
    <n v="0"/>
    <n v="37.789499999999997"/>
  </r>
  <r>
    <s v="CA-2017-117457"/>
    <d v="2017-08-12T00:00:00"/>
    <d v="2017-12-12T00:00:00"/>
    <x v="1"/>
    <s v="KH-16510"/>
    <s v="Keith Herrera"/>
    <x v="0"/>
    <x v="0"/>
    <x v="8"/>
    <x v="1"/>
    <n v="94110"/>
    <x v="1"/>
    <s v="TEC-CO-10004115"/>
    <x v="2"/>
    <s v="Copiers"/>
    <n v="1199.9760000000001"/>
    <s v="Sharp AL-1530CS Digital Copier"/>
    <n v="3"/>
    <n v="0.2"/>
    <n v="434.99130000000002"/>
  </r>
  <r>
    <s v="CA-2017-117457"/>
    <d v="2017-08-12T00:00:00"/>
    <d v="2017-12-12T00:00:00"/>
    <x v="1"/>
    <s v="KH-16510"/>
    <s v="Keith Herrera"/>
    <x v="0"/>
    <x v="0"/>
    <x v="8"/>
    <x v="1"/>
    <n v="94110"/>
    <x v="1"/>
    <s v="OFF-PA-10003724"/>
    <x v="1"/>
    <s v="Paper"/>
    <n v="27.15"/>
    <s v="Wirebound Message Book, 4 per Page"/>
    <n v="5"/>
    <n v="0"/>
    <n v="13.3035"/>
  </r>
  <r>
    <s v="CA-2017-117457"/>
    <d v="2017-08-12T00:00:00"/>
    <d v="2017-12-12T00:00:00"/>
    <x v="1"/>
    <s v="KH-16510"/>
    <s v="Keith Herrera"/>
    <x v="0"/>
    <x v="0"/>
    <x v="8"/>
    <x v="1"/>
    <n v="94110"/>
    <x v="1"/>
    <s v="FUR-TA-10002041"/>
    <x v="0"/>
    <s v="Tables"/>
    <n v="1004.024"/>
    <s v="Bevis Round Conference Table Top, X-Base"/>
    <n v="7"/>
    <n v="0.2"/>
    <n v="-112.95269999999999"/>
  </r>
  <r>
    <s v="CA-2017-117457"/>
    <d v="2017-08-12T00:00:00"/>
    <d v="2017-12-12T00:00:00"/>
    <x v="1"/>
    <s v="KH-16510"/>
    <s v="Keith Herrera"/>
    <x v="0"/>
    <x v="0"/>
    <x v="8"/>
    <x v="1"/>
    <n v="94110"/>
    <x v="1"/>
    <s v="OFF-PA-10002893"/>
    <x v="1"/>
    <s v="Paper"/>
    <n v="9.68"/>
    <s v="Wirebound Service Call Books, 5 1/2&quot; x 4&quot;"/>
    <n v="1"/>
    <n v="0"/>
    <n v="4.6463999999999999"/>
  </r>
  <r>
    <s v="CA-2017-117457"/>
    <d v="2017-08-12T00:00:00"/>
    <d v="2017-12-12T00:00:00"/>
    <x v="1"/>
    <s v="KH-16510"/>
    <s v="Keith Herrera"/>
    <x v="0"/>
    <x v="0"/>
    <x v="8"/>
    <x v="1"/>
    <n v="94110"/>
    <x v="1"/>
    <s v="OFF-LA-10003766"/>
    <x v="1"/>
    <s v="Labels"/>
    <n v="28.35"/>
    <s v="Self-Adhesive Removable Labels"/>
    <n v="9"/>
    <n v="0"/>
    <n v="13.608000000000001"/>
  </r>
  <r>
    <s v="CA-2017-117457"/>
    <d v="2017-08-12T00:00:00"/>
    <d v="2017-12-12T00:00:00"/>
    <x v="1"/>
    <s v="KH-16510"/>
    <s v="Keith Herrera"/>
    <x v="0"/>
    <x v="0"/>
    <x v="8"/>
    <x v="1"/>
    <n v="94110"/>
    <x v="1"/>
    <s v="OFF-PA-10001970"/>
    <x v="1"/>
    <s v="Paper"/>
    <n v="55.98"/>
    <s v="Xerox 1908"/>
    <n v="1"/>
    <n v="0"/>
    <n v="27.430199999999999"/>
  </r>
  <r>
    <s v="CA-2017-117457"/>
    <d v="2017-08-12T00:00:00"/>
    <d v="2017-12-12T00:00:00"/>
    <x v="1"/>
    <s v="KH-16510"/>
    <s v="Keith Herrera"/>
    <x v="0"/>
    <x v="0"/>
    <x v="8"/>
    <x v="1"/>
    <n v="94110"/>
    <x v="1"/>
    <s v="FUR-BO-10001972"/>
    <x v="0"/>
    <s v="Bookcases"/>
    <n v="1336.829"/>
    <s v="O'Sullivan 4-Shelf Bookcase in Odessa Pine"/>
    <n v="13"/>
    <n v="0.15"/>
    <n v="31.454799999999999"/>
  </r>
  <r>
    <s v="CA-2017-117457"/>
    <d v="2017-08-12T00:00:00"/>
    <d v="2017-12-12T00:00:00"/>
    <x v="1"/>
    <s v="KH-16510"/>
    <s v="Keith Herrera"/>
    <x v="0"/>
    <x v="0"/>
    <x v="8"/>
    <x v="1"/>
    <n v="94110"/>
    <x v="1"/>
    <s v="FUR-CH-10003956"/>
    <x v="0"/>
    <s v="Chairs"/>
    <n v="113.568"/>
    <s v="Novimex High-Tech Fabric Mesh Task Chair"/>
    <n v="2"/>
    <n v="0.2"/>
    <n v="-18.454799999999999"/>
  </r>
  <r>
    <s v="CA-2017-142636"/>
    <d v="2017-03-11T00:00:00"/>
    <d v="2017-07-11T00:00:00"/>
    <x v="1"/>
    <s v="KC-16675"/>
    <s v="Kimberly Carter"/>
    <x v="1"/>
    <x v="0"/>
    <x v="4"/>
    <x v="4"/>
    <n v="98105"/>
    <x v="1"/>
    <s v="OFF-PA-10000157"/>
    <x v="1"/>
    <s v="Paper"/>
    <n v="139.86000000000001"/>
    <s v="Xerox 191"/>
    <n v="7"/>
    <n v="0"/>
    <n v="65.734200000000001"/>
  </r>
  <r>
    <s v="CA-2017-142636"/>
    <d v="2017-03-11T00:00:00"/>
    <d v="2017-07-11T00:00:00"/>
    <x v="1"/>
    <s v="KC-16675"/>
    <s v="Kimberly Carter"/>
    <x v="1"/>
    <x v="0"/>
    <x v="4"/>
    <x v="4"/>
    <n v="98105"/>
    <x v="1"/>
    <s v="FUR-CH-10001891"/>
    <x v="0"/>
    <s v="Chairs"/>
    <n v="307.13600000000002"/>
    <s v="Global Deluxe Office Fabric Chairs"/>
    <n v="4"/>
    <n v="0.2"/>
    <n v="26.874400000000001"/>
  </r>
  <r>
    <s v="CA-2017-122105"/>
    <s v="6/24/2017"/>
    <s v="6/28/2017"/>
    <x v="1"/>
    <s v="CJ-12010"/>
    <s v="Caroline Jumper"/>
    <x v="0"/>
    <x v="0"/>
    <x v="101"/>
    <x v="1"/>
    <n v="92646"/>
    <x v="1"/>
    <s v="OFF-AR-10004344"/>
    <x v="1"/>
    <s v="Art"/>
    <n v="95.92"/>
    <s v="Bulldog Vacuum Base Pencil Sharpener"/>
    <n v="8"/>
    <n v="0"/>
    <n v="25.898399999999999"/>
  </r>
  <r>
    <s v="CA-2016-148796"/>
    <s v="4/14/2016"/>
    <s v="4/18/2016"/>
    <x v="1"/>
    <s v="PB-19150"/>
    <s v="Philip Brown"/>
    <x v="0"/>
    <x v="0"/>
    <x v="1"/>
    <x v="1"/>
    <n v="90004"/>
    <x v="1"/>
    <s v="FUR-CH-10004886"/>
    <x v="0"/>
    <s v="Chairs"/>
    <n v="383.8"/>
    <s v="Bevis Steel Folding Chairs"/>
    <n v="5"/>
    <n v="0.2"/>
    <n v="38.380000000000003"/>
  </r>
  <r>
    <s v="CA-2017-154816"/>
    <d v="2017-06-11T00:00:00"/>
    <d v="2017-10-11T00:00:00"/>
    <x v="1"/>
    <s v="VB-21745"/>
    <s v="Victoria Brennan"/>
    <x v="1"/>
    <x v="0"/>
    <x v="102"/>
    <x v="0"/>
    <n v="40475"/>
    <x v="0"/>
    <s v="OFF-PA-10003845"/>
    <x v="1"/>
    <s v="Paper"/>
    <n v="5.78"/>
    <s v="Xerox 1987"/>
    <n v="1"/>
    <n v="0"/>
    <n v="2.8321999999999998"/>
  </r>
  <r>
    <s v="CA-2017-110478"/>
    <d v="2017-04-03T00:00:00"/>
    <d v="2017-09-03T00:00:00"/>
    <x v="1"/>
    <s v="SP-20860"/>
    <s v="Sung Pak"/>
    <x v="1"/>
    <x v="0"/>
    <x v="1"/>
    <x v="1"/>
    <n v="90045"/>
    <x v="1"/>
    <s v="OFF-AR-10001573"/>
    <x v="1"/>
    <s v="Art"/>
    <n v="9.32"/>
    <s v="American Pencil"/>
    <n v="4"/>
    <n v="0"/>
    <n v="2.7027999999999999"/>
  </r>
  <r>
    <s v="CA-2017-110478"/>
    <d v="2017-04-03T00:00:00"/>
    <d v="2017-09-03T00:00:00"/>
    <x v="1"/>
    <s v="SP-20860"/>
    <s v="Sung Pak"/>
    <x v="1"/>
    <x v="0"/>
    <x v="1"/>
    <x v="1"/>
    <n v="90045"/>
    <x v="1"/>
    <s v="OFF-EN-10000483"/>
    <x v="1"/>
    <s v="Envelopes"/>
    <n v="15.25"/>
    <s v="White Envelopes, White Envelopes with Clear Poly Window"/>
    <n v="1"/>
    <n v="0"/>
    <n v="7.0149999999999997"/>
  </r>
  <r>
    <s v="CA-2014-142048"/>
    <s v="6/22/2014"/>
    <s v="6/25/2014"/>
    <x v="2"/>
    <s v="JE-15745"/>
    <s v="Joel Eaton"/>
    <x v="0"/>
    <x v="0"/>
    <x v="103"/>
    <x v="22"/>
    <n v="80027"/>
    <x v="1"/>
    <s v="TEC-AC-10004114"/>
    <x v="2"/>
    <s v="Accessories"/>
    <n v="196.75200000000001"/>
    <s v="KeyTronic 6101 Series - Keyboard - Black"/>
    <n v="6"/>
    <n v="0.2"/>
    <n v="56.566200000000002"/>
  </r>
  <r>
    <s v="CA-2017-125388"/>
    <s v="10/19/2017"/>
    <s v="10/23/2017"/>
    <x v="1"/>
    <s v="MP-17965"/>
    <s v="Michael Paige"/>
    <x v="1"/>
    <x v="0"/>
    <x v="104"/>
    <x v="31"/>
    <n v="1841"/>
    <x v="3"/>
    <s v="FUR-FU-10004712"/>
    <x v="0"/>
    <s v="Furnishings"/>
    <n v="56.56"/>
    <s v="Westinghouse Mesh Shade Clip-On Gooseneck Lamp, Black"/>
    <n v="4"/>
    <n v="0"/>
    <n v="14.7056"/>
  </r>
  <r>
    <s v="CA-2017-125388"/>
    <s v="10/19/2017"/>
    <s v="10/23/2017"/>
    <x v="1"/>
    <s v="MP-17965"/>
    <s v="Michael Paige"/>
    <x v="1"/>
    <x v="0"/>
    <x v="104"/>
    <x v="31"/>
    <n v="1841"/>
    <x v="3"/>
    <s v="OFF-ST-10000918"/>
    <x v="1"/>
    <s v="Storage"/>
    <n v="32.700000000000003"/>
    <s v="Crate-A-Files"/>
    <n v="3"/>
    <n v="0"/>
    <n v="8.5020000000000007"/>
  </r>
  <r>
    <s v="CA-2017-155705"/>
    <s v="8/21/2017"/>
    <s v="8/23/2017"/>
    <x v="0"/>
    <s v="NF-18385"/>
    <s v="Natalie Fritzler"/>
    <x v="0"/>
    <x v="0"/>
    <x v="25"/>
    <x v="35"/>
    <n v="39212"/>
    <x v="0"/>
    <s v="FUR-CH-10000015"/>
    <x v="0"/>
    <s v="Chairs"/>
    <n v="866.4"/>
    <s v="Hon Multipurpose Stacking Arm Chairs"/>
    <n v="4"/>
    <n v="0"/>
    <n v="225.26400000000001"/>
  </r>
  <r>
    <s v="CA-2017-149160"/>
    <s v="11/23/2017"/>
    <s v="11/26/2017"/>
    <x v="0"/>
    <s v="JM-15265"/>
    <s v="Janet Molinari"/>
    <x v="1"/>
    <x v="0"/>
    <x v="105"/>
    <x v="12"/>
    <n v="48187"/>
    <x v="2"/>
    <s v="FUR-FU-10003347"/>
    <x v="0"/>
    <s v="Furnishings"/>
    <n v="28.4"/>
    <s v="Coloredge Poster Frame"/>
    <n v="2"/>
    <n v="0"/>
    <n v="11.076000000000001"/>
  </r>
  <r>
    <s v="CA-2017-149160"/>
    <s v="11/23/2017"/>
    <s v="11/26/2017"/>
    <x v="0"/>
    <s v="JM-15265"/>
    <s v="Janet Molinari"/>
    <x v="1"/>
    <x v="0"/>
    <x v="105"/>
    <x v="12"/>
    <n v="48187"/>
    <x v="2"/>
    <s v="OFF-BI-10001543"/>
    <x v="1"/>
    <s v="Binders"/>
    <n v="287.92"/>
    <s v="GBC VeloBinder Manual Binding System"/>
    <n v="8"/>
    <n v="0"/>
    <n v="138.20160000000001"/>
  </r>
  <r>
    <s v="CA-2014-101476"/>
    <d v="2014-12-09T00:00:00"/>
    <s v="9/13/2014"/>
    <x v="2"/>
    <s v="SD-20485"/>
    <s v="Shirley Daniels"/>
    <x v="2"/>
    <x v="0"/>
    <x v="106"/>
    <x v="15"/>
    <n v="10801"/>
    <x v="3"/>
    <s v="TEC-MA-10000029"/>
    <x v="2"/>
    <s v="Machines"/>
    <n v="69.989999999999995"/>
    <s v="Epson WorkForce WF-2530 All-in-One Printer, Copier Scanner"/>
    <n v="1"/>
    <n v="0"/>
    <n v="30.095700000000001"/>
  </r>
  <r>
    <s v="CA-2017-152275"/>
    <d v="2017-01-10T00:00:00"/>
    <d v="2017-08-10T00:00:00"/>
    <x v="1"/>
    <s v="KH-16630"/>
    <s v="Ken Heidel"/>
    <x v="1"/>
    <x v="0"/>
    <x v="52"/>
    <x v="5"/>
    <n v="78207"/>
    <x v="2"/>
    <s v="OFF-AR-10000369"/>
    <x v="1"/>
    <s v="Art"/>
    <n v="6.6719999999999997"/>
    <s v="Design Ebony Sketching Pencil"/>
    <n v="6"/>
    <n v="0.2"/>
    <n v="0.50039999999999996"/>
  </r>
  <r>
    <s v="US-2016-123750"/>
    <s v="4/15/2016"/>
    <s v="4/21/2016"/>
    <x v="1"/>
    <s v="RB-19795"/>
    <s v="Ross Baird"/>
    <x v="2"/>
    <x v="0"/>
    <x v="107"/>
    <x v="3"/>
    <n v="28052"/>
    <x v="0"/>
    <s v="OFF-BI-10004584"/>
    <x v="1"/>
    <s v="Binders"/>
    <n v="189.58799999999999"/>
    <s v="GBC ProClick 150 Presentation Binding System"/>
    <n v="2"/>
    <n v="0.7"/>
    <n v="-145.35079999999999"/>
  </r>
  <r>
    <s v="US-2016-123750"/>
    <s v="4/15/2016"/>
    <s v="4/21/2016"/>
    <x v="1"/>
    <s v="RB-19795"/>
    <s v="Ross Baird"/>
    <x v="2"/>
    <x v="0"/>
    <x v="107"/>
    <x v="3"/>
    <n v="28052"/>
    <x v="0"/>
    <s v="TEC-AC-10004659"/>
    <x v="2"/>
    <s v="Accessories"/>
    <n v="408.74400000000003"/>
    <s v="Imation Secure+ Hardware Encrypted USB 2.0 Flash Drive; 16GB"/>
    <n v="7"/>
    <n v="0.2"/>
    <n v="76.639499999999998"/>
  </r>
  <r>
    <s v="US-2016-123750"/>
    <s v="4/15/2016"/>
    <s v="4/21/2016"/>
    <x v="1"/>
    <s v="RB-19795"/>
    <s v="Ross Baird"/>
    <x v="2"/>
    <x v="0"/>
    <x v="107"/>
    <x v="3"/>
    <n v="28052"/>
    <x v="0"/>
    <s v="TEC-AC-10004659"/>
    <x v="2"/>
    <s v="Accessories"/>
    <n v="291.95999999999998"/>
    <s v="Imation Secure+ Hardware Encrypted USB 2.0 Flash Drive; 16GB"/>
    <n v="5"/>
    <n v="0.2"/>
    <n v="54.7425"/>
  </r>
  <r>
    <s v="US-2016-123750"/>
    <s v="4/15/2016"/>
    <s v="4/21/2016"/>
    <x v="1"/>
    <s v="RB-19795"/>
    <s v="Ross Baird"/>
    <x v="2"/>
    <x v="0"/>
    <x v="107"/>
    <x v="3"/>
    <n v="28052"/>
    <x v="0"/>
    <s v="OFF-ST-10000617"/>
    <x v="1"/>
    <s v="Storage"/>
    <n v="4.7679999999999998"/>
    <s v="Woodgrain Magazine Files by Perma"/>
    <n v="2"/>
    <n v="0.2"/>
    <n v="-0.77480000000000004"/>
  </r>
  <r>
    <s v="CA-2016-127369"/>
    <d v="2016-06-06T00:00:00"/>
    <d v="2016-07-06T00:00:00"/>
    <x v="2"/>
    <s v="DB-13060"/>
    <s v="Dave Brooks"/>
    <x v="0"/>
    <x v="0"/>
    <x v="90"/>
    <x v="31"/>
    <n v="1852"/>
    <x v="3"/>
    <s v="OFF-ST-10003306"/>
    <x v="1"/>
    <s v="Storage"/>
    <n v="714.3"/>
    <s v="Letter Size Cart"/>
    <n v="5"/>
    <n v="0"/>
    <n v="207.14699999999999"/>
  </r>
  <r>
    <s v="US-2014-150574"/>
    <s v="12/19/2014"/>
    <s v="12/25/2014"/>
    <x v="1"/>
    <s v="MK-18160"/>
    <s v="Mike Kennedy"/>
    <x v="0"/>
    <x v="0"/>
    <x v="108"/>
    <x v="2"/>
    <n v="32216"/>
    <x v="0"/>
    <s v="OFF-BI-10000773"/>
    <x v="1"/>
    <s v="Binders"/>
    <n v="4.8120000000000003"/>
    <s v="Insertable Tab Post Binder Dividers"/>
    <n v="2"/>
    <n v="0.7"/>
    <n v="-3.6892"/>
  </r>
  <r>
    <s v="US-2014-150574"/>
    <s v="12/19/2014"/>
    <s v="12/25/2014"/>
    <x v="1"/>
    <s v="MK-18160"/>
    <s v="Mike Kennedy"/>
    <x v="0"/>
    <x v="0"/>
    <x v="108"/>
    <x v="2"/>
    <n v="32216"/>
    <x v="0"/>
    <s v="TEC-AC-10002600"/>
    <x v="2"/>
    <s v="Accessories"/>
    <n v="247.8"/>
    <s v="Belkin QODE FastFit Bluetooth Keyboard"/>
    <n v="5"/>
    <n v="0.2"/>
    <n v="-18.585000000000001"/>
  </r>
  <r>
    <s v="CA-2016-147375"/>
    <d v="2016-12-06T00:00:00"/>
    <s v="6/14/2016"/>
    <x v="0"/>
    <s v="PO-19180"/>
    <s v="Philisse Overcash"/>
    <x v="2"/>
    <x v="0"/>
    <x v="22"/>
    <x v="10"/>
    <n v="60623"/>
    <x v="2"/>
    <s v="TEC-MA-10002937"/>
    <x v="2"/>
    <s v="Machines"/>
    <n v="1007.979"/>
    <s v="Canon Color ImageCLASS MF8580Cdw Wireless Laser All-In-One Printer, Copier, Scanner"/>
    <n v="3"/>
    <n v="0.3"/>
    <n v="43.199100000000001"/>
  </r>
  <r>
    <s v="CA-2016-147375"/>
    <d v="2016-12-06T00:00:00"/>
    <s v="6/14/2016"/>
    <x v="0"/>
    <s v="PO-19180"/>
    <s v="Philisse Overcash"/>
    <x v="2"/>
    <x v="0"/>
    <x v="22"/>
    <x v="10"/>
    <n v="60623"/>
    <x v="2"/>
    <s v="OFF-PA-10001970"/>
    <x v="1"/>
    <s v="Paper"/>
    <n v="313.488"/>
    <s v="Xerox 1908"/>
    <n v="7"/>
    <n v="0.2"/>
    <n v="113.63939999999999"/>
  </r>
  <r>
    <s v="CA-2017-130043"/>
    <s v="9/15/2017"/>
    <s v="9/19/2017"/>
    <x v="1"/>
    <s v="BB-11545"/>
    <s v="Brenda Bowman"/>
    <x v="1"/>
    <x v="0"/>
    <x v="12"/>
    <x v="5"/>
    <n v="77070"/>
    <x v="2"/>
    <s v="OFF-PA-10002230"/>
    <x v="1"/>
    <s v="Paper"/>
    <n v="31.872"/>
    <s v="Xerox 1897"/>
    <n v="8"/>
    <n v="0.2"/>
    <n v="11.553599999999999"/>
  </r>
  <r>
    <s v="CA-2017-157252"/>
    <s v="1/20/2017"/>
    <s v="1/23/2017"/>
    <x v="0"/>
    <s v="CV-12805"/>
    <s v="Cynthia Voltz"/>
    <x v="1"/>
    <x v="0"/>
    <x v="20"/>
    <x v="15"/>
    <n v="10024"/>
    <x v="3"/>
    <s v="FUR-CH-10003396"/>
    <x v="0"/>
    <s v="Chairs"/>
    <n v="207.846"/>
    <s v="Global Deluxe Steno Chair"/>
    <n v="3"/>
    <n v="0.1"/>
    <n v="2.3094000000000001"/>
  </r>
  <r>
    <s v="CA-2016-115756"/>
    <d v="2016-05-09T00:00:00"/>
    <d v="2016-07-09T00:00:00"/>
    <x v="0"/>
    <s v="PK-19075"/>
    <s v="Pete Kriz"/>
    <x v="0"/>
    <x v="0"/>
    <x v="66"/>
    <x v="12"/>
    <n v="48227"/>
    <x v="2"/>
    <s v="FUR-FU-10000246"/>
    <x v="0"/>
    <s v="Furnishings"/>
    <n v="12.22"/>
    <s v="Aluminum Document Frame"/>
    <n v="1"/>
    <n v="0"/>
    <n v="3.6659999999999999"/>
  </r>
  <r>
    <s v="CA-2016-115756"/>
    <d v="2016-05-09T00:00:00"/>
    <d v="2016-07-09T00:00:00"/>
    <x v="0"/>
    <s v="PK-19075"/>
    <s v="Pete Kriz"/>
    <x v="0"/>
    <x v="0"/>
    <x v="66"/>
    <x v="12"/>
    <n v="48227"/>
    <x v="2"/>
    <s v="OFF-ST-10000060"/>
    <x v="1"/>
    <s v="Storage"/>
    <n v="194.94"/>
    <s v="Fellowes Bankers Box Staxonsteel Drawer File/Stacking System"/>
    <n v="3"/>
    <n v="0"/>
    <n v="23.392800000000001"/>
  </r>
  <r>
    <s v="CA-2016-115756"/>
    <d v="2016-05-09T00:00:00"/>
    <d v="2016-07-09T00:00:00"/>
    <x v="0"/>
    <s v="PK-19075"/>
    <s v="Pete Kriz"/>
    <x v="0"/>
    <x v="0"/>
    <x v="66"/>
    <x v="12"/>
    <n v="48227"/>
    <x v="2"/>
    <s v="OFF-ST-10003058"/>
    <x v="1"/>
    <s v="Storage"/>
    <n v="70.95"/>
    <s v="Eldon Mobile Mega Data Cart  Mega Stackable  Add-On Trays"/>
    <n v="3"/>
    <n v="0"/>
    <n v="20.575500000000002"/>
  </r>
  <r>
    <s v="CA-2016-115756"/>
    <d v="2016-05-09T00:00:00"/>
    <d v="2016-07-09T00:00:00"/>
    <x v="0"/>
    <s v="PK-19075"/>
    <s v="Pete Kriz"/>
    <x v="0"/>
    <x v="0"/>
    <x v="66"/>
    <x v="12"/>
    <n v="48227"/>
    <x v="2"/>
    <s v="OFF-PA-10002222"/>
    <x v="1"/>
    <s v="Paper"/>
    <n v="91.36"/>
    <s v="Xerox Color Copier Paper, 11&quot; x 17&quot;, Ream"/>
    <n v="4"/>
    <n v="0"/>
    <n v="42.025599999999997"/>
  </r>
  <r>
    <s v="CA-2016-115756"/>
    <d v="2016-05-09T00:00:00"/>
    <d v="2016-07-09T00:00:00"/>
    <x v="0"/>
    <s v="PK-19075"/>
    <s v="Pete Kriz"/>
    <x v="0"/>
    <x v="0"/>
    <x v="66"/>
    <x v="12"/>
    <n v="48227"/>
    <x v="2"/>
    <s v="FUR-CH-10002372"/>
    <x v="0"/>
    <s v="Chairs"/>
    <n v="242.94"/>
    <s v="Office Star - Ergonomically Designed Knee Chair"/>
    <n v="3"/>
    <n v="0"/>
    <n v="29.152799999999999"/>
  </r>
  <r>
    <s v="CA-2016-115756"/>
    <d v="2016-05-09T00:00:00"/>
    <d v="2016-07-09T00:00:00"/>
    <x v="0"/>
    <s v="PK-19075"/>
    <s v="Pete Kriz"/>
    <x v="0"/>
    <x v="0"/>
    <x v="66"/>
    <x v="12"/>
    <n v="48227"/>
    <x v="2"/>
    <s v="OFF-LA-10001317"/>
    <x v="1"/>
    <s v="Labels"/>
    <n v="22.05"/>
    <s v="Avery 520"/>
    <n v="7"/>
    <n v="0"/>
    <n v="10.584"/>
  </r>
  <r>
    <s v="CA-2017-154214"/>
    <s v="3/20/2017"/>
    <s v="3/25/2017"/>
    <x v="0"/>
    <s v="TB-21595"/>
    <s v="Troy Blackwell"/>
    <x v="0"/>
    <x v="0"/>
    <x v="38"/>
    <x v="14"/>
    <n v="47201"/>
    <x v="2"/>
    <s v="FUR-FU-10000206"/>
    <x v="0"/>
    <s v="Furnishings"/>
    <n v="2.91"/>
    <s v="GE General Purpose, Extra Long Life, Showcase &amp; Floodlight Incandescent Bulbs"/>
    <n v="1"/>
    <n v="0"/>
    <n v="1.3676999999999999"/>
  </r>
  <r>
    <s v="CA-2016-166674"/>
    <d v="2016-01-04T00:00:00"/>
    <d v="2016-03-04T00:00:00"/>
    <x v="0"/>
    <s v="RB-19360"/>
    <s v="Raymond Buch"/>
    <x v="0"/>
    <x v="0"/>
    <x v="109"/>
    <x v="15"/>
    <n v="13021"/>
    <x v="3"/>
    <s v="OFF-AR-10000588"/>
    <x v="1"/>
    <s v="Art"/>
    <n v="59.52"/>
    <s v="Newell 345"/>
    <n v="3"/>
    <n v="0"/>
    <n v="15.475199999999999"/>
  </r>
  <r>
    <s v="CA-2016-166674"/>
    <d v="2016-01-04T00:00:00"/>
    <d v="2016-03-04T00:00:00"/>
    <x v="0"/>
    <s v="RB-19360"/>
    <s v="Raymond Buch"/>
    <x v="0"/>
    <x v="0"/>
    <x v="109"/>
    <x v="15"/>
    <n v="13021"/>
    <x v="3"/>
    <s v="OFF-ST-10001469"/>
    <x v="1"/>
    <s v="Storage"/>
    <n v="161.94"/>
    <s v="Fellowes Bankers Box Recycled Super Stor/Drawer"/>
    <n v="3"/>
    <n v="0"/>
    <n v="9.7164000000000001"/>
  </r>
  <r>
    <s v="CA-2016-166674"/>
    <d v="2016-01-04T00:00:00"/>
    <d v="2016-03-04T00:00:00"/>
    <x v="0"/>
    <s v="RB-19360"/>
    <s v="Raymond Buch"/>
    <x v="0"/>
    <x v="0"/>
    <x v="109"/>
    <x v="15"/>
    <n v="13021"/>
    <x v="3"/>
    <s v="OFF-AR-10001953"/>
    <x v="1"/>
    <s v="Art"/>
    <n v="263.88"/>
    <s v="Boston 1645 Deluxe Heavier-Duty Electric Pencil Sharpener"/>
    <n v="6"/>
    <n v="0"/>
    <n v="71.247600000000006"/>
  </r>
  <r>
    <s v="CA-2016-166674"/>
    <d v="2016-01-04T00:00:00"/>
    <d v="2016-03-04T00:00:00"/>
    <x v="0"/>
    <s v="RB-19360"/>
    <s v="Raymond Buch"/>
    <x v="0"/>
    <x v="0"/>
    <x v="109"/>
    <x v="15"/>
    <n v="13021"/>
    <x v="3"/>
    <s v="OFF-AR-10003156"/>
    <x v="1"/>
    <s v="Art"/>
    <n v="30.48"/>
    <s v="50 Colored Long Pencils"/>
    <n v="3"/>
    <n v="0"/>
    <n v="7.9248000000000003"/>
  </r>
  <r>
    <s v="CA-2016-166674"/>
    <d v="2016-01-04T00:00:00"/>
    <d v="2016-03-04T00:00:00"/>
    <x v="0"/>
    <s v="RB-19360"/>
    <s v="Raymond Buch"/>
    <x v="0"/>
    <x v="0"/>
    <x v="109"/>
    <x v="15"/>
    <n v="13021"/>
    <x v="3"/>
    <s v="OFF-AR-10004974"/>
    <x v="1"/>
    <s v="Art"/>
    <n v="9.84"/>
    <s v="Newell 342"/>
    <n v="3"/>
    <n v="0"/>
    <n v="2.8536000000000001"/>
  </r>
  <r>
    <s v="CA-2016-166674"/>
    <d v="2016-01-04T00:00:00"/>
    <d v="2016-03-04T00:00:00"/>
    <x v="0"/>
    <s v="RB-19360"/>
    <s v="Raymond Buch"/>
    <x v="0"/>
    <x v="0"/>
    <x v="109"/>
    <x v="15"/>
    <n v="13021"/>
    <x v="3"/>
    <s v="TEC-PH-10002365"/>
    <x v="2"/>
    <s v="Phones"/>
    <n v="35.119999999999997"/>
    <s v="Belkin Grip Candy Sheer Case / Cover for iPhone 5 and 5S"/>
    <n v="4"/>
    <n v="0"/>
    <n v="9.1311999999999998"/>
  </r>
  <r>
    <s v="CA-2017-147277"/>
    <s v="10/20/2017"/>
    <s v="10/24/2017"/>
    <x v="1"/>
    <s v="EB-13705"/>
    <s v="Ed Braxton"/>
    <x v="1"/>
    <x v="0"/>
    <x v="59"/>
    <x v="24"/>
    <n v="44312"/>
    <x v="3"/>
    <s v="FUR-TA-10001539"/>
    <x v="0"/>
    <s v="Tables"/>
    <n v="284.36399999999998"/>
    <s v="Chromcraft Rectangular Conference Tables"/>
    <n v="2"/>
    <n v="0.4"/>
    <n v="-75.830399999999997"/>
  </r>
  <r>
    <s v="CA-2017-147277"/>
    <s v="10/20/2017"/>
    <s v="10/24/2017"/>
    <x v="1"/>
    <s v="EB-13705"/>
    <s v="Ed Braxton"/>
    <x v="1"/>
    <x v="0"/>
    <x v="59"/>
    <x v="24"/>
    <n v="44312"/>
    <x v="3"/>
    <s v="OFF-ST-10000142"/>
    <x v="1"/>
    <s v="Storage"/>
    <n v="665.40800000000002"/>
    <s v="Deluxe Rollaway Locking File with Drawer"/>
    <n v="2"/>
    <n v="0.2"/>
    <n v="66.540800000000004"/>
  </r>
  <r>
    <s v="CA-2016-100153"/>
    <s v="12/13/2016"/>
    <s v="12/17/2016"/>
    <x v="1"/>
    <s v="KH-16630"/>
    <s v="Ken Heidel"/>
    <x v="1"/>
    <x v="0"/>
    <x v="110"/>
    <x v="26"/>
    <n v="73071"/>
    <x v="2"/>
    <s v="TEC-AC-10001772"/>
    <x v="2"/>
    <s v="Accessories"/>
    <n v="63.88"/>
    <s v="Memorex Mini Travel Drive 16 GB USB 2.0 Flash Drive"/>
    <n v="4"/>
    <n v="0"/>
    <n v="24.9132"/>
  </r>
  <r>
    <s v="US-2014-110674"/>
    <d v="2014-12-02T00:00:00"/>
    <s v="2/18/2014"/>
    <x v="1"/>
    <s v="SC-20095"/>
    <s v="Sanjit Chand"/>
    <x v="0"/>
    <x v="0"/>
    <x v="3"/>
    <x v="1"/>
    <n v="94521"/>
    <x v="1"/>
    <s v="FUR-CH-10000225"/>
    <x v="0"/>
    <s v="Chairs"/>
    <n v="129.56800000000001"/>
    <s v="Global Geo Office Task Chair, Gray"/>
    <n v="2"/>
    <n v="0.2"/>
    <n v="-24.294"/>
  </r>
  <r>
    <s v="US-2016-157945"/>
    <s v="9/26/2016"/>
    <d v="2016-01-10T00:00:00"/>
    <x v="1"/>
    <s v="NF-18385"/>
    <s v="Natalie Fritzler"/>
    <x v="0"/>
    <x v="0"/>
    <x v="27"/>
    <x v="10"/>
    <n v="62521"/>
    <x v="2"/>
    <s v="FUR-CH-10002331"/>
    <x v="0"/>
    <s v="Chairs"/>
    <n v="747.55799999999999"/>
    <s v="Hon 4700 Series Mobuis Mid-Back Task Chairs with Adjustable Arms"/>
    <n v="3"/>
    <n v="0.3"/>
    <n v="-96.114599999999996"/>
  </r>
  <r>
    <s v="US-2016-157945"/>
    <s v="9/26/2016"/>
    <d v="2016-01-10T00:00:00"/>
    <x v="1"/>
    <s v="NF-18385"/>
    <s v="Natalie Fritzler"/>
    <x v="0"/>
    <x v="0"/>
    <x v="27"/>
    <x v="10"/>
    <n v="62521"/>
    <x v="2"/>
    <s v="OFF-EN-10001415"/>
    <x v="1"/>
    <s v="Envelopes"/>
    <n v="8.9280000000000008"/>
    <s v="Staple envelope"/>
    <n v="2"/>
    <n v="0.2"/>
    <n v="3.3479999999999999"/>
  </r>
  <r>
    <s v="CA-2015-109638"/>
    <s v="12/15/2015"/>
    <s v="12/22/2015"/>
    <x v="1"/>
    <s v="JH-15985"/>
    <s v="Joseph Holt"/>
    <x v="0"/>
    <x v="0"/>
    <x v="4"/>
    <x v="4"/>
    <n v="98115"/>
    <x v="1"/>
    <s v="OFF-AP-10002472"/>
    <x v="1"/>
    <s v="Appliances"/>
    <n v="103.92"/>
    <s v="3M Office Air Cleaner"/>
    <n v="4"/>
    <n v="0"/>
    <n v="36.372"/>
  </r>
  <r>
    <s v="CA-2015-109638"/>
    <s v="12/15/2015"/>
    <s v="12/22/2015"/>
    <x v="1"/>
    <s v="JH-15985"/>
    <s v="Joseph Holt"/>
    <x v="0"/>
    <x v="0"/>
    <x v="4"/>
    <x v="4"/>
    <n v="98115"/>
    <x v="1"/>
    <s v="TEC-AC-10004571"/>
    <x v="2"/>
    <s v="Accessories"/>
    <n v="899.91"/>
    <s v="Logitech G700s Rechargeable Gaming Mouse"/>
    <n v="9"/>
    <n v="0"/>
    <n v="377.9622"/>
  </r>
  <r>
    <s v="CA-2015-109638"/>
    <s v="12/15/2015"/>
    <s v="12/22/2015"/>
    <x v="1"/>
    <s v="JH-15985"/>
    <s v="Joseph Holt"/>
    <x v="0"/>
    <x v="0"/>
    <x v="4"/>
    <x v="4"/>
    <n v="98115"/>
    <x v="1"/>
    <s v="OFF-BI-10001098"/>
    <x v="1"/>
    <s v="Binders"/>
    <n v="51.311999999999998"/>
    <s v="Acco D-Ring Binder w/DublLock"/>
    <n v="3"/>
    <n v="0.2"/>
    <n v="18.6006"/>
  </r>
  <r>
    <s v="CA-2016-109869"/>
    <s v="4/22/2016"/>
    <s v="4/29/2016"/>
    <x v="1"/>
    <s v="TN-21040"/>
    <s v="Tanja Norvell"/>
    <x v="2"/>
    <x v="0"/>
    <x v="42"/>
    <x v="16"/>
    <n v="85023"/>
    <x v="1"/>
    <s v="FUR-FU-10000023"/>
    <x v="0"/>
    <s v="Furnishings"/>
    <n v="23.56"/>
    <s v="Eldon Wave Desk Accessories"/>
    <n v="5"/>
    <n v="0.2"/>
    <n v="7.0679999999999996"/>
  </r>
  <r>
    <s v="CA-2016-109869"/>
    <s v="4/22/2016"/>
    <s v="4/29/2016"/>
    <x v="1"/>
    <s v="TN-21040"/>
    <s v="Tanja Norvell"/>
    <x v="2"/>
    <x v="0"/>
    <x v="42"/>
    <x v="16"/>
    <n v="85023"/>
    <x v="1"/>
    <s v="FUR-TA-10001889"/>
    <x v="0"/>
    <s v="Tables"/>
    <n v="1272.6300000000001"/>
    <s v="Bush Advantage Collection Racetrack Conference Table"/>
    <n v="6"/>
    <n v="0.5"/>
    <n v="-814.48320000000001"/>
  </r>
  <r>
    <s v="CA-2016-109869"/>
    <s v="4/22/2016"/>
    <s v="4/29/2016"/>
    <x v="1"/>
    <s v="TN-21040"/>
    <s v="Tanja Norvell"/>
    <x v="2"/>
    <x v="0"/>
    <x v="42"/>
    <x v="16"/>
    <n v="85023"/>
    <x v="1"/>
    <s v="OFF-BI-10000315"/>
    <x v="1"/>
    <s v="Binders"/>
    <n v="28.484999999999999"/>
    <s v="Poly Designer Cover &amp; Back"/>
    <n v="5"/>
    <n v="0.7"/>
    <n v="-20.888999999999999"/>
  </r>
  <r>
    <s v="CA-2016-109869"/>
    <s v="4/22/2016"/>
    <s v="4/29/2016"/>
    <x v="1"/>
    <s v="TN-21040"/>
    <s v="Tanja Norvell"/>
    <x v="2"/>
    <x v="0"/>
    <x v="42"/>
    <x v="16"/>
    <n v="85023"/>
    <x v="1"/>
    <s v="OFF-SU-10003505"/>
    <x v="1"/>
    <s v="Supplies"/>
    <n v="185.376"/>
    <s v="Premier Electric Letter Opener"/>
    <n v="2"/>
    <n v="0.2"/>
    <n v="-34.758000000000003"/>
  </r>
  <r>
    <s v="CA-2016-109869"/>
    <s v="4/22/2016"/>
    <s v="4/29/2016"/>
    <x v="1"/>
    <s v="TN-21040"/>
    <s v="Tanja Norvell"/>
    <x v="2"/>
    <x v="0"/>
    <x v="42"/>
    <x v="16"/>
    <n v="85023"/>
    <x v="1"/>
    <s v="OFF-AP-10002578"/>
    <x v="1"/>
    <s v="Appliances"/>
    <n v="78.272000000000006"/>
    <s v="Fellowes Premier Superior Surge Suppressor, 10-Outlet, With Phone and Remote"/>
    <n v="2"/>
    <n v="0.2"/>
    <n v="5.8704000000000001"/>
  </r>
  <r>
    <s v="US-2015-101399"/>
    <s v="1/17/2015"/>
    <s v="1/24/2015"/>
    <x v="1"/>
    <s v="JS-15940"/>
    <s v="Joni Sundaresam"/>
    <x v="2"/>
    <x v="0"/>
    <x v="111"/>
    <x v="10"/>
    <n v="60068"/>
    <x v="2"/>
    <s v="FUR-FU-10002918"/>
    <x v="0"/>
    <s v="Furnishings"/>
    <n v="254.744"/>
    <s v="Eldon ClusterMat Chair Mat with Cordless Antistatic Protection"/>
    <n v="7"/>
    <n v="0.6"/>
    <n v="-312.06139999999999"/>
  </r>
  <r>
    <s v="CA-2017-154907"/>
    <s v="3/31/2017"/>
    <d v="2017-04-04T00:00:00"/>
    <x v="1"/>
    <s v="DS-13180"/>
    <s v="David Smith"/>
    <x v="1"/>
    <x v="0"/>
    <x v="112"/>
    <x v="5"/>
    <n v="79109"/>
    <x v="2"/>
    <s v="FUR-BO-10002824"/>
    <x v="0"/>
    <s v="Bookcases"/>
    <n v="205.33279999999999"/>
    <s v="Bush Mission Pointe Library"/>
    <n v="2"/>
    <n v="0.32"/>
    <n v="-36.235199999999999"/>
  </r>
  <r>
    <s v="US-2016-100419"/>
    <s v="12/16/2016"/>
    <s v="12/20/2016"/>
    <x v="0"/>
    <s v="CC-12670"/>
    <s v="Craig Carreira"/>
    <x v="0"/>
    <x v="0"/>
    <x v="22"/>
    <x v="10"/>
    <n v="60610"/>
    <x v="2"/>
    <s v="OFF-BI-10002194"/>
    <x v="1"/>
    <s v="Binders"/>
    <n v="4.7880000000000003"/>
    <s v="Cardinal Hold-It CD Pocket"/>
    <n v="3"/>
    <n v="0.8"/>
    <n v="-7.9001999999999999"/>
  </r>
  <r>
    <s v="CA-2015-154144"/>
    <s v="12/20/2015"/>
    <s v="12/24/2015"/>
    <x v="1"/>
    <s v="MH-17785"/>
    <s v="Maya Herman"/>
    <x v="1"/>
    <x v="0"/>
    <x v="113"/>
    <x v="15"/>
    <n v="11757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4-144666"/>
    <d v="2014-09-11T00:00:00"/>
    <d v="2014-11-11T00:00:00"/>
    <x v="0"/>
    <s v="JP-15520"/>
    <s v="Jeremy Pistek"/>
    <x v="0"/>
    <x v="0"/>
    <x v="8"/>
    <x v="1"/>
    <n v="94110"/>
    <x v="1"/>
    <s v="OFF-ST-10002743"/>
    <x v="1"/>
    <s v="Storage"/>
    <n v="340.92"/>
    <s v="SAFCO Boltless Steel Shelving"/>
    <n v="3"/>
    <n v="0"/>
    <n v="3.4091999999999998"/>
  </r>
  <r>
    <s v="CA-2014-144666"/>
    <d v="2014-09-11T00:00:00"/>
    <d v="2014-11-11T00:00:00"/>
    <x v="0"/>
    <s v="JP-15520"/>
    <s v="Jeremy Pistek"/>
    <x v="0"/>
    <x v="0"/>
    <x v="8"/>
    <x v="1"/>
    <n v="94110"/>
    <x v="1"/>
    <s v="FUR-BO-10001601"/>
    <x v="0"/>
    <s v="Bookcases"/>
    <n v="222.666"/>
    <s v="Sauder Mission Library with Doors, Fruitwood Finish"/>
    <n v="2"/>
    <n v="0.15"/>
    <n v="10.478400000000001"/>
  </r>
  <r>
    <s v="CA-2014-144666"/>
    <d v="2014-09-11T00:00:00"/>
    <d v="2014-11-11T00:00:00"/>
    <x v="0"/>
    <s v="JP-15520"/>
    <s v="Jeremy Pistek"/>
    <x v="0"/>
    <x v="0"/>
    <x v="8"/>
    <x v="1"/>
    <n v="94110"/>
    <x v="1"/>
    <s v="TEC-PH-10002680"/>
    <x v="2"/>
    <s v="Phones"/>
    <n v="703.96799999999996"/>
    <s v="Samsung Galaxy Note 3"/>
    <n v="4"/>
    <n v="0.2"/>
    <n v="87.995999999999995"/>
  </r>
  <r>
    <s v="CA-2014-144666"/>
    <d v="2014-09-11T00:00:00"/>
    <d v="2014-11-11T00:00:00"/>
    <x v="0"/>
    <s v="JP-15520"/>
    <s v="Jeremy Pistek"/>
    <x v="0"/>
    <x v="0"/>
    <x v="8"/>
    <x v="1"/>
    <n v="94110"/>
    <x v="1"/>
    <s v="OFF-ST-10001321"/>
    <x v="1"/>
    <s v="Storage"/>
    <n v="92.52"/>
    <s v="Decoflex Hanging Personal Folder File, Blue"/>
    <n v="6"/>
    <n v="0"/>
    <n v="24.980399999999999"/>
  </r>
  <r>
    <s v="CA-2014-144666"/>
    <d v="2014-09-11T00:00:00"/>
    <d v="2014-11-11T00:00:00"/>
    <x v="0"/>
    <s v="JP-15520"/>
    <s v="Jeremy Pistek"/>
    <x v="0"/>
    <x v="0"/>
    <x v="8"/>
    <x v="1"/>
    <n v="94110"/>
    <x v="1"/>
    <s v="OFF-PA-10001509"/>
    <x v="1"/>
    <s v="Paper"/>
    <n v="62.65"/>
    <s v="Recycled Desk Saver Line &quot;While You Were Out&quot; Book, 5 1/2&quot; X 4&quot;"/>
    <n v="7"/>
    <n v="0"/>
    <n v="28.818999999999999"/>
  </r>
  <r>
    <s v="CA-2014-144666"/>
    <d v="2014-09-11T00:00:00"/>
    <d v="2014-11-11T00:00:00"/>
    <x v="0"/>
    <s v="JP-15520"/>
    <s v="Jeremy Pistek"/>
    <x v="0"/>
    <x v="0"/>
    <x v="8"/>
    <x v="1"/>
    <n v="94110"/>
    <x v="1"/>
    <s v="OFF-PA-10003465"/>
    <x v="1"/>
    <s v="Paper"/>
    <n v="94.85"/>
    <s v="Xerox 1912"/>
    <n v="5"/>
    <n v="0"/>
    <n v="45.527999999999999"/>
  </r>
  <r>
    <s v="CA-2016-103891"/>
    <d v="2016-12-07T00:00:00"/>
    <s v="7/19/2016"/>
    <x v="1"/>
    <s v="KH-16690"/>
    <s v="Kristen Hastings"/>
    <x v="1"/>
    <x v="0"/>
    <x v="1"/>
    <x v="1"/>
    <n v="90008"/>
    <x v="1"/>
    <s v="TEC-PH-10000149"/>
    <x v="2"/>
    <s v="Phones"/>
    <n v="95.76"/>
    <s v="Cisco SPA525G2 IP Phone - Wireless"/>
    <n v="6"/>
    <n v="0.2"/>
    <n v="7.1820000000000004"/>
  </r>
  <r>
    <s v="CA-2016-152632"/>
    <s v="10/27/2016"/>
    <d v="2016-02-11T00:00:00"/>
    <x v="1"/>
    <s v="JE-15475"/>
    <s v="Jeremy Ellison"/>
    <x v="0"/>
    <x v="0"/>
    <x v="21"/>
    <x v="15"/>
    <n v="12180"/>
    <x v="3"/>
    <s v="FUR-FU-10002671"/>
    <x v="0"/>
    <s v="Furnishings"/>
    <n v="40.200000000000003"/>
    <s v="Electrix 20W Halogen Replacement Bulb for Zoom-In Desk Lamp"/>
    <n v="3"/>
    <n v="0"/>
    <n v="19.295999999999999"/>
  </r>
  <r>
    <s v="CA-2016-100790"/>
    <s v="6/26/2016"/>
    <d v="2016-02-07T00:00:00"/>
    <x v="1"/>
    <s v="JG-15805"/>
    <s v="John Grady"/>
    <x v="1"/>
    <x v="0"/>
    <x v="20"/>
    <x v="15"/>
    <n v="10024"/>
    <x v="3"/>
    <s v="OFF-AR-10003045"/>
    <x v="1"/>
    <s v="Art"/>
    <n v="14.7"/>
    <s v="Prang Colored Pencils"/>
    <n v="5"/>
    <n v="0"/>
    <n v="6.6150000000000002"/>
  </r>
  <r>
    <s v="CA-2016-100790"/>
    <s v="6/26/2016"/>
    <d v="2016-02-07T00:00:00"/>
    <x v="1"/>
    <s v="JG-15805"/>
    <s v="John Grady"/>
    <x v="1"/>
    <x v="0"/>
    <x v="20"/>
    <x v="15"/>
    <n v="10024"/>
    <x v="3"/>
    <s v="OFF-ST-10000689"/>
    <x v="1"/>
    <s v="Storage"/>
    <n v="704.25"/>
    <s v="Fellowes Strictly Business Drawer File, Letter/Legal Size"/>
    <n v="5"/>
    <n v="0"/>
    <n v="84.51"/>
  </r>
  <r>
    <s v="CA-2014-134677"/>
    <d v="2014-06-10T00:00:00"/>
    <d v="2014-10-10T00:00:00"/>
    <x v="1"/>
    <s v="XP-21865"/>
    <s v="Xylona Preis"/>
    <x v="0"/>
    <x v="0"/>
    <x v="70"/>
    <x v="1"/>
    <n v="92024"/>
    <x v="1"/>
    <s v="TEC-AC-10001445"/>
    <x v="2"/>
    <s v="Accessories"/>
    <n v="9.09"/>
    <s v="Imation USB 2.0 Swivel Flash Drive USB flash drive - 4 GB - Pink"/>
    <n v="3"/>
    <n v="0"/>
    <n v="1.9089"/>
  </r>
  <r>
    <s v="CA-2014-127691"/>
    <s v="7/22/2014"/>
    <s v="7/27/2014"/>
    <x v="1"/>
    <s v="EM-14065"/>
    <s v="Erin Mull"/>
    <x v="0"/>
    <x v="0"/>
    <x v="20"/>
    <x v="15"/>
    <n v="10024"/>
    <x v="3"/>
    <s v="OFF-AR-10002053"/>
    <x v="1"/>
    <s v="Art"/>
    <n v="5.96"/>
    <s v="Premium Writing Pencils, Soft, #2 by Central Association for the Blind"/>
    <n v="2"/>
    <n v="0"/>
    <n v="1.6688000000000001"/>
  </r>
  <r>
    <s v="CA-2014-127691"/>
    <s v="7/22/2014"/>
    <s v="7/27/2014"/>
    <x v="1"/>
    <s v="EM-14065"/>
    <s v="Erin Mull"/>
    <x v="0"/>
    <x v="0"/>
    <x v="20"/>
    <x v="15"/>
    <n v="10024"/>
    <x v="3"/>
    <s v="TEC-AC-10002567"/>
    <x v="2"/>
    <s v="Accessories"/>
    <n v="159.97999999999999"/>
    <s v="Logitech G602 Wireless Gaming Mouse"/>
    <n v="2"/>
    <n v="0"/>
    <n v="57.592799999999997"/>
  </r>
  <r>
    <s v="CA-2017-140963"/>
    <d v="2017-10-06T00:00:00"/>
    <s v="6/13/2017"/>
    <x v="2"/>
    <s v="MT-18070"/>
    <s v="Michelle Tran"/>
    <x v="2"/>
    <x v="0"/>
    <x v="1"/>
    <x v="1"/>
    <n v="90045"/>
    <x v="1"/>
    <s v="OFF-LA-10003923"/>
    <x v="1"/>
    <s v="Labels"/>
    <n v="29.6"/>
    <s v="Alphabetical Labels for Top Tab Filing"/>
    <n v="2"/>
    <n v="0"/>
    <n v="14.8"/>
  </r>
  <r>
    <s v="CA-2017-140963"/>
    <d v="2017-10-06T00:00:00"/>
    <s v="6/13/2017"/>
    <x v="2"/>
    <s v="MT-18070"/>
    <s v="Michelle Tran"/>
    <x v="2"/>
    <x v="0"/>
    <x v="1"/>
    <x v="1"/>
    <n v="90045"/>
    <x v="1"/>
    <s v="FUR-BO-10001337"/>
    <x v="0"/>
    <s v="Bookcases"/>
    <n v="514.16499999999996"/>
    <s v="O'Sullivan Living Dimensions 2-Shelf Bookcases"/>
    <n v="5"/>
    <n v="0.15"/>
    <n v="-30.245000000000001"/>
  </r>
  <r>
    <s v="CA-2017-140963"/>
    <d v="2017-10-06T00:00:00"/>
    <s v="6/13/2017"/>
    <x v="2"/>
    <s v="MT-18070"/>
    <s v="Michelle Tran"/>
    <x v="2"/>
    <x v="0"/>
    <x v="1"/>
    <x v="1"/>
    <n v="90045"/>
    <x v="1"/>
    <s v="TEC-PH-10001924"/>
    <x v="2"/>
    <s v="Phones"/>
    <n v="279.95999999999998"/>
    <s v="iHome FM Clock Radio with Lightning Dock"/>
    <n v="5"/>
    <n v="0.2"/>
    <n v="17.497499999999999"/>
  </r>
  <r>
    <s v="CA-2014-154627"/>
    <s v="10/29/2014"/>
    <s v="10/31/2014"/>
    <x v="2"/>
    <s v="SA-20830"/>
    <s v="Sue Ann Reed"/>
    <x v="0"/>
    <x v="0"/>
    <x v="22"/>
    <x v="10"/>
    <n v="60610"/>
    <x v="2"/>
    <s v="TEC-PH-10001363"/>
    <x v="2"/>
    <s v="Phones"/>
    <n v="2735.9520000000002"/>
    <s v="Apple iPhone 5S"/>
    <n v="6"/>
    <n v="0.2"/>
    <n v="341.99400000000003"/>
  </r>
  <r>
    <s v="CA-2014-133753"/>
    <d v="2014-09-06T00:00:00"/>
    <s v="6/13/2014"/>
    <x v="0"/>
    <s v="CW-11905"/>
    <s v="Carl Weiss"/>
    <x v="2"/>
    <x v="0"/>
    <x v="114"/>
    <x v="5"/>
    <n v="77340"/>
    <x v="2"/>
    <s v="TEC-PH-10000376"/>
    <x v="2"/>
    <s v="Phones"/>
    <n v="7.992"/>
    <s v="Square Credit Card Reader"/>
    <n v="1"/>
    <n v="0.2"/>
    <n v="0.59940000000000004"/>
  </r>
  <r>
    <s v="CA-2014-133753"/>
    <d v="2014-09-06T00:00:00"/>
    <s v="6/13/2014"/>
    <x v="0"/>
    <s v="CW-11905"/>
    <s v="Carl Weiss"/>
    <x v="2"/>
    <x v="0"/>
    <x v="114"/>
    <x v="5"/>
    <n v="77340"/>
    <x v="2"/>
    <s v="TEC-AC-10000303"/>
    <x v="2"/>
    <s v="Accessories"/>
    <n v="63.984000000000002"/>
    <s v="Logitech M510 Wireless Mouse"/>
    <n v="2"/>
    <n v="0.2"/>
    <n v="10.397399999999999"/>
  </r>
  <r>
    <s v="CA-2014-133753"/>
    <d v="2014-09-06T00:00:00"/>
    <s v="6/13/2014"/>
    <x v="0"/>
    <s v="CW-11905"/>
    <s v="Carl Weiss"/>
    <x v="2"/>
    <x v="0"/>
    <x v="114"/>
    <x v="5"/>
    <n v="77340"/>
    <x v="2"/>
    <s v="OFF-AR-10001953"/>
    <x v="1"/>
    <s v="Art"/>
    <n v="70.367999999999995"/>
    <s v="Boston 1645 Deluxe Heavier-Duty Electric Pencil Sharpener"/>
    <n v="2"/>
    <n v="0.2"/>
    <n v="6.1571999999999996"/>
  </r>
  <r>
    <s v="CA-2014-113362"/>
    <s v="9/14/2014"/>
    <s v="9/19/2014"/>
    <x v="1"/>
    <s v="AJ-10960"/>
    <s v="Astrea Jones"/>
    <x v="0"/>
    <x v="0"/>
    <x v="30"/>
    <x v="15"/>
    <n v="14609"/>
    <x v="3"/>
    <s v="OFF-ST-10001809"/>
    <x v="1"/>
    <s v="Storage"/>
    <n v="449.15"/>
    <s v="Fellowes Officeware Wire Shelving"/>
    <n v="5"/>
    <n v="0"/>
    <n v="8.9830000000000005"/>
  </r>
  <r>
    <s v="CA-2014-113362"/>
    <s v="9/14/2014"/>
    <s v="9/19/2014"/>
    <x v="1"/>
    <s v="AJ-10960"/>
    <s v="Astrea Jones"/>
    <x v="0"/>
    <x v="0"/>
    <x v="30"/>
    <x v="15"/>
    <n v="14609"/>
    <x v="3"/>
    <s v="OFF-EN-10003845"/>
    <x v="1"/>
    <s v="Envelopes"/>
    <n v="11.07"/>
    <s v="Colored Envelopes"/>
    <n v="3"/>
    <n v="0"/>
    <n v="5.0922000000000001"/>
  </r>
  <r>
    <s v="CA-2016-169166"/>
    <d v="2016-09-05T00:00:00"/>
    <s v="5/14/2016"/>
    <x v="1"/>
    <s v="SS-20590"/>
    <s v="Sonia Sunley"/>
    <x v="0"/>
    <x v="0"/>
    <x v="4"/>
    <x v="4"/>
    <n v="98115"/>
    <x v="1"/>
    <s v="TEC-AC-10000991"/>
    <x v="2"/>
    <s v="Accessories"/>
    <n v="93.98"/>
    <s v="Sony Micro Vault Click 8 GB USB 2.0 Flash Drive"/>
    <n v="2"/>
    <n v="0"/>
    <n v="13.1572"/>
  </r>
  <r>
    <s v="US-2016-120929"/>
    <s v="3/18/2016"/>
    <s v="3/21/2016"/>
    <x v="0"/>
    <s v="RO-19780"/>
    <s v="Rose O'Brian"/>
    <x v="0"/>
    <x v="0"/>
    <x v="26"/>
    <x v="18"/>
    <n v="38109"/>
    <x v="0"/>
    <s v="FUR-TA-10001857"/>
    <x v="0"/>
    <s v="Tables"/>
    <n v="189.88200000000001"/>
    <s v="Balt Solid Wood Rectangular Table"/>
    <n v="3"/>
    <n v="0.4"/>
    <n v="-94.941000000000003"/>
  </r>
  <r>
    <s v="CA-2015-134782"/>
    <s v="12/27/2015"/>
    <s v="12/31/2015"/>
    <x v="1"/>
    <s v="MD-17350"/>
    <s v="Maribeth Dona"/>
    <x v="0"/>
    <x v="0"/>
    <x v="115"/>
    <x v="36"/>
    <n v="72701"/>
    <x v="0"/>
    <s v="OFF-EN-10001434"/>
    <x v="1"/>
    <s v="Envelopes"/>
    <n v="105.42"/>
    <s v="Strathmore #10 Envelopes, Ultimate White"/>
    <n v="2"/>
    <n v="0"/>
    <n v="51.655799999999999"/>
  </r>
  <r>
    <s v="CA-2016-126158"/>
    <s v="7/25/2016"/>
    <s v="7/31/2016"/>
    <x v="1"/>
    <s v="SC-20095"/>
    <s v="Sanjit Chand"/>
    <x v="0"/>
    <x v="0"/>
    <x v="116"/>
    <x v="1"/>
    <n v="92627"/>
    <x v="1"/>
    <s v="OFF-BI-10002498"/>
    <x v="1"/>
    <s v="Binders"/>
    <n v="119.616"/>
    <s v="Clear Mylar Reinforcing Strips"/>
    <n v="8"/>
    <n v="0.2"/>
    <n v="40.370399999999997"/>
  </r>
  <r>
    <s v="CA-2016-126158"/>
    <s v="7/25/2016"/>
    <s v="7/31/2016"/>
    <x v="1"/>
    <s v="SC-20095"/>
    <s v="Sanjit Chand"/>
    <x v="0"/>
    <x v="0"/>
    <x v="116"/>
    <x v="1"/>
    <n v="92627"/>
    <x v="1"/>
    <s v="FUR-FU-10004864"/>
    <x v="0"/>
    <s v="Furnishings"/>
    <n v="255.76"/>
    <s v="Howard Miller 14-1/2&quot; Diameter Chrome Round Wall Clock"/>
    <n v="4"/>
    <n v="0"/>
    <n v="81.843199999999996"/>
  </r>
  <r>
    <s v="CA-2016-126158"/>
    <s v="7/25/2016"/>
    <s v="7/31/2016"/>
    <x v="1"/>
    <s v="SC-20095"/>
    <s v="Sanjit Chand"/>
    <x v="0"/>
    <x v="0"/>
    <x v="116"/>
    <x v="1"/>
    <n v="92627"/>
    <x v="1"/>
    <s v="FUR-CH-10002602"/>
    <x v="0"/>
    <s v="Chairs"/>
    <n v="241.56800000000001"/>
    <s v="DMI Arturo Collection Mission-style Design Wood Chair"/>
    <n v="2"/>
    <n v="0.2"/>
    <n v="18.117599999999999"/>
  </r>
  <r>
    <s v="CA-2016-126158"/>
    <s v="7/25/2016"/>
    <s v="7/31/2016"/>
    <x v="1"/>
    <s v="SC-20095"/>
    <s v="Sanjit Chand"/>
    <x v="0"/>
    <x v="0"/>
    <x v="116"/>
    <x v="1"/>
    <n v="92627"/>
    <x v="1"/>
    <s v="FUR-FU-10000073"/>
    <x v="0"/>
    <s v="Furnishings"/>
    <n v="69.3"/>
    <s v="Deflect-O Glasstique Clear Desk Accessories"/>
    <n v="9"/>
    <n v="0"/>
    <n v="22.869"/>
  </r>
  <r>
    <s v="US-2016-105578"/>
    <s v="5/30/2016"/>
    <d v="2016-04-06T00:00:00"/>
    <x v="1"/>
    <s v="MY-17380"/>
    <s v="Maribeth Yedwab"/>
    <x v="1"/>
    <x v="0"/>
    <x v="117"/>
    <x v="22"/>
    <n v="80134"/>
    <x v="1"/>
    <s v="OFF-BI-10001670"/>
    <x v="1"/>
    <s v="Binders"/>
    <n v="22.62"/>
    <s v="Vinyl Sectional Post Binders"/>
    <n v="2"/>
    <n v="0.7"/>
    <n v="-15.08"/>
  </r>
  <r>
    <s v="US-2016-105578"/>
    <s v="5/30/2016"/>
    <d v="2016-04-06T00:00:00"/>
    <x v="1"/>
    <s v="MY-17380"/>
    <s v="Maribeth Yedwab"/>
    <x v="1"/>
    <x v="0"/>
    <x v="117"/>
    <x v="22"/>
    <n v="80134"/>
    <x v="1"/>
    <s v="OFF-BI-10001658"/>
    <x v="1"/>
    <s v="Binders"/>
    <n v="14.952"/>
    <s v="GBC Standard Therm-A-Bind Covers"/>
    <n v="2"/>
    <n v="0.7"/>
    <n v="-11.961600000000001"/>
  </r>
  <r>
    <s v="US-2016-105578"/>
    <s v="5/30/2016"/>
    <d v="2016-04-06T00:00:00"/>
    <x v="1"/>
    <s v="MY-17380"/>
    <s v="Maribeth Yedwab"/>
    <x v="1"/>
    <x v="0"/>
    <x v="117"/>
    <x v="22"/>
    <n v="80134"/>
    <x v="1"/>
    <s v="FUR-CH-10001215"/>
    <x v="0"/>
    <s v="Chairs"/>
    <n v="801.56799999999998"/>
    <s v="Global Troy Executive Leather Low-Back Tilter"/>
    <n v="2"/>
    <n v="0.2"/>
    <n v="50.097999999999999"/>
  </r>
  <r>
    <s v="US-2016-105578"/>
    <s v="5/30/2016"/>
    <d v="2016-04-06T00:00:00"/>
    <x v="1"/>
    <s v="MY-17380"/>
    <s v="Maribeth Yedwab"/>
    <x v="1"/>
    <x v="0"/>
    <x v="117"/>
    <x v="22"/>
    <n v="80134"/>
    <x v="1"/>
    <s v="OFF-BI-10000831"/>
    <x v="1"/>
    <s v="Binders"/>
    <n v="2.3759999999999999"/>
    <s v="Storex Flexible Poly Binders with Double Pockets"/>
    <n v="3"/>
    <n v="0.7"/>
    <n v="-1.9008"/>
  </r>
  <r>
    <s v="US-2016-105578"/>
    <s v="5/30/2016"/>
    <d v="2016-04-06T00:00:00"/>
    <x v="1"/>
    <s v="MY-17380"/>
    <s v="Maribeth Yedwab"/>
    <x v="1"/>
    <x v="0"/>
    <x v="117"/>
    <x v="22"/>
    <n v="80134"/>
    <x v="1"/>
    <s v="OFF-PA-10000357"/>
    <x v="1"/>
    <s v="Paper"/>
    <n v="32.792000000000002"/>
    <s v="White Dual Perf Computer Printout Paper, 2700 Sheets, 1 Part, Heavyweight, 20 lbs., 14 7/8 x 11"/>
    <n v="1"/>
    <n v="0.2"/>
    <n v="11.8871"/>
  </r>
  <r>
    <s v="CA-2017-134978"/>
    <d v="2017-12-11T00:00:00"/>
    <s v="11/15/2017"/>
    <x v="0"/>
    <s v="EB-13705"/>
    <s v="Ed Braxton"/>
    <x v="1"/>
    <x v="0"/>
    <x v="20"/>
    <x v="15"/>
    <n v="10024"/>
    <x v="3"/>
    <s v="OFF-BI-10003274"/>
    <x v="1"/>
    <s v="Binders"/>
    <n v="15.92"/>
    <s v="Avery Durable Slant Ring Binders, No Labels"/>
    <n v="5"/>
    <n v="0.2"/>
    <n v="5.3730000000000002"/>
  </r>
  <r>
    <s v="CA-2015-145352"/>
    <s v="3/16/2015"/>
    <s v="3/22/2015"/>
    <x v="1"/>
    <s v="CM-12385"/>
    <s v="Christopher Martinez"/>
    <x v="0"/>
    <x v="0"/>
    <x v="118"/>
    <x v="32"/>
    <n v="30318"/>
    <x v="0"/>
    <s v="OFF-AR-10001662"/>
    <x v="1"/>
    <s v="Art"/>
    <n v="2.74"/>
    <s v="Rogers Handheld Barrel Pencil Sharpener"/>
    <n v="1"/>
    <n v="0"/>
    <n v="0.73980000000000001"/>
  </r>
  <r>
    <s v="CA-2015-145352"/>
    <s v="3/16/2015"/>
    <s v="3/22/2015"/>
    <x v="1"/>
    <s v="CM-12385"/>
    <s v="Christopher Martinez"/>
    <x v="0"/>
    <x v="0"/>
    <x v="118"/>
    <x v="32"/>
    <n v="30318"/>
    <x v="0"/>
    <s v="OFF-AR-10003856"/>
    <x v="1"/>
    <s v="Art"/>
    <n v="8.34"/>
    <s v="Newell 344"/>
    <n v="3"/>
    <n v="0"/>
    <n v="2.1684000000000001"/>
  </r>
  <r>
    <s v="CA-2015-145352"/>
    <s v="3/16/2015"/>
    <s v="3/22/2015"/>
    <x v="1"/>
    <s v="CM-12385"/>
    <s v="Christopher Martinez"/>
    <x v="0"/>
    <x v="0"/>
    <x v="118"/>
    <x v="32"/>
    <n v="30318"/>
    <x v="0"/>
    <s v="OFF-ST-10001228"/>
    <x v="1"/>
    <s v="Storage"/>
    <n v="46.74"/>
    <s v="Personal File Boxes with Fold-Down Carry Handle"/>
    <n v="3"/>
    <n v="0"/>
    <n v="11.685"/>
  </r>
  <r>
    <s v="CA-2015-145352"/>
    <s v="3/16/2015"/>
    <s v="3/22/2015"/>
    <x v="1"/>
    <s v="CM-12385"/>
    <s v="Christopher Martinez"/>
    <x v="0"/>
    <x v="0"/>
    <x v="118"/>
    <x v="32"/>
    <n v="30318"/>
    <x v="0"/>
    <s v="OFF-BI-10003527"/>
    <x v="1"/>
    <s v="Binders"/>
    <n v="6354.95"/>
    <s v="Fellowes PB500 Electric Punch Plastic Comb Binding Machine with Manual Bind"/>
    <n v="5"/>
    <n v="0"/>
    <n v="3177.4749999999999"/>
  </r>
  <r>
    <s v="CA-2017-135307"/>
    <s v="11/26/2017"/>
    <s v="11/27/2017"/>
    <x v="2"/>
    <s v="LS-17245"/>
    <s v="Lynn Smith"/>
    <x v="0"/>
    <x v="0"/>
    <x v="119"/>
    <x v="25"/>
    <n v="64118"/>
    <x v="2"/>
    <s v="FUR-FU-10001290"/>
    <x v="0"/>
    <s v="Furnishings"/>
    <n v="126.3"/>
    <s v="Executive Impressions Supervisor Wall Clock"/>
    <n v="3"/>
    <n v="0"/>
    <n v="40.415999999999997"/>
  </r>
  <r>
    <s v="CA-2017-135307"/>
    <s v="11/26/2017"/>
    <s v="11/27/2017"/>
    <x v="2"/>
    <s v="LS-17245"/>
    <s v="Lynn Smith"/>
    <x v="0"/>
    <x v="0"/>
    <x v="119"/>
    <x v="25"/>
    <n v="64118"/>
    <x v="2"/>
    <s v="TEC-AC-10002399"/>
    <x v="2"/>
    <s v="Accessories"/>
    <n v="38.04"/>
    <s v="SanDisk Cruzer 32 GB USB Flash Drive"/>
    <n v="2"/>
    <n v="0"/>
    <n v="12.172800000000001"/>
  </r>
  <r>
    <s v="CA-2016-106341"/>
    <s v="10/20/2016"/>
    <s v="10/23/2016"/>
    <x v="2"/>
    <s v="LF-17185"/>
    <s v="Luke Foster"/>
    <x v="0"/>
    <x v="0"/>
    <x v="46"/>
    <x v="24"/>
    <n v="43055"/>
    <x v="3"/>
    <s v="OFF-AR-10002053"/>
    <x v="1"/>
    <s v="Art"/>
    <n v="7.1520000000000001"/>
    <s v="Premium Writing Pencils, Soft, #2 by Central Association for the Blind"/>
    <n v="3"/>
    <n v="0.2"/>
    <n v="0.71519999999999995"/>
  </r>
  <r>
    <s v="CA-2017-163405"/>
    <s v="12/21/2017"/>
    <s v="12/25/2017"/>
    <x v="1"/>
    <s v="BN-11515"/>
    <s v="Bradley Nguyen"/>
    <x v="0"/>
    <x v="0"/>
    <x v="1"/>
    <x v="1"/>
    <n v="90049"/>
    <x v="1"/>
    <s v="OFF-AR-10003811"/>
    <x v="1"/>
    <s v="Art"/>
    <n v="6.63"/>
    <s v="Newell 327"/>
    <n v="3"/>
    <n v="0"/>
    <n v="1.7901"/>
  </r>
  <r>
    <s v="CA-2017-163405"/>
    <s v="12/21/2017"/>
    <s v="12/25/2017"/>
    <x v="1"/>
    <s v="BN-11515"/>
    <s v="Bradley Nguyen"/>
    <x v="0"/>
    <x v="0"/>
    <x v="1"/>
    <x v="1"/>
    <n v="90049"/>
    <x v="1"/>
    <s v="OFF-AR-10001246"/>
    <x v="1"/>
    <s v="Art"/>
    <n v="5.88"/>
    <s v="Newell 317"/>
    <n v="2"/>
    <n v="0"/>
    <n v="1.7052"/>
  </r>
  <r>
    <s v="CA-2017-127432"/>
    <s v="1/22/2017"/>
    <s v="1/27/2017"/>
    <x v="1"/>
    <s v="AD-10180"/>
    <s v="Alan Dominguez"/>
    <x v="2"/>
    <x v="0"/>
    <x v="120"/>
    <x v="37"/>
    <n v="59405"/>
    <x v="1"/>
    <s v="TEC-CO-10003236"/>
    <x v="2"/>
    <s v="Copiers"/>
    <n v="2999.95"/>
    <s v="Canon Image Class D660 Copier"/>
    <n v="5"/>
    <n v="0"/>
    <n v="1379.9770000000001"/>
  </r>
  <r>
    <s v="CA-2017-127432"/>
    <s v="1/22/2017"/>
    <s v="1/27/2017"/>
    <x v="1"/>
    <s v="AD-10180"/>
    <s v="Alan Dominguez"/>
    <x v="2"/>
    <x v="0"/>
    <x v="120"/>
    <x v="37"/>
    <n v="59405"/>
    <x v="1"/>
    <s v="OFF-ST-10004507"/>
    <x v="1"/>
    <s v="Storage"/>
    <n v="51.45"/>
    <s v="Advantus Rolling Storage Box"/>
    <n v="3"/>
    <n v="0"/>
    <n v="13.891500000000001"/>
  </r>
  <r>
    <s v="CA-2017-127432"/>
    <s v="1/22/2017"/>
    <s v="1/27/2017"/>
    <x v="1"/>
    <s v="AD-10180"/>
    <s v="Alan Dominguez"/>
    <x v="2"/>
    <x v="0"/>
    <x v="120"/>
    <x v="37"/>
    <n v="59405"/>
    <x v="1"/>
    <s v="OFF-PA-10001667"/>
    <x v="1"/>
    <s v="Paper"/>
    <n v="11.96"/>
    <s v="Great White Multi-Use Recycled Paper (20Lb. and 84 Bright)"/>
    <n v="2"/>
    <n v="0"/>
    <n v="5.3819999999999997"/>
  </r>
  <r>
    <s v="CA-2017-127432"/>
    <s v="1/22/2017"/>
    <s v="1/27/2017"/>
    <x v="1"/>
    <s v="AD-10180"/>
    <s v="Alan Dominguez"/>
    <x v="2"/>
    <x v="0"/>
    <x v="120"/>
    <x v="37"/>
    <n v="59405"/>
    <x v="1"/>
    <s v="OFF-ST-10004459"/>
    <x v="1"/>
    <s v="Storage"/>
    <n v="1126.02"/>
    <s v="Tennsco Single-Tier Lockers"/>
    <n v="3"/>
    <n v="0"/>
    <n v="56.301000000000002"/>
  </r>
  <r>
    <s v="CA-2015-157812"/>
    <s v="3/22/2015"/>
    <s v="3/26/2015"/>
    <x v="1"/>
    <s v="DB-13210"/>
    <s v="Dean Braden"/>
    <x v="0"/>
    <x v="0"/>
    <x v="12"/>
    <x v="5"/>
    <n v="77041"/>
    <x v="2"/>
    <s v="TEC-AC-10000171"/>
    <x v="2"/>
    <s v="Accessories"/>
    <n v="18.391999999999999"/>
    <s v="Verbatim 25 GB 6x Blu-ray Single Layer Recordable Disc, 25/Pack"/>
    <n v="1"/>
    <n v="0.2"/>
    <n v="5.2877000000000001"/>
  </r>
  <r>
    <s v="CA-2015-157812"/>
    <s v="3/22/2015"/>
    <s v="3/26/2015"/>
    <x v="1"/>
    <s v="DB-13210"/>
    <s v="Dean Braden"/>
    <x v="0"/>
    <x v="0"/>
    <x v="12"/>
    <x v="5"/>
    <n v="77041"/>
    <x v="2"/>
    <s v="OFF-ST-10000736"/>
    <x v="1"/>
    <s v="Storage"/>
    <n v="129.56800000000001"/>
    <s v="Carina Double Wide Media Storage Towers in Natural &amp; Black"/>
    <n v="2"/>
    <n v="0.2"/>
    <n v="-25.913599999999999"/>
  </r>
  <r>
    <s v="CA-2015-157812"/>
    <s v="3/22/2015"/>
    <s v="3/26/2015"/>
    <x v="1"/>
    <s v="DB-13210"/>
    <s v="Dean Braden"/>
    <x v="0"/>
    <x v="0"/>
    <x v="12"/>
    <x v="5"/>
    <n v="77041"/>
    <x v="2"/>
    <s v="OFF-BI-10000285"/>
    <x v="1"/>
    <s v="Binders"/>
    <n v="14.112"/>
    <s v="XtraLife ClearVue Slant-D Ring Binders by Cardinal"/>
    <n v="9"/>
    <n v="0.8"/>
    <n v="-21.167999999999999"/>
  </r>
  <r>
    <s v="CA-2017-145142"/>
    <s v="1/23/2017"/>
    <s v="1/25/2017"/>
    <x v="2"/>
    <s v="MC-17605"/>
    <s v="Matt Connell"/>
    <x v="1"/>
    <x v="0"/>
    <x v="66"/>
    <x v="12"/>
    <n v="48234"/>
    <x v="2"/>
    <s v="FUR-TA-10001857"/>
    <x v="0"/>
    <s v="Tables"/>
    <n v="210.98"/>
    <s v="Balt Solid Wood Rectangular Table"/>
    <n v="2"/>
    <n v="0"/>
    <n v="21.097999999999999"/>
  </r>
  <r>
    <s v="US-2016-139486"/>
    <s v="5/21/2016"/>
    <s v="5/23/2016"/>
    <x v="2"/>
    <s v="LH-17155"/>
    <s v="Logan Haushalter"/>
    <x v="0"/>
    <x v="0"/>
    <x v="1"/>
    <x v="1"/>
    <n v="90032"/>
    <x v="1"/>
    <s v="TEC-PH-10003555"/>
    <x v="2"/>
    <s v="Phones"/>
    <n v="55.176000000000002"/>
    <s v="Motorola HK250 Universal Bluetooth Headset"/>
    <n v="3"/>
    <n v="0.2"/>
    <n v="-12.4146"/>
  </r>
  <r>
    <s v="US-2016-139486"/>
    <s v="5/21/2016"/>
    <s v="5/23/2016"/>
    <x v="2"/>
    <s v="LH-17155"/>
    <s v="Logan Haushalter"/>
    <x v="0"/>
    <x v="0"/>
    <x v="1"/>
    <x v="1"/>
    <n v="90032"/>
    <x v="1"/>
    <s v="TEC-AC-10003832"/>
    <x v="2"/>
    <s v="Accessories"/>
    <n v="66.260000000000005"/>
    <s v="Imation 16GB Mini TravelDrive USB 2.0 Flash Drive"/>
    <n v="2"/>
    <n v="0"/>
    <n v="27.166599999999999"/>
  </r>
  <r>
    <s v="CA-2015-158792"/>
    <s v="12/26/2015"/>
    <d v="2016-02-01T00:00:00"/>
    <x v="1"/>
    <s v="BD-11605"/>
    <s v="Brian Dahlen"/>
    <x v="0"/>
    <x v="0"/>
    <x v="104"/>
    <x v="31"/>
    <n v="1841"/>
    <x v="3"/>
    <s v="OFF-FA-10002815"/>
    <x v="1"/>
    <s v="Fasteners"/>
    <n v="22.2"/>
    <s v="Staples"/>
    <n v="5"/>
    <n v="0"/>
    <n v="10.433999999999999"/>
  </r>
  <r>
    <s v="CA-2017-113558"/>
    <s v="10/21/2017"/>
    <s v="10/26/2017"/>
    <x v="1"/>
    <s v="PH-18790"/>
    <s v="Patricia Hirasaki"/>
    <x v="2"/>
    <x v="0"/>
    <x v="121"/>
    <x v="2"/>
    <n v="33801"/>
    <x v="0"/>
    <s v="FUR-CH-10003379"/>
    <x v="0"/>
    <s v="Chairs"/>
    <n v="683.952"/>
    <s v="Global Commerce Series High-Back Swivel/Tilt Chairs"/>
    <n v="3"/>
    <n v="0.2"/>
    <n v="42.747"/>
  </r>
  <r>
    <s v="CA-2017-113558"/>
    <s v="10/21/2017"/>
    <s v="10/26/2017"/>
    <x v="1"/>
    <s v="PH-18790"/>
    <s v="Patricia Hirasaki"/>
    <x v="2"/>
    <x v="0"/>
    <x v="121"/>
    <x v="2"/>
    <n v="33801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US-2015-138303"/>
    <d v="2015-03-09T00:00:00"/>
    <d v="2015-07-09T00:00:00"/>
    <x v="1"/>
    <s v="MG-18145"/>
    <s v="Mike Gockenbach"/>
    <x v="0"/>
    <x v="0"/>
    <x v="10"/>
    <x v="9"/>
    <n v="19134"/>
    <x v="3"/>
    <s v="OFF-ST-10004963"/>
    <x v="1"/>
    <s v="Storage"/>
    <n v="36.335999999999999"/>
    <s v="Eldon Gobal File Keepers"/>
    <n v="3"/>
    <n v="0.2"/>
    <n v="-7.2671999999999999"/>
  </r>
  <r>
    <s v="US-2015-138303"/>
    <d v="2015-03-09T00:00:00"/>
    <d v="2015-07-09T00:00:00"/>
    <x v="1"/>
    <s v="MG-18145"/>
    <s v="Mike Gockenbach"/>
    <x v="0"/>
    <x v="0"/>
    <x v="10"/>
    <x v="9"/>
    <n v="19134"/>
    <x v="3"/>
    <s v="OFF-SU-10002881"/>
    <x v="1"/>
    <s v="Supplies"/>
    <n v="666.24800000000005"/>
    <s v="Martin Yale Chadless Opener Electric Letter Opener"/>
    <n v="1"/>
    <n v="0.2"/>
    <n v="-149.9058"/>
  </r>
  <r>
    <s v="US-2015-138303"/>
    <d v="2015-03-09T00:00:00"/>
    <d v="2015-07-09T00:00:00"/>
    <x v="1"/>
    <s v="MG-18145"/>
    <s v="Mike Gockenbach"/>
    <x v="0"/>
    <x v="0"/>
    <x v="10"/>
    <x v="9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5-102848"/>
    <d v="2015-07-11T00:00:00"/>
    <d v="2015-09-11T00:00:00"/>
    <x v="0"/>
    <s v="KB-16240"/>
    <s v="Karen Bern"/>
    <x v="1"/>
    <x v="0"/>
    <x v="1"/>
    <x v="1"/>
    <n v="90036"/>
    <x v="1"/>
    <s v="FUR-CH-10000595"/>
    <x v="0"/>
    <s v="Chairs"/>
    <n v="190.72"/>
    <s v="Safco Contoured Stacking Chairs"/>
    <n v="1"/>
    <n v="0.2"/>
    <n v="11.92"/>
  </r>
  <r>
    <s v="US-2017-129441"/>
    <d v="2017-07-09T00:00:00"/>
    <d v="2017-11-09T00:00:00"/>
    <x v="1"/>
    <s v="JC-15340"/>
    <s v="Jasper Cacioppo"/>
    <x v="0"/>
    <x v="0"/>
    <x v="1"/>
    <x v="1"/>
    <n v="90032"/>
    <x v="1"/>
    <s v="FUR-FU-10000448"/>
    <x v="0"/>
    <s v="Furnishings"/>
    <n v="47.94"/>
    <s v="Tenex Chairmats For Use With Carpeted Floors"/>
    <n v="3"/>
    <n v="0"/>
    <n v="2.3969999999999998"/>
  </r>
  <r>
    <s v="CA-2016-168753"/>
    <s v="5/29/2016"/>
    <d v="2016-01-06T00:00:00"/>
    <x v="0"/>
    <s v="RL-19615"/>
    <s v="Rob Lucas"/>
    <x v="0"/>
    <x v="0"/>
    <x v="122"/>
    <x v="19"/>
    <n v="36116"/>
    <x v="0"/>
    <s v="TEC-PH-10000984"/>
    <x v="2"/>
    <s v="Phones"/>
    <n v="979.95"/>
    <s v="Panasonic KX-TG9471B"/>
    <n v="5"/>
    <n v="0"/>
    <n v="274.38600000000002"/>
  </r>
  <r>
    <s v="CA-2016-168753"/>
    <s v="5/29/2016"/>
    <d v="2016-01-06T00:00:00"/>
    <x v="0"/>
    <s v="RL-19615"/>
    <s v="Rob Lucas"/>
    <x v="0"/>
    <x v="0"/>
    <x v="122"/>
    <x v="19"/>
    <n v="36116"/>
    <x v="0"/>
    <s v="OFF-BI-10002557"/>
    <x v="1"/>
    <s v="Binders"/>
    <n v="22.75"/>
    <s v="Presstex Flexible Ring Binders"/>
    <n v="5"/>
    <n v="0"/>
    <n v="11.375"/>
  </r>
  <r>
    <s v="CA-2016-126613"/>
    <d v="2016-10-07T00:00:00"/>
    <s v="7/16/2016"/>
    <x v="1"/>
    <s v="AA-10375"/>
    <s v="Allen Armold"/>
    <x v="0"/>
    <x v="0"/>
    <x v="123"/>
    <x v="16"/>
    <n v="85204"/>
    <x v="1"/>
    <s v="OFF-ST-10001325"/>
    <x v="1"/>
    <s v="Storage"/>
    <n v="16.768000000000001"/>
    <s v="Sterilite Officeware Hinged File Box"/>
    <n v="2"/>
    <n v="0.2"/>
    <n v="1.4672000000000001"/>
  </r>
  <r>
    <s v="US-2017-122637"/>
    <d v="2017-03-09T00:00:00"/>
    <d v="2017-08-09T00:00:00"/>
    <x v="0"/>
    <s v="EP-13915"/>
    <s v="Emily Phan"/>
    <x v="0"/>
    <x v="0"/>
    <x v="22"/>
    <x v="10"/>
    <n v="60653"/>
    <x v="2"/>
    <s v="OFF-BI-10002429"/>
    <x v="1"/>
    <s v="Binders"/>
    <n v="42.616"/>
    <s v="Premier Elliptical Ring Binder, Black"/>
    <n v="7"/>
    <n v="0.8"/>
    <n v="-68.185599999999994"/>
  </r>
  <r>
    <s v="CA-2015-147851"/>
    <d v="2015-03-12T00:00:00"/>
    <d v="2015-08-12T00:00:00"/>
    <x v="1"/>
    <s v="MP-17470"/>
    <s v="Mark Packer"/>
    <x v="2"/>
    <x v="0"/>
    <x v="20"/>
    <x v="15"/>
    <n v="10009"/>
    <x v="3"/>
    <s v="OFF-BI-10004528"/>
    <x v="1"/>
    <s v="Binders"/>
    <n v="10.752000000000001"/>
    <s v="Cardinal Poly Pocket Divider Pockets for Ring Binders"/>
    <n v="4"/>
    <n v="0.2"/>
    <n v="3.36"/>
  </r>
  <r>
    <s v="CA-2015-134894"/>
    <d v="2015-07-12T00:00:00"/>
    <d v="2015-11-12T00:00:00"/>
    <x v="1"/>
    <s v="DK-12985"/>
    <s v="Darren Koutras"/>
    <x v="0"/>
    <x v="0"/>
    <x v="0"/>
    <x v="0"/>
    <n v="42420"/>
    <x v="0"/>
    <s v="OFF-AP-10001271"/>
    <x v="1"/>
    <s v="Appliances"/>
    <n v="152.94"/>
    <s v="Eureka The Boss Cordless Rechargeable Stick Vac"/>
    <n v="3"/>
    <n v="0"/>
    <n v="41.293799999999997"/>
  </r>
  <r>
    <s v="CA-2015-134894"/>
    <d v="2015-07-12T00:00:00"/>
    <d v="2015-11-12T00:00:00"/>
    <x v="1"/>
    <s v="DK-12985"/>
    <s v="Darren Koutras"/>
    <x v="0"/>
    <x v="0"/>
    <x v="0"/>
    <x v="0"/>
    <n v="42420"/>
    <x v="0"/>
    <s v="FUR-CH-10002647"/>
    <x v="0"/>
    <s v="Chairs"/>
    <n v="283.92"/>
    <s v="Situations Contoured Folding Chairs, 4/Set"/>
    <n v="4"/>
    <n v="0"/>
    <n v="70.98"/>
  </r>
  <r>
    <s v="CA-2014-140795"/>
    <d v="2014-01-02T00:00:00"/>
    <d v="2014-03-02T00:00:00"/>
    <x v="2"/>
    <s v="BD-11500"/>
    <s v="Bradley Drucker"/>
    <x v="0"/>
    <x v="0"/>
    <x v="124"/>
    <x v="6"/>
    <n v="54302"/>
    <x v="2"/>
    <s v="TEC-AC-10001432"/>
    <x v="2"/>
    <s v="Accessories"/>
    <n v="468.9"/>
    <s v="Enermax Aurora Lite Keyboard"/>
    <n v="6"/>
    <n v="0"/>
    <n v="206.316"/>
  </r>
  <r>
    <s v="CA-2016-136924"/>
    <s v="7/14/2016"/>
    <s v="7/17/2016"/>
    <x v="2"/>
    <s v="ES-14080"/>
    <s v="Erin Smith"/>
    <x v="1"/>
    <x v="0"/>
    <x v="93"/>
    <x v="16"/>
    <n v="85705"/>
    <x v="1"/>
    <s v="TEC-PH-10002262"/>
    <x v="2"/>
    <s v="Phones"/>
    <n v="380.86399999999998"/>
    <s v="LG Electronics Tone+ HBS-730 Bluetooth Headset"/>
    <n v="8"/>
    <n v="0.2"/>
    <n v="38.086399999999998"/>
  </r>
  <r>
    <s v="US-2015-120161"/>
    <s v="12/18/2015"/>
    <s v="12/23/2015"/>
    <x v="1"/>
    <s v="LM-17065"/>
    <s v="Liz MacKendrick"/>
    <x v="0"/>
    <x v="0"/>
    <x v="24"/>
    <x v="24"/>
    <n v="45503"/>
    <x v="3"/>
    <s v="OFF-ST-10001809"/>
    <x v="1"/>
    <s v="Storage"/>
    <n v="646.77599999999995"/>
    <s v="Fellowes Officeware Wire Shelving"/>
    <n v="9"/>
    <n v="0.2"/>
    <n v="-145.52459999999999"/>
  </r>
  <r>
    <s v="CA-2014-103849"/>
    <d v="2014-11-05T00:00:00"/>
    <s v="5/16/2014"/>
    <x v="1"/>
    <s v="PG-18895"/>
    <s v="Paul Gonzalez"/>
    <x v="0"/>
    <x v="0"/>
    <x v="5"/>
    <x v="5"/>
    <n v="76106"/>
    <x v="2"/>
    <s v="TEC-AC-10001465"/>
    <x v="2"/>
    <s v="Accessories"/>
    <n v="58.112000000000002"/>
    <s v="SanDisk Cruzer 64 GB USB Flash Drive"/>
    <n v="2"/>
    <n v="0.2"/>
    <n v="7.2640000000000002"/>
  </r>
  <r>
    <s v="CA-2014-103849"/>
    <d v="2014-11-05T00:00:00"/>
    <s v="5/16/2014"/>
    <x v="1"/>
    <s v="PG-18895"/>
    <s v="Paul Gonzalez"/>
    <x v="0"/>
    <x v="0"/>
    <x v="5"/>
    <x v="5"/>
    <n v="76106"/>
    <x v="2"/>
    <s v="TEC-PH-10002597"/>
    <x v="2"/>
    <s v="Phones"/>
    <n v="100.792"/>
    <s v="Xblue XB-1670-86 X16 Small Office Telephone - Titanium"/>
    <n v="1"/>
    <n v="0.2"/>
    <n v="6.2995000000000001"/>
  </r>
  <r>
    <s v="CA-2014-103849"/>
    <d v="2014-11-05T00:00:00"/>
    <s v="5/16/2014"/>
    <x v="1"/>
    <s v="PG-18895"/>
    <s v="Paul Gonzalez"/>
    <x v="0"/>
    <x v="0"/>
    <x v="5"/>
    <x v="5"/>
    <n v="76106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62929"/>
    <s v="11/19/2017"/>
    <s v="11/22/2017"/>
    <x v="2"/>
    <s v="AS-10135"/>
    <s v="Adrian Shami"/>
    <x v="2"/>
    <x v="0"/>
    <x v="20"/>
    <x v="15"/>
    <n v="10035"/>
    <x v="3"/>
    <s v="OFF-BI-10000404"/>
    <x v="1"/>
    <s v="Binders"/>
    <n v="41.28"/>
    <s v="Avery Printable Repositionable Plastic Tabs"/>
    <n v="6"/>
    <n v="0.2"/>
    <n v="13.932"/>
  </r>
  <r>
    <s v="CA-2017-162929"/>
    <s v="11/19/2017"/>
    <s v="11/22/2017"/>
    <x v="2"/>
    <s v="AS-10135"/>
    <s v="Adrian Shami"/>
    <x v="2"/>
    <x v="0"/>
    <x v="20"/>
    <x v="15"/>
    <n v="10035"/>
    <x v="3"/>
    <s v="OFF-PA-10002986"/>
    <x v="1"/>
    <s v="Paper"/>
    <n v="13.36"/>
    <s v="Xerox 1898"/>
    <n v="2"/>
    <n v="0"/>
    <n v="6.4127999999999998"/>
  </r>
  <r>
    <s v="CA-2015-113173"/>
    <s v="11/15/2015"/>
    <s v="11/17/2015"/>
    <x v="0"/>
    <s v="DK-13225"/>
    <s v="Dean Katz"/>
    <x v="1"/>
    <x v="0"/>
    <x v="22"/>
    <x v="10"/>
    <n v="60653"/>
    <x v="2"/>
    <s v="OFF-ST-10000604"/>
    <x v="1"/>
    <s v="Storage"/>
    <n v="250.27199999999999"/>
    <s v="Home/Office Personal File Carts"/>
    <n v="9"/>
    <n v="0.2"/>
    <n v="15.641999999999999"/>
  </r>
  <r>
    <s v="CA-2015-113173"/>
    <s v="11/15/2015"/>
    <s v="11/17/2015"/>
    <x v="0"/>
    <s v="DK-13225"/>
    <s v="Dean Katz"/>
    <x v="1"/>
    <x v="0"/>
    <x v="22"/>
    <x v="10"/>
    <n v="60653"/>
    <x v="2"/>
    <s v="OFF-BI-10004738"/>
    <x v="1"/>
    <s v="Binders"/>
    <n v="11.364000000000001"/>
    <s v="Flexible Leather- Look Classic Collection Ring Binder"/>
    <n v="3"/>
    <n v="0.8"/>
    <n v="-17.045999999999999"/>
  </r>
  <r>
    <s v="CA-2015-113173"/>
    <s v="11/15/2015"/>
    <s v="11/17/2015"/>
    <x v="0"/>
    <s v="DK-13225"/>
    <s v="Dean Katz"/>
    <x v="1"/>
    <x v="0"/>
    <x v="22"/>
    <x v="10"/>
    <n v="60653"/>
    <x v="2"/>
    <s v="OFF-SU-10001935"/>
    <x v="1"/>
    <s v="Supplies"/>
    <n v="8.7200000000000006"/>
    <s v="Staple remover"/>
    <n v="5"/>
    <n v="0.2"/>
    <n v="-1.744"/>
  </r>
  <r>
    <s v="CA-2016-136406"/>
    <s v="4/15/2016"/>
    <s v="4/17/2016"/>
    <x v="0"/>
    <s v="BD-11320"/>
    <s v="Bill Donatelli"/>
    <x v="0"/>
    <x v="0"/>
    <x v="8"/>
    <x v="1"/>
    <n v="94110"/>
    <x v="1"/>
    <s v="FUR-CH-10002024"/>
    <x v="0"/>
    <s v="Chairs"/>
    <n v="1121.568"/>
    <s v="HON 5400 Series Task Chairs for Big and Tall"/>
    <n v="2"/>
    <n v="0.2"/>
    <n v="0"/>
  </r>
  <r>
    <s v="CA-2017-112774"/>
    <d v="2017-11-09T00:00:00"/>
    <d v="2017-12-09T00:00:00"/>
    <x v="2"/>
    <s v="RC-19960"/>
    <s v="Ryan Crowe"/>
    <x v="0"/>
    <x v="0"/>
    <x v="108"/>
    <x v="2"/>
    <n v="32216"/>
    <x v="0"/>
    <s v="FUR-FU-10003039"/>
    <x v="0"/>
    <s v="Furnishings"/>
    <n v="34.503999999999998"/>
    <s v="Howard Miller 11-1/2&quot; Diameter Grantwood Wall Clock"/>
    <n v="1"/>
    <n v="0.2"/>
    <n v="6.0381999999999998"/>
  </r>
  <r>
    <s v="CA-2017-101945"/>
    <s v="11/24/2017"/>
    <s v="11/28/2017"/>
    <x v="1"/>
    <s v="GT-14710"/>
    <s v="Greg Tran"/>
    <x v="0"/>
    <x v="0"/>
    <x v="12"/>
    <x v="5"/>
    <n v="77070"/>
    <x v="2"/>
    <s v="OFF-FA-10004248"/>
    <x v="1"/>
    <s v="Fasteners"/>
    <n v="10.824"/>
    <s v="Advantus T-Pin Paper Clips"/>
    <n v="3"/>
    <n v="0.2"/>
    <n v="2.5707"/>
  </r>
  <r>
    <s v="CA-2017-100650"/>
    <s v="6/29/2017"/>
    <d v="2017-03-07T00:00:00"/>
    <x v="0"/>
    <s v="DK-13225"/>
    <s v="Dean Katz"/>
    <x v="1"/>
    <x v="0"/>
    <x v="125"/>
    <x v="1"/>
    <n v="92804"/>
    <x v="1"/>
    <s v="OFF-ST-10001780"/>
    <x v="1"/>
    <s v="Storage"/>
    <n v="1295.78"/>
    <s v="Tennsco 16-Compartment Lockers with Coat Rack"/>
    <n v="2"/>
    <n v="0"/>
    <n v="310.98719999999997"/>
  </r>
  <r>
    <s v="CA-2014-155852"/>
    <d v="2014-03-03T00:00:00"/>
    <d v="2014-07-03T00:00:00"/>
    <x v="0"/>
    <s v="AJ-10945"/>
    <s v="Ashley Jarboe"/>
    <x v="0"/>
    <x v="0"/>
    <x v="40"/>
    <x v="3"/>
    <n v="28403"/>
    <x v="0"/>
    <s v="OFF-AR-10003560"/>
    <x v="1"/>
    <s v="Art"/>
    <n v="19.456"/>
    <s v="Zebra Zazzle Fluorescent Highlighters"/>
    <n v="4"/>
    <n v="0.2"/>
    <n v="3.4047999999999998"/>
  </r>
  <r>
    <s v="CA-2016-113243"/>
    <d v="2016-10-06T00:00:00"/>
    <s v="6/15/2016"/>
    <x v="1"/>
    <s v="OT-18730"/>
    <s v="Olvera Toch"/>
    <x v="0"/>
    <x v="0"/>
    <x v="1"/>
    <x v="1"/>
    <n v="90045"/>
    <x v="1"/>
    <s v="OFF-LA-10001297"/>
    <x v="1"/>
    <s v="Labels"/>
    <n v="20.7"/>
    <s v="Avery 473"/>
    <n v="2"/>
    <n v="0"/>
    <n v="9.9359999999999999"/>
  </r>
  <r>
    <s v="CA-2016-113243"/>
    <d v="2016-10-06T00:00:00"/>
    <s v="6/15/2016"/>
    <x v="1"/>
    <s v="OT-18730"/>
    <s v="Olvera Toch"/>
    <x v="0"/>
    <x v="0"/>
    <x v="1"/>
    <x v="1"/>
    <n v="90045"/>
    <x v="1"/>
    <s v="FUR-TA-10004256"/>
    <x v="0"/>
    <s v="Tables"/>
    <n v="1335.68"/>
    <s v="Bretford “Just In Time” Height-Adjustable Multi-Task Work Tables"/>
    <n v="4"/>
    <n v="0.2"/>
    <n v="-217.048"/>
  </r>
  <r>
    <s v="CA-2016-113243"/>
    <d v="2016-10-06T00:00:00"/>
    <s v="6/15/2016"/>
    <x v="1"/>
    <s v="OT-18730"/>
    <s v="Olvera Toch"/>
    <x v="0"/>
    <x v="0"/>
    <x v="1"/>
    <x v="1"/>
    <n v="90045"/>
    <x v="1"/>
    <s v="OFF-PA-10003441"/>
    <x v="1"/>
    <s v="Paper"/>
    <n v="32.4"/>
    <s v="Xerox 226"/>
    <n v="5"/>
    <n v="0"/>
    <n v="15.552"/>
  </r>
  <r>
    <s v="CA-2017-118731"/>
    <s v="11/20/2017"/>
    <s v="11/22/2017"/>
    <x v="0"/>
    <s v="LP-17080"/>
    <s v="Liz Pelletier"/>
    <x v="0"/>
    <x v="0"/>
    <x v="8"/>
    <x v="1"/>
    <n v="94110"/>
    <x v="1"/>
    <s v="FUR-FU-10003347"/>
    <x v="0"/>
    <s v="Furnishings"/>
    <n v="42.6"/>
    <s v="Coloredge Poster Frame"/>
    <n v="3"/>
    <n v="0"/>
    <n v="16.614000000000001"/>
  </r>
  <r>
    <s v="CA-2017-118731"/>
    <s v="11/20/2017"/>
    <s v="11/22/2017"/>
    <x v="0"/>
    <s v="LP-17080"/>
    <s v="Liz Pelletier"/>
    <x v="0"/>
    <x v="0"/>
    <x v="8"/>
    <x v="1"/>
    <n v="94110"/>
    <x v="1"/>
    <s v="OFF-BI-10000069"/>
    <x v="1"/>
    <s v="Binders"/>
    <n v="84.055999999999997"/>
    <s v="GBC Prepunched Paper, 19-Hole, for Binding Systems, 24-lb"/>
    <n v="7"/>
    <n v="0.2"/>
    <n v="27.318200000000001"/>
  </r>
  <r>
    <s v="CA-2014-145576"/>
    <s v="9/14/2014"/>
    <s v="9/18/2014"/>
    <x v="0"/>
    <s v="CA-12775"/>
    <s v="Cynthia Arntzen"/>
    <x v="0"/>
    <x v="0"/>
    <x v="67"/>
    <x v="2"/>
    <n v="33614"/>
    <x v="0"/>
    <s v="OFF-AP-10003914"/>
    <x v="1"/>
    <s v="Appliances"/>
    <n v="13"/>
    <s v="Sanitaire Vibra Groomer IR Commercial Upright Vacuum, Replacement Belts"/>
    <n v="5"/>
    <n v="0.2"/>
    <n v="1.3"/>
  </r>
  <r>
    <s v="CA-2014-145576"/>
    <s v="9/14/2014"/>
    <s v="9/18/2014"/>
    <x v="0"/>
    <s v="CA-12775"/>
    <s v="Cynthia Arntzen"/>
    <x v="0"/>
    <x v="0"/>
    <x v="67"/>
    <x v="2"/>
    <n v="33614"/>
    <x v="0"/>
    <s v="FUR-FU-10004020"/>
    <x v="0"/>
    <s v="Furnishings"/>
    <n v="13.128"/>
    <s v="Advantus Panel Wall Acrylic Frame"/>
    <n v="3"/>
    <n v="0.2"/>
    <n v="3.7743000000000002"/>
  </r>
  <r>
    <s v="CA-2015-130736"/>
    <d v="2015-07-12T00:00:00"/>
    <d v="2015-09-12T00:00:00"/>
    <x v="2"/>
    <s v="JF-15490"/>
    <s v="Jeremy Farry"/>
    <x v="0"/>
    <x v="0"/>
    <x v="4"/>
    <x v="4"/>
    <n v="98105"/>
    <x v="1"/>
    <s v="OFF-FA-10003467"/>
    <x v="1"/>
    <s v="Fasteners"/>
    <n v="3.96"/>
    <s v="Alliance Big Bands Rubber Bands, 12/Pack"/>
    <n v="2"/>
    <n v="0"/>
    <n v="0"/>
  </r>
  <r>
    <s v="CA-2015-130736"/>
    <d v="2015-07-12T00:00:00"/>
    <d v="2015-09-12T00:00:00"/>
    <x v="2"/>
    <s v="JF-15490"/>
    <s v="Jeremy Farry"/>
    <x v="0"/>
    <x v="0"/>
    <x v="4"/>
    <x v="4"/>
    <n v="98105"/>
    <x v="1"/>
    <s v="OFF-LA-10000634"/>
    <x v="1"/>
    <s v="Labels"/>
    <n v="2.61"/>
    <s v="Avery 509"/>
    <n v="1"/>
    <n v="0"/>
    <n v="1.2005999999999999"/>
  </r>
  <r>
    <s v="CA-2017-137099"/>
    <d v="2017-07-12T00:00:00"/>
    <d v="2017-10-12T00:00:00"/>
    <x v="2"/>
    <s v="FP-14320"/>
    <s v="Frank Preis"/>
    <x v="0"/>
    <x v="0"/>
    <x v="1"/>
    <x v="1"/>
    <n v="90008"/>
    <x v="1"/>
    <s v="TEC-PH-10002496"/>
    <x v="2"/>
    <s v="Phones"/>
    <n v="374.37599999999998"/>
    <s v="Cisco SPA301"/>
    <n v="3"/>
    <n v="0.2"/>
    <n v="46.796999999999997"/>
  </r>
  <r>
    <s v="CA-2017-156951"/>
    <d v="2017-01-10T00:00:00"/>
    <d v="2017-08-10T00:00:00"/>
    <x v="1"/>
    <s v="EB-13840"/>
    <s v="Ellis Ballard"/>
    <x v="1"/>
    <x v="0"/>
    <x v="4"/>
    <x v="4"/>
    <n v="98105"/>
    <x v="1"/>
    <s v="OFF-PA-10004530"/>
    <x v="1"/>
    <s v="Paper"/>
    <n v="91.84"/>
    <s v="Personal Creations Ink Jet Cards and Labels"/>
    <n v="8"/>
    <n v="0"/>
    <n v="45.001600000000003"/>
  </r>
  <r>
    <s v="CA-2017-156951"/>
    <d v="2017-01-10T00:00:00"/>
    <d v="2017-08-10T00:00:00"/>
    <x v="1"/>
    <s v="EB-13840"/>
    <s v="Ellis Ballard"/>
    <x v="1"/>
    <x v="0"/>
    <x v="4"/>
    <x v="4"/>
    <n v="98105"/>
    <x v="1"/>
    <s v="OFF-BI-10001107"/>
    <x v="1"/>
    <s v="Binders"/>
    <n v="81.087999999999994"/>
    <s v="GBC White Gloss Covers, Plain Front"/>
    <n v="7"/>
    <n v="0.2"/>
    <n v="27.3672"/>
  </r>
  <r>
    <s v="CA-2017-156951"/>
    <d v="2017-01-10T00:00:00"/>
    <d v="2017-08-10T00:00:00"/>
    <x v="1"/>
    <s v="EB-13840"/>
    <s v="Ellis Ballard"/>
    <x v="1"/>
    <x v="0"/>
    <x v="4"/>
    <x v="4"/>
    <n v="98105"/>
    <x v="1"/>
    <s v="OFF-PA-10004451"/>
    <x v="1"/>
    <s v="Paper"/>
    <n v="19.440000000000001"/>
    <s v="Xerox 222"/>
    <n v="3"/>
    <n v="0"/>
    <n v="9.3312000000000008"/>
  </r>
  <r>
    <s v="CA-2017-156951"/>
    <d v="2017-01-10T00:00:00"/>
    <d v="2017-08-10T00:00:00"/>
    <x v="1"/>
    <s v="EB-13840"/>
    <s v="Ellis Ballard"/>
    <x v="1"/>
    <x v="0"/>
    <x v="4"/>
    <x v="4"/>
    <n v="98105"/>
    <x v="1"/>
    <s v="FUR-CH-10004997"/>
    <x v="0"/>
    <s v="Chairs"/>
    <n v="451.15199999999999"/>
    <s v="Hon Every-Day Series Multi-Task Chairs"/>
    <n v="3"/>
    <n v="0.2"/>
    <n v="0"/>
  </r>
  <r>
    <s v="CA-2017-164826"/>
    <s v="12/28/2017"/>
    <d v="2018-04-01T00:00:00"/>
    <x v="1"/>
    <s v="JF-15415"/>
    <s v="Jennifer Ferguson"/>
    <x v="0"/>
    <x v="0"/>
    <x v="20"/>
    <x v="15"/>
    <n v="10024"/>
    <x v="3"/>
    <s v="OFF-LA-10001297"/>
    <x v="1"/>
    <s v="Labels"/>
    <n v="72.45"/>
    <s v="Avery 473"/>
    <n v="7"/>
    <n v="0"/>
    <n v="34.776000000000003"/>
  </r>
  <r>
    <s v="CA-2017-164826"/>
    <s v="12/28/2017"/>
    <d v="2018-04-01T00:00:00"/>
    <x v="1"/>
    <s v="JF-15415"/>
    <s v="Jennifer Ferguson"/>
    <x v="0"/>
    <x v="0"/>
    <x v="20"/>
    <x v="15"/>
    <n v="10024"/>
    <x v="3"/>
    <s v="OFF-FA-10000585"/>
    <x v="1"/>
    <s v="Fasteners"/>
    <n v="13.96"/>
    <s v="OIC Bulk Pack Metal Binder Clips"/>
    <n v="4"/>
    <n v="0"/>
    <n v="6.4215999999999998"/>
  </r>
  <r>
    <s v="CA-2017-164826"/>
    <s v="12/28/2017"/>
    <d v="2018-04-01T00:00:00"/>
    <x v="1"/>
    <s v="JF-15415"/>
    <s v="Jennifer Ferguson"/>
    <x v="0"/>
    <x v="0"/>
    <x v="20"/>
    <x v="15"/>
    <n v="10024"/>
    <x v="3"/>
    <s v="OFF-BI-10001922"/>
    <x v="1"/>
    <s v="Binders"/>
    <n v="33.264000000000003"/>
    <s v="Storex Dura Pro Binders"/>
    <n v="7"/>
    <n v="0.2"/>
    <n v="11.226599999999999"/>
  </r>
  <r>
    <s v="CA-2017-164826"/>
    <s v="12/28/2017"/>
    <d v="2018-04-01T00:00:00"/>
    <x v="1"/>
    <s v="JF-15415"/>
    <s v="Jennifer Ferguson"/>
    <x v="0"/>
    <x v="0"/>
    <x v="20"/>
    <x v="15"/>
    <n v="10024"/>
    <x v="3"/>
    <s v="TEC-PH-10000347"/>
    <x v="2"/>
    <s v="Phones"/>
    <n v="14.85"/>
    <s v="Cush Cases Heavy Duty Rugged Cover Case for Samsung Galaxy S5 - Purple"/>
    <n v="3"/>
    <n v="0"/>
    <n v="4.0095000000000001"/>
  </r>
  <r>
    <s v="CA-2016-127250"/>
    <d v="2016-03-11T00:00:00"/>
    <d v="2016-07-11T00:00:00"/>
    <x v="1"/>
    <s v="SF-20200"/>
    <s v="Sarah Foster"/>
    <x v="0"/>
    <x v="0"/>
    <x v="126"/>
    <x v="4"/>
    <n v="98270"/>
    <x v="1"/>
    <s v="OFF-AR-10003394"/>
    <x v="1"/>
    <s v="Art"/>
    <n v="8.82"/>
    <s v="Newell 332"/>
    <n v="3"/>
    <n v="0"/>
    <n v="2.3814000000000002"/>
  </r>
  <r>
    <s v="CA-2015-149713"/>
    <s v="9/18/2015"/>
    <s v="9/22/2015"/>
    <x v="0"/>
    <s v="TG-21640"/>
    <s v="Trudy Glocke"/>
    <x v="0"/>
    <x v="0"/>
    <x v="85"/>
    <x v="1"/>
    <n v="90805"/>
    <x v="1"/>
    <s v="OFF-PA-10004530"/>
    <x v="1"/>
    <s v="Paper"/>
    <n v="160.72"/>
    <s v="Personal Creations Ink Jet Cards and Labels"/>
    <n v="14"/>
    <n v="0"/>
    <n v="78.752799999999993"/>
  </r>
  <r>
    <s v="CA-2015-149713"/>
    <s v="9/18/2015"/>
    <s v="9/22/2015"/>
    <x v="0"/>
    <s v="TG-21640"/>
    <s v="Trudy Glocke"/>
    <x v="0"/>
    <x v="0"/>
    <x v="85"/>
    <x v="1"/>
    <n v="90805"/>
    <x v="1"/>
    <s v="OFF-PA-10001450"/>
    <x v="1"/>
    <s v="Paper"/>
    <n v="19.920000000000002"/>
    <s v="Rediform S.O.S. Phone Message Books"/>
    <n v="4"/>
    <n v="0"/>
    <n v="9.7607999999999997"/>
  </r>
  <r>
    <s v="CA-2015-149713"/>
    <s v="9/18/2015"/>
    <s v="9/22/2015"/>
    <x v="0"/>
    <s v="TG-21640"/>
    <s v="Trudy Glocke"/>
    <x v="0"/>
    <x v="0"/>
    <x v="85"/>
    <x v="1"/>
    <n v="90805"/>
    <x v="1"/>
    <s v="OFF-SU-10001574"/>
    <x v="1"/>
    <s v="Supplies"/>
    <n v="7.3"/>
    <s v="Acme Value Line Scissors"/>
    <n v="2"/>
    <n v="0"/>
    <n v="2.19"/>
  </r>
  <r>
    <s v="CA-2017-118640"/>
    <s v="7/20/2017"/>
    <s v="7/26/2017"/>
    <x v="1"/>
    <s v="CS-11950"/>
    <s v="Carlos Soltero"/>
    <x v="0"/>
    <x v="0"/>
    <x v="22"/>
    <x v="10"/>
    <n v="60610"/>
    <x v="2"/>
    <s v="OFF-ST-10002974"/>
    <x v="1"/>
    <s v="Storage"/>
    <n v="69.712000000000003"/>
    <s v="Trav-L-File Heavy-Duty Shuttle II, Black"/>
    <n v="2"/>
    <n v="0.2"/>
    <n v="8.7140000000000004"/>
  </r>
  <r>
    <s v="CA-2017-118640"/>
    <s v="7/20/2017"/>
    <s v="7/26/2017"/>
    <x v="1"/>
    <s v="CS-11950"/>
    <s v="Carlos Soltero"/>
    <x v="0"/>
    <x v="0"/>
    <x v="22"/>
    <x v="10"/>
    <n v="60610"/>
    <x v="2"/>
    <s v="FUR-FU-10001475"/>
    <x v="0"/>
    <s v="Furnishings"/>
    <n v="8.7919999999999998"/>
    <s v="Contract Clock, 14&quot;, Brown"/>
    <n v="1"/>
    <n v="0.6"/>
    <n v="-5.7148000000000003"/>
  </r>
  <r>
    <s v="CA-2015-132906"/>
    <d v="2015-10-09T00:00:00"/>
    <s v="9/14/2015"/>
    <x v="1"/>
    <s v="CC-12145"/>
    <s v="Charles Crestani"/>
    <x v="0"/>
    <x v="0"/>
    <x v="1"/>
    <x v="1"/>
    <n v="90004"/>
    <x v="1"/>
    <s v="OFF-SU-10004498"/>
    <x v="1"/>
    <s v="Supplies"/>
    <n v="51.52"/>
    <s v="Martin-Yale Premier Letter Opener"/>
    <n v="4"/>
    <n v="0"/>
    <n v="1.5456000000000001"/>
  </r>
  <r>
    <s v="CA-2017-145233"/>
    <d v="2017-01-12T00:00:00"/>
    <d v="2017-05-12T00:00:00"/>
    <x v="1"/>
    <s v="DV-13465"/>
    <s v="Dianna Vittorini"/>
    <x v="0"/>
    <x v="0"/>
    <x v="60"/>
    <x v="22"/>
    <n v="80219"/>
    <x v="1"/>
    <s v="TEC-PH-10004977"/>
    <x v="2"/>
    <s v="Phones"/>
    <n v="470.37599999999998"/>
    <s v="GE 30524EE4"/>
    <n v="3"/>
    <n v="0.2"/>
    <n v="52.917299999999997"/>
  </r>
  <r>
    <s v="CA-2017-145233"/>
    <d v="2017-01-12T00:00:00"/>
    <d v="2017-05-12T00:00:00"/>
    <x v="1"/>
    <s v="DV-13465"/>
    <s v="Dianna Vittorini"/>
    <x v="0"/>
    <x v="0"/>
    <x v="60"/>
    <x v="22"/>
    <n v="80219"/>
    <x v="1"/>
    <s v="TEC-PH-10000586"/>
    <x v="2"/>
    <s v="Phones"/>
    <n v="105.584"/>
    <s v="AT&amp;T SB67148 SynJ"/>
    <n v="2"/>
    <n v="0.2"/>
    <n v="9.2385999999999999"/>
  </r>
  <r>
    <s v="CA-2017-145233"/>
    <d v="2017-01-12T00:00:00"/>
    <d v="2017-05-12T00:00:00"/>
    <x v="1"/>
    <s v="DV-13465"/>
    <s v="Dianna Vittorini"/>
    <x v="0"/>
    <x v="0"/>
    <x v="60"/>
    <x v="22"/>
    <n v="80219"/>
    <x v="1"/>
    <s v="OFF-AP-10000358"/>
    <x v="1"/>
    <s v="Appliances"/>
    <n v="31.152000000000001"/>
    <s v="Fellowes Basic Home/Office Series Surge Protectors"/>
    <n v="3"/>
    <n v="0.2"/>
    <n v="3.5045999999999999"/>
  </r>
  <r>
    <s v="CA-2017-145233"/>
    <d v="2017-01-12T00:00:00"/>
    <d v="2017-05-12T00:00:00"/>
    <x v="1"/>
    <s v="DV-13465"/>
    <s v="Dianna Vittorini"/>
    <x v="0"/>
    <x v="0"/>
    <x v="60"/>
    <x v="22"/>
    <n v="80219"/>
    <x v="1"/>
    <s v="OFF-BI-10002764"/>
    <x v="1"/>
    <s v="Binders"/>
    <n v="6.7830000000000004"/>
    <s v="Recycled Pressboard Report Cover with Reinforced Top Hinge"/>
    <n v="7"/>
    <n v="0.7"/>
    <n v="-4.7481"/>
  </r>
  <r>
    <s v="CA-2017-145233"/>
    <d v="2017-01-12T00:00:00"/>
    <d v="2017-05-12T00:00:00"/>
    <x v="1"/>
    <s v="DV-13465"/>
    <s v="Dianna Vittorini"/>
    <x v="0"/>
    <x v="0"/>
    <x v="60"/>
    <x v="22"/>
    <n v="80219"/>
    <x v="1"/>
    <s v="TEC-PH-10001254"/>
    <x v="2"/>
    <s v="Phones"/>
    <n v="406.36799999999999"/>
    <s v="Jabra BIZ 2300 Duo QD Duo Corded Headset"/>
    <n v="4"/>
    <n v="0.2"/>
    <n v="30.477599999999999"/>
  </r>
  <r>
    <s v="CA-2015-128139"/>
    <d v="2015-03-07T00:00:00"/>
    <d v="2015-09-07T00:00:00"/>
    <x v="1"/>
    <s v="BD-11725"/>
    <s v="Bruce Degenhardt"/>
    <x v="0"/>
    <x v="0"/>
    <x v="102"/>
    <x v="0"/>
    <n v="40475"/>
    <x v="0"/>
    <s v="FUR-CH-10003956"/>
    <x v="0"/>
    <s v="Chairs"/>
    <n v="70.98"/>
    <s v="Novimex High-Tech Fabric Mesh Task Chair"/>
    <n v="1"/>
    <n v="0"/>
    <n v="4.9686000000000003"/>
  </r>
  <r>
    <s v="CA-2015-128139"/>
    <d v="2015-03-07T00:00:00"/>
    <d v="2015-09-07T00:00:00"/>
    <x v="1"/>
    <s v="BD-11725"/>
    <s v="Bruce Degenhardt"/>
    <x v="0"/>
    <x v="0"/>
    <x v="102"/>
    <x v="0"/>
    <n v="40475"/>
    <x v="0"/>
    <s v="OFF-LA-10003930"/>
    <x v="1"/>
    <s v="Labels"/>
    <n v="294.93"/>
    <s v="Dot Matrix Printer Tape Reel Labels, White, 5000/Box"/>
    <n v="3"/>
    <n v="0"/>
    <n v="144.51570000000001"/>
  </r>
  <r>
    <s v="US-2016-156986"/>
    <s v="3/20/2016"/>
    <s v="3/24/2016"/>
    <x v="1"/>
    <s v="ZC-21910"/>
    <s v="Zuschuss Carroll"/>
    <x v="0"/>
    <x v="0"/>
    <x v="127"/>
    <x v="21"/>
    <n v="97301"/>
    <x v="1"/>
    <s v="TEC-PH-10003800"/>
    <x v="2"/>
    <s v="Phones"/>
    <n v="84.784000000000006"/>
    <s v="i.Sound Portable Power - 8000 mAh"/>
    <n v="2"/>
    <n v="0.2"/>
    <n v="-20.136199999999999"/>
  </r>
  <r>
    <s v="US-2016-156986"/>
    <s v="3/20/2016"/>
    <s v="3/24/2016"/>
    <x v="1"/>
    <s v="ZC-21910"/>
    <s v="Zuschuss Carroll"/>
    <x v="0"/>
    <x v="0"/>
    <x v="127"/>
    <x v="21"/>
    <n v="97301"/>
    <x v="1"/>
    <s v="OFF-PA-10002005"/>
    <x v="1"/>
    <s v="Paper"/>
    <n v="20.736000000000001"/>
    <s v="Xerox 225"/>
    <n v="4"/>
    <n v="0.2"/>
    <n v="7.2576000000000001"/>
  </r>
  <r>
    <s v="US-2016-156986"/>
    <s v="3/20/2016"/>
    <s v="3/24/2016"/>
    <x v="1"/>
    <s v="ZC-21910"/>
    <s v="Zuschuss Carroll"/>
    <x v="0"/>
    <x v="0"/>
    <x v="127"/>
    <x v="21"/>
    <n v="97301"/>
    <x v="1"/>
    <s v="OFF-BI-10002498"/>
    <x v="1"/>
    <s v="Binders"/>
    <n v="16.821000000000002"/>
    <s v="Clear Mylar Reinforcing Strips"/>
    <n v="3"/>
    <n v="0.7"/>
    <n v="-12.896100000000001"/>
  </r>
  <r>
    <s v="US-2016-156986"/>
    <s v="3/20/2016"/>
    <s v="3/24/2016"/>
    <x v="1"/>
    <s v="ZC-21910"/>
    <s v="Zuschuss Carroll"/>
    <x v="0"/>
    <x v="0"/>
    <x v="127"/>
    <x v="21"/>
    <n v="97301"/>
    <x v="1"/>
    <s v="OFF-PA-10004101"/>
    <x v="1"/>
    <s v="Paper"/>
    <n v="10.368"/>
    <s v="Xerox 1894"/>
    <n v="2"/>
    <n v="0.2"/>
    <n v="3.6288"/>
  </r>
  <r>
    <s v="CA-2014-135405"/>
    <d v="2014-09-01T00:00:00"/>
    <s v="1/13/2014"/>
    <x v="1"/>
    <s v="MS-17830"/>
    <s v="Melanie Seite"/>
    <x v="0"/>
    <x v="0"/>
    <x v="128"/>
    <x v="5"/>
    <n v="78041"/>
    <x v="2"/>
    <s v="OFF-AR-10004078"/>
    <x v="1"/>
    <s v="Art"/>
    <n v="9.3439999999999994"/>
    <s v="Newell 312"/>
    <n v="2"/>
    <n v="0.2"/>
    <n v="1.1679999999999999"/>
  </r>
  <r>
    <s v="CA-2014-135405"/>
    <d v="2014-09-01T00:00:00"/>
    <s v="1/13/2014"/>
    <x v="1"/>
    <s v="MS-17830"/>
    <s v="Melanie Seite"/>
    <x v="0"/>
    <x v="0"/>
    <x v="128"/>
    <x v="5"/>
    <n v="78041"/>
    <x v="2"/>
    <s v="TEC-AC-10001266"/>
    <x v="2"/>
    <s v="Accessories"/>
    <n v="31.2"/>
    <s v="Memorex Micro Travel Drive 8 GB"/>
    <n v="3"/>
    <n v="0.2"/>
    <n v="9.75"/>
  </r>
  <r>
    <s v="CA-2014-131450"/>
    <d v="2014-08-08T00:00:00"/>
    <s v="8/15/2014"/>
    <x v="1"/>
    <s v="LR-16915"/>
    <s v="Lena Radford"/>
    <x v="0"/>
    <x v="0"/>
    <x v="70"/>
    <x v="1"/>
    <n v="92024"/>
    <x v="1"/>
    <s v="OFF-AP-10004708"/>
    <x v="1"/>
    <s v="Appliances"/>
    <n v="76.12"/>
    <s v="Fellowes Superior 10 Outlet Split Surge Protector"/>
    <n v="2"/>
    <n v="0"/>
    <n v="22.0748"/>
  </r>
  <r>
    <s v="CA-2014-131450"/>
    <d v="2014-08-08T00:00:00"/>
    <s v="8/15/2014"/>
    <x v="1"/>
    <s v="LR-16915"/>
    <s v="Lena Radford"/>
    <x v="0"/>
    <x v="0"/>
    <x v="70"/>
    <x v="1"/>
    <n v="92024"/>
    <x v="1"/>
    <s v="TEC-CO-10004115"/>
    <x v="2"/>
    <s v="Copiers"/>
    <n v="1199.9760000000001"/>
    <s v="Sharp AL-1530CS Digital Copier"/>
    <n v="3"/>
    <n v="0.2"/>
    <n v="434.99130000000002"/>
  </r>
  <r>
    <s v="CA-2014-131450"/>
    <d v="2014-08-08T00:00:00"/>
    <s v="8/15/2014"/>
    <x v="1"/>
    <s v="LR-16915"/>
    <s v="Lena Radford"/>
    <x v="0"/>
    <x v="0"/>
    <x v="70"/>
    <x v="1"/>
    <n v="92024"/>
    <x v="1"/>
    <s v="TEC-PH-10002398"/>
    <x v="2"/>
    <s v="Phones"/>
    <n v="445.96"/>
    <s v="AT&amp;T 1070 Corded Phone"/>
    <n v="5"/>
    <n v="0.2"/>
    <n v="55.744999999999997"/>
  </r>
  <r>
    <s v="CA-2014-131450"/>
    <d v="2014-08-08T00:00:00"/>
    <s v="8/15/2014"/>
    <x v="1"/>
    <s v="LR-16915"/>
    <s v="Lena Radford"/>
    <x v="0"/>
    <x v="0"/>
    <x v="70"/>
    <x v="1"/>
    <n v="92024"/>
    <x v="1"/>
    <s v="FUR-FU-10001979"/>
    <x v="0"/>
    <s v="Furnishings"/>
    <n v="327.76"/>
    <s v="Dana Halogen Swing-Arm Architect Lamp"/>
    <n v="8"/>
    <n v="0"/>
    <n v="91.772800000000004"/>
  </r>
  <r>
    <s v="CA-2016-120180"/>
    <s v="7/14/2016"/>
    <s v="7/16/2016"/>
    <x v="2"/>
    <s v="TP-21130"/>
    <s v="Theone Pippenger"/>
    <x v="0"/>
    <x v="0"/>
    <x v="10"/>
    <x v="9"/>
    <n v="19134"/>
    <x v="3"/>
    <s v="OFF-SU-10004115"/>
    <x v="1"/>
    <s v="Supplies"/>
    <n v="11.632"/>
    <s v="Acme Stainless Steel Office Snips"/>
    <n v="2"/>
    <n v="0.2"/>
    <n v="1.0178"/>
  </r>
  <r>
    <s v="US-2016-100720"/>
    <s v="7/16/2016"/>
    <s v="7/21/2016"/>
    <x v="1"/>
    <s v="CK-12205"/>
    <s v="Chloris Kastensmidt"/>
    <x v="0"/>
    <x v="0"/>
    <x v="10"/>
    <x v="9"/>
    <n v="19120"/>
    <x v="3"/>
    <s v="TEC-PH-10001425"/>
    <x v="2"/>
    <s v="Phones"/>
    <n v="143.982"/>
    <s v="Mophie Juice Pack Helium for iPhone"/>
    <n v="3"/>
    <n v="0.4"/>
    <n v="-28.796399999999998"/>
  </r>
  <r>
    <s v="US-2016-100720"/>
    <s v="7/16/2016"/>
    <s v="7/21/2016"/>
    <x v="1"/>
    <s v="CK-12205"/>
    <s v="Chloris Kastensmidt"/>
    <x v="0"/>
    <x v="0"/>
    <x v="10"/>
    <x v="9"/>
    <n v="19120"/>
    <x v="3"/>
    <s v="TEC-PH-10003963"/>
    <x v="2"/>
    <s v="Phones"/>
    <n v="494.37599999999998"/>
    <s v="GE 2-Jack Phone Line Splitter"/>
    <n v="4"/>
    <n v="0.4"/>
    <n v="-115.3544"/>
  </r>
  <r>
    <s v="US-2016-100720"/>
    <s v="7/16/2016"/>
    <s v="7/21/2016"/>
    <x v="1"/>
    <s v="CK-12205"/>
    <s v="Chloris Kastensmidt"/>
    <x v="0"/>
    <x v="0"/>
    <x v="10"/>
    <x v="9"/>
    <n v="19120"/>
    <x v="3"/>
    <s v="OFF-SU-10001574"/>
    <x v="1"/>
    <s v="Supplies"/>
    <n v="5.84"/>
    <s v="Acme Value Line Scissors"/>
    <n v="2"/>
    <n v="0.2"/>
    <n v="0.73"/>
  </r>
  <r>
    <s v="CA-2014-149958"/>
    <s v="3/15/2014"/>
    <s v="3/19/2014"/>
    <x v="1"/>
    <s v="AS-10240"/>
    <s v="Alan Shonely"/>
    <x v="0"/>
    <x v="0"/>
    <x v="67"/>
    <x v="2"/>
    <n v="33614"/>
    <x v="0"/>
    <s v="OFF-ST-10001490"/>
    <x v="1"/>
    <s v="Storage"/>
    <n v="142.77600000000001"/>
    <s v="Hot File 7-Pocket, Floor Stand"/>
    <n v="1"/>
    <n v="0.2"/>
    <n v="17.847000000000001"/>
  </r>
  <r>
    <s v="CA-2014-149958"/>
    <s v="3/15/2014"/>
    <s v="3/19/2014"/>
    <x v="1"/>
    <s v="AS-10240"/>
    <s v="Alan Shonely"/>
    <x v="0"/>
    <x v="0"/>
    <x v="67"/>
    <x v="2"/>
    <n v="33614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CA-2014-149958"/>
    <s v="3/15/2014"/>
    <s v="3/19/2014"/>
    <x v="1"/>
    <s v="AS-10240"/>
    <s v="Alan Shonely"/>
    <x v="0"/>
    <x v="0"/>
    <x v="67"/>
    <x v="2"/>
    <n v="33614"/>
    <x v="0"/>
    <s v="OFF-BI-10000773"/>
    <x v="1"/>
    <s v="Binders"/>
    <n v="7.218"/>
    <s v="Insertable Tab Post Binder Dividers"/>
    <n v="3"/>
    <n v="0.7"/>
    <n v="-5.5338000000000003"/>
  </r>
  <r>
    <s v="CA-2014-149958"/>
    <s v="3/15/2014"/>
    <s v="3/19/2014"/>
    <x v="1"/>
    <s v="AS-10240"/>
    <s v="Alan Shonely"/>
    <x v="0"/>
    <x v="0"/>
    <x v="67"/>
    <x v="2"/>
    <n v="33614"/>
    <x v="0"/>
    <s v="OFF-BI-10001543"/>
    <x v="1"/>
    <s v="Binders"/>
    <n v="43.188000000000002"/>
    <s v="GBC VeloBinder Manual Binding System"/>
    <n v="4"/>
    <n v="0.7"/>
    <n v="-31.671199999999999"/>
  </r>
  <r>
    <s v="CA-2014-149958"/>
    <s v="3/15/2014"/>
    <s v="3/19/2014"/>
    <x v="1"/>
    <s v="AS-10240"/>
    <s v="Alan Shonely"/>
    <x v="0"/>
    <x v="0"/>
    <x v="67"/>
    <x v="2"/>
    <n v="33614"/>
    <x v="0"/>
    <s v="OFF-PA-10002120"/>
    <x v="1"/>
    <s v="Paper"/>
    <n v="131.904"/>
    <s v="Xerox 1889"/>
    <n v="3"/>
    <n v="0.2"/>
    <n v="47.815199999999997"/>
  </r>
  <r>
    <s v="US-2014-105767"/>
    <s v="5/23/2014"/>
    <s v="5/27/2014"/>
    <x v="1"/>
    <s v="AR-10510"/>
    <s v="Andrew Roberts"/>
    <x v="0"/>
    <x v="0"/>
    <x v="10"/>
    <x v="9"/>
    <n v="19134"/>
    <x v="3"/>
    <s v="OFF-BI-10000848"/>
    <x v="1"/>
    <s v="Binders"/>
    <n v="3.282"/>
    <s v="Angle-D Ring Binders"/>
    <n v="2"/>
    <n v="0.7"/>
    <n v="-2.6255999999999999"/>
  </r>
  <r>
    <s v="US-2014-105767"/>
    <s v="5/23/2014"/>
    <s v="5/27/2014"/>
    <x v="1"/>
    <s v="AR-10510"/>
    <s v="Andrew Roberts"/>
    <x v="0"/>
    <x v="0"/>
    <x v="10"/>
    <x v="9"/>
    <n v="19134"/>
    <x v="3"/>
    <s v="OFF-AR-10001246"/>
    <x v="1"/>
    <s v="Art"/>
    <n v="21.167999999999999"/>
    <s v="Newell 317"/>
    <n v="9"/>
    <n v="0.2"/>
    <n v="2.3814000000000002"/>
  </r>
  <r>
    <s v="US-2014-105767"/>
    <s v="5/23/2014"/>
    <s v="5/27/2014"/>
    <x v="1"/>
    <s v="AR-10510"/>
    <s v="Andrew Roberts"/>
    <x v="0"/>
    <x v="0"/>
    <x v="10"/>
    <x v="9"/>
    <n v="19134"/>
    <x v="3"/>
    <s v="TEC-PH-10003092"/>
    <x v="2"/>
    <s v="Phones"/>
    <n v="55.188000000000002"/>
    <s v="Motorola L804"/>
    <n v="2"/>
    <n v="0.4"/>
    <n v="-10.117800000000001"/>
  </r>
  <r>
    <s v="CA-2016-161816"/>
    <s v="4/28/2016"/>
    <d v="2016-01-05T00:00:00"/>
    <x v="2"/>
    <s v="NB-18655"/>
    <s v="Nona Balk"/>
    <x v="1"/>
    <x v="0"/>
    <x v="61"/>
    <x v="5"/>
    <n v="75217"/>
    <x v="2"/>
    <s v="TEC-PH-10003012"/>
    <x v="2"/>
    <s v="Phones"/>
    <n v="369.57600000000002"/>
    <s v="Nortel Meridian M3904 Professional Digital phone"/>
    <n v="3"/>
    <n v="0.2"/>
    <n v="41.577300000000001"/>
  </r>
  <r>
    <s v="CA-2016-161816"/>
    <s v="4/28/2016"/>
    <d v="2016-01-05T00:00:00"/>
    <x v="2"/>
    <s v="NB-18655"/>
    <s v="Nona Balk"/>
    <x v="1"/>
    <x v="0"/>
    <x v="61"/>
    <x v="5"/>
    <n v="75217"/>
    <x v="2"/>
    <s v="OFF-LA-10004345"/>
    <x v="1"/>
    <s v="Labels"/>
    <n v="15.712"/>
    <s v="Avery 493"/>
    <n v="4"/>
    <n v="0.2"/>
    <n v="5.6955999999999998"/>
  </r>
  <r>
    <s v="CA-2016-121223"/>
    <d v="2016-11-09T00:00:00"/>
    <s v="9/13/2016"/>
    <x v="0"/>
    <s v="GD-14590"/>
    <s v="Giulietta Dortch"/>
    <x v="1"/>
    <x v="0"/>
    <x v="10"/>
    <x v="9"/>
    <n v="19143"/>
    <x v="3"/>
    <s v="OFF-PA-10001204"/>
    <x v="1"/>
    <s v="Paper"/>
    <n v="8.4480000000000004"/>
    <s v="Xerox 1972"/>
    <n v="2"/>
    <n v="0.2"/>
    <n v="2.64"/>
  </r>
  <r>
    <s v="CA-2016-121223"/>
    <d v="2016-11-09T00:00:00"/>
    <s v="9/13/2016"/>
    <x v="0"/>
    <s v="GD-14590"/>
    <s v="Giulietta Dortch"/>
    <x v="1"/>
    <x v="0"/>
    <x v="10"/>
    <x v="9"/>
    <n v="19143"/>
    <x v="3"/>
    <s v="TEC-PH-10004667"/>
    <x v="2"/>
    <s v="Phones"/>
    <n v="728.94600000000003"/>
    <s v="Cisco 8x8 Inc. 6753i IP Business Phone System"/>
    <n v="9"/>
    <n v="0.4"/>
    <n v="-157.9383"/>
  </r>
  <r>
    <s v="CA-2017-138611"/>
    <s v="11/14/2017"/>
    <s v="11/17/2017"/>
    <x v="0"/>
    <s v="CK-12595"/>
    <s v="Clytie Kelty"/>
    <x v="0"/>
    <x v="0"/>
    <x v="129"/>
    <x v="24"/>
    <n v="43123"/>
    <x v="3"/>
    <s v="TEC-PH-10000011"/>
    <x v="2"/>
    <s v="Phones"/>
    <n v="119.94"/>
    <s v="PureGear Roll-On Screen Protector"/>
    <n v="10"/>
    <n v="0.4"/>
    <n v="15.992000000000001"/>
  </r>
  <r>
    <s v="CA-2017-138611"/>
    <s v="11/14/2017"/>
    <s v="11/17/2017"/>
    <x v="0"/>
    <s v="CK-12595"/>
    <s v="Clytie Kelty"/>
    <x v="0"/>
    <x v="0"/>
    <x v="129"/>
    <x v="24"/>
    <n v="43123"/>
    <x v="3"/>
    <s v="OFF-BI-10002949"/>
    <x v="1"/>
    <s v="Binders"/>
    <n v="3.6480000000000001"/>
    <s v="Prestige Round Ring Binders"/>
    <n v="2"/>
    <n v="0.7"/>
    <n v="-2.7968000000000002"/>
  </r>
  <r>
    <s v="CA-2017-117947"/>
    <s v="8/18/2017"/>
    <s v="8/23/2017"/>
    <x v="0"/>
    <s v="NG-18355"/>
    <s v="Nat Gilpin"/>
    <x v="1"/>
    <x v="0"/>
    <x v="20"/>
    <x v="15"/>
    <n v="10011"/>
    <x v="3"/>
    <s v="FUR-FU-10003849"/>
    <x v="0"/>
    <s v="Furnishings"/>
    <n v="40.479999999999997"/>
    <s v="DAX Metal Frame, Desktop, Stepped-Edge"/>
    <n v="2"/>
    <n v="0"/>
    <n v="15.7872"/>
  </r>
  <r>
    <s v="CA-2017-117947"/>
    <s v="8/18/2017"/>
    <s v="8/23/2017"/>
    <x v="0"/>
    <s v="NG-18355"/>
    <s v="Nat Gilpin"/>
    <x v="1"/>
    <x v="0"/>
    <x v="20"/>
    <x v="15"/>
    <n v="10011"/>
    <x v="3"/>
    <s v="FUR-FU-10000010"/>
    <x v="0"/>
    <s v="Furnishings"/>
    <n v="9.94"/>
    <s v="DAX Value U-Channel Document Frames, Easel Back"/>
    <n v="2"/>
    <n v="0"/>
    <n v="3.0813999999999999"/>
  </r>
  <r>
    <s v="CA-2017-117947"/>
    <s v="8/18/2017"/>
    <s v="8/23/2017"/>
    <x v="0"/>
    <s v="NG-18355"/>
    <s v="Nat Gilpin"/>
    <x v="1"/>
    <x v="0"/>
    <x v="20"/>
    <x v="15"/>
    <n v="10011"/>
    <x v="3"/>
    <s v="OFF-BI-10002824"/>
    <x v="1"/>
    <s v="Binders"/>
    <n v="107.42400000000001"/>
    <s v="Recycled Easel Ring Binders"/>
    <n v="9"/>
    <n v="0.2"/>
    <n v="33.57"/>
  </r>
  <r>
    <s v="CA-2017-117947"/>
    <s v="8/18/2017"/>
    <s v="8/23/2017"/>
    <x v="0"/>
    <s v="NG-18355"/>
    <s v="Nat Gilpin"/>
    <x v="1"/>
    <x v="0"/>
    <x v="20"/>
    <x v="15"/>
    <n v="10011"/>
    <x v="3"/>
    <s v="TEC-PH-10002538"/>
    <x v="2"/>
    <s v="Phones"/>
    <n v="37.909999999999997"/>
    <s v="Grandstream GXP1160 VoIP phone"/>
    <n v="1"/>
    <n v="0"/>
    <n v="10.9939"/>
  </r>
  <r>
    <s v="CA-2017-117947"/>
    <s v="8/18/2017"/>
    <s v="8/23/2017"/>
    <x v="0"/>
    <s v="NG-18355"/>
    <s v="Nat Gilpin"/>
    <x v="1"/>
    <x v="0"/>
    <x v="20"/>
    <x v="15"/>
    <n v="10011"/>
    <x v="3"/>
    <s v="FUR-FU-10000521"/>
    <x v="0"/>
    <s v="Furnishings"/>
    <n v="88.02"/>
    <s v="Seth Thomas 14&quot; Putty-Colored Wall Clock"/>
    <n v="3"/>
    <n v="0"/>
    <n v="27.286200000000001"/>
  </r>
  <r>
    <s v="US-2014-111171"/>
    <s v="12/26/2014"/>
    <s v="12/31/2014"/>
    <x v="1"/>
    <s v="CA-12265"/>
    <s v="Christina Anderson"/>
    <x v="0"/>
    <x v="0"/>
    <x v="22"/>
    <x v="10"/>
    <n v="60610"/>
    <x v="2"/>
    <s v="OFF-BI-10002103"/>
    <x v="1"/>
    <s v="Binders"/>
    <n v="8.69"/>
    <s v="Cardinal Slant-D Ring Binder, Heavy Gauge Vinyl"/>
    <n v="5"/>
    <n v="0.8"/>
    <n v="-14.773"/>
  </r>
  <r>
    <s v="CA-2015-138009"/>
    <s v="11/29/2015"/>
    <d v="2015-03-12T00:00:00"/>
    <x v="1"/>
    <s v="SF-20965"/>
    <s v="Sylvia Foulston"/>
    <x v="1"/>
    <x v="0"/>
    <x v="130"/>
    <x v="12"/>
    <n v="48126"/>
    <x v="2"/>
    <s v="FUR-CH-10004853"/>
    <x v="0"/>
    <s v="Chairs"/>
    <n v="301.95999999999998"/>
    <s v="Global Manager's Adjustable Task Chair, Storm"/>
    <n v="2"/>
    <n v="0"/>
    <n v="87.568399999999997"/>
  </r>
  <r>
    <s v="CA-2015-138009"/>
    <s v="11/29/2015"/>
    <d v="2015-03-12T00:00:00"/>
    <x v="1"/>
    <s v="SF-20965"/>
    <s v="Sylvia Foulston"/>
    <x v="1"/>
    <x v="0"/>
    <x v="130"/>
    <x v="12"/>
    <n v="48126"/>
    <x v="2"/>
    <s v="OFF-AP-10000179"/>
    <x v="1"/>
    <s v="Appliances"/>
    <n v="555.21"/>
    <s v="Honeywell Enviracaire Portable HEPA Air Cleaner for up to 10 x 16 Room"/>
    <n v="5"/>
    <n v="0.1"/>
    <n v="178.90100000000001"/>
  </r>
  <r>
    <s v="CA-2015-138009"/>
    <s v="11/29/2015"/>
    <d v="2015-03-12T00:00:00"/>
    <x v="1"/>
    <s v="SF-20965"/>
    <s v="Sylvia Foulston"/>
    <x v="1"/>
    <x v="0"/>
    <x v="130"/>
    <x v="12"/>
    <n v="48126"/>
    <x v="2"/>
    <s v="OFF-ST-10001272"/>
    <x v="1"/>
    <s v="Storage"/>
    <n v="523.48"/>
    <s v="Mini 13-1/2 Capacity Data Binder Rack, Pearl"/>
    <n v="4"/>
    <n v="0"/>
    <n v="130.87"/>
  </r>
  <r>
    <s v="CA-2015-138009"/>
    <s v="11/29/2015"/>
    <d v="2015-03-12T00:00:00"/>
    <x v="1"/>
    <s v="SF-20965"/>
    <s v="Sylvia Foulston"/>
    <x v="1"/>
    <x v="0"/>
    <x v="130"/>
    <x v="12"/>
    <n v="48126"/>
    <x v="2"/>
    <s v="OFF-AR-10004042"/>
    <x v="1"/>
    <s v="Art"/>
    <n v="161.82"/>
    <s v="BOSTON Model 1800 Electric Pencil Sharpeners, Putty/Woodgrain"/>
    <n v="9"/>
    <n v="0"/>
    <n v="46.927799999999998"/>
  </r>
  <r>
    <s v="CA-2017-163020"/>
    <s v="9/15/2017"/>
    <s v="9/19/2017"/>
    <x v="1"/>
    <s v="MO-17800"/>
    <s v="Meg O'Connel"/>
    <x v="2"/>
    <x v="0"/>
    <x v="20"/>
    <x v="15"/>
    <n v="10009"/>
    <x v="3"/>
    <s v="FUR-FU-10000221"/>
    <x v="0"/>
    <s v="Furnishings"/>
    <n v="35.56"/>
    <s v="Master Caster Door Stop, Brown"/>
    <n v="7"/>
    <n v="0"/>
    <n v="12.090400000000001"/>
  </r>
  <r>
    <s v="CA-2017-153787"/>
    <s v="5/19/2017"/>
    <s v="5/23/2017"/>
    <x v="1"/>
    <s v="AT-10735"/>
    <s v="Annie Thurman"/>
    <x v="0"/>
    <x v="0"/>
    <x v="4"/>
    <x v="4"/>
    <n v="98115"/>
    <x v="1"/>
    <s v="OFF-AP-10001563"/>
    <x v="1"/>
    <s v="Appliances"/>
    <n v="97.16"/>
    <s v="Belkin Premiere Surge Master II 8-outlet surge protector"/>
    <n v="2"/>
    <n v="0"/>
    <n v="28.176400000000001"/>
  </r>
  <r>
    <s v="CA-2017-133431"/>
    <s v="12/17/2017"/>
    <s v="12/21/2017"/>
    <x v="1"/>
    <s v="LC-17140"/>
    <s v="Logan Currie"/>
    <x v="0"/>
    <x v="0"/>
    <x v="8"/>
    <x v="1"/>
    <n v="94122"/>
    <x v="1"/>
    <s v="OFF-BI-10000605"/>
    <x v="1"/>
    <s v="Binders"/>
    <n v="15.24"/>
    <s v="Acco Pressboard Covers with Storage Hooks, 9 1/2&quot; x 11&quot;, Executive Red"/>
    <n v="5"/>
    <n v="0.2"/>
    <n v="5.1435000000000004"/>
  </r>
  <r>
    <s v="CA-2017-133431"/>
    <s v="12/17/2017"/>
    <s v="12/21/2017"/>
    <x v="1"/>
    <s v="LC-17140"/>
    <s v="Logan Currie"/>
    <x v="0"/>
    <x v="0"/>
    <x v="8"/>
    <x v="1"/>
    <n v="94122"/>
    <x v="1"/>
    <s v="OFF-PA-10002615"/>
    <x v="1"/>
    <s v="Paper"/>
    <n v="13.23"/>
    <s v="Ampad Gold Fibre Wirebound Steno Books, 6&quot; x 9&quot;, Gregg Ruled"/>
    <n v="3"/>
    <n v="0"/>
    <n v="6.0857999999999999"/>
  </r>
  <r>
    <s v="US-2016-135720"/>
    <d v="2016-11-12T00:00:00"/>
    <s v="12/13/2016"/>
    <x v="0"/>
    <s v="FM-14380"/>
    <s v="Fred McMath"/>
    <x v="0"/>
    <x v="0"/>
    <x v="34"/>
    <x v="22"/>
    <n v="80013"/>
    <x v="1"/>
    <s v="OFF-ST-10001963"/>
    <x v="1"/>
    <s v="Storage"/>
    <n v="243.38399999999999"/>
    <s v="Tennsco Regal Shelving Units"/>
    <n v="3"/>
    <n v="0.2"/>
    <n v="-51.719099999999997"/>
  </r>
  <r>
    <s v="US-2016-135720"/>
    <d v="2016-11-12T00:00:00"/>
    <s v="12/13/2016"/>
    <x v="0"/>
    <s v="FM-14380"/>
    <s v="Fred McMath"/>
    <x v="0"/>
    <x v="0"/>
    <x v="34"/>
    <x v="22"/>
    <n v="80013"/>
    <x v="1"/>
    <s v="TEC-AC-10001267"/>
    <x v="2"/>
    <s v="Accessories"/>
    <n v="119.8"/>
    <s v="Imation 32GB Pocket Pro USB 3.0 Flash Drive - 32 GB - Black - 1 P ..."/>
    <n v="5"/>
    <n v="0.2"/>
    <n v="29.95"/>
  </r>
  <r>
    <s v="US-2016-135720"/>
    <d v="2016-11-12T00:00:00"/>
    <s v="12/13/2016"/>
    <x v="0"/>
    <s v="FM-14380"/>
    <s v="Fred McMath"/>
    <x v="0"/>
    <x v="0"/>
    <x v="34"/>
    <x v="22"/>
    <n v="80013"/>
    <x v="1"/>
    <s v="TEC-PH-10002103"/>
    <x v="2"/>
    <s v="Phones"/>
    <n v="300.76799999999997"/>
    <s v="Jabra SPEAK 410"/>
    <n v="4"/>
    <n v="0.2"/>
    <n v="30.076799999999999"/>
  </r>
  <r>
    <s v="CA-2017-144694"/>
    <s v="9/24/2017"/>
    <s v="9/26/2017"/>
    <x v="0"/>
    <s v="BD-11605"/>
    <s v="Brian Dahlen"/>
    <x v="0"/>
    <x v="0"/>
    <x v="100"/>
    <x v="2"/>
    <n v="33180"/>
    <x v="0"/>
    <s v="TEC-AC-10002857"/>
    <x v="2"/>
    <s v="Accessories"/>
    <n v="17.88"/>
    <s v="Verbatim 25 GB 6x Blu-ray Single Layer Recordable Disc, 1/Pack"/>
    <n v="3"/>
    <n v="0.2"/>
    <n v="2.4584999999999999"/>
  </r>
  <r>
    <s v="CA-2017-144694"/>
    <s v="9/24/2017"/>
    <s v="9/26/2017"/>
    <x v="0"/>
    <s v="BD-11605"/>
    <s v="Brian Dahlen"/>
    <x v="0"/>
    <x v="0"/>
    <x v="100"/>
    <x v="2"/>
    <n v="33180"/>
    <x v="0"/>
    <s v="OFF-LA-10003930"/>
    <x v="1"/>
    <s v="Labels"/>
    <n v="235.94399999999999"/>
    <s v="Dot Matrix Printer Tape Reel Labels, White, 5000/Box"/>
    <n v="3"/>
    <n v="0.2"/>
    <n v="85.529700000000005"/>
  </r>
  <r>
    <s v="CA-2015-168004"/>
    <d v="2015-04-10T00:00:00"/>
    <d v="2015-09-10T00:00:00"/>
    <x v="0"/>
    <s v="DJ-13420"/>
    <s v="Denny Joy"/>
    <x v="1"/>
    <x v="0"/>
    <x v="131"/>
    <x v="32"/>
    <n v="31088"/>
    <x v="0"/>
    <s v="FUR-CH-10001482"/>
    <x v="0"/>
    <s v="Chairs"/>
    <n v="392.94"/>
    <s v="Office Star - Mesh Screen back chair with Vinyl seat"/>
    <n v="3"/>
    <n v="0"/>
    <n v="43.223399999999998"/>
  </r>
  <r>
    <s v="US-2016-123470"/>
    <s v="8/15/2016"/>
    <s v="8/21/2016"/>
    <x v="1"/>
    <s v="ME-17725"/>
    <s v="Max Engle"/>
    <x v="0"/>
    <x v="0"/>
    <x v="34"/>
    <x v="22"/>
    <n v="80013"/>
    <x v="1"/>
    <s v="OFF-BI-10001989"/>
    <x v="1"/>
    <s v="Binders"/>
    <n v="18.882000000000001"/>
    <s v="Premium Transparent Presentation Covers by GBC"/>
    <n v="3"/>
    <n v="0.7"/>
    <n v="-13.8468"/>
  </r>
  <r>
    <s v="US-2016-123470"/>
    <s v="8/15/2016"/>
    <s v="8/21/2016"/>
    <x v="1"/>
    <s v="ME-17725"/>
    <s v="Max Engle"/>
    <x v="0"/>
    <x v="0"/>
    <x v="34"/>
    <x v="22"/>
    <n v="80013"/>
    <x v="1"/>
    <s v="OFF-AP-10003287"/>
    <x v="1"/>
    <s v="Appliances"/>
    <n v="122.328"/>
    <s v="Tripp Lite TLP810NET Broadband Surge for Modem/Fax"/>
    <n v="3"/>
    <n v="0.2"/>
    <n v="12.232799999999999"/>
  </r>
  <r>
    <s v="CA-2016-115917"/>
    <s v="5/20/2016"/>
    <s v="5/25/2016"/>
    <x v="1"/>
    <s v="RB-19465"/>
    <s v="Rick Bensley"/>
    <x v="2"/>
    <x v="0"/>
    <x v="132"/>
    <x v="1"/>
    <n v="94591"/>
    <x v="1"/>
    <s v="FUR-FU-10000576"/>
    <x v="0"/>
    <s v="Furnishings"/>
    <n v="1049.2"/>
    <s v="Luxo Professional Fluorescent Magnifier Lamp with Clamp-Mount Base"/>
    <n v="5"/>
    <n v="0"/>
    <n v="272.79199999999997"/>
  </r>
  <r>
    <s v="CA-2016-115917"/>
    <s v="5/20/2016"/>
    <s v="5/25/2016"/>
    <x v="1"/>
    <s v="RB-19465"/>
    <s v="Rick Bensley"/>
    <x v="2"/>
    <x v="0"/>
    <x v="132"/>
    <x v="1"/>
    <n v="94591"/>
    <x v="1"/>
    <s v="OFF-BI-10004728"/>
    <x v="1"/>
    <s v="Binders"/>
    <n v="15.423999999999999"/>
    <s v="Wilson Jones Turn Tabs Binder Tool for Ring Binders"/>
    <n v="4"/>
    <n v="0.2"/>
    <n v="5.0128000000000004"/>
  </r>
  <r>
    <s v="CA-2016-147067"/>
    <s v="12/18/2016"/>
    <s v="12/22/2016"/>
    <x v="1"/>
    <s v="JD-16150"/>
    <s v="Justin Deggeller"/>
    <x v="1"/>
    <x v="0"/>
    <x v="31"/>
    <x v="11"/>
    <n v="55407"/>
    <x v="2"/>
    <s v="FUR-FU-10000732"/>
    <x v="0"/>
    <s v="Furnishings"/>
    <n v="18.84"/>
    <s v="Eldon 200 Class Desk Accessories"/>
    <n v="3"/>
    <n v="0"/>
    <n v="6.0288000000000004"/>
  </r>
  <r>
    <s v="CA-2017-167913"/>
    <s v="7/30/2017"/>
    <d v="2017-03-08T00:00:00"/>
    <x v="0"/>
    <s v="JL-15835"/>
    <s v="John Lee"/>
    <x v="0"/>
    <x v="0"/>
    <x v="133"/>
    <x v="1"/>
    <n v="92691"/>
    <x v="1"/>
    <s v="OFF-ST-10000585"/>
    <x v="1"/>
    <s v="Storage"/>
    <n v="330.4"/>
    <s v="Economy Rollaway Files"/>
    <n v="2"/>
    <n v="0"/>
    <n v="85.903999999999996"/>
  </r>
  <r>
    <s v="CA-2017-167913"/>
    <s v="7/30/2017"/>
    <d v="2017-03-08T00:00:00"/>
    <x v="0"/>
    <s v="JL-15835"/>
    <s v="John Lee"/>
    <x v="0"/>
    <x v="0"/>
    <x v="133"/>
    <x v="1"/>
    <n v="92691"/>
    <x v="1"/>
    <s v="OFF-LA-10002787"/>
    <x v="1"/>
    <s v="Labels"/>
    <n v="26.25"/>
    <s v="Avery 480"/>
    <n v="7"/>
    <n v="0"/>
    <n v="12.6"/>
  </r>
  <r>
    <s v="CA-2017-106103"/>
    <d v="2017-10-06T00:00:00"/>
    <s v="6/15/2017"/>
    <x v="1"/>
    <s v="SC-20305"/>
    <s v="Sean Christensen"/>
    <x v="0"/>
    <x v="0"/>
    <x v="134"/>
    <x v="12"/>
    <n v="48307"/>
    <x v="2"/>
    <s v="TEC-AC-10003832"/>
    <x v="2"/>
    <s v="Accessories"/>
    <n v="132.52000000000001"/>
    <s v="Imation 16GB Mini TravelDrive USB 2.0 Flash Drive"/>
    <n v="4"/>
    <n v="0"/>
    <n v="54.333199999999998"/>
  </r>
  <r>
    <s v="US-2017-127719"/>
    <s v="7/21/2017"/>
    <s v="7/25/2017"/>
    <x v="1"/>
    <s v="TW-21025"/>
    <s v="Tamara Willingham"/>
    <x v="2"/>
    <x v="0"/>
    <x v="135"/>
    <x v="30"/>
    <n v="7060"/>
    <x v="3"/>
    <s v="OFF-PA-10001934"/>
    <x v="1"/>
    <s v="Paper"/>
    <n v="6.48"/>
    <s v="Xerox 1993"/>
    <n v="1"/>
    <n v="0"/>
    <n v="3.1751999999999998"/>
  </r>
  <r>
    <s v="CA-2017-126221"/>
    <s v="12/30/2017"/>
    <d v="2018-05-01T00:00:00"/>
    <x v="1"/>
    <s v="CC-12430"/>
    <s v="Chuck Clark"/>
    <x v="2"/>
    <x v="0"/>
    <x v="38"/>
    <x v="14"/>
    <n v="47201"/>
    <x v="2"/>
    <s v="OFF-AP-10002457"/>
    <x v="1"/>
    <s v="Appliances"/>
    <n v="209.3"/>
    <s v="Eureka The Boss Plus 12-Amp Hard Box Upright Vacuum, Red"/>
    <n v="2"/>
    <n v="0"/>
    <n v="56.511000000000003"/>
  </r>
  <r>
    <s v="CA-2016-103947"/>
    <d v="2016-01-04T00:00:00"/>
    <d v="2016-08-04T00:00:00"/>
    <x v="1"/>
    <s v="BB-10990"/>
    <s v="Barry Blumstein"/>
    <x v="1"/>
    <x v="0"/>
    <x v="136"/>
    <x v="16"/>
    <n v="85635"/>
    <x v="1"/>
    <s v="OFF-FA-10003112"/>
    <x v="1"/>
    <s v="Fasteners"/>
    <n v="31.56"/>
    <s v="Staples"/>
    <n v="5"/>
    <n v="0.2"/>
    <n v="9.8625000000000007"/>
  </r>
  <r>
    <s v="CA-2016-103947"/>
    <d v="2016-01-04T00:00:00"/>
    <d v="2016-08-04T00:00:00"/>
    <x v="1"/>
    <s v="BB-10990"/>
    <s v="Barry Blumstein"/>
    <x v="1"/>
    <x v="0"/>
    <x v="136"/>
    <x v="16"/>
    <n v="85635"/>
    <x v="1"/>
    <s v="OFF-AP-10002350"/>
    <x v="1"/>
    <s v="Appliances"/>
    <n v="30.143999999999998"/>
    <s v="Belkin F9H710-06 7 Outlet SurgeMaster Surge Protector"/>
    <n v="2"/>
    <n v="0.2"/>
    <n v="3.0144000000000002"/>
  </r>
  <r>
    <s v="CA-2016-160745"/>
    <d v="2016-11-12T00:00:00"/>
    <s v="12/16/2016"/>
    <x v="0"/>
    <s v="AR-10825"/>
    <s v="Anthony Rawles"/>
    <x v="1"/>
    <x v="0"/>
    <x v="137"/>
    <x v="4"/>
    <n v="98661"/>
    <x v="1"/>
    <s v="FUR-FU-10001935"/>
    <x v="0"/>
    <s v="Furnishings"/>
    <n v="14.8"/>
    <s v="3M Hangers With Command Adhesive"/>
    <n v="4"/>
    <n v="0"/>
    <n v="6.0679999999999996"/>
  </r>
  <r>
    <s v="CA-2016-160745"/>
    <d v="2016-11-12T00:00:00"/>
    <s v="12/16/2016"/>
    <x v="0"/>
    <s v="AR-10825"/>
    <s v="Anthony Rawles"/>
    <x v="1"/>
    <x v="0"/>
    <x v="137"/>
    <x v="4"/>
    <n v="98661"/>
    <x v="1"/>
    <s v="TEC-PH-10003273"/>
    <x v="2"/>
    <s v="Phones"/>
    <n v="302.37599999999998"/>
    <s v="AT&amp;T TR1909W"/>
    <n v="3"/>
    <n v="0.2"/>
    <n v="22.6782"/>
  </r>
  <r>
    <s v="CA-2016-160745"/>
    <d v="2016-11-12T00:00:00"/>
    <s v="12/16/2016"/>
    <x v="0"/>
    <s v="AR-10825"/>
    <s v="Anthony Rawles"/>
    <x v="1"/>
    <x v="0"/>
    <x v="137"/>
    <x v="4"/>
    <n v="98661"/>
    <x v="1"/>
    <s v="TEC-AC-10001142"/>
    <x v="2"/>
    <s v="Accessories"/>
    <n v="316"/>
    <s v="First Data FD10 PIN Pad"/>
    <n v="4"/>
    <n v="0"/>
    <n v="31.6"/>
  </r>
  <r>
    <s v="CA-2016-132661"/>
    <s v="10/23/2016"/>
    <s v="10/29/2016"/>
    <x v="1"/>
    <s v="SR-20740"/>
    <s v="Steven Roelle"/>
    <x v="2"/>
    <x v="0"/>
    <x v="20"/>
    <x v="15"/>
    <n v="10024"/>
    <x v="3"/>
    <s v="OFF-PA-10000482"/>
    <x v="1"/>
    <s v="Paper"/>
    <n v="379.4"/>
    <s v="Snap-A-Way Black Print Carbonless Ruled Speed Letter, Triplicate"/>
    <n v="10"/>
    <n v="0"/>
    <n v="178.31800000000001"/>
  </r>
  <r>
    <s v="CA-2017-140844"/>
    <s v="6/19/2017"/>
    <s v="6/23/2017"/>
    <x v="1"/>
    <s v="AR-10405"/>
    <s v="Allen Rosenblatt"/>
    <x v="1"/>
    <x v="0"/>
    <x v="20"/>
    <x v="15"/>
    <n v="10035"/>
    <x v="3"/>
    <s v="OFF-PA-10003892"/>
    <x v="1"/>
    <s v="Paper"/>
    <n v="97.82"/>
    <s v="Xerox 1943"/>
    <n v="2"/>
    <n v="0"/>
    <n v="45.9754"/>
  </r>
  <r>
    <s v="CA-2017-140844"/>
    <s v="6/19/2017"/>
    <s v="6/23/2017"/>
    <x v="1"/>
    <s v="AR-10405"/>
    <s v="Allen Rosenblatt"/>
    <x v="1"/>
    <x v="0"/>
    <x v="20"/>
    <x v="15"/>
    <n v="10035"/>
    <x v="3"/>
    <s v="TEC-AC-10001101"/>
    <x v="2"/>
    <s v="Accessories"/>
    <n v="103.12"/>
    <s v="Sony 16GB Class 10 Micro SDHC R40 Memory Card"/>
    <n v="8"/>
    <n v="0"/>
    <n v="10.311999999999999"/>
  </r>
  <r>
    <s v="CA-2016-137239"/>
    <s v="8/22/2016"/>
    <s v="8/28/2016"/>
    <x v="1"/>
    <s v="CR-12730"/>
    <s v="Craig Reiter"/>
    <x v="0"/>
    <x v="0"/>
    <x v="38"/>
    <x v="24"/>
    <n v="43229"/>
    <x v="3"/>
    <s v="OFF-AP-10002439"/>
    <x v="1"/>
    <s v="Appliances"/>
    <n v="113.55200000000001"/>
    <s v="Tripp Lite Isotel 8 Ultra 8 Outlet Metal Surge"/>
    <n v="2"/>
    <n v="0.2"/>
    <n v="8.5164000000000009"/>
  </r>
  <r>
    <s v="CA-2016-137239"/>
    <s v="8/22/2016"/>
    <s v="8/28/2016"/>
    <x v="1"/>
    <s v="CR-12730"/>
    <s v="Craig Reiter"/>
    <x v="0"/>
    <x v="0"/>
    <x v="38"/>
    <x v="24"/>
    <n v="43229"/>
    <x v="3"/>
    <s v="OFF-BI-10002827"/>
    <x v="1"/>
    <s v="Binders"/>
    <n v="3.3180000000000001"/>
    <s v="Avery Durable Poly Binders"/>
    <n v="2"/>
    <n v="0.7"/>
    <n v="-2.6543999999999999"/>
  </r>
  <r>
    <s v="CA-2016-137239"/>
    <s v="8/22/2016"/>
    <s v="8/28/2016"/>
    <x v="1"/>
    <s v="CR-12730"/>
    <s v="Craig Reiter"/>
    <x v="0"/>
    <x v="0"/>
    <x v="38"/>
    <x v="24"/>
    <n v="43229"/>
    <x v="3"/>
    <s v="OFF-EN-10002230"/>
    <x v="1"/>
    <s v="Envelopes"/>
    <n v="134.28800000000001"/>
    <s v="Airmail Envelopes"/>
    <n v="2"/>
    <n v="0.2"/>
    <n v="45.322200000000002"/>
  </r>
  <r>
    <s v="US-2016-156097"/>
    <s v="9/19/2016"/>
    <s v="9/19/2016"/>
    <x v="3"/>
    <s v="EH-14125"/>
    <s v="Eugene Hildebrand"/>
    <x v="2"/>
    <x v="0"/>
    <x v="34"/>
    <x v="10"/>
    <n v="60505"/>
    <x v="2"/>
    <s v="FUR-CH-10001215"/>
    <x v="0"/>
    <s v="Chairs"/>
    <n v="701.37199999999996"/>
    <s v="Global Troy Executive Leather Low-Back Tilter"/>
    <n v="2"/>
    <n v="0.3"/>
    <n v="-50.097999999999999"/>
  </r>
  <r>
    <s v="US-2016-156097"/>
    <s v="9/19/2016"/>
    <s v="9/19/2016"/>
    <x v="3"/>
    <s v="EH-14125"/>
    <s v="Eugene Hildebrand"/>
    <x v="2"/>
    <x v="0"/>
    <x v="34"/>
    <x v="10"/>
    <n v="60505"/>
    <x v="2"/>
    <s v="OFF-BI-10004654"/>
    <x v="1"/>
    <s v="Binders"/>
    <n v="2.3079999999999998"/>
    <s v="Avery Binding System Hidden Tab Executive Style Index Sets"/>
    <n v="2"/>
    <n v="0.8"/>
    <n v="-3.4620000000000002"/>
  </r>
  <r>
    <s v="CA-2015-146563"/>
    <s v="8/24/2015"/>
    <s v="8/28/2015"/>
    <x v="1"/>
    <s v="CB-12025"/>
    <s v="Cassandra Brandow"/>
    <x v="0"/>
    <x v="0"/>
    <x v="81"/>
    <x v="5"/>
    <n v="76017"/>
    <x v="2"/>
    <s v="OFF-ST-10001490"/>
    <x v="1"/>
    <s v="Storage"/>
    <n v="999.43200000000002"/>
    <s v="Hot File 7-Pocket, Floor Stand"/>
    <n v="7"/>
    <n v="0.2"/>
    <n v="124.929"/>
  </r>
  <r>
    <s v="CA-2015-146563"/>
    <s v="8/24/2015"/>
    <s v="8/28/2015"/>
    <x v="1"/>
    <s v="CB-12025"/>
    <s v="Cassandra Brandow"/>
    <x v="0"/>
    <x v="0"/>
    <x v="81"/>
    <x v="5"/>
    <n v="76017"/>
    <x v="2"/>
    <s v="OFF-ST-10001511"/>
    <x v="1"/>
    <s v="Storage"/>
    <n v="724.08"/>
    <s v="Space Solutions Commercial Steel Shelving"/>
    <n v="14"/>
    <n v="0.2"/>
    <n v="-135.76499999999999"/>
  </r>
  <r>
    <s v="CA-2015-146563"/>
    <s v="8/24/2015"/>
    <s v="8/28/2015"/>
    <x v="1"/>
    <s v="CB-12025"/>
    <s v="Cassandra Brandow"/>
    <x v="0"/>
    <x v="0"/>
    <x v="81"/>
    <x v="5"/>
    <n v="76017"/>
    <x v="2"/>
    <s v="FUR-TA-10001768"/>
    <x v="0"/>
    <s v="Tables"/>
    <n v="918.78499999999997"/>
    <s v="Hon Racetrack Conference Tables"/>
    <n v="5"/>
    <n v="0.3"/>
    <n v="-118.12949999999999"/>
  </r>
  <r>
    <s v="CA-2015-146563"/>
    <s v="8/24/2015"/>
    <s v="8/28/2015"/>
    <x v="1"/>
    <s v="CB-12025"/>
    <s v="Cassandra Brandow"/>
    <x v="0"/>
    <x v="0"/>
    <x v="81"/>
    <x v="5"/>
    <n v="76017"/>
    <x v="2"/>
    <s v="OFF-BI-10003981"/>
    <x v="1"/>
    <s v="Binders"/>
    <n v="2.7240000000000002"/>
    <s v="Avery Durable Plastic 1&quot; Binders"/>
    <n v="3"/>
    <n v="0.8"/>
    <n v="-4.2222"/>
  </r>
  <r>
    <s v="CA-2016-123666"/>
    <s v="3/26/2016"/>
    <s v="3/30/2016"/>
    <x v="1"/>
    <s v="SP-20545"/>
    <s v="Sibella Parks"/>
    <x v="1"/>
    <x v="0"/>
    <x v="20"/>
    <x v="15"/>
    <n v="10011"/>
    <x v="3"/>
    <s v="OFF-ST-10001522"/>
    <x v="1"/>
    <s v="Storage"/>
    <n v="459.95"/>
    <s v="Gould Plastics 18-Pocket Panel Bin, 34w x 5-1/4d x 20-1/2h"/>
    <n v="5"/>
    <n v="0"/>
    <n v="18.398"/>
  </r>
  <r>
    <s v="CA-2016-143308"/>
    <d v="2016-04-11T00:00:00"/>
    <d v="2016-04-11T00:00:00"/>
    <x v="3"/>
    <s v="RC-19825"/>
    <s v="Roy Collins"/>
    <x v="0"/>
    <x v="0"/>
    <x v="103"/>
    <x v="0"/>
    <n v="40214"/>
    <x v="0"/>
    <s v="OFF-FA-10000621"/>
    <x v="1"/>
    <s v="Fasteners"/>
    <n v="10.74"/>
    <s v="OIC Colored Binder Clips, Assorted Sizes"/>
    <n v="3"/>
    <n v="0"/>
    <n v="5.2625999999999999"/>
  </r>
  <r>
    <s v="CA-2017-132682"/>
    <d v="2017-08-06T00:00:00"/>
    <d v="2017-10-06T00:00:00"/>
    <x v="0"/>
    <s v="TH-21235"/>
    <s v="Tiffany House"/>
    <x v="1"/>
    <x v="0"/>
    <x v="61"/>
    <x v="5"/>
    <n v="75081"/>
    <x v="2"/>
    <s v="OFF-SU-10004231"/>
    <x v="1"/>
    <s v="Supplies"/>
    <n v="23.76"/>
    <s v="Acme Tagit Stainless Steel Antibacterial Scissors"/>
    <n v="3"/>
    <n v="0.2"/>
    <n v="2.0790000000000002"/>
  </r>
  <r>
    <s v="CA-2017-132682"/>
    <d v="2017-08-06T00:00:00"/>
    <d v="2017-10-06T00:00:00"/>
    <x v="0"/>
    <s v="TH-21235"/>
    <s v="Tiffany House"/>
    <x v="1"/>
    <x v="0"/>
    <x v="61"/>
    <x v="5"/>
    <n v="75081"/>
    <x v="2"/>
    <s v="OFF-PA-10000474"/>
    <x v="1"/>
    <s v="Paper"/>
    <n v="85.055999999999997"/>
    <s v="Easy-staple paper"/>
    <n v="3"/>
    <n v="0.2"/>
    <n v="28.706399999999999"/>
  </r>
  <r>
    <s v="CA-2017-132682"/>
    <d v="2017-08-06T00:00:00"/>
    <d v="2017-10-06T00:00:00"/>
    <x v="0"/>
    <s v="TH-21235"/>
    <s v="Tiffany House"/>
    <x v="1"/>
    <x v="0"/>
    <x v="61"/>
    <x v="5"/>
    <n v="75081"/>
    <x v="2"/>
    <s v="TEC-PH-10004042"/>
    <x v="2"/>
    <s v="Phones"/>
    <n v="381.57600000000002"/>
    <s v="ClearOne Communications CHAT 70 OC Speaker Phone"/>
    <n v="3"/>
    <n v="0.2"/>
    <n v="28.618200000000002"/>
  </r>
  <r>
    <s v="CA-2014-156314"/>
    <s v="12/24/2014"/>
    <s v="12/26/2014"/>
    <x v="2"/>
    <s v="RP-19390"/>
    <s v="Resi Pölking"/>
    <x v="0"/>
    <x v="0"/>
    <x v="138"/>
    <x v="24"/>
    <n v="44105"/>
    <x v="3"/>
    <s v="FUR-FU-10003096"/>
    <x v="0"/>
    <s v="Furnishings"/>
    <n v="30.36"/>
    <s v="Master Giant Foot Doorstop, Safety Yellow"/>
    <n v="5"/>
    <n v="0.2"/>
    <n v="8.7285000000000004"/>
  </r>
  <r>
    <s v="US-2017-106663"/>
    <d v="2017-09-06T00:00:00"/>
    <s v="6/13/2017"/>
    <x v="1"/>
    <s v="MO-17800"/>
    <s v="Meg O'Connel"/>
    <x v="2"/>
    <x v="0"/>
    <x v="22"/>
    <x v="10"/>
    <n v="60653"/>
    <x v="2"/>
    <s v="FUR-FU-10002759"/>
    <x v="0"/>
    <s v="Furnishings"/>
    <n v="23.975999999999999"/>
    <s v="12-1/2 Diameter Round Wall Clock"/>
    <n v="3"/>
    <n v="0.6"/>
    <n v="-14.3856"/>
  </r>
  <r>
    <s v="US-2017-106663"/>
    <d v="2017-09-06T00:00:00"/>
    <s v="6/13/2017"/>
    <x v="1"/>
    <s v="MO-17800"/>
    <s v="Meg O'Connel"/>
    <x v="2"/>
    <x v="0"/>
    <x v="22"/>
    <x v="10"/>
    <n v="60653"/>
    <x v="2"/>
    <s v="FUR-TA-10000688"/>
    <x v="0"/>
    <s v="Tables"/>
    <n v="108.925"/>
    <s v="Chromcraft Bull-Nose Wood Round Conference Table Top, Wood Base"/>
    <n v="1"/>
    <n v="0.5"/>
    <n v="-71.890500000000003"/>
  </r>
  <r>
    <s v="US-2017-106663"/>
    <d v="2017-09-06T00:00:00"/>
    <s v="6/13/2017"/>
    <x v="1"/>
    <s v="MO-17800"/>
    <s v="Meg O'Connel"/>
    <x v="2"/>
    <x v="0"/>
    <x v="22"/>
    <x v="10"/>
    <n v="60653"/>
    <x v="2"/>
    <s v="OFF-PA-10002377"/>
    <x v="1"/>
    <s v="Paper"/>
    <n v="36.351999999999997"/>
    <s v="Adams Telephone Message Book W/Dividers/Space For Phone Numbers, 5 1/4&quot;X8 1/2&quot;, 200/Messages"/>
    <n v="8"/>
    <n v="0.2"/>
    <n v="11.36"/>
  </r>
  <r>
    <s v="CA-2017-111178"/>
    <s v="6/15/2017"/>
    <s v="6/22/2017"/>
    <x v="1"/>
    <s v="TD-20995"/>
    <s v="Tamara Dahlen"/>
    <x v="0"/>
    <x v="0"/>
    <x v="94"/>
    <x v="10"/>
    <n v="62301"/>
    <x v="2"/>
    <s v="OFF-AR-10001954"/>
    <x v="1"/>
    <s v="Art"/>
    <n v="19.559999999999999"/>
    <s v="Newell 331"/>
    <n v="5"/>
    <n v="0.2"/>
    <n v="1.7115"/>
  </r>
  <r>
    <s v="CA-2017-130351"/>
    <d v="2017-05-12T00:00:00"/>
    <d v="2017-08-12T00:00:00"/>
    <x v="2"/>
    <s v="RB-19570"/>
    <s v="Rob Beeghly"/>
    <x v="0"/>
    <x v="0"/>
    <x v="38"/>
    <x v="14"/>
    <n v="47201"/>
    <x v="2"/>
    <s v="OFF-AP-10004532"/>
    <x v="1"/>
    <s v="Appliances"/>
    <n v="61.44"/>
    <s v="Kensington 6 Outlet Guardian Standard Surge Protector"/>
    <n v="3"/>
    <n v="0"/>
    <n v="16.588799999999999"/>
  </r>
  <r>
    <s v="CA-2017-130351"/>
    <d v="2017-05-12T00:00:00"/>
    <d v="2017-08-12T00:00:00"/>
    <x v="2"/>
    <s v="RB-19570"/>
    <s v="Rob Beeghly"/>
    <x v="0"/>
    <x v="0"/>
    <x v="38"/>
    <x v="14"/>
    <n v="47201"/>
    <x v="2"/>
    <s v="OFF-PA-10002137"/>
    <x v="1"/>
    <s v="Paper"/>
    <n v="38.9"/>
    <s v="Southworth 100% Résumé Paper, 24lb."/>
    <n v="5"/>
    <n v="0"/>
    <n v="17.504999999999999"/>
  </r>
  <r>
    <s v="CA-2017-130351"/>
    <d v="2017-05-12T00:00:00"/>
    <d v="2017-08-12T00:00:00"/>
    <x v="2"/>
    <s v="RB-19570"/>
    <s v="Rob Beeghly"/>
    <x v="0"/>
    <x v="0"/>
    <x v="38"/>
    <x v="14"/>
    <n v="47201"/>
    <x v="2"/>
    <s v="TEC-AC-10003832"/>
    <x v="2"/>
    <s v="Accessories"/>
    <n v="99.39"/>
    <s v="Imation 16GB Mini TravelDrive USB 2.0 Flash Drive"/>
    <n v="3"/>
    <n v="0"/>
    <n v="40.749899999999997"/>
  </r>
  <r>
    <s v="US-2017-119438"/>
    <s v="3/18/2017"/>
    <s v="3/23/2017"/>
    <x v="1"/>
    <s v="CD-11980"/>
    <s v="Carol Darley"/>
    <x v="0"/>
    <x v="0"/>
    <x v="139"/>
    <x v="5"/>
    <n v="75701"/>
    <x v="2"/>
    <s v="OFF-AP-10000804"/>
    <x v="1"/>
    <s v="Appliances"/>
    <n v="2.6880000000000002"/>
    <s v="Hoover Portapower Portable Vacuum"/>
    <n v="3"/>
    <n v="0.8"/>
    <n v="-7.3920000000000003"/>
  </r>
  <r>
    <s v="US-2017-119438"/>
    <s v="3/18/2017"/>
    <s v="3/23/2017"/>
    <x v="1"/>
    <s v="CD-11980"/>
    <s v="Carol Darley"/>
    <x v="0"/>
    <x v="0"/>
    <x v="139"/>
    <x v="5"/>
    <n v="75701"/>
    <x v="2"/>
    <s v="TEC-AC-10003614"/>
    <x v="2"/>
    <s v="Accessories"/>
    <n v="27.815999999999999"/>
    <s v="Verbatim 25 GB 6x Blu-ray Single Layer Recordable Disc, 10/Pack"/>
    <n v="3"/>
    <n v="0.2"/>
    <n v="4.5201000000000002"/>
  </r>
  <r>
    <s v="US-2017-119438"/>
    <s v="3/18/2017"/>
    <s v="3/23/2017"/>
    <x v="1"/>
    <s v="CD-11980"/>
    <s v="Carol Darley"/>
    <x v="0"/>
    <x v="0"/>
    <x v="139"/>
    <x v="5"/>
    <n v="75701"/>
    <x v="2"/>
    <s v="FUR-FU-10003553"/>
    <x v="0"/>
    <s v="Furnishings"/>
    <n v="82.524000000000001"/>
    <s v="Howard Miller 13-1/2&quot; Diameter Rosebrook Wall Clock"/>
    <n v="3"/>
    <n v="0.6"/>
    <n v="-41.262"/>
  </r>
  <r>
    <s v="US-2017-119438"/>
    <s v="3/18/2017"/>
    <s v="3/23/2017"/>
    <x v="1"/>
    <s v="CD-11980"/>
    <s v="Carol Darley"/>
    <x v="0"/>
    <x v="0"/>
    <x v="139"/>
    <x v="5"/>
    <n v="75701"/>
    <x v="2"/>
    <s v="OFF-BI-10004632"/>
    <x v="1"/>
    <s v="Binders"/>
    <n v="182.994"/>
    <s v="Ibico Hi-Tech Manual Binding System"/>
    <n v="3"/>
    <n v="0.8"/>
    <n v="-320.23950000000002"/>
  </r>
  <r>
    <s v="CA-2016-164511"/>
    <s v="11/19/2016"/>
    <s v="11/24/2016"/>
    <x v="1"/>
    <s v="DJ-13630"/>
    <s v="Doug Jacobs"/>
    <x v="0"/>
    <x v="0"/>
    <x v="20"/>
    <x v="15"/>
    <n v="10024"/>
    <x v="3"/>
    <s v="OFF-BI-10003305"/>
    <x v="1"/>
    <s v="Binders"/>
    <n v="14.352"/>
    <s v="Avery Hanging File Binders"/>
    <n v="3"/>
    <n v="0.2"/>
    <n v="4.6643999999999997"/>
  </r>
  <r>
    <s v="CA-2016-164511"/>
    <s v="11/19/2016"/>
    <s v="11/24/2016"/>
    <x v="1"/>
    <s v="DJ-13630"/>
    <s v="Doug Jacobs"/>
    <x v="0"/>
    <x v="0"/>
    <x v="20"/>
    <x v="15"/>
    <n v="10024"/>
    <x v="3"/>
    <s v="OFF-ST-10002583"/>
    <x v="1"/>
    <s v="Storage"/>
    <n v="64.959999999999994"/>
    <s v="Fellowes Neat Ideas Storage Cubes"/>
    <n v="2"/>
    <n v="0"/>
    <n v="2.5983999999999998"/>
  </r>
  <r>
    <s v="CA-2016-164511"/>
    <s v="11/19/2016"/>
    <s v="11/24/2016"/>
    <x v="1"/>
    <s v="DJ-13630"/>
    <s v="Doug Jacobs"/>
    <x v="0"/>
    <x v="0"/>
    <x v="20"/>
    <x v="15"/>
    <n v="10024"/>
    <x v="3"/>
    <s v="OFF-ST-10004507"/>
    <x v="1"/>
    <s v="Storage"/>
    <n v="68.599999999999994"/>
    <s v="Advantus Rolling Storage Box"/>
    <n v="4"/>
    <n v="0"/>
    <n v="18.521999999999998"/>
  </r>
  <r>
    <s v="US-2017-168116"/>
    <d v="2017-04-11T00:00:00"/>
    <d v="2017-04-11T00:00:00"/>
    <x v="3"/>
    <s v="GT-14635"/>
    <s v="Grant Thornton"/>
    <x v="1"/>
    <x v="0"/>
    <x v="140"/>
    <x v="3"/>
    <n v="27217"/>
    <x v="0"/>
    <s v="TEC-MA-10004125"/>
    <x v="2"/>
    <s v="Machines"/>
    <n v="7999.98"/>
    <s v="Cubify CubeX 3D Printer Triple Head Print"/>
    <n v="4"/>
    <n v="0.5"/>
    <n v="-3839.9904000000001"/>
  </r>
  <r>
    <s v="US-2017-168116"/>
    <d v="2017-04-11T00:00:00"/>
    <d v="2017-04-11T00:00:00"/>
    <x v="3"/>
    <s v="GT-14635"/>
    <s v="Grant Thornton"/>
    <x v="1"/>
    <x v="0"/>
    <x v="140"/>
    <x v="3"/>
    <n v="27217"/>
    <x v="0"/>
    <s v="OFF-AP-10002457"/>
    <x v="1"/>
    <s v="Appliances"/>
    <n v="167.44"/>
    <s v="Eureka The Boss Plus 12-Amp Hard Box Upright Vacuum, Red"/>
    <n v="2"/>
    <n v="0.2"/>
    <n v="14.651"/>
  </r>
  <r>
    <s v="CA-2014-157784"/>
    <d v="2014-05-07T00:00:00"/>
    <d v="2014-08-07T00:00:00"/>
    <x v="2"/>
    <s v="MC-17845"/>
    <s v="Michael Chen"/>
    <x v="0"/>
    <x v="0"/>
    <x v="25"/>
    <x v="35"/>
    <n v="39212"/>
    <x v="0"/>
    <s v="TEC-AC-10003911"/>
    <x v="2"/>
    <s v="Accessories"/>
    <n v="479.97"/>
    <s v="NETGEAR AC1750 Dual Band Gigabit Smart WiFi Router"/>
    <n v="3"/>
    <n v="0"/>
    <n v="163.18979999999999"/>
  </r>
  <r>
    <s v="CA-2014-157784"/>
    <d v="2014-05-07T00:00:00"/>
    <d v="2014-08-07T00:00:00"/>
    <x v="2"/>
    <s v="MC-17845"/>
    <s v="Michael Chen"/>
    <x v="0"/>
    <x v="0"/>
    <x v="25"/>
    <x v="35"/>
    <n v="39212"/>
    <x v="0"/>
    <s v="OFF-LA-10001934"/>
    <x v="1"/>
    <s v="Labels"/>
    <n v="14.62"/>
    <s v="Avery 516"/>
    <n v="2"/>
    <n v="0"/>
    <n v="6.8714000000000004"/>
  </r>
  <r>
    <s v="CA-2014-157784"/>
    <d v="2014-05-07T00:00:00"/>
    <d v="2014-08-07T00:00:00"/>
    <x v="2"/>
    <s v="MC-17845"/>
    <s v="Michael Chen"/>
    <x v="0"/>
    <x v="0"/>
    <x v="25"/>
    <x v="35"/>
    <n v="39212"/>
    <x v="0"/>
    <s v="OFF-PA-10000304"/>
    <x v="1"/>
    <s v="Paper"/>
    <n v="19.440000000000001"/>
    <s v="Xerox 1995"/>
    <n v="3"/>
    <n v="0"/>
    <n v="9.3312000000000008"/>
  </r>
  <r>
    <s v="CA-2017-161480"/>
    <s v="12/25/2017"/>
    <s v="12/29/2017"/>
    <x v="1"/>
    <s v="RA-19285"/>
    <s v="Ralph Arnett"/>
    <x v="0"/>
    <x v="0"/>
    <x v="20"/>
    <x v="15"/>
    <n v="10035"/>
    <x v="3"/>
    <s v="FUR-BO-10004015"/>
    <x v="0"/>
    <s v="Bookcases"/>
    <n v="191.98400000000001"/>
    <s v="Bush Andora Bookcase, Maple/Graphite Gray Finish"/>
    <n v="2"/>
    <n v="0.2"/>
    <n v="4.7995999999999999"/>
  </r>
  <r>
    <s v="US-2014-117135"/>
    <s v="6/21/2014"/>
    <s v="6/23/2014"/>
    <x v="0"/>
    <s v="NP-18325"/>
    <s v="Naresj Patel"/>
    <x v="0"/>
    <x v="0"/>
    <x v="141"/>
    <x v="17"/>
    <n v="22980"/>
    <x v="0"/>
    <s v="FUR-FU-10004071"/>
    <x v="0"/>
    <s v="Furnishings"/>
    <n v="104.01"/>
    <s v="Luxo Professional Magnifying Clamp-On Fluorescent Lamps"/>
    <n v="1"/>
    <n v="0"/>
    <n v="14.561400000000001"/>
  </r>
  <r>
    <s v="US-2014-117135"/>
    <s v="6/21/2014"/>
    <s v="6/23/2014"/>
    <x v="0"/>
    <s v="NP-18325"/>
    <s v="Naresj Patel"/>
    <x v="0"/>
    <x v="0"/>
    <x v="141"/>
    <x v="17"/>
    <n v="22980"/>
    <x v="0"/>
    <s v="TEC-PH-10002033"/>
    <x v="2"/>
    <s v="Phones"/>
    <n v="284.82"/>
    <s v="Konftel 250 Conference phone - Charcoal black"/>
    <n v="1"/>
    <n v="0"/>
    <n v="74.053200000000004"/>
  </r>
  <r>
    <s v="US-2014-117135"/>
    <s v="6/21/2014"/>
    <s v="6/23/2014"/>
    <x v="0"/>
    <s v="NP-18325"/>
    <s v="Naresj Patel"/>
    <x v="0"/>
    <x v="0"/>
    <x v="141"/>
    <x v="17"/>
    <n v="22980"/>
    <x v="0"/>
    <s v="OFF-ST-10002444"/>
    <x v="1"/>
    <s v="Storage"/>
    <n v="36.840000000000003"/>
    <s v="Recycled Eldon Regeneration Jumbo File"/>
    <n v="3"/>
    <n v="0"/>
    <n v="10.315200000000001"/>
  </r>
  <r>
    <s v="CA-2015-131534"/>
    <s v="3/28/2015"/>
    <d v="2015-02-04T00:00:00"/>
    <x v="1"/>
    <s v="AB-10165"/>
    <s v="Alan Barnes"/>
    <x v="0"/>
    <x v="0"/>
    <x v="1"/>
    <x v="1"/>
    <n v="90036"/>
    <x v="1"/>
    <s v="TEC-AC-10002253"/>
    <x v="2"/>
    <s v="Accessories"/>
    <n v="166.24"/>
    <s v="Imation Bio 8GB USB Flash Drive Imation Corp"/>
    <n v="1"/>
    <n v="0"/>
    <n v="24.936"/>
  </r>
  <r>
    <s v="CA-2015-131534"/>
    <s v="3/28/2015"/>
    <d v="2015-02-04T00:00:00"/>
    <x v="1"/>
    <s v="AB-10165"/>
    <s v="Alan Barnes"/>
    <x v="0"/>
    <x v="0"/>
    <x v="1"/>
    <x v="1"/>
    <n v="90036"/>
    <x v="1"/>
    <s v="OFF-PA-10000743"/>
    <x v="1"/>
    <s v="Paper"/>
    <n v="33.4"/>
    <s v="Xerox 1977"/>
    <n v="5"/>
    <n v="0"/>
    <n v="16.032"/>
  </r>
  <r>
    <s v="CA-2015-119291"/>
    <s v="5/14/2015"/>
    <s v="5/17/2015"/>
    <x v="2"/>
    <s v="JO-15550"/>
    <s v="Jesus Ocampo"/>
    <x v="2"/>
    <x v="0"/>
    <x v="142"/>
    <x v="9"/>
    <n v="19013"/>
    <x v="3"/>
    <s v="OFF-AR-10003373"/>
    <x v="1"/>
    <s v="Art"/>
    <n v="198.27199999999999"/>
    <s v="Boston School Pro Electric Pencil Sharpener, 1670"/>
    <n v="8"/>
    <n v="0.2"/>
    <n v="17.348800000000001"/>
  </r>
  <r>
    <s v="CA-2015-119291"/>
    <s v="5/14/2015"/>
    <s v="5/17/2015"/>
    <x v="2"/>
    <s v="JO-15550"/>
    <s v="Jesus Ocampo"/>
    <x v="2"/>
    <x v="0"/>
    <x v="142"/>
    <x v="9"/>
    <n v="19013"/>
    <x v="3"/>
    <s v="OFF-LA-10002312"/>
    <x v="1"/>
    <s v="Labels"/>
    <n v="47.36"/>
    <s v="Avery 490"/>
    <n v="4"/>
    <n v="0.2"/>
    <n v="17.760000000000002"/>
  </r>
  <r>
    <s v="CA-2015-119291"/>
    <s v="5/14/2015"/>
    <s v="5/17/2015"/>
    <x v="2"/>
    <s v="JO-15550"/>
    <s v="Jesus Ocampo"/>
    <x v="2"/>
    <x v="0"/>
    <x v="142"/>
    <x v="9"/>
    <n v="19013"/>
    <x v="3"/>
    <s v="OFF-EN-10000927"/>
    <x v="1"/>
    <s v="Envelopes"/>
    <n v="200.98400000000001"/>
    <s v="Jet-Pak Recycled Peel 'N' Seal Padded Mailers"/>
    <n v="7"/>
    <n v="0.2"/>
    <n v="62.807499999999997"/>
  </r>
  <r>
    <s v="CA-2015-119291"/>
    <s v="5/14/2015"/>
    <s v="5/17/2015"/>
    <x v="2"/>
    <s v="JO-15550"/>
    <s v="Jesus Ocampo"/>
    <x v="2"/>
    <x v="0"/>
    <x v="142"/>
    <x v="9"/>
    <n v="19013"/>
    <x v="3"/>
    <s v="OFF-LA-10003510"/>
    <x v="1"/>
    <s v="Labels"/>
    <n v="97.695999999999998"/>
    <s v="Avery 4027 File Folder Labels for Dot Matrix Printers, 5000 Labels per Box, White"/>
    <n v="4"/>
    <n v="0.2"/>
    <n v="31.751200000000001"/>
  </r>
  <r>
    <s v="CA-2015-119291"/>
    <s v="5/14/2015"/>
    <s v="5/17/2015"/>
    <x v="2"/>
    <s v="JO-15550"/>
    <s v="Jesus Ocampo"/>
    <x v="2"/>
    <x v="0"/>
    <x v="142"/>
    <x v="9"/>
    <n v="19013"/>
    <x v="3"/>
    <s v="OFF-AR-10001118"/>
    <x v="1"/>
    <s v="Art"/>
    <n v="2.6960000000000002"/>
    <s v="Binney &amp; Smith Crayola Metallic Crayons, 16-Color Pack"/>
    <n v="1"/>
    <n v="0.2"/>
    <n v="0.80879999999999996"/>
  </r>
  <r>
    <s v="CA-2015-119291"/>
    <s v="5/14/2015"/>
    <s v="5/17/2015"/>
    <x v="2"/>
    <s v="JO-15550"/>
    <s v="Jesus Ocampo"/>
    <x v="2"/>
    <x v="0"/>
    <x v="142"/>
    <x v="9"/>
    <n v="19013"/>
    <x v="3"/>
    <s v="OFF-BI-10001575"/>
    <x v="1"/>
    <s v="Binders"/>
    <n v="18.588000000000001"/>
    <s v="GBC Linen Binding Covers"/>
    <n v="2"/>
    <n v="0.7"/>
    <n v="-13.6312"/>
  </r>
  <r>
    <s v="CA-2015-119291"/>
    <s v="5/14/2015"/>
    <s v="5/17/2015"/>
    <x v="2"/>
    <s v="JO-15550"/>
    <s v="Jesus Ocampo"/>
    <x v="2"/>
    <x v="0"/>
    <x v="142"/>
    <x v="9"/>
    <n v="19013"/>
    <x v="3"/>
    <s v="OFF-BI-10001982"/>
    <x v="1"/>
    <s v="Binders"/>
    <n v="4.8959999999999999"/>
    <s v="Wilson Jones Custom Binder Spines &amp; Labels"/>
    <n v="3"/>
    <n v="0.7"/>
    <n v="-3.4272"/>
  </r>
  <r>
    <s v="CA-2017-114552"/>
    <d v="2017-02-09T00:00:00"/>
    <d v="2017-08-09T00:00:00"/>
    <x v="1"/>
    <s v="Dl-13600"/>
    <s v="Dorris liebe"/>
    <x v="1"/>
    <x v="0"/>
    <x v="138"/>
    <x v="24"/>
    <n v="44105"/>
    <x v="3"/>
    <s v="FUR-FU-10002960"/>
    <x v="0"/>
    <s v="Furnishings"/>
    <n v="15.071999999999999"/>
    <s v="Eldon 200 Class Desk Accessories, Burgundy"/>
    <n v="3"/>
    <n v="0.2"/>
    <n v="4.1448"/>
  </r>
  <r>
    <s v="CA-2016-163755"/>
    <d v="2016-04-11T00:00:00"/>
    <d v="2016-08-11T00:00:00"/>
    <x v="0"/>
    <s v="AS-10285"/>
    <s v="Alejandro Savely"/>
    <x v="1"/>
    <x v="0"/>
    <x v="4"/>
    <x v="4"/>
    <n v="98103"/>
    <x v="1"/>
    <s v="FUR-FU-10003394"/>
    <x v="0"/>
    <s v="Furnishings"/>
    <n v="209.88"/>
    <s v="Tenex &quot;The Solids&quot; Textured Chair Mats"/>
    <n v="3"/>
    <n v="0"/>
    <n v="35.679600000000001"/>
  </r>
  <r>
    <s v="CA-2015-142027"/>
    <d v="2015-09-04T00:00:00"/>
    <s v="4/14/2015"/>
    <x v="1"/>
    <s v="JK-15370"/>
    <s v="Jay Kimmel"/>
    <x v="0"/>
    <x v="0"/>
    <x v="85"/>
    <x v="1"/>
    <n v="90805"/>
    <x v="1"/>
    <s v="FUR-TA-10002774"/>
    <x v="0"/>
    <s v="Tables"/>
    <n v="369.91199999999998"/>
    <s v="Laminate Occasional Tables"/>
    <n v="3"/>
    <n v="0.2"/>
    <n v="-13.871700000000001"/>
  </r>
  <r>
    <s v="CA-2014-138527"/>
    <d v="2014-12-09T00:00:00"/>
    <s v="9/17/2014"/>
    <x v="1"/>
    <s v="BN-11470"/>
    <s v="Brad Norvell"/>
    <x v="1"/>
    <x v="0"/>
    <x v="143"/>
    <x v="3"/>
    <n v="27511"/>
    <x v="0"/>
    <s v="OFF-PA-10001800"/>
    <x v="1"/>
    <s v="Paper"/>
    <n v="10.368"/>
    <s v="Xerox 220"/>
    <n v="2"/>
    <n v="0.2"/>
    <n v="3.6288"/>
  </r>
  <r>
    <s v="CA-2014-138527"/>
    <d v="2014-12-09T00:00:00"/>
    <s v="9/17/2014"/>
    <x v="1"/>
    <s v="BN-11470"/>
    <s v="Brad Norvell"/>
    <x v="1"/>
    <x v="0"/>
    <x v="143"/>
    <x v="3"/>
    <n v="27511"/>
    <x v="0"/>
    <s v="OFF-AP-10001469"/>
    <x v="1"/>
    <s v="Appliances"/>
    <n v="166.84"/>
    <s v="Fellowes 8 Outlet Superior Workstation Surge Protector"/>
    <n v="5"/>
    <n v="0.2"/>
    <n v="18.769500000000001"/>
  </r>
  <r>
    <s v="CA-2014-138527"/>
    <d v="2014-12-09T00:00:00"/>
    <s v="9/17/2014"/>
    <x v="1"/>
    <s v="BN-11470"/>
    <s v="Brad Norvell"/>
    <x v="1"/>
    <x v="0"/>
    <x v="143"/>
    <x v="3"/>
    <n v="27511"/>
    <x v="0"/>
    <s v="TEC-AC-10002399"/>
    <x v="2"/>
    <s v="Accessories"/>
    <n v="15.215999999999999"/>
    <s v="SanDisk Cruzer 32 GB USB Flash Drive"/>
    <n v="1"/>
    <n v="0.2"/>
    <n v="2.2824"/>
  </r>
  <r>
    <s v="CA-2014-112158"/>
    <d v="2014-02-12T00:00:00"/>
    <d v="2014-04-12T00:00:00"/>
    <x v="2"/>
    <s v="DP-13165"/>
    <s v="David Philippe"/>
    <x v="0"/>
    <x v="0"/>
    <x v="20"/>
    <x v="15"/>
    <n v="10035"/>
    <x v="3"/>
    <s v="TEC-AC-10003628"/>
    <x v="2"/>
    <s v="Accessories"/>
    <n v="119.96"/>
    <s v="Logitech 910-002974 M325 Wireless Mouse for Web Scrolling"/>
    <n v="4"/>
    <n v="0"/>
    <n v="52.782400000000003"/>
  </r>
  <r>
    <s v="CA-2014-112158"/>
    <d v="2014-02-12T00:00:00"/>
    <d v="2014-04-12T00:00:00"/>
    <x v="2"/>
    <s v="DP-13165"/>
    <s v="David Philippe"/>
    <x v="0"/>
    <x v="0"/>
    <x v="20"/>
    <x v="15"/>
    <n v="10035"/>
    <x v="3"/>
    <s v="FUR-BO-10003272"/>
    <x v="0"/>
    <s v="Bookcases"/>
    <n v="883.92"/>
    <s v="O'Sullivan Living Dimensions 5-Shelf Bookcases"/>
    <n v="5"/>
    <n v="0.2"/>
    <n v="-110.49"/>
  </r>
  <r>
    <s v="CA-2014-112158"/>
    <d v="2014-02-12T00:00:00"/>
    <d v="2014-04-12T00:00:00"/>
    <x v="2"/>
    <s v="DP-13165"/>
    <s v="David Philippe"/>
    <x v="0"/>
    <x v="0"/>
    <x v="20"/>
    <x v="15"/>
    <n v="10035"/>
    <x v="3"/>
    <s v="OFF-BI-10000050"/>
    <x v="1"/>
    <s v="Binders"/>
    <n v="46.72"/>
    <s v="Angle-D Binders with Locking Rings, Label Holders"/>
    <n v="8"/>
    <n v="0.2"/>
    <n v="15.768000000000001"/>
  </r>
  <r>
    <s v="CA-2014-113887"/>
    <d v="2014-05-04T00:00:00"/>
    <d v="2014-07-04T00:00:00"/>
    <x v="2"/>
    <s v="TH-21550"/>
    <s v="Tracy Hopkins"/>
    <x v="2"/>
    <x v="0"/>
    <x v="20"/>
    <x v="15"/>
    <n v="10035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7-146136"/>
    <d v="2017-03-09T00:00:00"/>
    <d v="2017-07-09T00:00:00"/>
    <x v="1"/>
    <s v="AP-10915"/>
    <s v="Arthur Prichep"/>
    <x v="0"/>
    <x v="0"/>
    <x v="144"/>
    <x v="2"/>
    <n v="32137"/>
    <x v="0"/>
    <s v="OFF-EN-10001219"/>
    <x v="1"/>
    <s v="Envelopes"/>
    <n v="24.448"/>
    <s v="#10- 4 1/8&quot; x 9 1/2&quot; Security-Tint Envelopes"/>
    <n v="4"/>
    <n v="0.2"/>
    <n v="8.8623999999999992"/>
  </r>
  <r>
    <s v="US-2017-100048"/>
    <s v="5/19/2017"/>
    <s v="5/24/2017"/>
    <x v="1"/>
    <s v="RS-19765"/>
    <s v="Roland Schwarz"/>
    <x v="1"/>
    <x v="0"/>
    <x v="145"/>
    <x v="15"/>
    <n v="10550"/>
    <x v="3"/>
    <s v="OFF-AP-10001154"/>
    <x v="1"/>
    <s v="Appliances"/>
    <n v="281.33999999999997"/>
    <s v="Bionaire Personal Warm Mist Humidifier/Vaporizer"/>
    <n v="6"/>
    <n v="0"/>
    <n v="109.7226"/>
  </r>
  <r>
    <s v="US-2017-100048"/>
    <s v="5/19/2017"/>
    <s v="5/24/2017"/>
    <x v="1"/>
    <s v="RS-19765"/>
    <s v="Roland Schwarz"/>
    <x v="1"/>
    <x v="0"/>
    <x v="145"/>
    <x v="15"/>
    <n v="10550"/>
    <x v="3"/>
    <s v="TEC-PH-10003012"/>
    <x v="2"/>
    <s v="Phones"/>
    <n v="307.98"/>
    <s v="Nortel Meridian M3904 Professional Digital phone"/>
    <n v="2"/>
    <n v="0"/>
    <n v="89.3142"/>
  </r>
  <r>
    <s v="US-2017-100048"/>
    <s v="5/19/2017"/>
    <s v="5/24/2017"/>
    <x v="1"/>
    <s v="RS-19765"/>
    <s v="Roland Schwarz"/>
    <x v="1"/>
    <x v="0"/>
    <x v="145"/>
    <x v="15"/>
    <n v="10550"/>
    <x v="3"/>
    <s v="TEC-AC-10001606"/>
    <x v="2"/>
    <s v="Accessories"/>
    <n v="299.97000000000003"/>
    <s v="Logitech Wireless Performance Mouse MX for PC and Mac"/>
    <n v="3"/>
    <n v="0"/>
    <n v="113.98860000000001"/>
  </r>
  <r>
    <s v="CA-2014-153150"/>
    <d v="2014-01-07T00:00:00"/>
    <d v="2014-06-07T00:00:00"/>
    <x v="0"/>
    <s v="Dl-13600"/>
    <s v="Dorris liebe"/>
    <x v="1"/>
    <x v="0"/>
    <x v="4"/>
    <x v="4"/>
    <n v="98105"/>
    <x v="1"/>
    <s v="OFF-BI-10003355"/>
    <x v="1"/>
    <s v="Binders"/>
    <n v="19.920000000000002"/>
    <s v="Cardinal Holdit Business Card Pockets"/>
    <n v="5"/>
    <n v="0.2"/>
    <n v="6.9720000000000004"/>
  </r>
  <r>
    <s v="CA-2014-130092"/>
    <d v="2014-11-01T00:00:00"/>
    <s v="1/14/2014"/>
    <x v="2"/>
    <s v="SV-20365"/>
    <s v="Seth Vernon"/>
    <x v="0"/>
    <x v="0"/>
    <x v="18"/>
    <x v="13"/>
    <n v="19901"/>
    <x v="3"/>
    <s v="FUR-FU-10000010"/>
    <x v="0"/>
    <s v="Furnishings"/>
    <n v="9.94"/>
    <s v="DAX Value U-Channel Document Frames, Easel Back"/>
    <n v="2"/>
    <n v="0"/>
    <n v="3.0813999999999999"/>
  </r>
  <r>
    <s v="CA-2017-108910"/>
    <s v="9/24/2017"/>
    <s v="9/29/2017"/>
    <x v="1"/>
    <s v="KC-16540"/>
    <s v="Kelly Collister"/>
    <x v="0"/>
    <x v="0"/>
    <x v="46"/>
    <x v="24"/>
    <n v="43055"/>
    <x v="3"/>
    <s v="FUR-FU-10002253"/>
    <x v="0"/>
    <s v="Furnishings"/>
    <n v="103.056"/>
    <s v="Howard Miller 13&quot; Diameter Pewter Finish Round Wall Clock"/>
    <n v="3"/>
    <n v="0.2"/>
    <n v="24.4758"/>
  </r>
  <r>
    <s v="CA-2014-104472"/>
    <d v="2014-02-06T00:00:00"/>
    <d v="2014-07-06T00:00:00"/>
    <x v="1"/>
    <s v="CK-12325"/>
    <s v="Christine Kargatis"/>
    <x v="2"/>
    <x v="0"/>
    <x v="11"/>
    <x v="7"/>
    <n v="84057"/>
    <x v="1"/>
    <s v="OFF-BI-10001658"/>
    <x v="1"/>
    <s v="Binders"/>
    <n v="59.808"/>
    <s v="GBC Standard Therm-A-Bind Covers"/>
    <n v="3"/>
    <n v="0.2"/>
    <n v="19.4376"/>
  </r>
  <r>
    <s v="CA-2014-104472"/>
    <d v="2014-02-06T00:00:00"/>
    <d v="2014-07-06T00:00:00"/>
    <x v="1"/>
    <s v="CK-12325"/>
    <s v="Christine Kargatis"/>
    <x v="2"/>
    <x v="0"/>
    <x v="11"/>
    <x v="7"/>
    <n v="84057"/>
    <x v="1"/>
    <s v="FUR-FU-10000246"/>
    <x v="0"/>
    <s v="Furnishings"/>
    <n v="73.319999999999993"/>
    <s v="Aluminum Document Frame"/>
    <n v="6"/>
    <n v="0"/>
    <n v="21.995999999999999"/>
  </r>
  <r>
    <s v="CA-2016-112942"/>
    <s v="2/13/2016"/>
    <s v="2/18/2016"/>
    <x v="1"/>
    <s v="RD-19810"/>
    <s v="Ross DeVincentis"/>
    <x v="2"/>
    <x v="0"/>
    <x v="1"/>
    <x v="1"/>
    <n v="90045"/>
    <x v="1"/>
    <s v="OFF-PA-10004092"/>
    <x v="1"/>
    <s v="Paper"/>
    <n v="146.82"/>
    <s v="Tops Green Bar Computer Printout Paper"/>
    <n v="3"/>
    <n v="0"/>
    <n v="73.41"/>
  </r>
  <r>
    <s v="CA-2016-142335"/>
    <s v="12/15/2016"/>
    <s v="12/19/2016"/>
    <x v="1"/>
    <s v="MP-17965"/>
    <s v="Michael Paige"/>
    <x v="1"/>
    <x v="0"/>
    <x v="66"/>
    <x v="12"/>
    <n v="48205"/>
    <x v="2"/>
    <s v="FUR-TA-10000198"/>
    <x v="0"/>
    <s v="Tables"/>
    <n v="1652.94"/>
    <s v="Chromcraft Bull-Nose Wood Oval Conference Tables &amp; Bases"/>
    <n v="3"/>
    <n v="0"/>
    <n v="231.41159999999999"/>
  </r>
  <r>
    <s v="CA-2016-142335"/>
    <s v="12/15/2016"/>
    <s v="12/19/2016"/>
    <x v="1"/>
    <s v="MP-17965"/>
    <s v="Michael Paige"/>
    <x v="1"/>
    <x v="0"/>
    <x v="66"/>
    <x v="12"/>
    <n v="48205"/>
    <x v="2"/>
    <s v="OFF-ST-10000036"/>
    <x v="1"/>
    <s v="Storage"/>
    <n v="296.37"/>
    <s v="Recycled Data-Pak for Archival Bound Computer Printouts, 12-1/2 x 12-1/2 x 16"/>
    <n v="3"/>
    <n v="0"/>
    <n v="80.019900000000007"/>
  </r>
  <r>
    <s v="CA-2014-117429"/>
    <d v="2014-07-10T00:00:00"/>
    <s v="10/13/2014"/>
    <x v="1"/>
    <s v="MR-17545"/>
    <s v="Mathew Reese"/>
    <x v="2"/>
    <x v="0"/>
    <x v="10"/>
    <x v="9"/>
    <n v="19140"/>
    <x v="3"/>
    <s v="FUR-FU-10000222"/>
    <x v="0"/>
    <s v="Furnishings"/>
    <n v="129.91999999999999"/>
    <s v="Seth Thomas 16&quot; Steel Case Clock"/>
    <n v="5"/>
    <n v="0.2"/>
    <n v="21.111999999999998"/>
  </r>
  <r>
    <s v="CA-2016-114713"/>
    <d v="2016-07-07T00:00:00"/>
    <d v="2016-12-07T00:00:00"/>
    <x v="1"/>
    <s v="SC-20695"/>
    <s v="Steve Chapman"/>
    <x v="1"/>
    <x v="0"/>
    <x v="146"/>
    <x v="2"/>
    <n v="33012"/>
    <x v="0"/>
    <s v="OFF-SU-10004664"/>
    <x v="1"/>
    <s v="Supplies"/>
    <n v="45.584000000000003"/>
    <s v="Acme Softgrip Scissors"/>
    <n v="7"/>
    <n v="0.2"/>
    <n v="5.1281999999999996"/>
  </r>
  <r>
    <s v="CA-2017-144113"/>
    <s v="9/16/2017"/>
    <s v="9/20/2017"/>
    <x v="1"/>
    <s v="JF-15355"/>
    <s v="Jay Fein"/>
    <x v="0"/>
    <x v="0"/>
    <x v="89"/>
    <x v="5"/>
    <n v="78745"/>
    <x v="2"/>
    <s v="OFF-EN-10001141"/>
    <x v="1"/>
    <s v="Envelopes"/>
    <n v="17.568000000000001"/>
    <s v="Manila Recycled Extra-Heavyweight Clasp Envelopes, 6&quot; x 9&quot;"/>
    <n v="2"/>
    <n v="0.2"/>
    <n v="6.3684000000000003"/>
  </r>
  <r>
    <s v="CA-2017-144113"/>
    <s v="9/16/2017"/>
    <s v="9/20/2017"/>
    <x v="1"/>
    <s v="JF-15355"/>
    <s v="Jay Fein"/>
    <x v="0"/>
    <x v="0"/>
    <x v="89"/>
    <x v="5"/>
    <n v="78745"/>
    <x v="2"/>
    <s v="TEC-PH-10002170"/>
    <x v="2"/>
    <s v="Phones"/>
    <n v="55.991999999999997"/>
    <s v="ClearSounds CSC500 Amplified Spirit Phone Corded phone"/>
    <n v="1"/>
    <n v="0.2"/>
    <n v="5.5991999999999997"/>
  </r>
  <r>
    <s v="US-2016-150861"/>
    <d v="2016-03-12T00:00:00"/>
    <d v="2016-06-12T00:00:00"/>
    <x v="2"/>
    <s v="EG-13900"/>
    <s v="Emily Grady"/>
    <x v="0"/>
    <x v="0"/>
    <x v="147"/>
    <x v="15"/>
    <n v="11572"/>
    <x v="3"/>
    <s v="OFF-PA-10001954"/>
    <x v="1"/>
    <s v="Paper"/>
    <n v="182.72"/>
    <s v="Xerox 1964"/>
    <n v="8"/>
    <n v="0"/>
    <n v="84.051199999999994"/>
  </r>
  <r>
    <s v="US-2016-150861"/>
    <d v="2016-03-12T00:00:00"/>
    <d v="2016-06-12T00:00:00"/>
    <x v="2"/>
    <s v="EG-13900"/>
    <s v="Emily Grady"/>
    <x v="0"/>
    <x v="0"/>
    <x v="147"/>
    <x v="15"/>
    <n v="11572"/>
    <x v="3"/>
    <s v="FUR-TA-10002228"/>
    <x v="0"/>
    <s v="Tables"/>
    <n v="400.03199999999998"/>
    <s v="Bevis Traditional Conference Table Top, Plinth Base"/>
    <n v="2"/>
    <n v="0.4"/>
    <n v="-153.34559999999999"/>
  </r>
  <r>
    <s v="US-2016-150861"/>
    <d v="2016-03-12T00:00:00"/>
    <d v="2016-06-12T00:00:00"/>
    <x v="2"/>
    <s v="EG-13900"/>
    <s v="Emily Grady"/>
    <x v="0"/>
    <x v="0"/>
    <x v="147"/>
    <x v="15"/>
    <n v="11572"/>
    <x v="3"/>
    <s v="OFF-ST-10004634"/>
    <x v="1"/>
    <s v="Storage"/>
    <n v="33.630000000000003"/>
    <s v="Personal Folder Holder, Ebony"/>
    <n v="3"/>
    <n v="0"/>
    <n v="10.089"/>
  </r>
  <r>
    <s v="US-2016-150861"/>
    <d v="2016-03-12T00:00:00"/>
    <d v="2016-06-12T00:00:00"/>
    <x v="2"/>
    <s v="EG-13900"/>
    <s v="Emily Grady"/>
    <x v="0"/>
    <x v="0"/>
    <x v="147"/>
    <x v="15"/>
    <n v="11572"/>
    <x v="3"/>
    <s v="FUR-CH-10002965"/>
    <x v="0"/>
    <s v="Chairs"/>
    <n v="542.64599999999996"/>
    <s v="Global Leather Highback Executive Chair with Pneumatic Height Adjustment, Black"/>
    <n v="3"/>
    <n v="0.1"/>
    <n v="102.49979999999999"/>
  </r>
  <r>
    <s v="US-2016-150861"/>
    <d v="2016-03-12T00:00:00"/>
    <d v="2016-06-12T00:00:00"/>
    <x v="2"/>
    <s v="EG-13900"/>
    <s v="Emily Grady"/>
    <x v="0"/>
    <x v="0"/>
    <x v="147"/>
    <x v="15"/>
    <n v="11572"/>
    <x v="3"/>
    <s v="OFF-LA-10001317"/>
    <x v="1"/>
    <s v="Labels"/>
    <n v="6.3"/>
    <s v="Avery 520"/>
    <n v="2"/>
    <n v="0"/>
    <n v="3.024"/>
  </r>
  <r>
    <s v="CA-2017-131954"/>
    <s v="1/21/2017"/>
    <s v="1/25/2017"/>
    <x v="1"/>
    <s v="DS-13030"/>
    <s v="Darrin Sayre"/>
    <x v="2"/>
    <x v="0"/>
    <x v="4"/>
    <x v="4"/>
    <n v="98115"/>
    <x v="1"/>
    <s v="OFF-ST-10000736"/>
    <x v="1"/>
    <s v="Storage"/>
    <n v="242.94"/>
    <s v="Carina Double Wide Media Storage Towers in Natural &amp; Black"/>
    <n v="3"/>
    <n v="0"/>
    <n v="9.7175999999999991"/>
  </r>
  <r>
    <s v="CA-2017-131954"/>
    <s v="1/21/2017"/>
    <s v="1/25/2017"/>
    <x v="1"/>
    <s v="DS-13030"/>
    <s v="Darrin Sayre"/>
    <x v="2"/>
    <x v="0"/>
    <x v="4"/>
    <x v="4"/>
    <n v="98115"/>
    <x v="1"/>
    <s v="TEC-AC-10003610"/>
    <x v="2"/>
    <s v="Accessories"/>
    <n v="179.97"/>
    <s v="Logitech Illuminated - Keyboard"/>
    <n v="3"/>
    <n v="0"/>
    <n v="86.385599999999997"/>
  </r>
  <r>
    <s v="CA-2017-131954"/>
    <s v="1/21/2017"/>
    <s v="1/25/2017"/>
    <x v="1"/>
    <s v="DS-13030"/>
    <s v="Darrin Sayre"/>
    <x v="2"/>
    <x v="0"/>
    <x v="4"/>
    <x v="4"/>
    <n v="98115"/>
    <x v="1"/>
    <s v="OFF-BI-10003982"/>
    <x v="1"/>
    <s v="Binders"/>
    <n v="99.695999999999998"/>
    <s v="Wilson Jones Century Plastic Molded Ring Binders"/>
    <n v="6"/>
    <n v="0.2"/>
    <n v="33.647399999999998"/>
  </r>
  <r>
    <s v="CA-2017-131954"/>
    <s v="1/21/2017"/>
    <s v="1/25/2017"/>
    <x v="1"/>
    <s v="DS-13030"/>
    <s v="Darrin Sayre"/>
    <x v="2"/>
    <x v="0"/>
    <x v="4"/>
    <x v="4"/>
    <n v="98115"/>
    <x v="1"/>
    <s v="OFF-BI-10003291"/>
    <x v="1"/>
    <s v="Binders"/>
    <n v="27.936"/>
    <s v="Wilson Jones Leather-Like Binders with DublLock Round Rings"/>
    <n v="4"/>
    <n v="0.2"/>
    <n v="9.4283999999999999"/>
  </r>
  <r>
    <s v="CA-2017-131954"/>
    <s v="1/21/2017"/>
    <s v="1/25/2017"/>
    <x v="1"/>
    <s v="DS-13030"/>
    <s v="Darrin Sayre"/>
    <x v="2"/>
    <x v="0"/>
    <x v="4"/>
    <x v="4"/>
    <n v="98115"/>
    <x v="1"/>
    <s v="FUR-BO-10001619"/>
    <x v="0"/>
    <s v="Bookcases"/>
    <n v="84.98"/>
    <s v="O'Sullivan Cherrywood Estates Traditional Bookcase"/>
    <n v="1"/>
    <n v="0"/>
    <n v="18.695599999999999"/>
  </r>
  <r>
    <s v="CA-2017-131954"/>
    <s v="1/21/2017"/>
    <s v="1/25/2017"/>
    <x v="1"/>
    <s v="DS-13030"/>
    <s v="Darrin Sayre"/>
    <x v="2"/>
    <x v="0"/>
    <x v="4"/>
    <x v="4"/>
    <n v="98115"/>
    <x v="1"/>
    <s v="OFF-BI-10000138"/>
    <x v="1"/>
    <s v="Binders"/>
    <n v="18.72"/>
    <s v="Acco Translucent Poly Ring Binders"/>
    <n v="5"/>
    <n v="0.2"/>
    <n v="6.5519999999999996"/>
  </r>
  <r>
    <s v="CA-2014-132500"/>
    <d v="2014-08-09T00:00:00"/>
    <d v="2014-12-09T00:00:00"/>
    <x v="1"/>
    <s v="GZ-14470"/>
    <s v="Gary Zandusky"/>
    <x v="0"/>
    <x v="0"/>
    <x v="8"/>
    <x v="1"/>
    <n v="94110"/>
    <x v="1"/>
    <s v="TEC-AC-10001383"/>
    <x v="2"/>
    <s v="Accessories"/>
    <n v="49.98"/>
    <s v="Logitech Wireless Touch Keyboard K400"/>
    <n v="2"/>
    <n v="0"/>
    <n v="8.4966000000000008"/>
  </r>
  <r>
    <s v="CA-2014-112326"/>
    <d v="2014-04-01T00:00:00"/>
    <d v="2014-08-01T00:00:00"/>
    <x v="1"/>
    <s v="PO-19195"/>
    <s v="Phillina Ober"/>
    <x v="2"/>
    <x v="0"/>
    <x v="14"/>
    <x v="10"/>
    <n v="60540"/>
    <x v="2"/>
    <s v="OFF-LA-10003223"/>
    <x v="1"/>
    <s v="Labels"/>
    <n v="11.784000000000001"/>
    <s v="Avery 508"/>
    <n v="3"/>
    <n v="0.2"/>
    <n v="4.2717000000000001"/>
  </r>
  <r>
    <s v="CA-2014-112326"/>
    <d v="2014-04-01T00:00:00"/>
    <d v="2014-08-01T00:00:00"/>
    <x v="1"/>
    <s v="PO-19195"/>
    <s v="Phillina Ober"/>
    <x v="2"/>
    <x v="0"/>
    <x v="14"/>
    <x v="10"/>
    <n v="60540"/>
    <x v="2"/>
    <s v="OFF-ST-10002743"/>
    <x v="1"/>
    <s v="Storage"/>
    <n v="272.73599999999999"/>
    <s v="SAFCO Boltless Steel Shelving"/>
    <n v="3"/>
    <n v="0.2"/>
    <n v="-64.774799999999999"/>
  </r>
  <r>
    <s v="CA-2014-112326"/>
    <d v="2014-04-01T00:00:00"/>
    <d v="2014-08-01T00:00:00"/>
    <x v="1"/>
    <s v="PO-19195"/>
    <s v="Phillina Ober"/>
    <x v="2"/>
    <x v="0"/>
    <x v="14"/>
    <x v="10"/>
    <n v="60540"/>
    <x v="2"/>
    <s v="OFF-BI-10004094"/>
    <x v="1"/>
    <s v="Binders"/>
    <n v="3.54"/>
    <s v="GBC Standard Plastic Binding Systems Combs"/>
    <n v="2"/>
    <n v="0.8"/>
    <n v="-5.4870000000000001"/>
  </r>
  <r>
    <s v="US-2016-146710"/>
    <s v="8/27/2016"/>
    <d v="2016-01-09T00:00:00"/>
    <x v="1"/>
    <s v="SS-20875"/>
    <s v="Sung Shariari"/>
    <x v="0"/>
    <x v="0"/>
    <x v="61"/>
    <x v="5"/>
    <n v="75220"/>
    <x v="2"/>
    <s v="OFF-SU-10004498"/>
    <x v="1"/>
    <s v="Supplies"/>
    <n v="51.52"/>
    <s v="Martin-Yale Premier Letter Opener"/>
    <n v="5"/>
    <n v="0.2"/>
    <n v="-10.948"/>
  </r>
  <r>
    <s v="US-2016-146710"/>
    <s v="8/27/2016"/>
    <d v="2016-01-09T00:00:00"/>
    <x v="1"/>
    <s v="SS-20875"/>
    <s v="Sung Shariari"/>
    <x v="0"/>
    <x v="0"/>
    <x v="61"/>
    <x v="5"/>
    <n v="75220"/>
    <x v="2"/>
    <s v="OFF-PA-10002615"/>
    <x v="1"/>
    <s v="Paper"/>
    <n v="3.528"/>
    <s v="Ampad Gold Fibre Wirebound Steno Books, 6&quot; x 9&quot;, Gregg Ruled"/>
    <n v="1"/>
    <n v="0.2"/>
    <n v="1.1466000000000001"/>
  </r>
  <r>
    <s v="US-2016-146710"/>
    <s v="8/27/2016"/>
    <d v="2016-01-09T00:00:00"/>
    <x v="1"/>
    <s v="SS-20875"/>
    <s v="Sung Shariari"/>
    <x v="0"/>
    <x v="0"/>
    <x v="61"/>
    <x v="5"/>
    <n v="75220"/>
    <x v="2"/>
    <s v="OFF-PA-10004971"/>
    <x v="1"/>
    <s v="Paper"/>
    <n v="4.6239999999999997"/>
    <s v="Xerox 196"/>
    <n v="1"/>
    <n v="0.2"/>
    <n v="1.6761999999999999"/>
  </r>
  <r>
    <s v="US-2016-146710"/>
    <s v="8/27/2016"/>
    <d v="2016-01-09T00:00:00"/>
    <x v="1"/>
    <s v="SS-20875"/>
    <s v="Sung Shariari"/>
    <x v="0"/>
    <x v="0"/>
    <x v="61"/>
    <x v="5"/>
    <n v="75220"/>
    <x v="2"/>
    <s v="OFF-SU-10004261"/>
    <x v="1"/>
    <s v="Supplies"/>
    <n v="55.167999999999999"/>
    <s v="Fiskars 8&quot; Scissors, 2/Pack"/>
    <n v="4"/>
    <n v="0.2"/>
    <n v="6.2064000000000004"/>
  </r>
  <r>
    <s v="CA-2014-124429"/>
    <s v="5/27/2014"/>
    <s v="5/27/2014"/>
    <x v="3"/>
    <s v="MH-17785"/>
    <s v="Maya Herman"/>
    <x v="1"/>
    <x v="0"/>
    <x v="70"/>
    <x v="1"/>
    <n v="92105"/>
    <x v="1"/>
    <s v="FUR-TA-10002607"/>
    <x v="0"/>
    <s v="Tables"/>
    <n v="567.12"/>
    <s v="KI Conference Tables"/>
    <n v="10"/>
    <n v="0.2"/>
    <n v="-28.356000000000002"/>
  </r>
  <r>
    <s v="CA-2014-124429"/>
    <s v="5/27/2014"/>
    <s v="5/27/2014"/>
    <x v="3"/>
    <s v="MH-17785"/>
    <s v="Maya Herman"/>
    <x v="1"/>
    <x v="0"/>
    <x v="70"/>
    <x v="1"/>
    <n v="92105"/>
    <x v="1"/>
    <s v="OFF-ST-10001809"/>
    <x v="1"/>
    <s v="Storage"/>
    <n v="359.32"/>
    <s v="Fellowes Officeware Wire Shelving"/>
    <n v="4"/>
    <n v="0"/>
    <n v="7.1863999999999999"/>
  </r>
  <r>
    <s v="CA-2016-150889"/>
    <s v="3/20/2016"/>
    <s v="3/22/2016"/>
    <x v="0"/>
    <s v="PB-19105"/>
    <s v="Peter Bühler"/>
    <x v="0"/>
    <x v="0"/>
    <x v="148"/>
    <x v="10"/>
    <n v="60201"/>
    <x v="2"/>
    <s v="TEC-PH-10000004"/>
    <x v="2"/>
    <s v="Phones"/>
    <n v="11.992000000000001"/>
    <s v="Belkin iPhone and iPad Lightning Cable"/>
    <n v="1"/>
    <n v="0.2"/>
    <n v="0.89939999999999998"/>
  </r>
  <r>
    <s v="CA-2017-126074"/>
    <d v="2017-02-10T00:00:00"/>
    <d v="2017-06-10T00:00:00"/>
    <x v="1"/>
    <s v="RF-19735"/>
    <s v="Roland Fjeld"/>
    <x v="0"/>
    <x v="0"/>
    <x v="149"/>
    <x v="12"/>
    <n v="48183"/>
    <x v="2"/>
    <s v="OFF-BI-10003638"/>
    <x v="1"/>
    <s v="Binders"/>
    <n v="58.05"/>
    <s v="GBC Durable Plastic Covers"/>
    <n v="3"/>
    <n v="0"/>
    <n v="26.702999999999999"/>
  </r>
  <r>
    <s v="CA-2017-126074"/>
    <d v="2017-02-10T00:00:00"/>
    <d v="2017-06-10T00:00:00"/>
    <x v="1"/>
    <s v="RF-19735"/>
    <s v="Roland Fjeld"/>
    <x v="0"/>
    <x v="0"/>
    <x v="149"/>
    <x v="12"/>
    <n v="48183"/>
    <x v="2"/>
    <s v="FUR-FU-10003577"/>
    <x v="0"/>
    <s v="Furnishings"/>
    <n v="157.74"/>
    <s v="Nu-Dell Leatherette Frames"/>
    <n v="11"/>
    <n v="0"/>
    <n v="56.7864"/>
  </r>
  <r>
    <s v="CA-2017-126074"/>
    <d v="2017-02-10T00:00:00"/>
    <d v="2017-06-10T00:00:00"/>
    <x v="1"/>
    <s v="RF-19735"/>
    <s v="Roland Fjeld"/>
    <x v="0"/>
    <x v="0"/>
    <x v="149"/>
    <x v="12"/>
    <n v="48183"/>
    <x v="2"/>
    <s v="OFF-AR-10003478"/>
    <x v="1"/>
    <s v="Art"/>
    <n v="56.98"/>
    <s v="Avery Hi-Liter EverBold Pen Style Fluorescent Highlighters, 4/Pack"/>
    <n v="7"/>
    <n v="0"/>
    <n v="22.792000000000002"/>
  </r>
  <r>
    <s v="CA-2017-126074"/>
    <d v="2017-02-10T00:00:00"/>
    <d v="2017-06-10T00:00:00"/>
    <x v="1"/>
    <s v="RF-19735"/>
    <s v="Roland Fjeld"/>
    <x v="0"/>
    <x v="0"/>
    <x v="149"/>
    <x v="12"/>
    <n v="48183"/>
    <x v="2"/>
    <s v="OFF-BI-10000546"/>
    <x v="1"/>
    <s v="Binders"/>
    <n v="2.88"/>
    <s v="Avery Durable Binders"/>
    <n v="1"/>
    <n v="0"/>
    <n v="1.4112"/>
  </r>
  <r>
    <s v="CA-2016-110499"/>
    <d v="2016-07-04T00:00:00"/>
    <d v="2016-09-04T00:00:00"/>
    <x v="2"/>
    <s v="YC-21895"/>
    <s v="Yoseph Carroll"/>
    <x v="1"/>
    <x v="0"/>
    <x v="8"/>
    <x v="1"/>
    <n v="94110"/>
    <x v="1"/>
    <s v="TEC-CO-10002095"/>
    <x v="2"/>
    <s v="Copiers"/>
    <n v="1199.9760000000001"/>
    <s v="Hewlett Packard 610 Color Digital Copier / Printer"/>
    <n v="3"/>
    <n v="0.2"/>
    <n v="374.99250000000001"/>
  </r>
  <r>
    <s v="CA-2015-135272"/>
    <d v="2015-07-12T00:00:00"/>
    <d v="2015-12-12T00:00:00"/>
    <x v="1"/>
    <s v="MS-17830"/>
    <s v="Melanie Seite"/>
    <x v="0"/>
    <x v="0"/>
    <x v="1"/>
    <x v="1"/>
    <n v="90036"/>
    <x v="1"/>
    <s v="FUR-FU-10002759"/>
    <x v="0"/>
    <s v="Furnishings"/>
    <n v="79.92"/>
    <s v="12-1/2 Diameter Round Wall Clock"/>
    <n v="4"/>
    <n v="0"/>
    <n v="28.7712"/>
  </r>
  <r>
    <s v="CA-2016-140928"/>
    <s v="9/18/2016"/>
    <s v="9/22/2016"/>
    <x v="1"/>
    <s v="NB-18655"/>
    <s v="Nona Balk"/>
    <x v="1"/>
    <x v="0"/>
    <x v="108"/>
    <x v="2"/>
    <n v="32216"/>
    <x v="0"/>
    <s v="FUR-TA-10001095"/>
    <x v="0"/>
    <s v="Tables"/>
    <n v="383.43799999999999"/>
    <s v="Chromcraft Round Conference Tables"/>
    <n v="4"/>
    <n v="0.45"/>
    <n v="-167.3184"/>
  </r>
  <r>
    <s v="CA-2014-106803"/>
    <s v="12/29/2014"/>
    <d v="2015-02-01T00:00:00"/>
    <x v="1"/>
    <s v="DC-13285"/>
    <s v="Debra Catini"/>
    <x v="0"/>
    <x v="0"/>
    <x v="150"/>
    <x v="11"/>
    <n v="55016"/>
    <x v="2"/>
    <s v="OFF-ST-10002444"/>
    <x v="1"/>
    <s v="Storage"/>
    <n v="24.56"/>
    <s v="Recycled Eldon Regeneration Jumbo File"/>
    <n v="2"/>
    <n v="0"/>
    <n v="6.8768000000000002"/>
  </r>
  <r>
    <s v="CA-2014-106803"/>
    <s v="12/29/2014"/>
    <d v="2015-02-01T00:00:00"/>
    <x v="1"/>
    <s v="DC-13285"/>
    <s v="Debra Catini"/>
    <x v="0"/>
    <x v="0"/>
    <x v="150"/>
    <x v="11"/>
    <n v="55016"/>
    <x v="2"/>
    <s v="TEC-AC-10001267"/>
    <x v="2"/>
    <s v="Accessories"/>
    <n v="119.8"/>
    <s v="Imation 32GB Pocket Pro USB 3.0 Flash Drive - 32 GB - Black - 1 P ..."/>
    <n v="4"/>
    <n v="0"/>
    <n v="47.92"/>
  </r>
  <r>
    <s v="CA-2017-117240"/>
    <s v="7/23/2017"/>
    <s v="7/28/2017"/>
    <x v="1"/>
    <s v="CP-12340"/>
    <s v="Christine Phan"/>
    <x v="1"/>
    <x v="0"/>
    <x v="20"/>
    <x v="15"/>
    <n v="10009"/>
    <x v="3"/>
    <s v="OFF-BI-10000848"/>
    <x v="1"/>
    <s v="Binders"/>
    <n v="13.128"/>
    <s v="Angle-D Ring Binders"/>
    <n v="3"/>
    <n v="0.2"/>
    <n v="4.2666000000000004"/>
  </r>
  <r>
    <s v="CA-2017-133333"/>
    <s v="9/18/2017"/>
    <s v="9/22/2017"/>
    <x v="1"/>
    <s v="BF-11020"/>
    <s v="Barry Französisch"/>
    <x v="1"/>
    <x v="0"/>
    <x v="124"/>
    <x v="6"/>
    <n v="54302"/>
    <x v="2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12319"/>
    <s v="8/31/2015"/>
    <d v="2015-05-09T00:00:00"/>
    <x v="1"/>
    <s v="AR-10510"/>
    <s v="Andrew Roberts"/>
    <x v="0"/>
    <x v="0"/>
    <x v="1"/>
    <x v="1"/>
    <n v="90004"/>
    <x v="1"/>
    <s v="OFF-PA-10003441"/>
    <x v="1"/>
    <s v="Paper"/>
    <n v="58.32"/>
    <s v="Xerox 226"/>
    <n v="9"/>
    <n v="0"/>
    <n v="27.993600000000001"/>
  </r>
  <r>
    <s v="CA-2017-126046"/>
    <d v="2017-03-11T00:00:00"/>
    <d v="2017-07-11T00:00:00"/>
    <x v="1"/>
    <s v="JC-16105"/>
    <s v="Julie Creighton"/>
    <x v="1"/>
    <x v="0"/>
    <x v="118"/>
    <x v="32"/>
    <n v="30318"/>
    <x v="0"/>
    <s v="OFF-LA-10004484"/>
    <x v="1"/>
    <s v="Labels"/>
    <n v="12.39"/>
    <s v="Avery 476"/>
    <n v="3"/>
    <n v="0"/>
    <n v="5.6993999999999998"/>
  </r>
  <r>
    <s v="CA-2015-114923"/>
    <d v="2015-08-02T00:00:00"/>
    <s v="2/13/2015"/>
    <x v="1"/>
    <s v="LH-17020"/>
    <s v="Lisa Hazard"/>
    <x v="0"/>
    <x v="0"/>
    <x v="38"/>
    <x v="24"/>
    <n v="43229"/>
    <x v="3"/>
    <s v="TEC-PH-10003931"/>
    <x v="2"/>
    <s v="Phones"/>
    <n v="107.982"/>
    <s v="JBL Micro Wireless Portable Bluetooth Speaker"/>
    <n v="3"/>
    <n v="0.4"/>
    <n v="-26.9955"/>
  </r>
  <r>
    <s v="CA-2014-162775"/>
    <s v="1/13/2014"/>
    <s v="1/15/2014"/>
    <x v="0"/>
    <s v="CS-12250"/>
    <s v="Chris Selesnick"/>
    <x v="1"/>
    <x v="0"/>
    <x v="151"/>
    <x v="28"/>
    <n v="71111"/>
    <x v="0"/>
    <s v="OFF-EN-10001990"/>
    <x v="1"/>
    <s v="Envelopes"/>
    <n v="11.36"/>
    <s v="Staple envelope"/>
    <n v="2"/>
    <n v="0"/>
    <n v="5.3391999999999999"/>
  </r>
  <r>
    <s v="CA-2014-162775"/>
    <s v="1/13/2014"/>
    <s v="1/15/2014"/>
    <x v="0"/>
    <s v="CS-12250"/>
    <s v="Chris Selesnick"/>
    <x v="1"/>
    <x v="0"/>
    <x v="151"/>
    <x v="28"/>
    <n v="71111"/>
    <x v="0"/>
    <s v="OFF-EN-10001532"/>
    <x v="1"/>
    <s v="Envelopes"/>
    <n v="50.94"/>
    <s v="Brown Kraft Recycled Envelopes"/>
    <n v="3"/>
    <n v="0"/>
    <n v="25.47"/>
  </r>
  <r>
    <s v="CA-2014-162775"/>
    <s v="1/13/2014"/>
    <s v="1/15/2014"/>
    <x v="0"/>
    <s v="CS-12250"/>
    <s v="Chris Selesnick"/>
    <x v="1"/>
    <x v="0"/>
    <x v="151"/>
    <x v="28"/>
    <n v="71111"/>
    <x v="0"/>
    <s v="TEC-AC-10003174"/>
    <x v="2"/>
    <s v="Accessories"/>
    <n v="646.74"/>
    <s v="Plantronics S12 Corded Telephone Headset System"/>
    <n v="6"/>
    <n v="0"/>
    <n v="258.69600000000003"/>
  </r>
  <r>
    <s v="CA-2014-162775"/>
    <s v="1/13/2014"/>
    <s v="1/15/2014"/>
    <x v="0"/>
    <s v="CS-12250"/>
    <s v="Chris Selesnick"/>
    <x v="1"/>
    <x v="0"/>
    <x v="151"/>
    <x v="28"/>
    <n v="71111"/>
    <x v="0"/>
    <s v="OFF-BI-10004187"/>
    <x v="1"/>
    <s v="Binders"/>
    <n v="5.64"/>
    <s v="3-ring staple pack"/>
    <n v="3"/>
    <n v="0"/>
    <n v="2.7071999999999998"/>
  </r>
  <r>
    <s v="CA-2014-162775"/>
    <s v="1/13/2014"/>
    <s v="1/15/2014"/>
    <x v="0"/>
    <s v="CS-12250"/>
    <s v="Chris Selesnick"/>
    <x v="1"/>
    <x v="0"/>
    <x v="151"/>
    <x v="28"/>
    <n v="71111"/>
    <x v="0"/>
    <s v="OFF-ST-10000025"/>
    <x v="1"/>
    <s v="Storage"/>
    <n v="572.58000000000004"/>
    <s v="Fellowes Stor/Drawer Steel Plus Storage Drawers"/>
    <n v="6"/>
    <n v="0"/>
    <n v="34.354799999999997"/>
  </r>
  <r>
    <s v="CA-2014-106810"/>
    <s v="5/14/2014"/>
    <s v="5/20/2014"/>
    <x v="1"/>
    <s v="AJ-10795"/>
    <s v="Anthony Johnson"/>
    <x v="1"/>
    <x v="0"/>
    <x v="84"/>
    <x v="2"/>
    <n v="33710"/>
    <x v="0"/>
    <s v="FUR-FU-10004306"/>
    <x v="0"/>
    <s v="Furnishings"/>
    <n v="310.88"/>
    <s v="Electrix Halogen Magnifier Lamp"/>
    <n v="2"/>
    <n v="0.2"/>
    <n v="23.315999999999999"/>
  </r>
  <r>
    <s v="CA-2016-157245"/>
    <s v="5/19/2016"/>
    <s v="5/24/2016"/>
    <x v="1"/>
    <s v="LE-16810"/>
    <s v="Laurel Elliston"/>
    <x v="0"/>
    <x v="0"/>
    <x v="81"/>
    <x v="17"/>
    <n v="22204"/>
    <x v="0"/>
    <s v="FUR-CH-10003746"/>
    <x v="0"/>
    <s v="Chairs"/>
    <n v="641.96"/>
    <s v="Hon 4070 Series Pagoda Round Back Stacking Chairs"/>
    <n v="2"/>
    <n v="0"/>
    <n v="179.74879999999999"/>
  </r>
  <r>
    <s v="CA-2017-104220"/>
    <s v="1/30/2017"/>
    <d v="2017-05-02T00:00:00"/>
    <x v="1"/>
    <s v="BV-11245"/>
    <s v="Benjamin Venier"/>
    <x v="1"/>
    <x v="0"/>
    <x v="96"/>
    <x v="23"/>
    <n v="50315"/>
    <x v="2"/>
    <s v="OFF-BI-10001036"/>
    <x v="1"/>
    <s v="Binders"/>
    <n v="18.28"/>
    <s v="Cardinal EasyOpen D-Ring Binders"/>
    <n v="2"/>
    <n v="0"/>
    <n v="9.14"/>
  </r>
  <r>
    <s v="CA-2017-104220"/>
    <s v="1/30/2017"/>
    <d v="2017-05-02T00:00:00"/>
    <x v="1"/>
    <s v="BV-11245"/>
    <s v="Benjamin Venier"/>
    <x v="1"/>
    <x v="0"/>
    <x v="96"/>
    <x v="23"/>
    <n v="50315"/>
    <x v="2"/>
    <s v="TEC-PH-10004614"/>
    <x v="2"/>
    <s v="Phones"/>
    <n v="207"/>
    <s v="AT&amp;T 841000 Phone"/>
    <n v="3"/>
    <n v="0"/>
    <n v="51.75"/>
  </r>
  <r>
    <s v="CA-2017-104220"/>
    <s v="1/30/2017"/>
    <d v="2017-05-02T00:00:00"/>
    <x v="1"/>
    <s v="BV-11245"/>
    <s v="Benjamin Venier"/>
    <x v="1"/>
    <x v="0"/>
    <x v="96"/>
    <x v="23"/>
    <n v="50315"/>
    <x v="2"/>
    <s v="OFF-BI-10000301"/>
    <x v="1"/>
    <s v="Binders"/>
    <n v="32.35"/>
    <s v="GBC Instant Report Kit"/>
    <n v="5"/>
    <n v="0"/>
    <n v="16.175000000000001"/>
  </r>
  <r>
    <s v="CA-2017-104220"/>
    <s v="1/30/2017"/>
    <d v="2017-05-02T00:00:00"/>
    <x v="1"/>
    <s v="BV-11245"/>
    <s v="Benjamin Venier"/>
    <x v="1"/>
    <x v="0"/>
    <x v="96"/>
    <x v="23"/>
    <n v="50315"/>
    <x v="2"/>
    <s v="OFF-BI-10003910"/>
    <x v="1"/>
    <s v="Binders"/>
    <n v="7.71"/>
    <s v="DXL Angle-View Binders with Locking Rings by Samsill"/>
    <n v="1"/>
    <n v="0"/>
    <n v="3.4695"/>
  </r>
  <r>
    <s v="CA-2017-104220"/>
    <s v="1/30/2017"/>
    <d v="2017-05-02T00:00:00"/>
    <x v="1"/>
    <s v="BV-11245"/>
    <s v="Benjamin Venier"/>
    <x v="1"/>
    <x v="0"/>
    <x v="96"/>
    <x v="23"/>
    <n v="50315"/>
    <x v="2"/>
    <s v="OFF-AR-10004648"/>
    <x v="1"/>
    <s v="Art"/>
    <n v="40.299999999999997"/>
    <s v="Boston 19500 Mighty Mite Electric Pencil Sharpener"/>
    <n v="2"/>
    <n v="0"/>
    <n v="10.881"/>
  </r>
  <r>
    <s v="CA-2017-104220"/>
    <s v="1/30/2017"/>
    <d v="2017-05-02T00:00:00"/>
    <x v="1"/>
    <s v="BV-11245"/>
    <s v="Benjamin Venier"/>
    <x v="1"/>
    <x v="0"/>
    <x v="96"/>
    <x v="23"/>
    <n v="50315"/>
    <x v="2"/>
    <s v="FUR-FU-10002597"/>
    <x v="0"/>
    <s v="Furnishings"/>
    <n v="34.58"/>
    <s v="C-Line Magnetic Cubicle Keepers, Clear Polypropylene"/>
    <n v="7"/>
    <n v="0"/>
    <n v="14.5236"/>
  </r>
  <r>
    <s v="CA-2014-165974"/>
    <s v="6/29/2014"/>
    <d v="2014-06-07T00:00:00"/>
    <x v="1"/>
    <s v="DL-12865"/>
    <s v="Dan Lawera"/>
    <x v="0"/>
    <x v="0"/>
    <x v="74"/>
    <x v="24"/>
    <n v="45231"/>
    <x v="3"/>
    <s v="OFF-AR-10003405"/>
    <x v="1"/>
    <s v="Art"/>
    <n v="32.76"/>
    <s v="Dixon My First Ticonderoga Pencil, #2"/>
    <n v="7"/>
    <n v="0.2"/>
    <n v="3.6855000000000002"/>
  </r>
  <r>
    <s v="CA-2015-144267"/>
    <s v="8/21/2015"/>
    <s v="8/23/2015"/>
    <x v="2"/>
    <s v="NZ-18565"/>
    <s v="Nick Zandusky"/>
    <x v="2"/>
    <x v="0"/>
    <x v="8"/>
    <x v="1"/>
    <n v="94110"/>
    <x v="1"/>
    <s v="FUR-CH-10002335"/>
    <x v="0"/>
    <s v="Chairs"/>
    <n v="544.00800000000004"/>
    <s v="Hon GuestStacker Chair"/>
    <n v="3"/>
    <n v="0.2"/>
    <n v="40.800600000000003"/>
  </r>
  <r>
    <s v="CA-2015-144267"/>
    <s v="8/21/2015"/>
    <s v="8/23/2015"/>
    <x v="2"/>
    <s v="NZ-18565"/>
    <s v="Nick Zandusky"/>
    <x v="2"/>
    <x v="0"/>
    <x v="8"/>
    <x v="1"/>
    <n v="94110"/>
    <x v="1"/>
    <s v="OFF-PA-10000157"/>
    <x v="1"/>
    <s v="Paper"/>
    <n v="59.94"/>
    <s v="Xerox 191"/>
    <n v="3"/>
    <n v="0"/>
    <n v="28.171800000000001"/>
  </r>
  <r>
    <s v="CA-2015-144267"/>
    <s v="8/21/2015"/>
    <s v="8/23/2015"/>
    <x v="2"/>
    <s v="NZ-18565"/>
    <s v="Nick Zandusky"/>
    <x v="2"/>
    <x v="0"/>
    <x v="8"/>
    <x v="1"/>
    <n v="94110"/>
    <x v="1"/>
    <s v="OFF-PA-10001947"/>
    <x v="1"/>
    <s v="Paper"/>
    <n v="23.92"/>
    <s v="Xerox 1974"/>
    <n v="4"/>
    <n v="0"/>
    <n v="11.720800000000001"/>
  </r>
  <r>
    <s v="CA-2015-144267"/>
    <s v="8/21/2015"/>
    <s v="8/23/2015"/>
    <x v="2"/>
    <s v="NZ-18565"/>
    <s v="Nick Zandusky"/>
    <x v="2"/>
    <x v="0"/>
    <x v="8"/>
    <x v="1"/>
    <n v="94110"/>
    <x v="1"/>
    <s v="OFF-PA-10003657"/>
    <x v="1"/>
    <s v="Paper"/>
    <n v="4.28"/>
    <s v="Xerox 1927"/>
    <n v="1"/>
    <n v="0"/>
    <n v="1.9259999999999999"/>
  </r>
  <r>
    <s v="US-2015-157014"/>
    <d v="2015-03-10T00:00:00"/>
    <d v="2015-06-10T00:00:00"/>
    <x v="0"/>
    <s v="BM-11785"/>
    <s v="Bryan Mills"/>
    <x v="0"/>
    <x v="0"/>
    <x v="38"/>
    <x v="24"/>
    <n v="43229"/>
    <x v="3"/>
    <s v="OFF-BI-10001098"/>
    <x v="1"/>
    <s v="Binders"/>
    <n v="32.07"/>
    <s v="Acco D-Ring Binder w/DublLock"/>
    <n v="5"/>
    <n v="0.7"/>
    <n v="-22.449000000000002"/>
  </r>
  <r>
    <s v="US-2015-157014"/>
    <d v="2015-03-10T00:00:00"/>
    <d v="2015-06-10T00:00:00"/>
    <x v="0"/>
    <s v="BM-11785"/>
    <s v="Bryan Mills"/>
    <x v="0"/>
    <x v="0"/>
    <x v="38"/>
    <x v="24"/>
    <n v="43229"/>
    <x v="3"/>
    <s v="TEC-AC-10002167"/>
    <x v="2"/>
    <s v="Accessories"/>
    <n v="24"/>
    <s v="Imation 8gb Micro Traveldrive Usb 2.0 Flash Drive"/>
    <n v="2"/>
    <n v="0.2"/>
    <n v="-2.7"/>
  </r>
  <r>
    <s v="US-2015-157014"/>
    <d v="2015-03-10T00:00:00"/>
    <d v="2015-06-10T00:00:00"/>
    <x v="0"/>
    <s v="BM-11785"/>
    <s v="Bryan Mills"/>
    <x v="0"/>
    <x v="0"/>
    <x v="38"/>
    <x v="24"/>
    <n v="43229"/>
    <x v="3"/>
    <s v="FUR-BO-10004409"/>
    <x v="0"/>
    <s v="Bookcases"/>
    <n v="35.49"/>
    <s v="Safco Value Mate Series Steel Bookcases, Baked Enamel Finish on Steel, Gray"/>
    <n v="1"/>
    <n v="0.5"/>
    <n v="-15.615600000000001"/>
  </r>
  <r>
    <s v="US-2015-157014"/>
    <d v="2015-03-10T00:00:00"/>
    <d v="2015-06-10T00:00:00"/>
    <x v="0"/>
    <s v="BM-11785"/>
    <s v="Bryan Mills"/>
    <x v="0"/>
    <x v="0"/>
    <x v="38"/>
    <x v="24"/>
    <n v="43229"/>
    <x v="3"/>
    <s v="TEC-AC-10000057"/>
    <x v="2"/>
    <s v="Accessories"/>
    <n v="47.984000000000002"/>
    <s v="Microsoft Natural Ergonomic Keyboard 4000"/>
    <n v="2"/>
    <n v="0.2"/>
    <n v="0.5998"/>
  </r>
  <r>
    <s v="CA-2015-154921"/>
    <s v="5/23/2015"/>
    <s v="5/28/2015"/>
    <x v="1"/>
    <s v="EA-14035"/>
    <s v="Erin Ashbrook"/>
    <x v="1"/>
    <x v="0"/>
    <x v="29"/>
    <x v="20"/>
    <n v="29203"/>
    <x v="0"/>
    <s v="OFF-EN-10000056"/>
    <x v="1"/>
    <s v="Envelopes"/>
    <n v="186.69"/>
    <s v="Cameo Buff Policy Envelopes"/>
    <n v="3"/>
    <n v="0"/>
    <n v="87.744299999999996"/>
  </r>
  <r>
    <s v="CA-2017-129567"/>
    <s v="3/17/2017"/>
    <s v="3/21/2017"/>
    <x v="0"/>
    <s v="CL-12565"/>
    <s v="Clay Ludtke"/>
    <x v="0"/>
    <x v="0"/>
    <x v="152"/>
    <x v="1"/>
    <n v="93534"/>
    <x v="1"/>
    <s v="OFF-BI-10000014"/>
    <x v="1"/>
    <s v="Binders"/>
    <n v="17.456"/>
    <s v="Heavy-Duty E-Z-D Binders"/>
    <n v="2"/>
    <n v="0.2"/>
    <n v="5.8914"/>
  </r>
  <r>
    <s v="CA-2015-154620"/>
    <d v="2015-12-12T00:00:00"/>
    <s v="12/16/2015"/>
    <x v="1"/>
    <s v="LT-17110"/>
    <s v="Liz Thompson"/>
    <x v="0"/>
    <x v="0"/>
    <x v="152"/>
    <x v="1"/>
    <n v="93534"/>
    <x v="1"/>
    <s v="FUR-CH-10004675"/>
    <x v="0"/>
    <s v="Chairs"/>
    <n v="348.928"/>
    <s v="Lifetime Advantage Folding Chairs, 4/Carton"/>
    <n v="2"/>
    <n v="0.2"/>
    <n v="34.892800000000001"/>
  </r>
  <r>
    <s v="CA-2015-115938"/>
    <s v="6/26/2015"/>
    <s v="6/30/2015"/>
    <x v="1"/>
    <s v="SA-20830"/>
    <s v="Sue Ann Reed"/>
    <x v="0"/>
    <x v="0"/>
    <x v="102"/>
    <x v="17"/>
    <n v="23223"/>
    <x v="0"/>
    <s v="OFF-BI-10001543"/>
    <x v="1"/>
    <s v="Binders"/>
    <n v="143.96"/>
    <s v="GBC VeloBinder Manual Binding System"/>
    <n v="4"/>
    <n v="0"/>
    <n v="69.100800000000007"/>
  </r>
  <r>
    <s v="CA-2015-115938"/>
    <s v="6/26/2015"/>
    <s v="6/30/2015"/>
    <x v="1"/>
    <s v="SA-20830"/>
    <s v="Sue Ann Reed"/>
    <x v="0"/>
    <x v="0"/>
    <x v="102"/>
    <x v="17"/>
    <n v="23223"/>
    <x v="0"/>
    <s v="OFF-ST-10001321"/>
    <x v="1"/>
    <s v="Storage"/>
    <n v="15.42"/>
    <s v="Decoflex Hanging Personal Folder File, Blue"/>
    <n v="1"/>
    <n v="0"/>
    <n v="4.1634000000000002"/>
  </r>
  <r>
    <s v="CA-2015-115938"/>
    <s v="6/26/2015"/>
    <s v="6/30/2015"/>
    <x v="1"/>
    <s v="SA-20830"/>
    <s v="Sue Ann Reed"/>
    <x v="0"/>
    <x v="0"/>
    <x v="102"/>
    <x v="17"/>
    <n v="23223"/>
    <x v="0"/>
    <s v="OFF-BI-10001132"/>
    <x v="1"/>
    <s v="Binders"/>
    <n v="43.04"/>
    <s v="Acco PRESSTEX Data Binder with Storage Hooks, Dark Blue, 9 1/2&quot; X 11&quot;"/>
    <n v="8"/>
    <n v="0"/>
    <n v="21.089600000000001"/>
  </r>
  <r>
    <s v="CA-2015-115938"/>
    <s v="6/26/2015"/>
    <s v="6/30/2015"/>
    <x v="1"/>
    <s v="SA-20830"/>
    <s v="Sue Ann Reed"/>
    <x v="0"/>
    <x v="0"/>
    <x v="102"/>
    <x v="17"/>
    <n v="23223"/>
    <x v="0"/>
    <s v="FUR-CH-10003199"/>
    <x v="0"/>
    <s v="Chairs"/>
    <n v="332.94"/>
    <s v="Office Star - Contemporary Task Swivel Chair"/>
    <n v="3"/>
    <n v="0"/>
    <n v="79.905600000000007"/>
  </r>
  <r>
    <s v="CA-2016-105256"/>
    <s v="5/20/2016"/>
    <s v="5/20/2016"/>
    <x v="3"/>
    <s v="JK-15730"/>
    <s v="Joe Kamberova"/>
    <x v="0"/>
    <x v="0"/>
    <x v="153"/>
    <x v="3"/>
    <n v="28806"/>
    <x v="0"/>
    <s v="TEC-PH-10001530"/>
    <x v="2"/>
    <s v="Phones"/>
    <n v="1363.96"/>
    <s v="Cisco Unified IP Phone 7945G VoIP phone"/>
    <n v="5"/>
    <n v="0.2"/>
    <n v="85.247500000000002"/>
  </r>
  <r>
    <s v="CA-2014-156433"/>
    <s v="9/20/2014"/>
    <s v="9/26/2014"/>
    <x v="1"/>
    <s v="ES-14020"/>
    <s v="Erica Smith"/>
    <x v="0"/>
    <x v="0"/>
    <x v="8"/>
    <x v="1"/>
    <n v="94110"/>
    <x v="1"/>
    <s v="OFF-LA-10001569"/>
    <x v="1"/>
    <s v="Labels"/>
    <n v="9.9600000000000009"/>
    <s v="Avery 499"/>
    <n v="2"/>
    <n v="0"/>
    <n v="4.5815999999999999"/>
  </r>
  <r>
    <s v="CA-2014-156433"/>
    <s v="9/20/2014"/>
    <s v="9/26/2014"/>
    <x v="1"/>
    <s v="ES-14020"/>
    <s v="Erica Smith"/>
    <x v="0"/>
    <x v="0"/>
    <x v="8"/>
    <x v="1"/>
    <n v="94110"/>
    <x v="1"/>
    <s v="OFF-PA-10003724"/>
    <x v="1"/>
    <s v="Paper"/>
    <n v="21.72"/>
    <s v="Wirebound Message Book, 4 per Page"/>
    <n v="4"/>
    <n v="0"/>
    <n v="10.642799999999999"/>
  </r>
  <r>
    <s v="CA-2017-151428"/>
    <s v="9/21/2017"/>
    <s v="9/26/2017"/>
    <x v="1"/>
    <s v="RH-19495"/>
    <s v="Rick Hansen"/>
    <x v="0"/>
    <x v="0"/>
    <x v="30"/>
    <x v="11"/>
    <n v="55901"/>
    <x v="2"/>
    <s v="OFF-BI-10000546"/>
    <x v="1"/>
    <s v="Binders"/>
    <n v="20.16"/>
    <s v="Avery Durable Binders"/>
    <n v="7"/>
    <n v="0"/>
    <n v="9.8783999999999992"/>
  </r>
  <r>
    <s v="CA-2015-124653"/>
    <s v="12/24/2015"/>
    <s v="12/26/2015"/>
    <x v="2"/>
    <s v="DB-13120"/>
    <s v="David Bremer"/>
    <x v="1"/>
    <x v="0"/>
    <x v="30"/>
    <x v="15"/>
    <n v="14609"/>
    <x v="3"/>
    <s v="OFF-PA-10000176"/>
    <x v="1"/>
    <s v="Paper"/>
    <n v="132.79"/>
    <s v="Xerox 1887"/>
    <n v="7"/>
    <n v="0"/>
    <n v="63.739199999999997"/>
  </r>
  <r>
    <s v="CA-2015-124653"/>
    <s v="12/24/2015"/>
    <s v="12/26/2015"/>
    <x v="2"/>
    <s v="DB-13120"/>
    <s v="David Bremer"/>
    <x v="1"/>
    <x v="0"/>
    <x v="30"/>
    <x v="15"/>
    <n v="14609"/>
    <x v="3"/>
    <s v="OFF-PA-10002365"/>
    <x v="1"/>
    <s v="Paper"/>
    <n v="12.96"/>
    <s v="Xerox 1967"/>
    <n v="2"/>
    <n v="0"/>
    <n v="6.2207999999999997"/>
  </r>
  <r>
    <s v="CA-2015-124653"/>
    <s v="12/24/2015"/>
    <s v="12/26/2015"/>
    <x v="2"/>
    <s v="DB-13120"/>
    <s v="David Bremer"/>
    <x v="1"/>
    <x v="0"/>
    <x v="30"/>
    <x v="15"/>
    <n v="14609"/>
    <x v="3"/>
    <s v="OFF-LA-10002271"/>
    <x v="1"/>
    <s v="Labels"/>
    <n v="21.56"/>
    <s v="Smead Alpha-Z Color-Coded Second Alphabetical Labels and Starter Set"/>
    <n v="7"/>
    <n v="0"/>
    <n v="10.348800000000001"/>
  </r>
  <r>
    <s v="CA-2015-101910"/>
    <s v="11/27/2015"/>
    <d v="2015-03-12T00:00:00"/>
    <x v="1"/>
    <s v="CD-11920"/>
    <s v="Carlos Daly"/>
    <x v="0"/>
    <x v="0"/>
    <x v="154"/>
    <x v="1"/>
    <n v="92530"/>
    <x v="1"/>
    <s v="FUR-CH-10002647"/>
    <x v="0"/>
    <s v="Chairs"/>
    <n v="283.92"/>
    <s v="Situations Contoured Folding Chairs, 4/Set"/>
    <n v="5"/>
    <n v="0.2"/>
    <n v="17.745000000000001"/>
  </r>
  <r>
    <s v="CA-2017-105809"/>
    <s v="2/20/2017"/>
    <s v="2/23/2017"/>
    <x v="2"/>
    <s v="HW-14935"/>
    <s v="Helen Wasserman"/>
    <x v="1"/>
    <x v="0"/>
    <x v="70"/>
    <x v="1"/>
    <n v="92105"/>
    <x v="1"/>
    <s v="FUR-FU-10004090"/>
    <x v="0"/>
    <s v="Furnishings"/>
    <n v="22.23"/>
    <s v="Executive Impressions 14&quot; Contract Wall Clock"/>
    <n v="1"/>
    <n v="0"/>
    <n v="7.3358999999999996"/>
  </r>
  <r>
    <s v="CA-2017-105809"/>
    <s v="2/20/2017"/>
    <s v="2/23/2017"/>
    <x v="2"/>
    <s v="HW-14935"/>
    <s v="Helen Wasserman"/>
    <x v="1"/>
    <x v="0"/>
    <x v="70"/>
    <x v="1"/>
    <n v="92105"/>
    <x v="1"/>
    <s v="TEC-PH-10001580"/>
    <x v="2"/>
    <s v="Phones"/>
    <n v="215.96799999999999"/>
    <s v="Logitech Mobile Speakerphone P710e - speaker phone"/>
    <n v="2"/>
    <n v="0.2"/>
    <n v="18.897200000000002"/>
  </r>
  <r>
    <s v="CA-2016-136133"/>
    <s v="8/18/2016"/>
    <s v="8/23/2016"/>
    <x v="0"/>
    <s v="HW-14935"/>
    <s v="Helen Wasserman"/>
    <x v="1"/>
    <x v="0"/>
    <x v="20"/>
    <x v="15"/>
    <n v="10024"/>
    <x v="3"/>
    <s v="OFF-AP-10000576"/>
    <x v="1"/>
    <s v="Appliances"/>
    <n v="355.32"/>
    <s v="Belkin 7 Outlet SurgeMaster II"/>
    <n v="9"/>
    <n v="0"/>
    <n v="99.489599999999996"/>
  </r>
  <r>
    <s v="CA-2016-115504"/>
    <d v="2016-12-03T00:00:00"/>
    <s v="3/17/2016"/>
    <x v="1"/>
    <s v="MC-18130"/>
    <s v="Mike Caudle"/>
    <x v="1"/>
    <x v="0"/>
    <x v="53"/>
    <x v="28"/>
    <n v="71203"/>
    <x v="0"/>
    <s v="OFF-PA-10003953"/>
    <x v="1"/>
    <s v="Paper"/>
    <n v="12.96"/>
    <s v="Xerox 218"/>
    <n v="2"/>
    <n v="0"/>
    <n v="6.2207999999999997"/>
  </r>
  <r>
    <s v="CA-2017-135783"/>
    <s v="4/22/2017"/>
    <s v="4/24/2017"/>
    <x v="2"/>
    <s v="GM-14440"/>
    <s v="Gary McGarr"/>
    <x v="0"/>
    <x v="0"/>
    <x v="8"/>
    <x v="1"/>
    <n v="94122"/>
    <x v="1"/>
    <s v="FUR-FU-10000794"/>
    <x v="0"/>
    <s v="Furnishings"/>
    <n v="18.28"/>
    <s v="Eldon Stackable Tray, Side-Load, Legal, Smoke"/>
    <n v="2"/>
    <n v="0"/>
    <n v="6.2152000000000003"/>
  </r>
  <r>
    <s v="CA-2014-134313"/>
    <d v="2014-01-11T00:00:00"/>
    <d v="2014-07-11T00:00:00"/>
    <x v="1"/>
    <s v="RA-19915"/>
    <s v="Russell Applegate"/>
    <x v="0"/>
    <x v="0"/>
    <x v="60"/>
    <x v="22"/>
    <n v="80219"/>
    <x v="1"/>
    <s v="OFF-AR-10001897"/>
    <x v="1"/>
    <s v="Art"/>
    <n v="43.176000000000002"/>
    <s v="Model L Table or Wall-Mount Pencil Sharpener"/>
    <n v="3"/>
    <n v="0.2"/>
    <n v="4.3175999999999997"/>
  </r>
  <r>
    <s v="CA-2014-134313"/>
    <d v="2014-01-11T00:00:00"/>
    <d v="2014-07-11T00:00:00"/>
    <x v="1"/>
    <s v="RA-19915"/>
    <s v="Russell Applegate"/>
    <x v="0"/>
    <x v="0"/>
    <x v="60"/>
    <x v="22"/>
    <n v="80219"/>
    <x v="1"/>
    <s v="TEC-PH-10001795"/>
    <x v="2"/>
    <s v="Phones"/>
    <n v="1983.9680000000001"/>
    <s v="ClearOne CHATAttach 160 - speaker phone"/>
    <n v="4"/>
    <n v="0.2"/>
    <n v="247.99600000000001"/>
  </r>
  <r>
    <s v="CA-2015-140921"/>
    <d v="2015-03-02T00:00:00"/>
    <d v="2015-05-02T00:00:00"/>
    <x v="2"/>
    <s v="AA-10375"/>
    <s v="Allen Armold"/>
    <x v="0"/>
    <x v="0"/>
    <x v="155"/>
    <x v="8"/>
    <n v="68104"/>
    <x v="2"/>
    <s v="FUR-FU-10003347"/>
    <x v="0"/>
    <s v="Furnishings"/>
    <n v="28.4"/>
    <s v="Coloredge Poster Frame"/>
    <n v="2"/>
    <n v="0"/>
    <n v="11.076000000000001"/>
  </r>
  <r>
    <s v="CA-2015-140921"/>
    <d v="2015-03-02T00:00:00"/>
    <d v="2015-05-02T00:00:00"/>
    <x v="2"/>
    <s v="AA-10375"/>
    <s v="Allen Armold"/>
    <x v="0"/>
    <x v="0"/>
    <x v="155"/>
    <x v="8"/>
    <n v="68104"/>
    <x v="2"/>
    <s v="TEC-AC-10004901"/>
    <x v="2"/>
    <s v="Accessories"/>
    <n v="149.97"/>
    <s v="Kensington SlimBlade Notebook Wireless Mouse with Nano Receiver"/>
    <n v="3"/>
    <n v="0"/>
    <n v="50.989800000000002"/>
  </r>
  <r>
    <s v="CA-2014-151995"/>
    <s v="10/13/2014"/>
    <s v="10/15/2014"/>
    <x v="2"/>
    <s v="ZC-21910"/>
    <s v="Zuschuss Carroll"/>
    <x v="0"/>
    <x v="0"/>
    <x v="156"/>
    <x v="4"/>
    <n v="98026"/>
    <x v="1"/>
    <s v="OFF-AR-10003190"/>
    <x v="1"/>
    <s v="Art"/>
    <n v="11.52"/>
    <s v="Newell 32"/>
    <n v="4"/>
    <n v="0"/>
    <n v="3.2256"/>
  </r>
  <r>
    <s v="CA-2014-151995"/>
    <s v="10/13/2014"/>
    <s v="10/15/2014"/>
    <x v="2"/>
    <s v="ZC-21910"/>
    <s v="Zuschuss Carroll"/>
    <x v="0"/>
    <x v="0"/>
    <x v="156"/>
    <x v="4"/>
    <n v="98026"/>
    <x v="1"/>
    <s v="FUR-TA-10002903"/>
    <x v="0"/>
    <s v="Tables"/>
    <n v="1298.55"/>
    <s v="Bevis Round Bullnose 29&quot; High Table Top"/>
    <n v="5"/>
    <n v="0"/>
    <n v="311.65199999999999"/>
  </r>
  <r>
    <s v="CA-2014-151995"/>
    <s v="10/13/2014"/>
    <s v="10/15/2014"/>
    <x v="2"/>
    <s v="ZC-21910"/>
    <s v="Zuschuss Carroll"/>
    <x v="0"/>
    <x v="0"/>
    <x v="156"/>
    <x v="4"/>
    <n v="98026"/>
    <x v="1"/>
    <s v="OFF-AP-10000240"/>
    <x v="1"/>
    <s v="Appliances"/>
    <n v="213.92"/>
    <s v="Belkin F9G930V10-GRY 9 Outlet Surge"/>
    <n v="4"/>
    <n v="0"/>
    <n v="62.036799999999999"/>
  </r>
  <r>
    <s v="CA-2014-151995"/>
    <s v="10/13/2014"/>
    <s v="10/15/2014"/>
    <x v="2"/>
    <s v="ZC-21910"/>
    <s v="Zuschuss Carroll"/>
    <x v="0"/>
    <x v="0"/>
    <x v="156"/>
    <x v="4"/>
    <n v="98026"/>
    <x v="1"/>
    <s v="TEC-AC-10001101"/>
    <x v="2"/>
    <s v="Accessories"/>
    <n v="25.78"/>
    <s v="Sony 16GB Class 10 Micro SDHC R40 Memory Card"/>
    <n v="2"/>
    <n v="0"/>
    <n v="2.5779999999999998"/>
  </r>
  <r>
    <s v="CA-2017-143686"/>
    <s v="5/14/2017"/>
    <s v="5/14/2017"/>
    <x v="3"/>
    <s v="PJ-19015"/>
    <s v="Pauline Johnson"/>
    <x v="0"/>
    <x v="0"/>
    <x v="157"/>
    <x v="1"/>
    <n v="92704"/>
    <x v="1"/>
    <s v="FUR-FU-10000794"/>
    <x v="0"/>
    <s v="Furnishings"/>
    <n v="18.28"/>
    <s v="Eldon Stackable Tray, Side-Load, Legal, Smoke"/>
    <n v="2"/>
    <n v="0"/>
    <n v="6.2152000000000003"/>
  </r>
  <r>
    <s v="CA-2017-143686"/>
    <s v="5/14/2017"/>
    <s v="5/14/2017"/>
    <x v="3"/>
    <s v="PJ-19015"/>
    <s v="Pauline Johnson"/>
    <x v="0"/>
    <x v="0"/>
    <x v="157"/>
    <x v="1"/>
    <n v="92704"/>
    <x v="1"/>
    <s v="TEC-AC-10001838"/>
    <x v="2"/>
    <s v="Accessories"/>
    <n v="1399.93"/>
    <s v="Razer Tiamat Over Ear 7.1 Surround Sound PC Gaming Headset"/>
    <n v="7"/>
    <n v="0"/>
    <n v="601.96990000000005"/>
  </r>
  <r>
    <s v="CA-2015-106565"/>
    <s v="3/20/2015"/>
    <s v="3/23/2015"/>
    <x v="2"/>
    <s v="BW-11110"/>
    <s v="Bart Watters"/>
    <x v="1"/>
    <x v="0"/>
    <x v="158"/>
    <x v="6"/>
    <n v="53209"/>
    <x v="2"/>
    <s v="OFF-PA-10000061"/>
    <x v="1"/>
    <s v="Paper"/>
    <n v="51.84"/>
    <s v="Xerox 205"/>
    <n v="8"/>
    <n v="0"/>
    <n v="24.883199999999999"/>
  </r>
  <r>
    <s v="CA-2016-149370"/>
    <s v="9/15/2016"/>
    <s v="9/19/2016"/>
    <x v="1"/>
    <s v="DB-13210"/>
    <s v="Dean Braden"/>
    <x v="0"/>
    <x v="0"/>
    <x v="10"/>
    <x v="9"/>
    <n v="19140"/>
    <x v="3"/>
    <s v="OFF-PA-10003651"/>
    <x v="1"/>
    <s v="Paper"/>
    <n v="5.3440000000000003"/>
    <s v="Xerox 1968"/>
    <n v="1"/>
    <n v="0.2"/>
    <n v="1.8704000000000001"/>
  </r>
  <r>
    <s v="CA-2014-140858"/>
    <s v="6/28/2014"/>
    <d v="2014-02-07T00:00:00"/>
    <x v="1"/>
    <s v="CA-12775"/>
    <s v="Cynthia Arntzen"/>
    <x v="0"/>
    <x v="0"/>
    <x v="10"/>
    <x v="9"/>
    <n v="19140"/>
    <x v="3"/>
    <s v="OFF-PA-10000304"/>
    <x v="1"/>
    <s v="Paper"/>
    <n v="41.472000000000001"/>
    <s v="Xerox 1995"/>
    <n v="8"/>
    <n v="0.2"/>
    <n v="14.5152"/>
  </r>
  <r>
    <s v="CA-2014-140858"/>
    <s v="6/28/2014"/>
    <d v="2014-02-07T00:00:00"/>
    <x v="1"/>
    <s v="CA-12775"/>
    <s v="Cynthia Arntzen"/>
    <x v="0"/>
    <x v="0"/>
    <x v="10"/>
    <x v="9"/>
    <n v="19140"/>
    <x v="3"/>
    <s v="OFF-BI-10003094"/>
    <x v="1"/>
    <s v="Binders"/>
    <n v="3.1680000000000001"/>
    <s v="Self-Adhesive Ring Binder Labels"/>
    <n v="3"/>
    <n v="0.7"/>
    <n v="-2.4287999999999998"/>
  </r>
  <r>
    <s v="CA-2014-140858"/>
    <s v="6/28/2014"/>
    <d v="2014-02-07T00:00:00"/>
    <x v="1"/>
    <s v="CA-12775"/>
    <s v="Cynthia Arntzen"/>
    <x v="0"/>
    <x v="0"/>
    <x v="10"/>
    <x v="9"/>
    <n v="19140"/>
    <x v="3"/>
    <s v="FUR-CH-10001394"/>
    <x v="0"/>
    <s v="Chairs"/>
    <n v="1228.4649999999999"/>
    <s v="Global Leather Executive Chair"/>
    <n v="5"/>
    <n v="0.3"/>
    <n v="0"/>
  </r>
  <r>
    <s v="CA-2014-140858"/>
    <s v="6/28/2014"/>
    <d v="2014-02-07T00:00:00"/>
    <x v="1"/>
    <s v="CA-12775"/>
    <s v="Cynthia Arntzen"/>
    <x v="0"/>
    <x v="0"/>
    <x v="10"/>
    <x v="9"/>
    <n v="19140"/>
    <x v="3"/>
    <s v="OFF-BI-10004230"/>
    <x v="1"/>
    <s v="Binders"/>
    <n v="31.085999999999999"/>
    <s v="GBC Recycled Grain Textured Covers"/>
    <n v="3"/>
    <n v="0.7"/>
    <n v="-22.796399999999998"/>
  </r>
  <r>
    <s v="CA-2014-140858"/>
    <s v="6/28/2014"/>
    <d v="2014-02-07T00:00:00"/>
    <x v="1"/>
    <s v="CA-12775"/>
    <s v="Cynthia Arntzen"/>
    <x v="0"/>
    <x v="0"/>
    <x v="10"/>
    <x v="9"/>
    <n v="19140"/>
    <x v="3"/>
    <s v="OFF-PA-10003395"/>
    <x v="1"/>
    <s v="Paper"/>
    <n v="335.52"/>
    <s v="Xerox 1941"/>
    <n v="4"/>
    <n v="0.2"/>
    <n v="117.432"/>
  </r>
  <r>
    <s v="CA-2017-101434"/>
    <s v="6/20/2017"/>
    <s v="6/27/2017"/>
    <x v="1"/>
    <s v="TR-21325"/>
    <s v="Toby Ritter"/>
    <x v="0"/>
    <x v="0"/>
    <x v="78"/>
    <x v="30"/>
    <n v="7109"/>
    <x v="3"/>
    <s v="TEC-AC-10002402"/>
    <x v="2"/>
    <s v="Accessories"/>
    <n v="239.97"/>
    <s v="Razer Kraken PRO Over Ear PC and Music Headset"/>
    <n v="3"/>
    <n v="0"/>
    <n v="71.991"/>
  </r>
  <r>
    <s v="CA-2017-101434"/>
    <s v="6/20/2017"/>
    <s v="6/27/2017"/>
    <x v="1"/>
    <s v="TR-21325"/>
    <s v="Toby Ritter"/>
    <x v="0"/>
    <x v="0"/>
    <x v="78"/>
    <x v="30"/>
    <n v="7109"/>
    <x v="3"/>
    <s v="OFF-LA-10003223"/>
    <x v="1"/>
    <s v="Labels"/>
    <n v="9.82"/>
    <s v="Avery 508"/>
    <n v="2"/>
    <n v="0"/>
    <n v="4.8117999999999999"/>
  </r>
  <r>
    <s v="US-2014-102071"/>
    <d v="2014-09-05T00:00:00"/>
    <s v="5/15/2014"/>
    <x v="1"/>
    <s v="PG-18820"/>
    <s v="Patrick Gardner"/>
    <x v="0"/>
    <x v="0"/>
    <x v="8"/>
    <x v="1"/>
    <n v="94110"/>
    <x v="1"/>
    <s v="TEC-AC-10003441"/>
    <x v="2"/>
    <s v="Accessories"/>
    <n v="67.8"/>
    <s v="Kingston Digital DataTraveler 32GB USB 2.0"/>
    <n v="4"/>
    <n v="0"/>
    <n v="4.0679999999999996"/>
  </r>
  <r>
    <s v="US-2014-102071"/>
    <d v="2014-09-05T00:00:00"/>
    <s v="5/15/2014"/>
    <x v="1"/>
    <s v="PG-18820"/>
    <s v="Patrick Gardner"/>
    <x v="0"/>
    <x v="0"/>
    <x v="8"/>
    <x v="1"/>
    <n v="94110"/>
    <x v="1"/>
    <s v="TEC-AC-10000109"/>
    <x v="2"/>
    <s v="Accessories"/>
    <n v="167.97"/>
    <s v="Sony Micro Vault Click 16 GB USB 2.0 Flash Drive"/>
    <n v="3"/>
    <n v="0"/>
    <n v="40.312800000000003"/>
  </r>
  <r>
    <s v="CA-2017-126956"/>
    <s v="8/21/2017"/>
    <s v="8/28/2017"/>
    <x v="1"/>
    <s v="GT-14710"/>
    <s v="Greg Tran"/>
    <x v="0"/>
    <x v="0"/>
    <x v="69"/>
    <x v="11"/>
    <n v="55044"/>
    <x v="2"/>
    <s v="OFF-FA-10002280"/>
    <x v="1"/>
    <s v="Fasteners"/>
    <n v="35"/>
    <s v="Advantus Plastic Paper Clips"/>
    <n v="7"/>
    <n v="0"/>
    <n v="16.8"/>
  </r>
  <r>
    <s v="CA-2017-126956"/>
    <s v="8/21/2017"/>
    <s v="8/28/2017"/>
    <x v="1"/>
    <s v="GT-14710"/>
    <s v="Greg Tran"/>
    <x v="0"/>
    <x v="0"/>
    <x v="69"/>
    <x v="11"/>
    <n v="55044"/>
    <x v="2"/>
    <s v="OFF-SU-10000381"/>
    <x v="1"/>
    <s v="Supplies"/>
    <n v="37.24"/>
    <s v="Acme Forged Steel Scissors with Black Enamel Handles"/>
    <n v="4"/>
    <n v="0"/>
    <n v="10.7996"/>
  </r>
  <r>
    <s v="CA-2017-126956"/>
    <s v="8/21/2017"/>
    <s v="8/28/2017"/>
    <x v="1"/>
    <s v="GT-14710"/>
    <s v="Greg Tran"/>
    <x v="0"/>
    <x v="0"/>
    <x v="69"/>
    <x v="11"/>
    <n v="55044"/>
    <x v="2"/>
    <s v="OFF-EN-10004459"/>
    <x v="1"/>
    <s v="Envelopes"/>
    <n v="15.28"/>
    <s v="Security-Tint Envelopes"/>
    <n v="2"/>
    <n v="0"/>
    <n v="7.4871999999999996"/>
  </r>
  <r>
    <s v="CA-2017-129462"/>
    <s v="6/16/2017"/>
    <s v="6/21/2017"/>
    <x v="0"/>
    <s v="JE-15745"/>
    <s v="Joel Eaton"/>
    <x v="0"/>
    <x v="0"/>
    <x v="159"/>
    <x v="0"/>
    <n v="41042"/>
    <x v="0"/>
    <s v="FUR-CH-10000665"/>
    <x v="0"/>
    <s v="Chairs"/>
    <n v="301.95999999999998"/>
    <s v="Global Airflow Leather Mesh Back Chair, Black"/>
    <n v="2"/>
    <n v="0"/>
    <n v="90.587999999999994"/>
  </r>
  <r>
    <s v="CA-2017-129462"/>
    <s v="6/16/2017"/>
    <s v="6/21/2017"/>
    <x v="0"/>
    <s v="JE-15745"/>
    <s v="Joel Eaton"/>
    <x v="0"/>
    <x v="0"/>
    <x v="159"/>
    <x v="0"/>
    <n v="41042"/>
    <x v="0"/>
    <s v="OFF-AP-10003884"/>
    <x v="1"/>
    <s v="Appliances"/>
    <n v="180.66"/>
    <s v="Fellowes Smart Surge Ten-Outlet Protector, Platinum"/>
    <n v="3"/>
    <n v="0"/>
    <n v="50.584800000000001"/>
  </r>
  <r>
    <s v="CA-2017-129462"/>
    <s v="6/16/2017"/>
    <s v="6/21/2017"/>
    <x v="0"/>
    <s v="JE-15745"/>
    <s v="Joel Eaton"/>
    <x v="0"/>
    <x v="0"/>
    <x v="159"/>
    <x v="0"/>
    <n v="41042"/>
    <x v="0"/>
    <s v="TEC-PH-10001557"/>
    <x v="2"/>
    <s v="Phones"/>
    <n v="191.98"/>
    <s v="Pyle PMP37LED"/>
    <n v="2"/>
    <n v="0"/>
    <n v="51.834600000000002"/>
  </r>
  <r>
    <s v="CA-2017-129462"/>
    <s v="6/16/2017"/>
    <s v="6/21/2017"/>
    <x v="0"/>
    <s v="JE-15745"/>
    <s v="Joel Eaton"/>
    <x v="0"/>
    <x v="0"/>
    <x v="159"/>
    <x v="0"/>
    <n v="41042"/>
    <x v="0"/>
    <s v="TEC-PH-10002085"/>
    <x v="2"/>
    <s v="Phones"/>
    <n v="65.989999999999995"/>
    <s v="Clarity 53712"/>
    <n v="1"/>
    <n v="0"/>
    <n v="17.157399999999999"/>
  </r>
  <r>
    <s v="CA-2016-165316"/>
    <s v="7/23/2016"/>
    <s v="7/27/2016"/>
    <x v="1"/>
    <s v="JB-15400"/>
    <s v="Jennifer Braxton"/>
    <x v="1"/>
    <x v="0"/>
    <x v="67"/>
    <x v="2"/>
    <n v="33614"/>
    <x v="0"/>
    <s v="OFF-AR-10002956"/>
    <x v="1"/>
    <s v="Art"/>
    <n v="35.216000000000001"/>
    <s v="Boston 16801 Nautilus Battery Pencil Sharpener"/>
    <n v="2"/>
    <n v="0.2"/>
    <n v="2.6412"/>
  </r>
  <r>
    <s v="CA-2016-165316"/>
    <s v="7/23/2016"/>
    <s v="7/27/2016"/>
    <x v="1"/>
    <s v="JB-15400"/>
    <s v="Jennifer Braxton"/>
    <x v="1"/>
    <x v="0"/>
    <x v="67"/>
    <x v="2"/>
    <n v="33614"/>
    <x v="0"/>
    <s v="OFF-AP-10003266"/>
    <x v="1"/>
    <s v="Appliances"/>
    <n v="23.696000000000002"/>
    <s v="Holmes Replacement Filter for HEPA Air Cleaner, Large Room"/>
    <n v="2"/>
    <n v="0.2"/>
    <n v="6.5164"/>
  </r>
  <r>
    <s v="CA-2016-165316"/>
    <s v="7/23/2016"/>
    <s v="7/27/2016"/>
    <x v="1"/>
    <s v="JB-15400"/>
    <s v="Jennifer Braxton"/>
    <x v="1"/>
    <x v="0"/>
    <x v="67"/>
    <x v="2"/>
    <n v="33614"/>
    <x v="0"/>
    <s v="TEC-MA-10004002"/>
    <x v="2"/>
    <s v="Machines"/>
    <n v="265.47500000000002"/>
    <s v="Zebra GX420t Direct Thermal/Thermal Transfer Printer"/>
    <n v="1"/>
    <n v="0.5"/>
    <n v="-111.4995"/>
  </r>
  <r>
    <s v="US-2014-115987"/>
    <d v="2014-08-09T00:00:00"/>
    <s v="9/13/2014"/>
    <x v="0"/>
    <s v="LH-17020"/>
    <s v="Lisa Hazard"/>
    <x v="0"/>
    <x v="0"/>
    <x v="139"/>
    <x v="5"/>
    <n v="75701"/>
    <x v="2"/>
    <s v="OFF-BI-10001071"/>
    <x v="1"/>
    <s v="Binders"/>
    <n v="51.183999999999997"/>
    <s v="GBC ProClick Punch Binding System"/>
    <n v="4"/>
    <n v="0.8"/>
    <n v="-79.3352"/>
  </r>
  <r>
    <s v="US-2017-156083"/>
    <d v="2017-04-11T00:00:00"/>
    <d v="2017-11-11T00:00:00"/>
    <x v="1"/>
    <s v="JL-15175"/>
    <s v="James Lanier"/>
    <x v="2"/>
    <x v="0"/>
    <x v="29"/>
    <x v="18"/>
    <n v="38401"/>
    <x v="0"/>
    <s v="OFF-PA-10001560"/>
    <x v="1"/>
    <s v="Paper"/>
    <n v="9.6639999999999997"/>
    <s v="Adams Telephone Message Books, 5 1/4” x 11”"/>
    <n v="2"/>
    <n v="0.2"/>
    <n v="3.2616000000000001"/>
  </r>
  <r>
    <s v="US-2016-137547"/>
    <d v="2016-07-03T00:00:00"/>
    <d v="2016-12-03T00:00:00"/>
    <x v="1"/>
    <s v="EB-13705"/>
    <s v="Ed Braxton"/>
    <x v="1"/>
    <x v="0"/>
    <x v="5"/>
    <x v="5"/>
    <n v="76106"/>
    <x v="2"/>
    <s v="TEC-PH-10002365"/>
    <x v="2"/>
    <s v="Phones"/>
    <n v="21.071999999999999"/>
    <s v="Belkin Grip Candy Sheer Case / Cover for iPhone 5 and 5S"/>
    <n v="3"/>
    <n v="0.2"/>
    <n v="1.5804"/>
  </r>
  <r>
    <s v="CA-2015-100454"/>
    <s v="11/20/2015"/>
    <s v="11/25/2015"/>
    <x v="1"/>
    <s v="BM-11650"/>
    <s v="Brian Moss"/>
    <x v="1"/>
    <x v="0"/>
    <x v="20"/>
    <x v="15"/>
    <n v="10035"/>
    <x v="3"/>
    <s v="OFF-AR-10004648"/>
    <x v="1"/>
    <s v="Art"/>
    <n v="60.45"/>
    <s v="Boston 19500 Mighty Mite Electric Pencil Sharpener"/>
    <n v="3"/>
    <n v="0"/>
    <n v="16.3215"/>
  </r>
  <r>
    <s v="CA-2015-100454"/>
    <s v="11/20/2015"/>
    <s v="11/25/2015"/>
    <x v="1"/>
    <s v="BM-11650"/>
    <s v="Brian Moss"/>
    <x v="1"/>
    <x v="0"/>
    <x v="20"/>
    <x v="15"/>
    <n v="10035"/>
    <x v="3"/>
    <s v="OFF-AR-10002578"/>
    <x v="1"/>
    <s v="Art"/>
    <n v="11.52"/>
    <s v="Newell 335"/>
    <n v="4"/>
    <n v="0"/>
    <n v="3.3408000000000002"/>
  </r>
  <r>
    <s v="CA-2015-100454"/>
    <s v="11/20/2015"/>
    <s v="11/25/2015"/>
    <x v="1"/>
    <s v="BM-11650"/>
    <s v="Brian Moss"/>
    <x v="1"/>
    <x v="0"/>
    <x v="20"/>
    <x v="15"/>
    <n v="10035"/>
    <x v="3"/>
    <s v="FUR-BO-10001519"/>
    <x v="0"/>
    <s v="Bookcases"/>
    <n v="186.048"/>
    <s v="O'Sullivan 3-Shelf Heavy-Duty Bookcases"/>
    <n v="4"/>
    <n v="0.2"/>
    <n v="9.3024000000000004"/>
  </r>
  <r>
    <s v="CA-2016-161669"/>
    <d v="2016-07-11T00:00:00"/>
    <d v="2016-09-11T00:00:00"/>
    <x v="2"/>
    <s v="EM-14095"/>
    <s v="Eudokia Martin"/>
    <x v="1"/>
    <x v="0"/>
    <x v="1"/>
    <x v="1"/>
    <n v="90036"/>
    <x v="1"/>
    <s v="OFF-BI-10001294"/>
    <x v="1"/>
    <s v="Binders"/>
    <n v="37.44"/>
    <s v="Fellowes Binding Cases"/>
    <n v="4"/>
    <n v="0.2"/>
    <n v="11.7"/>
  </r>
  <r>
    <s v="CA-2016-161669"/>
    <d v="2016-07-11T00:00:00"/>
    <d v="2016-09-11T00:00:00"/>
    <x v="2"/>
    <s v="EM-14095"/>
    <s v="Eudokia Martin"/>
    <x v="1"/>
    <x v="0"/>
    <x v="1"/>
    <x v="1"/>
    <n v="90036"/>
    <x v="1"/>
    <s v="OFF-BI-10001636"/>
    <x v="1"/>
    <s v="Binders"/>
    <n v="26.975999999999999"/>
    <s v="Ibico Plastic and Wire Spiral Binding Combs"/>
    <n v="4"/>
    <n v="0.2"/>
    <n v="8.7672000000000008"/>
  </r>
  <r>
    <s v="CA-2016-161669"/>
    <d v="2016-07-11T00:00:00"/>
    <d v="2016-09-11T00:00:00"/>
    <x v="2"/>
    <s v="EM-14095"/>
    <s v="Eudokia Martin"/>
    <x v="1"/>
    <x v="0"/>
    <x v="1"/>
    <x v="1"/>
    <n v="90036"/>
    <x v="1"/>
    <s v="OFF-SU-10002503"/>
    <x v="1"/>
    <s v="Supplies"/>
    <n v="11.36"/>
    <s v="Acme Preferred Stainless Steel Scissors"/>
    <n v="2"/>
    <n v="0"/>
    <n v="3.2944"/>
  </r>
  <r>
    <s v="CA-2016-161669"/>
    <d v="2016-07-11T00:00:00"/>
    <d v="2016-09-11T00:00:00"/>
    <x v="2"/>
    <s v="EM-14095"/>
    <s v="Eudokia Martin"/>
    <x v="1"/>
    <x v="0"/>
    <x v="1"/>
    <x v="1"/>
    <n v="90036"/>
    <x v="1"/>
    <s v="OFF-LA-10004093"/>
    <x v="1"/>
    <s v="Labels"/>
    <n v="14.62"/>
    <s v="Avery 486"/>
    <n v="2"/>
    <n v="0"/>
    <n v="6.8714000000000004"/>
  </r>
  <r>
    <s v="CA-2015-114300"/>
    <s v="10/13/2015"/>
    <s v="10/17/2015"/>
    <x v="1"/>
    <s v="AF-10885"/>
    <s v="Art Foster"/>
    <x v="0"/>
    <x v="0"/>
    <x v="103"/>
    <x v="0"/>
    <n v="40214"/>
    <x v="0"/>
    <s v="TEC-PH-10001552"/>
    <x v="2"/>
    <s v="Phones"/>
    <n v="83.72"/>
    <s v="I Need's 3d Hello Kitty Hybrid Silicone Case Cover for HTC One X 4g with 3d Hello Kitty Stylus Pen Green/pink"/>
    <n v="7"/>
    <n v="0"/>
    <n v="23.441600000000001"/>
  </r>
  <r>
    <s v="CA-2015-114300"/>
    <s v="10/13/2015"/>
    <s v="10/17/2015"/>
    <x v="1"/>
    <s v="AF-10885"/>
    <s v="Art Foster"/>
    <x v="0"/>
    <x v="0"/>
    <x v="103"/>
    <x v="0"/>
    <n v="40214"/>
    <x v="0"/>
    <s v="FUR-CH-10001891"/>
    <x v="0"/>
    <s v="Chairs"/>
    <n v="287.94"/>
    <s v="Global Deluxe Office Fabric Chairs"/>
    <n v="3"/>
    <n v="0"/>
    <n v="77.743799999999993"/>
  </r>
  <r>
    <s v="CA-2017-107503"/>
    <d v="2017-01-01T00:00:00"/>
    <d v="2017-06-01T00:00:00"/>
    <x v="1"/>
    <s v="GA-14725"/>
    <s v="Guy Armstrong"/>
    <x v="0"/>
    <x v="0"/>
    <x v="160"/>
    <x v="24"/>
    <n v="44052"/>
    <x v="3"/>
    <s v="FUR-FU-10003878"/>
    <x v="0"/>
    <s v="Furnishings"/>
    <n v="48.896000000000001"/>
    <s v="Linden 10&quot; Round Wall Clock, Black"/>
    <n v="4"/>
    <n v="0.2"/>
    <n v="8.5568000000000008"/>
  </r>
  <r>
    <s v="CA-2014-107755"/>
    <d v="2014-07-02T00:00:00"/>
    <d v="2014-12-02T00:00:00"/>
    <x v="1"/>
    <s v="CK-12760"/>
    <s v="Cyma Kinney"/>
    <x v="1"/>
    <x v="0"/>
    <x v="161"/>
    <x v="30"/>
    <n v="7036"/>
    <x v="3"/>
    <s v="TEC-AC-10000710"/>
    <x v="2"/>
    <s v="Accessories"/>
    <n v="115.36"/>
    <s v="Maxell DVD-RAM Discs"/>
    <n v="7"/>
    <n v="0"/>
    <n v="49.604799999999997"/>
  </r>
  <r>
    <s v="CA-2016-152534"/>
    <s v="6/20/2016"/>
    <s v="6/25/2016"/>
    <x v="0"/>
    <s v="DP-13105"/>
    <s v="Dave Poirier"/>
    <x v="1"/>
    <x v="0"/>
    <x v="162"/>
    <x v="1"/>
    <n v="93905"/>
    <x v="1"/>
    <s v="OFF-AR-10002335"/>
    <x v="1"/>
    <s v="Art"/>
    <n v="5.16"/>
    <s v="DIXON Oriole Pencils"/>
    <n v="2"/>
    <n v="0"/>
    <n v="1.3415999999999999"/>
  </r>
  <r>
    <s v="CA-2016-152534"/>
    <s v="6/20/2016"/>
    <s v="6/25/2016"/>
    <x v="0"/>
    <s v="DP-13105"/>
    <s v="Dave Poirier"/>
    <x v="1"/>
    <x v="0"/>
    <x v="162"/>
    <x v="1"/>
    <n v="93905"/>
    <x v="1"/>
    <s v="OFF-PA-10001870"/>
    <x v="1"/>
    <s v="Paper"/>
    <n v="38.880000000000003"/>
    <s v="Xerox 202"/>
    <n v="6"/>
    <n v="0"/>
    <n v="18.662400000000002"/>
  </r>
  <r>
    <s v="CA-2016-113747"/>
    <s v="5/28/2016"/>
    <d v="2016-04-06T00:00:00"/>
    <x v="1"/>
    <s v="VD-21670"/>
    <s v="Valerie Dominguez"/>
    <x v="0"/>
    <x v="0"/>
    <x v="25"/>
    <x v="35"/>
    <n v="39212"/>
    <x v="0"/>
    <s v="OFF-AR-10003373"/>
    <x v="1"/>
    <s v="Art"/>
    <n v="185.88"/>
    <s v="Boston School Pro Electric Pencil Sharpener, 1670"/>
    <n v="6"/>
    <n v="0"/>
    <n v="50.187600000000003"/>
  </r>
  <r>
    <s v="CA-2016-123274"/>
    <s v="2/19/2016"/>
    <s v="2/24/2016"/>
    <x v="1"/>
    <s v="GT-14710"/>
    <s v="Greg Tran"/>
    <x v="0"/>
    <x v="0"/>
    <x v="20"/>
    <x v="15"/>
    <n v="10035"/>
    <x v="3"/>
    <s v="FUR-FU-10004090"/>
    <x v="0"/>
    <s v="Furnishings"/>
    <n v="44.46"/>
    <s v="Executive Impressions 14&quot; Contract Wall Clock"/>
    <n v="2"/>
    <n v="0"/>
    <n v="14.671799999999999"/>
  </r>
  <r>
    <s v="CA-2016-123274"/>
    <s v="2/19/2016"/>
    <s v="2/24/2016"/>
    <x v="1"/>
    <s v="GT-14710"/>
    <s v="Greg Tran"/>
    <x v="0"/>
    <x v="0"/>
    <x v="20"/>
    <x v="15"/>
    <n v="10035"/>
    <x v="3"/>
    <s v="OFF-ST-10000736"/>
    <x v="1"/>
    <s v="Storage"/>
    <n v="242.94"/>
    <s v="Carina Double Wide Media Storage Towers in Natural &amp; Black"/>
    <n v="3"/>
    <n v="0"/>
    <n v="9.7175999999999991"/>
  </r>
  <r>
    <s v="CA-2014-125612"/>
    <d v="2014-03-08T00:00:00"/>
    <d v="2014-08-08T00:00:00"/>
    <x v="1"/>
    <s v="BK-11260"/>
    <s v="Berenike Kampe"/>
    <x v="0"/>
    <x v="0"/>
    <x v="20"/>
    <x v="15"/>
    <n v="10035"/>
    <x v="3"/>
    <s v="OFF-PA-10001019"/>
    <x v="1"/>
    <s v="Paper"/>
    <n v="39.96"/>
    <s v="Xerox 1884"/>
    <n v="2"/>
    <n v="0"/>
    <n v="18.781199999999998"/>
  </r>
  <r>
    <s v="CA-2014-125612"/>
    <d v="2014-03-08T00:00:00"/>
    <d v="2014-08-08T00:00:00"/>
    <x v="1"/>
    <s v="BK-11260"/>
    <s v="Berenike Kampe"/>
    <x v="0"/>
    <x v="0"/>
    <x v="20"/>
    <x v="15"/>
    <n v="10035"/>
    <x v="3"/>
    <s v="OFF-SU-10002537"/>
    <x v="1"/>
    <s v="Supplies"/>
    <n v="102.3"/>
    <s v="Acme Box Cutter Scissors"/>
    <n v="10"/>
    <n v="0"/>
    <n v="26.597999999999999"/>
  </r>
  <r>
    <s v="CA-2014-125612"/>
    <d v="2014-03-08T00:00:00"/>
    <d v="2014-08-08T00:00:00"/>
    <x v="1"/>
    <s v="BK-11260"/>
    <s v="Berenike Kampe"/>
    <x v="0"/>
    <x v="0"/>
    <x v="20"/>
    <x v="15"/>
    <n v="10035"/>
    <x v="3"/>
    <s v="OFF-ST-10003221"/>
    <x v="1"/>
    <s v="Storage"/>
    <n v="21.36"/>
    <s v="Staple magnet"/>
    <n v="2"/>
    <n v="0"/>
    <n v="5.7671999999999999"/>
  </r>
  <r>
    <s v="CA-2017-161984"/>
    <d v="2017-10-04T00:00:00"/>
    <s v="4/15/2017"/>
    <x v="1"/>
    <s v="SJ-20125"/>
    <s v="Sanjit Jacobs"/>
    <x v="2"/>
    <x v="0"/>
    <x v="163"/>
    <x v="30"/>
    <n v="8901"/>
    <x v="3"/>
    <s v="OFF-PA-10004569"/>
    <x v="1"/>
    <s v="Paper"/>
    <n v="7.61"/>
    <s v="Wirebound Message Books, Two 4 1/4&quot; x 5&quot; Forms per Page"/>
    <n v="1"/>
    <n v="0"/>
    <n v="3.5767000000000002"/>
  </r>
  <r>
    <s v="CA-2017-161984"/>
    <d v="2017-10-04T00:00:00"/>
    <s v="4/15/2017"/>
    <x v="1"/>
    <s v="SJ-20125"/>
    <s v="Sanjit Jacobs"/>
    <x v="2"/>
    <x v="0"/>
    <x v="163"/>
    <x v="30"/>
    <n v="8901"/>
    <x v="3"/>
    <s v="OFF-FA-10000624"/>
    <x v="1"/>
    <s v="Fasteners"/>
    <n v="7.16"/>
    <s v="OIC Binder Clips"/>
    <n v="2"/>
    <n v="0"/>
    <n v="3.58"/>
  </r>
  <r>
    <s v="CA-2014-133851"/>
    <d v="2014-09-06T00:00:00"/>
    <s v="6/16/2014"/>
    <x v="1"/>
    <s v="CM-12445"/>
    <s v="Chuck Magee"/>
    <x v="0"/>
    <x v="0"/>
    <x v="8"/>
    <x v="1"/>
    <n v="94122"/>
    <x v="1"/>
    <s v="OFF-SU-10001225"/>
    <x v="1"/>
    <s v="Supplies"/>
    <n v="7.36"/>
    <s v="Staple remover"/>
    <n v="2"/>
    <n v="0"/>
    <n v="0.1472"/>
  </r>
  <r>
    <s v="CA-2014-133851"/>
    <d v="2014-09-06T00:00:00"/>
    <s v="6/16/2014"/>
    <x v="1"/>
    <s v="CM-12445"/>
    <s v="Chuck Magee"/>
    <x v="0"/>
    <x v="0"/>
    <x v="8"/>
    <x v="1"/>
    <n v="94122"/>
    <x v="1"/>
    <s v="OFF-AR-10003752"/>
    <x v="1"/>
    <s v="Art"/>
    <n v="23.1"/>
    <s v="Deluxe Chalkboard Eraser Cleaner"/>
    <n v="2"/>
    <n v="0"/>
    <n v="10.625999999999999"/>
  </r>
  <r>
    <s v="CA-2016-134474"/>
    <d v="2016-05-01T00:00:00"/>
    <d v="2016-07-01T00:00:00"/>
    <x v="0"/>
    <s v="AJ-10795"/>
    <s v="Anthony Johnson"/>
    <x v="1"/>
    <x v="0"/>
    <x v="108"/>
    <x v="2"/>
    <n v="32216"/>
    <x v="0"/>
    <s v="TEC-AC-10001714"/>
    <x v="2"/>
    <s v="Accessories"/>
    <n v="191.47200000000001"/>
    <s v="Logitech MX Performance Wireless Mouse"/>
    <n v="6"/>
    <n v="0.2"/>
    <n v="40.687800000000003"/>
  </r>
  <r>
    <s v="CA-2016-134474"/>
    <d v="2016-05-01T00:00:00"/>
    <d v="2016-07-01T00:00:00"/>
    <x v="0"/>
    <s v="AJ-10795"/>
    <s v="Anthony Johnson"/>
    <x v="1"/>
    <x v="0"/>
    <x v="108"/>
    <x v="2"/>
    <n v="32216"/>
    <x v="0"/>
    <s v="OFF-AR-10003958"/>
    <x v="1"/>
    <s v="Art"/>
    <n v="5.2480000000000002"/>
    <s v="Newell 337"/>
    <n v="2"/>
    <n v="0.2"/>
    <n v="0.59040000000000004"/>
  </r>
  <r>
    <s v="CA-2016-134474"/>
    <d v="2016-05-01T00:00:00"/>
    <d v="2016-07-01T00:00:00"/>
    <x v="0"/>
    <s v="AJ-10795"/>
    <s v="Anthony Johnson"/>
    <x v="1"/>
    <x v="0"/>
    <x v="108"/>
    <x v="2"/>
    <n v="32216"/>
    <x v="0"/>
    <s v="TEC-PH-10002923"/>
    <x v="2"/>
    <s v="Phones"/>
    <n v="59.183999999999997"/>
    <s v="Logitech B530 USB Headset - headset - Full size, Binaural"/>
    <n v="2"/>
    <n v="0.2"/>
    <n v="5.1786000000000003"/>
  </r>
  <r>
    <s v="CA-2014-149020"/>
    <d v="2014-10-01T00:00:00"/>
    <s v="1/15/2014"/>
    <x v="1"/>
    <s v="AJ-10780"/>
    <s v="Anthony Jacobs"/>
    <x v="1"/>
    <x v="0"/>
    <x v="24"/>
    <x v="17"/>
    <n v="22153"/>
    <x v="0"/>
    <s v="OFF-LA-10004272"/>
    <x v="1"/>
    <s v="Labels"/>
    <n v="2.89"/>
    <s v="Avery 482"/>
    <n v="1"/>
    <n v="0"/>
    <n v="1.3583000000000001"/>
  </r>
  <r>
    <s v="CA-2014-149020"/>
    <d v="2014-10-01T00:00:00"/>
    <s v="1/15/2014"/>
    <x v="1"/>
    <s v="AJ-10780"/>
    <s v="Anthony Jacobs"/>
    <x v="1"/>
    <x v="0"/>
    <x v="24"/>
    <x v="17"/>
    <n v="22153"/>
    <x v="0"/>
    <s v="FUR-FU-10000965"/>
    <x v="0"/>
    <s v="Furnishings"/>
    <n v="51.94"/>
    <s v="Howard Miller 11-1/2&quot; Diameter Ridgewood Wall Clock"/>
    <n v="1"/>
    <n v="0"/>
    <n v="21.295400000000001"/>
  </r>
  <r>
    <s v="CA-2016-134362"/>
    <s v="9/29/2016"/>
    <d v="2016-02-10T00:00:00"/>
    <x v="2"/>
    <s v="LS-16945"/>
    <s v="Linda Southworth"/>
    <x v="1"/>
    <x v="0"/>
    <x v="10"/>
    <x v="9"/>
    <n v="19140"/>
    <x v="3"/>
    <s v="OFF-LA-10004853"/>
    <x v="1"/>
    <s v="Labels"/>
    <n v="15.936"/>
    <s v="Avery 483"/>
    <n v="4"/>
    <n v="0.2"/>
    <n v="5.1791999999999998"/>
  </r>
  <r>
    <s v="CA-2014-136742"/>
    <d v="2014-06-04T00:00:00"/>
    <d v="2014-10-04T00:00:00"/>
    <x v="1"/>
    <s v="GP-14740"/>
    <s v="Guy Phonely"/>
    <x v="1"/>
    <x v="0"/>
    <x v="152"/>
    <x v="9"/>
    <n v="17602"/>
    <x v="3"/>
    <s v="OFF-BI-10003719"/>
    <x v="1"/>
    <s v="Binders"/>
    <n v="44.91"/>
    <s v="Large Capacity Hanging Post Binders"/>
    <n v="6"/>
    <n v="0.7"/>
    <n v="-35.927999999999997"/>
  </r>
  <r>
    <s v="CA-2016-158099"/>
    <d v="2016-03-09T00:00:00"/>
    <d v="2016-05-09T00:00:00"/>
    <x v="2"/>
    <s v="PK-18910"/>
    <s v="Paul Knutson"/>
    <x v="2"/>
    <x v="0"/>
    <x v="10"/>
    <x v="9"/>
    <n v="19143"/>
    <x v="3"/>
    <s v="OFF-BI-10000545"/>
    <x v="1"/>
    <s v="Binders"/>
    <n v="1141.47"/>
    <s v="GBC Ibimaster 500 Manual ProClick Binding System"/>
    <n v="5"/>
    <n v="0.7"/>
    <n v="-760.98"/>
  </r>
  <r>
    <s v="CA-2016-158099"/>
    <d v="2016-03-09T00:00:00"/>
    <d v="2016-05-09T00:00:00"/>
    <x v="2"/>
    <s v="PK-18910"/>
    <s v="Paul Knutson"/>
    <x v="2"/>
    <x v="0"/>
    <x v="10"/>
    <x v="9"/>
    <n v="19143"/>
    <x v="3"/>
    <s v="TEC-PH-10002496"/>
    <x v="2"/>
    <s v="Phones"/>
    <n v="280.78199999999998"/>
    <s v="Cisco SPA301"/>
    <n v="3"/>
    <n v="0.4"/>
    <n v="-46.796999999999997"/>
  </r>
  <r>
    <s v="CA-2015-131128"/>
    <s v="10/19/2015"/>
    <s v="10/20/2015"/>
    <x v="2"/>
    <s v="TB-21520"/>
    <s v="Tracy Blumstein"/>
    <x v="0"/>
    <x v="0"/>
    <x v="3"/>
    <x v="38"/>
    <n v="3301"/>
    <x v="3"/>
    <s v="OFF-PA-10003591"/>
    <x v="1"/>
    <s v="Paper"/>
    <n v="34.44"/>
    <s v="Southworth 100% Cotton The Best Paper"/>
    <n v="3"/>
    <n v="0"/>
    <n v="17.22"/>
  </r>
  <r>
    <s v="CA-2014-148488"/>
    <d v="2014-10-12T00:00:00"/>
    <s v="12/15/2014"/>
    <x v="1"/>
    <s v="SM-20005"/>
    <s v="Sally Matthias"/>
    <x v="0"/>
    <x v="0"/>
    <x v="20"/>
    <x v="15"/>
    <n v="10009"/>
    <x v="3"/>
    <s v="OFF-PA-10004470"/>
    <x v="1"/>
    <s v="Paper"/>
    <n v="11.36"/>
    <s v="Adams Write n' Stick Phone Message Book, 11&quot; X 5 1/4&quot;, 200 Messages"/>
    <n v="2"/>
    <n v="0"/>
    <n v="5.2256"/>
  </r>
  <r>
    <s v="CA-2014-148488"/>
    <d v="2014-10-12T00:00:00"/>
    <s v="12/15/2014"/>
    <x v="1"/>
    <s v="SM-20005"/>
    <s v="Sally Matthias"/>
    <x v="0"/>
    <x v="0"/>
    <x v="20"/>
    <x v="15"/>
    <n v="10009"/>
    <x v="3"/>
    <s v="OFF-BI-10000315"/>
    <x v="1"/>
    <s v="Binders"/>
    <n v="106.34399999999999"/>
    <s v="Poly Designer Cover &amp; Back"/>
    <n v="7"/>
    <n v="0.2"/>
    <n v="37.220399999999998"/>
  </r>
  <r>
    <s v="CA-2017-114636"/>
    <s v="8/25/2017"/>
    <s v="8/29/2017"/>
    <x v="1"/>
    <s v="GA-14725"/>
    <s v="Guy Armstrong"/>
    <x v="0"/>
    <x v="0"/>
    <x v="35"/>
    <x v="3"/>
    <n v="28205"/>
    <x v="0"/>
    <s v="OFF-PA-10001790"/>
    <x v="1"/>
    <s v="Paper"/>
    <n v="192.16"/>
    <s v="Xerox 1910"/>
    <n v="5"/>
    <n v="0.2"/>
    <n v="67.256"/>
  </r>
  <r>
    <s v="CA-2016-116736"/>
    <s v="1/17/2016"/>
    <s v="1/21/2016"/>
    <x v="1"/>
    <s v="CC-12430"/>
    <s v="Chuck Clark"/>
    <x v="2"/>
    <x v="0"/>
    <x v="3"/>
    <x v="38"/>
    <n v="3301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6-116736"/>
    <s v="1/17/2016"/>
    <s v="1/21/2016"/>
    <x v="1"/>
    <s v="CC-12430"/>
    <s v="Chuck Clark"/>
    <x v="2"/>
    <x v="0"/>
    <x v="3"/>
    <x v="38"/>
    <n v="3301"/>
    <x v="3"/>
    <s v="TEC-AC-10003628"/>
    <x v="2"/>
    <s v="Accessories"/>
    <n v="29.99"/>
    <s v="Logitech 910-002974 M325 Wireless Mouse for Web Scrolling"/>
    <n v="1"/>
    <n v="0"/>
    <n v="13.195600000000001"/>
  </r>
  <r>
    <s v="CA-2016-116736"/>
    <s v="1/17/2016"/>
    <s v="1/21/2016"/>
    <x v="1"/>
    <s v="CC-12430"/>
    <s v="Chuck Clark"/>
    <x v="2"/>
    <x v="0"/>
    <x v="3"/>
    <x v="38"/>
    <n v="3301"/>
    <x v="3"/>
    <s v="TEC-AC-10002049"/>
    <x v="2"/>
    <s v="Accessories"/>
    <n v="371.97"/>
    <s v="Logitech G19 Programmable Gaming Keyboard"/>
    <n v="3"/>
    <n v="0"/>
    <n v="66.954599999999999"/>
  </r>
  <r>
    <s v="US-2014-158638"/>
    <s v="9/17/2014"/>
    <s v="9/21/2014"/>
    <x v="1"/>
    <s v="AG-10765"/>
    <s v="Anthony Garverick"/>
    <x v="2"/>
    <x v="0"/>
    <x v="10"/>
    <x v="9"/>
    <n v="19120"/>
    <x v="3"/>
    <s v="OFF-BI-10003712"/>
    <x v="1"/>
    <s v="Binders"/>
    <n v="5.8920000000000003"/>
    <s v="Acco Pressboard Covers with Storage Hooks, 14 7/8&quot; x 11&quot;, Light Blue"/>
    <n v="4"/>
    <n v="0.7"/>
    <n v="-4.1243999999999996"/>
  </r>
  <r>
    <s v="CA-2017-111689"/>
    <s v="11/30/2017"/>
    <d v="2017-02-12T00:00:00"/>
    <x v="0"/>
    <s v="HP-14815"/>
    <s v="Harold Pawlan"/>
    <x v="2"/>
    <x v="0"/>
    <x v="20"/>
    <x v="15"/>
    <n v="10024"/>
    <x v="3"/>
    <s v="OFF-BI-10003984"/>
    <x v="1"/>
    <s v="Binders"/>
    <n v="68.471999999999994"/>
    <s v="Lock-Up Easel 'Spel-Binder'"/>
    <n v="3"/>
    <n v="0.2"/>
    <n v="23.109300000000001"/>
  </r>
  <r>
    <s v="CA-2017-111689"/>
    <s v="11/30/2017"/>
    <d v="2017-02-12T00:00:00"/>
    <x v="0"/>
    <s v="HP-14815"/>
    <s v="Harold Pawlan"/>
    <x v="2"/>
    <x v="0"/>
    <x v="20"/>
    <x v="15"/>
    <n v="10024"/>
    <x v="3"/>
    <s v="FUR-CH-10004287"/>
    <x v="0"/>
    <s v="Chairs"/>
    <n v="1242.9000000000001"/>
    <s v="SAFCO Arco Folding Chair"/>
    <n v="5"/>
    <n v="0.1"/>
    <n v="262.39"/>
  </r>
  <r>
    <s v="CA-2015-129098"/>
    <d v="2015-09-10T00:00:00"/>
    <s v="10/13/2015"/>
    <x v="1"/>
    <s v="DK-13090"/>
    <s v="Dave Kipp"/>
    <x v="0"/>
    <x v="0"/>
    <x v="24"/>
    <x v="17"/>
    <n v="22153"/>
    <x v="0"/>
    <s v="OFF-ST-10001321"/>
    <x v="1"/>
    <s v="Storage"/>
    <n v="30.84"/>
    <s v="Decoflex Hanging Personal Folder File, Blue"/>
    <n v="2"/>
    <n v="0"/>
    <n v="8.3268000000000004"/>
  </r>
  <r>
    <s v="US-2017-123463"/>
    <s v="12/23/2017"/>
    <s v="12/23/2017"/>
    <x v="3"/>
    <s v="GZ-14470"/>
    <s v="Gary Zandusky"/>
    <x v="0"/>
    <x v="0"/>
    <x v="8"/>
    <x v="1"/>
    <n v="94109"/>
    <x v="1"/>
    <s v="OFF-AR-10001118"/>
    <x v="1"/>
    <s v="Art"/>
    <n v="13.48"/>
    <s v="Binney &amp; Smith Crayola Metallic Crayons, 16-Color Pack"/>
    <n v="4"/>
    <n v="0"/>
    <n v="5.9311999999999996"/>
  </r>
  <r>
    <s v="CA-2016-165148"/>
    <s v="10/22/2016"/>
    <s v="10/24/2016"/>
    <x v="2"/>
    <s v="PM-19135"/>
    <s v="Peter McVee"/>
    <x v="2"/>
    <x v="0"/>
    <x v="66"/>
    <x v="12"/>
    <n v="48227"/>
    <x v="2"/>
    <s v="FUR-FU-10000732"/>
    <x v="0"/>
    <s v="Furnishings"/>
    <n v="31.4"/>
    <s v="Eldon 200 Class Desk Accessories"/>
    <n v="5"/>
    <n v="0"/>
    <n v="10.048"/>
  </r>
  <r>
    <s v="CA-2014-134061"/>
    <s v="4/29/2014"/>
    <d v="2014-04-05T00:00:00"/>
    <x v="1"/>
    <s v="LL-16840"/>
    <s v="Lauren Leatherbury"/>
    <x v="0"/>
    <x v="0"/>
    <x v="30"/>
    <x v="15"/>
    <n v="14609"/>
    <x v="3"/>
    <s v="FUR-FU-10001424"/>
    <x v="0"/>
    <s v="Furnishings"/>
    <n v="17.46"/>
    <s v="Dax Clear Box Frame"/>
    <n v="2"/>
    <n v="0"/>
    <n v="5.9363999999999999"/>
  </r>
  <r>
    <s v="CA-2015-143602"/>
    <s v="4/25/2015"/>
    <s v="4/28/2015"/>
    <x v="0"/>
    <s v="JS-15595"/>
    <s v="Jill Stevenson"/>
    <x v="1"/>
    <x v="0"/>
    <x v="1"/>
    <x v="1"/>
    <n v="90045"/>
    <x v="1"/>
    <s v="OFF-BI-10002071"/>
    <x v="1"/>
    <s v="Binders"/>
    <n v="13.944000000000001"/>
    <s v="Fellowes Black Plastic Comb Bindings"/>
    <n v="3"/>
    <n v="0.2"/>
    <n v="4.5317999999999996"/>
  </r>
  <r>
    <s v="CA-2017-115364"/>
    <s v="6/26/2017"/>
    <d v="2017-02-07T00:00:00"/>
    <x v="1"/>
    <s v="OT-18730"/>
    <s v="Olvera Toch"/>
    <x v="0"/>
    <x v="0"/>
    <x v="70"/>
    <x v="1"/>
    <n v="92105"/>
    <x v="1"/>
    <s v="OFF-ST-10002486"/>
    <x v="1"/>
    <s v="Storage"/>
    <n v="83.76"/>
    <s v="Eldon Shelf Savers Cubes and Bins"/>
    <n v="12"/>
    <n v="0"/>
    <n v="1.6752"/>
  </r>
  <r>
    <s v="CA-2017-150707"/>
    <s v="10/14/2017"/>
    <s v="10/19/2017"/>
    <x v="1"/>
    <s v="EL-13735"/>
    <s v="Ed Ludwig"/>
    <x v="2"/>
    <x v="0"/>
    <x v="29"/>
    <x v="39"/>
    <n v="21044"/>
    <x v="3"/>
    <s v="OFF-BI-10001078"/>
    <x v="1"/>
    <s v="Binders"/>
    <n v="37.659999999999997"/>
    <s v="Acco PRESSTEX Data Binder with Storage Hooks, Dark Blue, 14 7/8&quot; X 11&quot;"/>
    <n v="7"/>
    <n v="0"/>
    <n v="18.453399999999998"/>
  </r>
  <r>
    <s v="CA-2014-104976"/>
    <d v="2014-09-12T00:00:00"/>
    <s v="12/16/2014"/>
    <x v="1"/>
    <s v="CK-12760"/>
    <s v="Cyma Kinney"/>
    <x v="1"/>
    <x v="0"/>
    <x v="8"/>
    <x v="1"/>
    <n v="94122"/>
    <x v="1"/>
    <s v="OFF-PA-10003845"/>
    <x v="1"/>
    <s v="Paper"/>
    <n v="34.68"/>
    <s v="Xerox 1987"/>
    <n v="6"/>
    <n v="0"/>
    <n v="16.993200000000002"/>
  </r>
  <r>
    <s v="CA-2017-132934"/>
    <s v="6/20/2017"/>
    <s v="6/26/2017"/>
    <x v="1"/>
    <s v="JE-15475"/>
    <s v="Jeremy Ellison"/>
    <x v="0"/>
    <x v="0"/>
    <x v="106"/>
    <x v="15"/>
    <n v="10801"/>
    <x v="3"/>
    <s v="TEC-AC-10000927"/>
    <x v="2"/>
    <s v="Accessories"/>
    <n v="149.94999999999999"/>
    <s v="Anker Ultrathin Bluetooth Wireless Keyboard Aluminum Cover with Stand"/>
    <n v="5"/>
    <n v="0"/>
    <n v="14.994999999999999"/>
  </r>
  <r>
    <s v="CA-2017-132934"/>
    <s v="6/20/2017"/>
    <s v="6/26/2017"/>
    <x v="1"/>
    <s v="JE-15475"/>
    <s v="Jeremy Ellison"/>
    <x v="0"/>
    <x v="0"/>
    <x v="106"/>
    <x v="15"/>
    <n v="10801"/>
    <x v="3"/>
    <s v="OFF-BI-10001098"/>
    <x v="1"/>
    <s v="Binders"/>
    <n v="51.311999999999998"/>
    <s v="Acco D-Ring Binder w/DublLock"/>
    <n v="3"/>
    <n v="0.2"/>
    <n v="18.6006"/>
  </r>
  <r>
    <s v="CA-2017-133256"/>
    <s v="6/26/2017"/>
    <s v="6/27/2017"/>
    <x v="2"/>
    <s v="TH-21550"/>
    <s v="Tracy Hopkins"/>
    <x v="2"/>
    <x v="0"/>
    <x v="66"/>
    <x v="12"/>
    <n v="48227"/>
    <x v="2"/>
    <s v="OFF-PA-10001622"/>
    <x v="1"/>
    <s v="Paper"/>
    <n v="4.54"/>
    <s v="Ampad Poly Cover Wirebound Steno Book, 6&quot; x 9&quot; Assorted Colors, Gregg Ruled"/>
    <n v="1"/>
    <n v="0"/>
    <n v="2.0430000000000001"/>
  </r>
  <r>
    <s v="CA-2017-133256"/>
    <s v="6/26/2017"/>
    <s v="6/27/2017"/>
    <x v="2"/>
    <s v="TH-21550"/>
    <s v="Tracy Hopkins"/>
    <x v="2"/>
    <x v="0"/>
    <x v="66"/>
    <x v="12"/>
    <n v="48227"/>
    <x v="2"/>
    <s v="OFF-AR-10003158"/>
    <x v="1"/>
    <s v="Art"/>
    <n v="15.92"/>
    <s v="Fluorescent Highlighters by Dixon"/>
    <n v="4"/>
    <n v="0"/>
    <n v="5.4127999999999998"/>
  </r>
  <r>
    <s v="CA-2017-133256"/>
    <s v="6/26/2017"/>
    <s v="6/27/2017"/>
    <x v="2"/>
    <s v="TH-21550"/>
    <s v="Tracy Hopkins"/>
    <x v="2"/>
    <x v="0"/>
    <x v="66"/>
    <x v="12"/>
    <n v="48227"/>
    <x v="2"/>
    <s v="TEC-PH-10002660"/>
    <x v="2"/>
    <s v="Phones"/>
    <n v="543.91999999999996"/>
    <s v="Nortel Networks T7316 E Nt8 B27"/>
    <n v="8"/>
    <n v="0"/>
    <n v="135.97999999999999"/>
  </r>
  <r>
    <s v="CA-2016-105494"/>
    <d v="2016-10-11T00:00:00"/>
    <d v="2016-12-11T00:00:00"/>
    <x v="2"/>
    <s v="PC-18745"/>
    <s v="Pamela Coakley"/>
    <x v="1"/>
    <x v="0"/>
    <x v="8"/>
    <x v="1"/>
    <n v="94122"/>
    <x v="1"/>
    <s v="OFF-ST-10002205"/>
    <x v="1"/>
    <s v="Storage"/>
    <n v="155.82"/>
    <s v="File Shuttle I and Handi-File"/>
    <n v="7"/>
    <n v="0"/>
    <n v="42.071399999999997"/>
  </r>
  <r>
    <s v="CA-2016-105494"/>
    <d v="2016-10-11T00:00:00"/>
    <d v="2016-12-11T00:00:00"/>
    <x v="2"/>
    <s v="PC-18745"/>
    <s v="Pamela Coakley"/>
    <x v="1"/>
    <x v="0"/>
    <x v="8"/>
    <x v="1"/>
    <n v="94122"/>
    <x v="1"/>
    <s v="OFF-BI-10003364"/>
    <x v="1"/>
    <s v="Binders"/>
    <n v="70.007999999999996"/>
    <s v="Binding Machine Supplies"/>
    <n v="3"/>
    <n v="0.2"/>
    <n v="24.502800000000001"/>
  </r>
  <r>
    <s v="CA-2016-140634"/>
    <d v="2016-03-10T00:00:00"/>
    <d v="2016-06-10T00:00:00"/>
    <x v="0"/>
    <s v="HL-15040"/>
    <s v="Hunter Lopez"/>
    <x v="0"/>
    <x v="0"/>
    <x v="12"/>
    <x v="5"/>
    <n v="77095"/>
    <x v="2"/>
    <s v="OFF-EN-10001099"/>
    <x v="1"/>
    <s v="Envelopes"/>
    <n v="15.648"/>
    <s v="Staple envelope"/>
    <n v="2"/>
    <n v="0.2"/>
    <n v="5.0856000000000003"/>
  </r>
  <r>
    <s v="CA-2014-144407"/>
    <d v="2014-09-09T00:00:00"/>
    <s v="9/15/2014"/>
    <x v="1"/>
    <s v="MS-17365"/>
    <s v="Maribeth Schnelling"/>
    <x v="0"/>
    <x v="0"/>
    <x v="66"/>
    <x v="12"/>
    <n v="48227"/>
    <x v="2"/>
    <s v="OFF-LA-10003923"/>
    <x v="1"/>
    <s v="Labels"/>
    <n v="103.6"/>
    <s v="Alphabetical Labels for Top Tab Filing"/>
    <n v="7"/>
    <n v="0"/>
    <n v="51.8"/>
  </r>
  <r>
    <s v="CA-2017-160983"/>
    <s v="10/29/2017"/>
    <s v="10/31/2017"/>
    <x v="0"/>
    <s v="GB-14530"/>
    <s v="George Bell"/>
    <x v="1"/>
    <x v="0"/>
    <x v="109"/>
    <x v="15"/>
    <n v="13021"/>
    <x v="3"/>
    <s v="OFF-PA-10002250"/>
    <x v="1"/>
    <s v="Paper"/>
    <n v="46.96"/>
    <s v="Things To Do Today Pad"/>
    <n v="8"/>
    <n v="0"/>
    <n v="22.540800000000001"/>
  </r>
  <r>
    <s v="US-2016-114622"/>
    <d v="2016-10-04T00:00:00"/>
    <d v="2016-12-04T00:00:00"/>
    <x v="2"/>
    <s v="JR-16210"/>
    <s v="Justin Ritter"/>
    <x v="1"/>
    <x v="0"/>
    <x v="24"/>
    <x v="24"/>
    <n v="45503"/>
    <x v="3"/>
    <s v="OFF-BI-10004716"/>
    <x v="1"/>
    <s v="Binders"/>
    <n v="8.9039999999999999"/>
    <s v="Wilson Jones Hanging Recycled Pressboard Data Binders"/>
    <n v="2"/>
    <n v="0.7"/>
    <n v="-6.5296000000000003"/>
  </r>
  <r>
    <s v="CA-2017-150959"/>
    <d v="2017-11-11T00:00:00"/>
    <s v="11/13/2017"/>
    <x v="2"/>
    <s v="TD-20995"/>
    <s v="Tamara Dahlen"/>
    <x v="0"/>
    <x v="0"/>
    <x v="164"/>
    <x v="5"/>
    <n v="75043"/>
    <x v="2"/>
    <s v="OFF-LA-10001045"/>
    <x v="1"/>
    <s v="Labels"/>
    <n v="10.44"/>
    <s v="Permanent Self-Adhesive File Folder Labels for Typewriters by Universal"/>
    <n v="5"/>
    <n v="0.2"/>
    <n v="3.3929999999999998"/>
  </r>
  <r>
    <s v="CA-2017-150959"/>
    <d v="2017-11-11T00:00:00"/>
    <s v="11/13/2017"/>
    <x v="2"/>
    <s v="TD-20995"/>
    <s v="Tamara Dahlen"/>
    <x v="0"/>
    <x v="0"/>
    <x v="164"/>
    <x v="5"/>
    <n v="75043"/>
    <x v="2"/>
    <s v="OFF-BI-10001510"/>
    <x v="1"/>
    <s v="Binders"/>
    <n v="18.335999999999999"/>
    <s v="Deluxe Heavy-Duty Vinyl Round Ring Binder"/>
    <n v="4"/>
    <n v="0.8"/>
    <n v="-32.088000000000001"/>
  </r>
  <r>
    <s v="CA-2017-132353"/>
    <s v="9/15/2017"/>
    <s v="9/17/2017"/>
    <x v="2"/>
    <s v="DB-13060"/>
    <s v="Dave Brooks"/>
    <x v="0"/>
    <x v="0"/>
    <x v="22"/>
    <x v="10"/>
    <n v="60653"/>
    <x v="2"/>
    <s v="TEC-PH-10004536"/>
    <x v="2"/>
    <s v="Phones"/>
    <n v="323.976"/>
    <s v="Avaya 5420 Digital phone"/>
    <n v="3"/>
    <n v="0.2"/>
    <n v="20.2485"/>
  </r>
  <r>
    <s v="CA-2016-130477"/>
    <d v="2016-08-04T00:00:00"/>
    <d v="2016-12-04T00:00:00"/>
    <x v="1"/>
    <s v="LC-17140"/>
    <s v="Logan Currie"/>
    <x v="0"/>
    <x v="0"/>
    <x v="1"/>
    <x v="1"/>
    <n v="90032"/>
    <x v="1"/>
    <s v="OFF-PA-10002947"/>
    <x v="1"/>
    <s v="Paper"/>
    <n v="20.04"/>
    <s v="Xerox 1923"/>
    <n v="3"/>
    <n v="0"/>
    <n v="9.6191999999999993"/>
  </r>
  <r>
    <s v="CA-2016-130477"/>
    <d v="2016-08-04T00:00:00"/>
    <d v="2016-12-04T00:00:00"/>
    <x v="1"/>
    <s v="LC-17140"/>
    <s v="Logan Currie"/>
    <x v="0"/>
    <x v="0"/>
    <x v="1"/>
    <x v="1"/>
    <n v="90032"/>
    <x v="1"/>
    <s v="OFF-ST-10002583"/>
    <x v="1"/>
    <s v="Storage"/>
    <n v="64.959999999999994"/>
    <s v="Fellowes Neat Ideas Storage Cubes"/>
    <n v="2"/>
    <n v="0"/>
    <n v="2.5983999999999998"/>
  </r>
  <r>
    <s v="CA-2016-130477"/>
    <d v="2016-08-04T00:00:00"/>
    <d v="2016-12-04T00:00:00"/>
    <x v="1"/>
    <s v="LC-17140"/>
    <s v="Logan Currie"/>
    <x v="0"/>
    <x v="0"/>
    <x v="1"/>
    <x v="1"/>
    <n v="90032"/>
    <x v="1"/>
    <s v="OFF-PA-10000019"/>
    <x v="1"/>
    <s v="Paper"/>
    <n v="12.96"/>
    <s v="Xerox 1931"/>
    <n v="2"/>
    <n v="0"/>
    <n v="6.2207999999999997"/>
  </r>
  <r>
    <s v="CA-2017-143259"/>
    <s v="12/30/2017"/>
    <d v="2018-03-01T00:00:00"/>
    <x v="1"/>
    <s v="PO-18865"/>
    <s v="Patrick O'Donnell"/>
    <x v="0"/>
    <x v="0"/>
    <x v="20"/>
    <x v="15"/>
    <n v="10009"/>
    <x v="3"/>
    <s v="FUR-BO-10003441"/>
    <x v="0"/>
    <s v="Bookcases"/>
    <n v="323.13600000000002"/>
    <s v="Bush Westfield Collection Bookcases, Fully Assembled"/>
    <n v="4"/>
    <n v="0.2"/>
    <n v="12.117599999999999"/>
  </r>
  <r>
    <s v="CA-2017-143259"/>
    <s v="12/30/2017"/>
    <d v="2018-03-01T00:00:00"/>
    <x v="1"/>
    <s v="PO-18865"/>
    <s v="Patrick O'Donnell"/>
    <x v="0"/>
    <x v="0"/>
    <x v="20"/>
    <x v="15"/>
    <n v="10009"/>
    <x v="3"/>
    <s v="TEC-PH-10004774"/>
    <x v="2"/>
    <s v="Phones"/>
    <n v="90.93"/>
    <s v="Gear Head AU3700S Headset"/>
    <n v="7"/>
    <n v="0"/>
    <n v="2.7279"/>
  </r>
  <r>
    <s v="CA-2017-143259"/>
    <s v="12/30/2017"/>
    <d v="2018-03-01T00:00:00"/>
    <x v="1"/>
    <s v="PO-18865"/>
    <s v="Patrick O'Donnell"/>
    <x v="0"/>
    <x v="0"/>
    <x v="20"/>
    <x v="15"/>
    <n v="10009"/>
    <x v="3"/>
    <s v="OFF-BI-10003684"/>
    <x v="1"/>
    <s v="Binders"/>
    <n v="52.776000000000003"/>
    <s v="Wilson Jones Legal Size Ring Binders"/>
    <n v="3"/>
    <n v="0.2"/>
    <n v="19.791"/>
  </r>
  <r>
    <s v="CA-2017-137596"/>
    <d v="2017-02-09T00:00:00"/>
    <d v="2017-07-09T00:00:00"/>
    <x v="1"/>
    <s v="BE-11335"/>
    <s v="Bill Eplett"/>
    <x v="2"/>
    <x v="0"/>
    <x v="25"/>
    <x v="12"/>
    <n v="49201"/>
    <x v="2"/>
    <s v="TEC-PH-10001494"/>
    <x v="2"/>
    <s v="Phones"/>
    <n v="1199.8"/>
    <s v="Polycom CX600 IP Phone VoIP phone"/>
    <n v="4"/>
    <n v="0"/>
    <n v="323.94600000000003"/>
  </r>
  <r>
    <s v="CA-2017-137596"/>
    <d v="2017-02-09T00:00:00"/>
    <d v="2017-07-09T00:00:00"/>
    <x v="1"/>
    <s v="BE-11335"/>
    <s v="Bill Eplett"/>
    <x v="2"/>
    <x v="0"/>
    <x v="25"/>
    <x v="12"/>
    <n v="49201"/>
    <x v="2"/>
    <s v="TEC-AC-10004666"/>
    <x v="2"/>
    <s v="Accessories"/>
    <n v="1928.78"/>
    <s v="Maxell iVDR EX 500GB Cartridge"/>
    <n v="7"/>
    <n v="0"/>
    <n v="829.37540000000001"/>
  </r>
  <r>
    <s v="CA-2017-137596"/>
    <d v="2017-02-09T00:00:00"/>
    <d v="2017-07-09T00:00:00"/>
    <x v="1"/>
    <s v="BE-11335"/>
    <s v="Bill Eplett"/>
    <x v="2"/>
    <x v="0"/>
    <x v="25"/>
    <x v="12"/>
    <n v="49201"/>
    <x v="2"/>
    <s v="OFF-ST-10003816"/>
    <x v="1"/>
    <s v="Storage"/>
    <n v="352.38"/>
    <s v="Fellowes High-Stak Drawer Files"/>
    <n v="2"/>
    <n v="0"/>
    <n v="81.047399999999996"/>
  </r>
  <r>
    <s v="CA-2015-133627"/>
    <s v="5/31/2015"/>
    <d v="2015-07-06T00:00:00"/>
    <x v="1"/>
    <s v="SC-20050"/>
    <s v="Sample Company A"/>
    <x v="2"/>
    <x v="0"/>
    <x v="165"/>
    <x v="29"/>
    <n v="6360"/>
    <x v="3"/>
    <s v="FUR-FU-10001935"/>
    <x v="0"/>
    <s v="Furnishings"/>
    <n v="22.2"/>
    <s v="3M Hangers With Command Adhesive"/>
    <n v="6"/>
    <n v="0"/>
    <n v="9.1020000000000003"/>
  </r>
  <r>
    <s v="CA-2017-102519"/>
    <s v="11/27/2017"/>
    <s v="11/29/2017"/>
    <x v="2"/>
    <s v="BM-11650"/>
    <s v="Brian Moss"/>
    <x v="1"/>
    <x v="0"/>
    <x v="158"/>
    <x v="6"/>
    <n v="53209"/>
    <x v="2"/>
    <s v="FUR-FU-10004091"/>
    <x v="0"/>
    <s v="Furnishings"/>
    <n v="46.94"/>
    <s v="Howard Miller 13&quot; Diameter Goldtone Round Wall Clock"/>
    <n v="1"/>
    <n v="0"/>
    <n v="19.2454"/>
  </r>
  <r>
    <s v="CA-2017-102519"/>
    <s v="11/27/2017"/>
    <s v="11/29/2017"/>
    <x v="2"/>
    <s v="BM-11650"/>
    <s v="Brian Moss"/>
    <x v="1"/>
    <x v="0"/>
    <x v="158"/>
    <x v="6"/>
    <n v="53209"/>
    <x v="2"/>
    <s v="TEC-AC-10001772"/>
    <x v="2"/>
    <s v="Accessories"/>
    <n v="143.72999999999999"/>
    <s v="Memorex Mini Travel Drive 16 GB USB 2.0 Flash Drive"/>
    <n v="9"/>
    <n v="0"/>
    <n v="56.054699999999997"/>
  </r>
  <r>
    <s v="US-2014-141215"/>
    <s v="6/15/2014"/>
    <s v="6/21/2014"/>
    <x v="1"/>
    <s v="KL-16555"/>
    <s v="Kelly Lampkin"/>
    <x v="1"/>
    <x v="0"/>
    <x v="52"/>
    <x v="5"/>
    <n v="78207"/>
    <x v="2"/>
    <s v="FUR-TA-10001520"/>
    <x v="0"/>
    <s v="Tables"/>
    <n v="99.918000000000006"/>
    <s v="Lesro Sheffield Collection Coffee Table, End Table, Center Table, Corner Table"/>
    <n v="2"/>
    <n v="0.3"/>
    <n v="-18.5562"/>
  </r>
  <r>
    <s v="US-2014-141215"/>
    <s v="6/15/2014"/>
    <s v="6/21/2014"/>
    <x v="1"/>
    <s v="KL-16555"/>
    <s v="Kelly Lampkin"/>
    <x v="1"/>
    <x v="0"/>
    <x v="52"/>
    <x v="5"/>
    <n v="78207"/>
    <x v="2"/>
    <s v="FUR-CH-10003379"/>
    <x v="0"/>
    <s v="Chairs"/>
    <n v="797.94399999999996"/>
    <s v="Global Commerce Series High-Back Swivel/Tilt Chairs"/>
    <n v="4"/>
    <n v="0.3"/>
    <n v="-56.996000000000002"/>
  </r>
  <r>
    <s v="US-2014-141215"/>
    <s v="6/15/2014"/>
    <s v="6/21/2014"/>
    <x v="1"/>
    <s v="KL-16555"/>
    <s v="Kelly Lampkin"/>
    <x v="1"/>
    <x v="0"/>
    <x v="52"/>
    <x v="5"/>
    <n v="78207"/>
    <x v="2"/>
    <s v="OFF-BI-10002706"/>
    <x v="1"/>
    <s v="Binders"/>
    <n v="8.5679999999999996"/>
    <s v="Avery Premier Heavy-Duty Binder with Round Locking Rings"/>
    <n v="3"/>
    <n v="0.8"/>
    <n v="-14.5656"/>
  </r>
  <r>
    <s v="CA-2016-165218"/>
    <d v="2016-05-03T00:00:00"/>
    <d v="2016-11-03T00:00:00"/>
    <x v="1"/>
    <s v="RW-19630"/>
    <s v="Rob Williams"/>
    <x v="1"/>
    <x v="0"/>
    <x v="61"/>
    <x v="5"/>
    <n v="75220"/>
    <x v="2"/>
    <s v="OFF-EN-10000056"/>
    <x v="1"/>
    <s v="Envelopes"/>
    <n v="149.352"/>
    <s v="Cameo Buff Policy Envelopes"/>
    <n v="3"/>
    <n v="0.2"/>
    <n v="50.406300000000002"/>
  </r>
  <r>
    <s v="CA-2016-165218"/>
    <d v="2016-05-03T00:00:00"/>
    <d v="2016-11-03T00:00:00"/>
    <x v="1"/>
    <s v="RW-19630"/>
    <s v="Rob Williams"/>
    <x v="1"/>
    <x v="0"/>
    <x v="61"/>
    <x v="5"/>
    <n v="75220"/>
    <x v="2"/>
    <s v="OFF-ST-10001558"/>
    <x v="1"/>
    <s v="Storage"/>
    <n v="12.992000000000001"/>
    <s v="Acco Perma 4000 Stacking Storage Drawers"/>
    <n v="1"/>
    <n v="0.2"/>
    <n v="-0.81200000000000006"/>
  </r>
  <r>
    <s v="CA-2014-138296"/>
    <d v="2014-05-12T00:00:00"/>
    <d v="2014-12-12T00:00:00"/>
    <x v="1"/>
    <s v="RC-19825"/>
    <s v="Roy Collins"/>
    <x v="0"/>
    <x v="0"/>
    <x v="166"/>
    <x v="17"/>
    <n v="22304"/>
    <x v="0"/>
    <s v="OFF-ST-10002444"/>
    <x v="1"/>
    <s v="Storage"/>
    <n v="24.56"/>
    <s v="Recycled Eldon Regeneration Jumbo File"/>
    <n v="2"/>
    <n v="0"/>
    <n v="6.8768000000000002"/>
  </r>
  <r>
    <s v="CA-2015-111164"/>
    <d v="2015-11-04T00:00:00"/>
    <s v="4/15/2015"/>
    <x v="1"/>
    <s v="SE-20110"/>
    <s v="Sanjit Engle"/>
    <x v="0"/>
    <x v="0"/>
    <x v="20"/>
    <x v="15"/>
    <n v="10009"/>
    <x v="3"/>
    <s v="TEC-AC-10002473"/>
    <x v="2"/>
    <s v="Accessories"/>
    <n v="85.14"/>
    <s v="Maxell 4.7GB DVD-R"/>
    <n v="3"/>
    <n v="0"/>
    <n v="34.907400000000003"/>
  </r>
  <r>
    <s v="CA-2015-111164"/>
    <d v="2015-11-04T00:00:00"/>
    <s v="4/15/2015"/>
    <x v="1"/>
    <s v="SE-20110"/>
    <s v="Sanjit Engle"/>
    <x v="0"/>
    <x v="0"/>
    <x v="20"/>
    <x v="15"/>
    <n v="10009"/>
    <x v="3"/>
    <s v="TEC-PH-10004531"/>
    <x v="2"/>
    <s v="Phones"/>
    <n v="21.99"/>
    <s v="OtterBox Commuter Series Case - iPhone 5 &amp; 5s"/>
    <n v="1"/>
    <n v="0"/>
    <n v="10.555199999999999"/>
  </r>
  <r>
    <s v="CA-2015-111164"/>
    <d v="2015-11-04T00:00:00"/>
    <s v="4/15/2015"/>
    <x v="1"/>
    <s v="SE-20110"/>
    <s v="Sanjit Engle"/>
    <x v="0"/>
    <x v="0"/>
    <x v="20"/>
    <x v="15"/>
    <n v="10009"/>
    <x v="3"/>
    <s v="OFF-AP-10004487"/>
    <x v="1"/>
    <s v="Appliances"/>
    <n v="406.6"/>
    <s v="Kensington 4 Outlet MasterPiece Compact Power Control Center"/>
    <n v="5"/>
    <n v="0"/>
    <n v="113.848"/>
  </r>
  <r>
    <s v="CA-2016-149797"/>
    <s v="9/15/2016"/>
    <s v="9/20/2016"/>
    <x v="1"/>
    <s v="AH-10075"/>
    <s v="Adam Hart"/>
    <x v="1"/>
    <x v="0"/>
    <x v="20"/>
    <x v="15"/>
    <n v="10011"/>
    <x v="3"/>
    <s v="OFF-BI-10003650"/>
    <x v="1"/>
    <s v="Binders"/>
    <n v="841.56799999999998"/>
    <s v="GBC DocuBind 300 Electric Binding Machine"/>
    <n v="2"/>
    <n v="0.2"/>
    <n v="294.54880000000003"/>
  </r>
  <r>
    <s v="CA-2014-132962"/>
    <s v="9/13/2014"/>
    <s v="9/16/2014"/>
    <x v="2"/>
    <s v="JM-15535"/>
    <s v="Jessica Myrick"/>
    <x v="0"/>
    <x v="0"/>
    <x v="10"/>
    <x v="9"/>
    <n v="19143"/>
    <x v="3"/>
    <s v="OFF-PA-10003543"/>
    <x v="1"/>
    <s v="Paper"/>
    <n v="15.552"/>
    <s v="Xerox 1985"/>
    <n v="3"/>
    <n v="0.2"/>
    <n v="5.4432"/>
  </r>
  <r>
    <s v="CA-2014-132962"/>
    <s v="9/13/2014"/>
    <s v="9/16/2014"/>
    <x v="2"/>
    <s v="JM-15535"/>
    <s v="Jessica Myrick"/>
    <x v="0"/>
    <x v="0"/>
    <x v="10"/>
    <x v="9"/>
    <n v="19143"/>
    <x v="3"/>
    <s v="TEC-AC-10004353"/>
    <x v="2"/>
    <s v="Accessories"/>
    <n v="252"/>
    <s v="Hypercom P1300 Pinpad"/>
    <n v="5"/>
    <n v="0.2"/>
    <n v="53.55"/>
  </r>
  <r>
    <s v="CA-2015-115091"/>
    <d v="2015-05-10T00:00:00"/>
    <d v="2015-09-10T00:00:00"/>
    <x v="1"/>
    <s v="JJ-15760"/>
    <s v="Joel Jenkins"/>
    <x v="2"/>
    <x v="0"/>
    <x v="24"/>
    <x v="17"/>
    <n v="22153"/>
    <x v="0"/>
    <s v="OFF-AR-10000658"/>
    <x v="1"/>
    <s v="Art"/>
    <n v="46.2"/>
    <s v="Newell 324"/>
    <n v="4"/>
    <n v="0"/>
    <n v="12.936"/>
  </r>
  <r>
    <s v="CA-2015-115091"/>
    <d v="2015-05-10T00:00:00"/>
    <d v="2015-09-10T00:00:00"/>
    <x v="1"/>
    <s v="JJ-15760"/>
    <s v="Joel Jenkins"/>
    <x v="2"/>
    <x v="0"/>
    <x v="24"/>
    <x v="17"/>
    <n v="22153"/>
    <x v="0"/>
    <s v="OFF-AP-10000696"/>
    <x v="1"/>
    <s v="Appliances"/>
    <n v="28.84"/>
    <s v="Holmes Odor Grabber"/>
    <n v="2"/>
    <n v="0"/>
    <n v="9.5172000000000008"/>
  </r>
  <r>
    <s v="CA-2017-144932"/>
    <s v="4/14/2017"/>
    <s v="4/17/2017"/>
    <x v="2"/>
    <s v="AB-10165"/>
    <s v="Alan Barnes"/>
    <x v="0"/>
    <x v="0"/>
    <x v="167"/>
    <x v="24"/>
    <n v="43615"/>
    <x v="3"/>
    <s v="OFF-AR-10003560"/>
    <x v="1"/>
    <s v="Art"/>
    <n v="14.592000000000001"/>
    <s v="Zebra Zazzle Fluorescent Highlighters"/>
    <n v="3"/>
    <n v="0.2"/>
    <n v="2.5535999999999999"/>
  </r>
  <r>
    <s v="CA-2017-144932"/>
    <s v="4/14/2017"/>
    <s v="4/17/2017"/>
    <x v="2"/>
    <s v="AB-10165"/>
    <s v="Alan Barnes"/>
    <x v="0"/>
    <x v="0"/>
    <x v="167"/>
    <x v="24"/>
    <n v="43615"/>
    <x v="3"/>
    <s v="OFF-AR-10001468"/>
    <x v="1"/>
    <s v="Art"/>
    <n v="89.855999999999995"/>
    <s v="Sanford Prismacolor Professional Thick Lead Art Pencils, 36-Color Set"/>
    <n v="3"/>
    <n v="0.2"/>
    <n v="21.340800000000002"/>
  </r>
  <r>
    <s v="CA-2017-144932"/>
    <s v="4/14/2017"/>
    <s v="4/17/2017"/>
    <x v="2"/>
    <s v="AB-10165"/>
    <s v="Alan Barnes"/>
    <x v="0"/>
    <x v="0"/>
    <x v="167"/>
    <x v="24"/>
    <n v="43615"/>
    <x v="3"/>
    <s v="OFF-PA-10004971"/>
    <x v="1"/>
    <s v="Paper"/>
    <n v="13.872"/>
    <s v="Xerox 196"/>
    <n v="3"/>
    <n v="0.2"/>
    <n v="5.0286"/>
  </r>
  <r>
    <s v="CA-2017-114216"/>
    <d v="2017-02-09T00:00:00"/>
    <d v="2017-06-09T00:00:00"/>
    <x v="1"/>
    <s v="RK-19300"/>
    <s v="Ralph Kennedy"/>
    <x v="0"/>
    <x v="0"/>
    <x v="10"/>
    <x v="9"/>
    <n v="19140"/>
    <x v="3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0081"/>
    <s v="6/20/2016"/>
    <s v="6/24/2016"/>
    <x v="1"/>
    <s v="CG-12040"/>
    <s v="Catherine Glotzbach"/>
    <x v="2"/>
    <x v="0"/>
    <x v="10"/>
    <x v="9"/>
    <n v="19120"/>
    <x v="3"/>
    <s v="OFF-PA-10001745"/>
    <x v="1"/>
    <s v="Paper"/>
    <n v="45.055999999999997"/>
    <s v="Wirebound Message Books, 2 7/8&quot; x 5&quot;, 3 Forms per Page"/>
    <n v="8"/>
    <n v="0.2"/>
    <n v="15.2064"/>
  </r>
  <r>
    <s v="CA-2016-140081"/>
    <s v="6/20/2016"/>
    <s v="6/24/2016"/>
    <x v="1"/>
    <s v="CG-12040"/>
    <s v="Catherine Glotzbach"/>
    <x v="2"/>
    <x v="0"/>
    <x v="10"/>
    <x v="9"/>
    <n v="19120"/>
    <x v="3"/>
    <s v="OFF-BI-10004826"/>
    <x v="1"/>
    <s v="Binders"/>
    <n v="29.718"/>
    <s v="JM Magazine Binder"/>
    <n v="6"/>
    <n v="0.7"/>
    <n v="-21.793199999999999"/>
  </r>
  <r>
    <s v="CA-2016-140081"/>
    <s v="6/20/2016"/>
    <s v="6/24/2016"/>
    <x v="1"/>
    <s v="CG-12040"/>
    <s v="Catherine Glotzbach"/>
    <x v="2"/>
    <x v="0"/>
    <x v="10"/>
    <x v="9"/>
    <n v="19120"/>
    <x v="3"/>
    <s v="OFF-PA-10001870"/>
    <x v="1"/>
    <s v="Paper"/>
    <n v="15.552"/>
    <s v="Xerox 202"/>
    <n v="3"/>
    <n v="0.2"/>
    <n v="5.4432"/>
  </r>
  <r>
    <s v="CA-2016-140081"/>
    <s v="6/20/2016"/>
    <s v="6/24/2016"/>
    <x v="1"/>
    <s v="CG-12040"/>
    <s v="Catherine Glotzbach"/>
    <x v="2"/>
    <x v="0"/>
    <x v="10"/>
    <x v="9"/>
    <n v="19120"/>
    <x v="3"/>
    <s v="OFF-AP-10001058"/>
    <x v="1"/>
    <s v="Appliances"/>
    <n v="447.69600000000003"/>
    <s v="Sanyo 2.5 Cubic Foot Mid-Size Office Refrigerators"/>
    <n v="2"/>
    <n v="0.2"/>
    <n v="33.577199999999998"/>
  </r>
  <r>
    <s v="US-2017-111745"/>
    <d v="2017-05-11T00:00:00"/>
    <d v="2017-06-11T00:00:00"/>
    <x v="2"/>
    <s v="RA-19885"/>
    <s v="Ruben Ausman"/>
    <x v="1"/>
    <x v="0"/>
    <x v="168"/>
    <x v="27"/>
    <n v="87401"/>
    <x v="1"/>
    <s v="TEC-AC-10003911"/>
    <x v="2"/>
    <s v="Accessories"/>
    <n v="159.99"/>
    <s v="NETGEAR AC1750 Dual Band Gigabit Smart WiFi Router"/>
    <n v="1"/>
    <n v="0"/>
    <n v="54.396599999999999"/>
  </r>
  <r>
    <s v="CA-2015-148250"/>
    <s v="12/13/2015"/>
    <s v="12/17/2015"/>
    <x v="1"/>
    <s v="RP-19270"/>
    <s v="Rachel Payne"/>
    <x v="1"/>
    <x v="0"/>
    <x v="169"/>
    <x v="1"/>
    <n v="92503"/>
    <x v="1"/>
    <s v="OFF-PA-10000289"/>
    <x v="1"/>
    <s v="Paper"/>
    <n v="12.96"/>
    <s v="Xerox 213"/>
    <n v="2"/>
    <n v="0"/>
    <n v="6.2207999999999997"/>
  </r>
  <r>
    <s v="CA-2015-148250"/>
    <s v="12/13/2015"/>
    <s v="12/17/2015"/>
    <x v="1"/>
    <s v="RP-19270"/>
    <s v="Rachel Payne"/>
    <x v="1"/>
    <x v="0"/>
    <x v="169"/>
    <x v="1"/>
    <n v="92503"/>
    <x v="1"/>
    <s v="OFF-AP-10003040"/>
    <x v="1"/>
    <s v="Appliances"/>
    <n v="134.47999999999999"/>
    <s v="Fellowes 8 Outlet Superior Workstation Surge Protector w/o Phone/Fax/Modem Protection"/>
    <n v="4"/>
    <n v="0"/>
    <n v="34.964799999999997"/>
  </r>
  <r>
    <s v="CA-2016-105760"/>
    <s v="6/19/2016"/>
    <s v="6/20/2016"/>
    <x v="2"/>
    <s v="KC-16255"/>
    <s v="Karen Carlisle"/>
    <x v="1"/>
    <x v="0"/>
    <x v="8"/>
    <x v="1"/>
    <n v="94110"/>
    <x v="1"/>
    <s v="OFF-PA-10000350"/>
    <x v="1"/>
    <s v="Paper"/>
    <n v="17.12"/>
    <s v="Message Book, Standard Line &quot;While You Were Out&quot;, 5 1/2&quot; X 4&quot;, 200 Sets/Book"/>
    <n v="2"/>
    <n v="0"/>
    <n v="8.0464000000000002"/>
  </r>
  <r>
    <s v="CA-2016-142958"/>
    <s v="12/13/2016"/>
    <s v="12/20/2016"/>
    <x v="1"/>
    <s v="RW-19630"/>
    <s v="Rob Williams"/>
    <x v="1"/>
    <x v="0"/>
    <x v="170"/>
    <x v="1"/>
    <n v="90503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42958"/>
    <s v="12/13/2016"/>
    <s v="12/20/2016"/>
    <x v="1"/>
    <s v="RW-19630"/>
    <s v="Rob Williams"/>
    <x v="1"/>
    <x v="0"/>
    <x v="170"/>
    <x v="1"/>
    <n v="90503"/>
    <x v="1"/>
    <s v="FUR-TA-10000577"/>
    <x v="0"/>
    <s v="Tables"/>
    <n v="1114.2719999999999"/>
    <s v="Bretford CR4500 Series Slim Rectangular Table"/>
    <n v="4"/>
    <n v="0.2"/>
    <n v="41.785200000000003"/>
  </r>
  <r>
    <s v="CA-2015-120880"/>
    <s v="5/29/2015"/>
    <d v="2015-03-06T00:00:00"/>
    <x v="1"/>
    <s v="JL-15850"/>
    <s v="John Lucas"/>
    <x v="0"/>
    <x v="0"/>
    <x v="4"/>
    <x v="4"/>
    <n v="98105"/>
    <x v="1"/>
    <s v="OFF-PA-10004101"/>
    <x v="1"/>
    <s v="Paper"/>
    <n v="32.4"/>
    <s v="Xerox 1894"/>
    <n v="5"/>
    <n v="0"/>
    <n v="15.552"/>
  </r>
  <r>
    <s v="CA-2015-120880"/>
    <s v="5/29/2015"/>
    <d v="2015-03-06T00:00:00"/>
    <x v="1"/>
    <s v="JL-15850"/>
    <s v="John Lucas"/>
    <x v="0"/>
    <x v="0"/>
    <x v="4"/>
    <x v="4"/>
    <n v="98105"/>
    <x v="1"/>
    <s v="OFF-ST-10001496"/>
    <x v="1"/>
    <s v="Storage"/>
    <n v="540.57000000000005"/>
    <s v="Standard Rollaway File with Lock"/>
    <n v="3"/>
    <n v="0"/>
    <n v="140.54820000000001"/>
  </r>
  <r>
    <s v="CA-2015-120880"/>
    <s v="5/29/2015"/>
    <d v="2015-03-06T00:00:00"/>
    <x v="1"/>
    <s v="JL-15850"/>
    <s v="John Lucas"/>
    <x v="0"/>
    <x v="0"/>
    <x v="4"/>
    <x v="4"/>
    <n v="98105"/>
    <x v="1"/>
    <s v="OFF-BI-10002931"/>
    <x v="1"/>
    <s v="Binders"/>
    <n v="167.76"/>
    <s v="Avery Trapezoid Extra Heavy Duty 4&quot; Binders"/>
    <n v="5"/>
    <n v="0.2"/>
    <n v="62.91"/>
  </r>
  <r>
    <s v="US-2015-140200"/>
    <s v="7/26/2015"/>
    <s v="7/28/2015"/>
    <x v="2"/>
    <s v="CA-12775"/>
    <s v="Cynthia Arntzen"/>
    <x v="0"/>
    <x v="0"/>
    <x v="123"/>
    <x v="16"/>
    <n v="85204"/>
    <x v="1"/>
    <s v="FUR-TA-10002356"/>
    <x v="0"/>
    <s v="Tables"/>
    <n v="393.16500000000002"/>
    <s v="Bevis Boat-Shaped Conference Table"/>
    <n v="3"/>
    <n v="0.5"/>
    <n v="-204.44579999999999"/>
  </r>
  <r>
    <s v="US-2017-110576"/>
    <s v="11/28/2017"/>
    <d v="2017-02-12T00:00:00"/>
    <x v="1"/>
    <s v="RB-19795"/>
    <s v="Ross Baird"/>
    <x v="2"/>
    <x v="0"/>
    <x v="10"/>
    <x v="9"/>
    <n v="19120"/>
    <x v="3"/>
    <s v="FUR-FU-10003601"/>
    <x v="0"/>
    <s v="Furnishings"/>
    <n v="516.48800000000006"/>
    <s v="Deflect-o RollaMat Studded, Beveled Mat for Medium Pile Carpeting"/>
    <n v="7"/>
    <n v="0.2"/>
    <n v="-12.9122"/>
  </r>
  <r>
    <s v="US-2017-110576"/>
    <s v="11/28/2017"/>
    <d v="2017-02-12T00:00:00"/>
    <x v="1"/>
    <s v="RB-19795"/>
    <s v="Ross Baird"/>
    <x v="2"/>
    <x v="0"/>
    <x v="10"/>
    <x v="9"/>
    <n v="19120"/>
    <x v="3"/>
    <s v="FUR-FU-10000576"/>
    <x v="0"/>
    <s v="Furnishings"/>
    <n v="1007.232"/>
    <s v="Luxo Professional Fluorescent Magnifier Lamp with Clamp-Mount Base"/>
    <n v="6"/>
    <n v="0.2"/>
    <n v="75.542400000000001"/>
  </r>
  <r>
    <s v="US-2017-110576"/>
    <s v="11/28/2017"/>
    <d v="2017-02-12T00:00:00"/>
    <x v="1"/>
    <s v="RB-19795"/>
    <s v="Ross Baird"/>
    <x v="2"/>
    <x v="0"/>
    <x v="10"/>
    <x v="9"/>
    <n v="19120"/>
    <x v="3"/>
    <s v="FUR-TA-10004154"/>
    <x v="0"/>
    <s v="Tables"/>
    <n v="2065.3200000000002"/>
    <s v="Riverside Furniture Oval Coffee Table, Oval End Table, End Table with Drawer"/>
    <n v="12"/>
    <n v="0.4"/>
    <n v="-619.596"/>
  </r>
  <r>
    <s v="US-2017-110576"/>
    <s v="11/28/2017"/>
    <d v="2017-02-12T00:00:00"/>
    <x v="1"/>
    <s v="RB-19795"/>
    <s v="Ross Baird"/>
    <x v="2"/>
    <x v="0"/>
    <x v="10"/>
    <x v="9"/>
    <n v="19120"/>
    <x v="3"/>
    <s v="OFF-PA-10000788"/>
    <x v="1"/>
    <s v="Paper"/>
    <n v="15.552"/>
    <s v="Xerox 210"/>
    <n v="3"/>
    <n v="0.2"/>
    <n v="5.4432"/>
  </r>
  <r>
    <s v="US-2017-110576"/>
    <s v="11/28/2017"/>
    <d v="2017-02-12T00:00:00"/>
    <x v="1"/>
    <s v="RB-19795"/>
    <s v="Ross Baird"/>
    <x v="2"/>
    <x v="0"/>
    <x v="10"/>
    <x v="9"/>
    <n v="19120"/>
    <x v="3"/>
    <s v="OFF-PA-10002479"/>
    <x v="1"/>
    <s v="Paper"/>
    <n v="25.344000000000001"/>
    <s v="Xerox 4200 Series MultiUse Premium Copy Paper (20Lb. and 84 Bright)"/>
    <n v="6"/>
    <n v="0.2"/>
    <n v="7.92"/>
  </r>
  <r>
    <s v="CA-2017-131156"/>
    <d v="2017-03-04T00:00:00"/>
    <d v="2017-07-04T00:00:00"/>
    <x v="1"/>
    <s v="KH-16360"/>
    <s v="Katherine Hughes"/>
    <x v="0"/>
    <x v="0"/>
    <x v="10"/>
    <x v="9"/>
    <n v="19143"/>
    <x v="3"/>
    <s v="FUR-FU-10001940"/>
    <x v="0"/>
    <s v="Furnishings"/>
    <n v="25.472000000000001"/>
    <s v="Staple-based wall hangings"/>
    <n v="4"/>
    <n v="0.2"/>
    <n v="7.6416000000000004"/>
  </r>
  <r>
    <s v="CA-2017-136539"/>
    <s v="12/28/2017"/>
    <d v="2018-01-01T00:00:00"/>
    <x v="1"/>
    <s v="GH-14665"/>
    <s v="Greg Hansen"/>
    <x v="0"/>
    <x v="0"/>
    <x v="171"/>
    <x v="5"/>
    <n v="78664"/>
    <x v="2"/>
    <s v="OFF-AR-10001958"/>
    <x v="1"/>
    <s v="Art"/>
    <n v="27.167999999999999"/>
    <s v="Stanley Bostitch Contemporary Electric Pencil Sharpeners"/>
    <n v="2"/>
    <n v="0.2"/>
    <n v="2.7168000000000001"/>
  </r>
  <r>
    <s v="CA-2017-136539"/>
    <s v="12/28/2017"/>
    <d v="2018-01-01T00:00:00"/>
    <x v="1"/>
    <s v="GH-14665"/>
    <s v="Greg Hansen"/>
    <x v="0"/>
    <x v="0"/>
    <x v="171"/>
    <x v="5"/>
    <n v="78664"/>
    <x v="2"/>
    <s v="FUR-BO-10004709"/>
    <x v="0"/>
    <s v="Bookcases"/>
    <n v="78.852800000000002"/>
    <s v="Bush Westfield Collection Bookcases, Medium Cherry Finish"/>
    <n v="2"/>
    <n v="0.32"/>
    <n v="-11.596"/>
  </r>
  <r>
    <s v="CA-2017-119305"/>
    <s v="11/30/2017"/>
    <d v="2017-04-12T00:00:00"/>
    <x v="1"/>
    <s v="SW-20275"/>
    <s v="Scott Williamson"/>
    <x v="0"/>
    <x v="0"/>
    <x v="25"/>
    <x v="35"/>
    <n v="39212"/>
    <x v="0"/>
    <s v="OFF-ST-10000604"/>
    <x v="1"/>
    <s v="Storage"/>
    <n v="173.8"/>
    <s v="Home/Office Personal File Carts"/>
    <n v="5"/>
    <n v="0"/>
    <n v="43.45"/>
  </r>
  <r>
    <s v="CA-2017-102414"/>
    <s v="5/15/2017"/>
    <s v="5/18/2017"/>
    <x v="0"/>
    <s v="JA-15970"/>
    <s v="Joseph Airdo"/>
    <x v="0"/>
    <x v="0"/>
    <x v="42"/>
    <x v="16"/>
    <n v="85023"/>
    <x v="1"/>
    <s v="TEC-PH-10002923"/>
    <x v="2"/>
    <s v="Phones"/>
    <n v="29.591999999999999"/>
    <s v="Logitech B530 USB Headset - headset - Full size, Binaural"/>
    <n v="1"/>
    <n v="0.2"/>
    <n v="2.5893000000000002"/>
  </r>
  <r>
    <s v="CA-2017-102414"/>
    <s v="5/15/2017"/>
    <s v="5/18/2017"/>
    <x v="0"/>
    <s v="JA-15970"/>
    <s v="Joseph Airdo"/>
    <x v="0"/>
    <x v="0"/>
    <x v="42"/>
    <x v="16"/>
    <n v="85023"/>
    <x v="1"/>
    <s v="OFF-BI-10004465"/>
    <x v="1"/>
    <s v="Binders"/>
    <n v="4.7519999999999998"/>
    <s v="Avery Durable Slant Ring Binders"/>
    <n v="2"/>
    <n v="0.7"/>
    <n v="-3.1680000000000001"/>
  </r>
  <r>
    <s v="CA-2017-102414"/>
    <s v="5/15/2017"/>
    <s v="5/18/2017"/>
    <x v="0"/>
    <s v="JA-15970"/>
    <s v="Joseph Airdo"/>
    <x v="0"/>
    <x v="0"/>
    <x v="42"/>
    <x v="16"/>
    <n v="85023"/>
    <x v="1"/>
    <s v="OFF-PA-10002333"/>
    <x v="1"/>
    <s v="Paper"/>
    <n v="15.552"/>
    <s v="Universal Ultra Bright White Copier/Laser Paper, 8 1/2&quot; x 11&quot;, Ream"/>
    <n v="3"/>
    <n v="0.2"/>
    <n v="5.6375999999999999"/>
  </r>
  <r>
    <s v="CA-2015-112571"/>
    <s v="9/22/2015"/>
    <s v="9/22/2015"/>
    <x v="3"/>
    <s v="DL-12925"/>
    <s v="Daniel Lacy"/>
    <x v="0"/>
    <x v="0"/>
    <x v="147"/>
    <x v="1"/>
    <n v="92054"/>
    <x v="1"/>
    <s v="FUR-FU-10004188"/>
    <x v="0"/>
    <s v="Furnishings"/>
    <n v="204.6"/>
    <s v="Luxo Professional Combination Clamp-On Lamps"/>
    <n v="2"/>
    <n v="0"/>
    <n v="53.195999999999998"/>
  </r>
  <r>
    <s v="CA-2017-152142"/>
    <s v="11/14/2017"/>
    <s v="11/19/2017"/>
    <x v="1"/>
    <s v="LW-16990"/>
    <s v="Lindsay Williams"/>
    <x v="1"/>
    <x v="0"/>
    <x v="8"/>
    <x v="1"/>
    <n v="94110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5-160059"/>
    <s v="11/27/2015"/>
    <d v="2015-01-12T00:00:00"/>
    <x v="1"/>
    <s v="TB-21190"/>
    <s v="Thomas Brumley"/>
    <x v="2"/>
    <x v="0"/>
    <x v="115"/>
    <x v="36"/>
    <n v="72701"/>
    <x v="0"/>
    <s v="OFF-BI-10000145"/>
    <x v="1"/>
    <s v="Binders"/>
    <n v="6.24"/>
    <s v="Zipper Ring Binder Pockets"/>
    <n v="2"/>
    <n v="0"/>
    <n v="3.0575999999999999"/>
  </r>
  <r>
    <s v="CA-2016-120859"/>
    <d v="2016-01-09T00:00:00"/>
    <d v="2016-04-09T00:00:00"/>
    <x v="2"/>
    <s v="CV-12805"/>
    <s v="Cynthia Voltz"/>
    <x v="1"/>
    <x v="0"/>
    <x v="8"/>
    <x v="1"/>
    <n v="94110"/>
    <x v="1"/>
    <s v="OFF-EN-10001335"/>
    <x v="1"/>
    <s v="Envelopes"/>
    <n v="21.88"/>
    <s v="White Business Envelopes with Contemporary Seam, Recycled White Business Envelopes"/>
    <n v="2"/>
    <n v="0"/>
    <n v="10.94"/>
  </r>
  <r>
    <s v="CA-2014-127488"/>
    <s v="9/22/2014"/>
    <s v="9/24/2014"/>
    <x v="0"/>
    <s v="MS-17365"/>
    <s v="Maribeth Schnelling"/>
    <x v="0"/>
    <x v="0"/>
    <x v="172"/>
    <x v="2"/>
    <n v="33433"/>
    <x v="0"/>
    <s v="OFF-LA-10001613"/>
    <x v="1"/>
    <s v="Labels"/>
    <n v="4.6079999999999997"/>
    <s v="Avery File Folder Labels"/>
    <n v="2"/>
    <n v="0.2"/>
    <n v="1.6704000000000001"/>
  </r>
  <r>
    <s v="CA-2017-135279"/>
    <d v="2017-09-04T00:00:00"/>
    <d v="2017-11-04T00:00:00"/>
    <x v="2"/>
    <s v="BS-11800"/>
    <s v="Bryan Spruell"/>
    <x v="2"/>
    <x v="0"/>
    <x v="20"/>
    <x v="15"/>
    <n v="10011"/>
    <x v="3"/>
    <s v="OFF-LA-10004055"/>
    <x v="1"/>
    <s v="Labels"/>
    <n v="9.82"/>
    <s v="Color-Coded Legal Exhibit Labels"/>
    <n v="2"/>
    <n v="0"/>
    <n v="4.8117999999999999"/>
  </r>
  <r>
    <s v="CA-2017-135279"/>
    <d v="2017-09-04T00:00:00"/>
    <d v="2017-11-04T00:00:00"/>
    <x v="2"/>
    <s v="BS-11800"/>
    <s v="Bryan Spruell"/>
    <x v="2"/>
    <x v="0"/>
    <x v="20"/>
    <x v="15"/>
    <n v="10011"/>
    <x v="3"/>
    <s v="OFF-AR-10004344"/>
    <x v="1"/>
    <s v="Art"/>
    <n v="35.97"/>
    <s v="Bulldog Vacuum Base Pencil Sharpener"/>
    <n v="3"/>
    <n v="0"/>
    <n v="9.7119"/>
  </r>
  <r>
    <s v="CA-2017-135279"/>
    <d v="2017-09-04T00:00:00"/>
    <d v="2017-11-04T00:00:00"/>
    <x v="2"/>
    <s v="BS-11800"/>
    <s v="Bryan Spruell"/>
    <x v="2"/>
    <x v="0"/>
    <x v="20"/>
    <x v="15"/>
    <n v="10011"/>
    <x v="3"/>
    <s v="OFF-PA-10004621"/>
    <x v="1"/>
    <s v="Paper"/>
    <n v="12.96"/>
    <s v="Xerox 212"/>
    <n v="2"/>
    <n v="0"/>
    <n v="6.2207999999999997"/>
  </r>
  <r>
    <s v="CA-2017-135279"/>
    <d v="2017-09-04T00:00:00"/>
    <d v="2017-11-04T00:00:00"/>
    <x v="2"/>
    <s v="BS-11800"/>
    <s v="Bryan Spruell"/>
    <x v="2"/>
    <x v="0"/>
    <x v="20"/>
    <x v="15"/>
    <n v="10011"/>
    <x v="3"/>
    <s v="OFF-PA-10001281"/>
    <x v="1"/>
    <s v="Paper"/>
    <n v="191.6"/>
    <s v="Computer Printout Paper with Letter-Trim Fine Perforations"/>
    <n v="4"/>
    <n v="0"/>
    <n v="91.968000000000004"/>
  </r>
  <r>
    <s v="CA-2017-135279"/>
    <d v="2017-09-04T00:00:00"/>
    <d v="2017-11-04T00:00:00"/>
    <x v="2"/>
    <s v="BS-11800"/>
    <s v="Bryan Spruell"/>
    <x v="2"/>
    <x v="0"/>
    <x v="20"/>
    <x v="15"/>
    <n v="10011"/>
    <x v="3"/>
    <s v="OFF-LA-10001613"/>
    <x v="1"/>
    <s v="Labels"/>
    <n v="8.64"/>
    <s v="Avery File Folder Labels"/>
    <n v="3"/>
    <n v="0"/>
    <n v="4.2336"/>
  </r>
  <r>
    <s v="CA-2017-135279"/>
    <d v="2017-09-04T00:00:00"/>
    <d v="2017-11-04T00:00:00"/>
    <x v="2"/>
    <s v="BS-11800"/>
    <s v="Bryan Spruell"/>
    <x v="2"/>
    <x v="0"/>
    <x v="20"/>
    <x v="15"/>
    <n v="10011"/>
    <x v="3"/>
    <s v="OFF-ST-10001097"/>
    <x v="1"/>
    <s v="Storage"/>
    <n v="501.81"/>
    <s v="Office Impressions Heavy Duty Welded Shelving &amp; Multimedia Storage Drawers"/>
    <n v="3"/>
    <n v="0"/>
    <n v="0"/>
  </r>
  <r>
    <s v="CA-2014-115791"/>
    <s v="1/16/2014"/>
    <s v="1/18/2014"/>
    <x v="0"/>
    <s v="DL-13315"/>
    <s v="Delfina Latchford"/>
    <x v="0"/>
    <x v="0"/>
    <x v="10"/>
    <x v="9"/>
    <n v="19134"/>
    <x v="3"/>
    <s v="FUR-FU-10001095"/>
    <x v="0"/>
    <s v="Furnishings"/>
    <n v="127.104"/>
    <s v="DAX Black Cherry Wood-Tone Poster Frame"/>
    <n v="6"/>
    <n v="0.2"/>
    <n v="28.598400000000002"/>
  </r>
  <r>
    <s v="CA-2014-115791"/>
    <s v="1/16/2014"/>
    <s v="1/18/2014"/>
    <x v="0"/>
    <s v="DL-13315"/>
    <s v="Delfina Latchford"/>
    <x v="0"/>
    <x v="0"/>
    <x v="10"/>
    <x v="9"/>
    <n v="19134"/>
    <x v="3"/>
    <s v="TEC-PH-10004614"/>
    <x v="2"/>
    <s v="Phones"/>
    <n v="124.2"/>
    <s v="AT&amp;T 841000 Phone"/>
    <n v="3"/>
    <n v="0.4"/>
    <n v="-31.05"/>
  </r>
  <r>
    <s v="CA-2014-115791"/>
    <s v="1/16/2014"/>
    <s v="1/18/2014"/>
    <x v="0"/>
    <s v="DL-13315"/>
    <s v="Delfina Latchford"/>
    <x v="0"/>
    <x v="0"/>
    <x v="10"/>
    <x v="9"/>
    <n v="19134"/>
    <x v="3"/>
    <s v="OFF-BI-10001575"/>
    <x v="1"/>
    <s v="Binders"/>
    <n v="18.588000000000001"/>
    <s v="GBC Linen Binding Covers"/>
    <n v="2"/>
    <n v="0.7"/>
    <n v="-13.6312"/>
  </r>
  <r>
    <s v="CA-2014-115791"/>
    <s v="1/16/2014"/>
    <s v="1/18/2014"/>
    <x v="0"/>
    <s v="DL-13315"/>
    <s v="Delfina Latchford"/>
    <x v="0"/>
    <x v="0"/>
    <x v="10"/>
    <x v="9"/>
    <n v="19134"/>
    <x v="3"/>
    <s v="OFF-LA-10001074"/>
    <x v="1"/>
    <s v="Labels"/>
    <n v="30.071999999999999"/>
    <s v="Round Specialty Laser Printer Labels"/>
    <n v="3"/>
    <n v="0.2"/>
    <n v="10.1493"/>
  </r>
  <r>
    <s v="US-2017-103247"/>
    <d v="2017-05-10T00:00:00"/>
    <d v="2017-08-10T00:00:00"/>
    <x v="0"/>
    <s v="PO-19195"/>
    <s v="Phillina Ober"/>
    <x v="2"/>
    <x v="0"/>
    <x v="20"/>
    <x v="15"/>
    <n v="10011"/>
    <x v="3"/>
    <s v="TEC-PH-10003555"/>
    <x v="2"/>
    <s v="Phones"/>
    <n v="160.93"/>
    <s v="Motorola HK250 Universal Bluetooth Headset"/>
    <n v="7"/>
    <n v="0"/>
    <n v="3.2185999999999999"/>
  </r>
  <r>
    <s v="US-2017-103247"/>
    <d v="2017-05-10T00:00:00"/>
    <d v="2017-08-10T00:00:00"/>
    <x v="0"/>
    <s v="PO-19195"/>
    <s v="Phillina Ober"/>
    <x v="2"/>
    <x v="0"/>
    <x v="20"/>
    <x v="15"/>
    <n v="10011"/>
    <x v="3"/>
    <s v="OFF-BI-10004492"/>
    <x v="1"/>
    <s v="Binders"/>
    <n v="75.792000000000002"/>
    <s v="Tuf-Vin Binders"/>
    <n v="3"/>
    <n v="0.2"/>
    <n v="25.579799999999999"/>
  </r>
  <r>
    <s v="US-2017-100209"/>
    <d v="2017-09-07T00:00:00"/>
    <s v="7/15/2017"/>
    <x v="1"/>
    <s v="TD-20995"/>
    <s v="Tamara Dahlen"/>
    <x v="0"/>
    <x v="0"/>
    <x v="32"/>
    <x v="21"/>
    <n v="97206"/>
    <x v="1"/>
    <s v="OFF-BI-10002012"/>
    <x v="1"/>
    <s v="Binders"/>
    <n v="1.08"/>
    <s v="Wilson Jones Easy Flow II Sheet Lifters"/>
    <n v="2"/>
    <n v="0.7"/>
    <n v="-0.79200000000000004"/>
  </r>
  <r>
    <s v="CA-2017-159366"/>
    <d v="2017-07-01T00:00:00"/>
    <d v="2017-10-01T00:00:00"/>
    <x v="2"/>
    <s v="BW-11110"/>
    <s v="Bart Watters"/>
    <x v="1"/>
    <x v="0"/>
    <x v="66"/>
    <x v="12"/>
    <n v="48205"/>
    <x v="2"/>
    <s v="TEC-MA-10000822"/>
    <x v="2"/>
    <s v="Machines"/>
    <n v="3059.982"/>
    <s v="Lexmark MX611dhe Monochrome Laser Printer"/>
    <n v="2"/>
    <n v="0.1"/>
    <n v="679.99599999999998"/>
  </r>
  <r>
    <s v="CA-2016-145499"/>
    <s v="5/30/2016"/>
    <s v="5/31/2016"/>
    <x v="2"/>
    <s v="RW-19690"/>
    <s v="Robert Waldorf"/>
    <x v="0"/>
    <x v="0"/>
    <x v="40"/>
    <x v="3"/>
    <n v="28403"/>
    <x v="0"/>
    <s v="OFF-BI-10000848"/>
    <x v="1"/>
    <s v="Binders"/>
    <n v="3.282"/>
    <s v="Angle-D Ring Binders"/>
    <n v="2"/>
    <n v="0.7"/>
    <n v="-2.6255999999999999"/>
  </r>
  <r>
    <s v="CA-2015-157035"/>
    <d v="2015-09-12T00:00:00"/>
    <d v="2015-12-12T00:00:00"/>
    <x v="2"/>
    <s v="KB-16600"/>
    <s v="Ken Brennan"/>
    <x v="1"/>
    <x v="0"/>
    <x v="38"/>
    <x v="14"/>
    <n v="47201"/>
    <x v="2"/>
    <s v="OFF-PA-10004156"/>
    <x v="1"/>
    <s v="Paper"/>
    <n v="34.020000000000003"/>
    <s v="Xerox 188"/>
    <n v="3"/>
    <n v="0"/>
    <n v="16.669799999999999"/>
  </r>
  <r>
    <s v="CA-2016-144939"/>
    <d v="2016-03-10T00:00:00"/>
    <d v="2016-08-10T00:00:00"/>
    <x v="1"/>
    <s v="EB-13870"/>
    <s v="Emily Burns"/>
    <x v="0"/>
    <x v="0"/>
    <x v="20"/>
    <x v="15"/>
    <n v="10035"/>
    <x v="3"/>
    <s v="FUR-CH-10003199"/>
    <x v="0"/>
    <s v="Chairs"/>
    <n v="599.29200000000003"/>
    <s v="Office Star - Contemporary Task Swivel Chair"/>
    <n v="6"/>
    <n v="0.1"/>
    <n v="93.223200000000006"/>
  </r>
  <r>
    <s v="CA-2014-163419"/>
    <d v="2014-11-11T00:00:00"/>
    <s v="11/14/2014"/>
    <x v="0"/>
    <s v="TZ-21580"/>
    <s v="Tracy Zic"/>
    <x v="0"/>
    <x v="0"/>
    <x v="103"/>
    <x v="22"/>
    <n v="80027"/>
    <x v="1"/>
    <s v="OFF-AR-10000034"/>
    <x v="1"/>
    <s v="Art"/>
    <n v="3.3919999999999999"/>
    <s v="BIC Brite Liner Grip Highlighters, Assorted, 5/Pack"/>
    <n v="1"/>
    <n v="0.2"/>
    <n v="0.80559999999999998"/>
  </r>
  <r>
    <s v="CA-2014-163419"/>
    <d v="2014-11-11T00:00:00"/>
    <s v="11/14/2014"/>
    <x v="0"/>
    <s v="TZ-21580"/>
    <s v="Tracy Zic"/>
    <x v="0"/>
    <x v="0"/>
    <x v="103"/>
    <x v="22"/>
    <n v="80027"/>
    <x v="1"/>
    <s v="TEC-PH-10000560"/>
    <x v="2"/>
    <s v="Phones"/>
    <n v="559.98400000000004"/>
    <s v="Samsung Galaxy S III - 16GB - pebble blue (T-Mobile)"/>
    <n v="2"/>
    <n v="0.2"/>
    <n v="55.998399999999997"/>
  </r>
  <r>
    <s v="CA-2014-163419"/>
    <d v="2014-11-11T00:00:00"/>
    <s v="11/14/2014"/>
    <x v="0"/>
    <s v="TZ-21580"/>
    <s v="Tracy Zic"/>
    <x v="0"/>
    <x v="0"/>
    <x v="103"/>
    <x v="22"/>
    <n v="80027"/>
    <x v="1"/>
    <s v="FUR-CH-10000665"/>
    <x v="0"/>
    <s v="Chairs"/>
    <n v="603.91999999999996"/>
    <s v="Global Airflow Leather Mesh Back Chair, Black"/>
    <n v="5"/>
    <n v="0.2"/>
    <n v="75.489999999999995"/>
  </r>
  <r>
    <s v="CA-2017-100314"/>
    <s v="9/29/2017"/>
    <d v="2017-05-10T00:00:00"/>
    <x v="1"/>
    <s v="AS-10630"/>
    <s v="Ann Steele"/>
    <x v="2"/>
    <x v="0"/>
    <x v="45"/>
    <x v="5"/>
    <n v="77506"/>
    <x v="2"/>
    <s v="OFF-LA-10001569"/>
    <x v="1"/>
    <s v="Labels"/>
    <n v="7.968"/>
    <s v="Avery 499"/>
    <n v="2"/>
    <n v="0.2"/>
    <n v="2.5895999999999999"/>
  </r>
  <r>
    <s v="CA-2017-100314"/>
    <s v="9/29/2017"/>
    <d v="2017-05-10T00:00:00"/>
    <x v="1"/>
    <s v="AS-10630"/>
    <s v="Ann Steele"/>
    <x v="2"/>
    <x v="0"/>
    <x v="45"/>
    <x v="5"/>
    <n v="77506"/>
    <x v="2"/>
    <s v="OFF-EN-10000461"/>
    <x v="1"/>
    <s v="Envelopes"/>
    <n v="27.968"/>
    <s v="#10- 4 1/8&quot; x 9 1/2&quot; Recycled Envelopes"/>
    <n v="4"/>
    <n v="0.2"/>
    <n v="9.4391999999999996"/>
  </r>
  <r>
    <s v="CA-2017-100314"/>
    <s v="9/29/2017"/>
    <d v="2017-05-10T00:00:00"/>
    <x v="1"/>
    <s v="AS-10630"/>
    <s v="Ann Steele"/>
    <x v="2"/>
    <x v="0"/>
    <x v="45"/>
    <x v="5"/>
    <n v="77506"/>
    <x v="2"/>
    <s v="TEC-MA-10003066"/>
    <x v="2"/>
    <s v="Machines"/>
    <n v="336.51"/>
    <s v="Wasp CCD Handheld Bar Code Reader"/>
    <n v="3"/>
    <n v="0.4"/>
    <n v="44.868000000000002"/>
  </r>
  <r>
    <s v="CA-2015-146829"/>
    <d v="2015-10-03T00:00:00"/>
    <d v="2015-10-03T00:00:00"/>
    <x v="3"/>
    <s v="TS-21340"/>
    <s v="Toby Swindell"/>
    <x v="0"/>
    <x v="0"/>
    <x v="12"/>
    <x v="5"/>
    <n v="77041"/>
    <x v="2"/>
    <s v="OFF-BI-10004022"/>
    <x v="1"/>
    <s v="Binders"/>
    <n v="1.1120000000000001"/>
    <s v="Acco Suede Grain Vinyl Round Ring Binder"/>
    <n v="2"/>
    <n v="0.8"/>
    <n v="-1.8904000000000001"/>
  </r>
  <r>
    <s v="CA-2017-167899"/>
    <s v="5/21/2017"/>
    <s v="5/26/2017"/>
    <x v="1"/>
    <s v="JG-15805"/>
    <s v="John Grady"/>
    <x v="1"/>
    <x v="0"/>
    <x v="109"/>
    <x v="15"/>
    <n v="13021"/>
    <x v="3"/>
    <s v="FUR-FU-10004071"/>
    <x v="0"/>
    <s v="Furnishings"/>
    <n v="520.04999999999995"/>
    <s v="Luxo Professional Magnifying Clamp-On Fluorescent Lamps"/>
    <n v="5"/>
    <n v="0"/>
    <n v="72.807000000000002"/>
  </r>
  <r>
    <s v="CA-2017-167899"/>
    <s v="5/21/2017"/>
    <s v="5/26/2017"/>
    <x v="1"/>
    <s v="JG-15805"/>
    <s v="John Grady"/>
    <x v="1"/>
    <x v="0"/>
    <x v="109"/>
    <x v="15"/>
    <n v="13021"/>
    <x v="3"/>
    <s v="OFF-AR-10001988"/>
    <x v="1"/>
    <s v="Art"/>
    <n v="17.97"/>
    <s v="Bulldog Table or Wall-Mount Pencil Sharpener"/>
    <n v="3"/>
    <n v="0"/>
    <n v="5.2112999999999996"/>
  </r>
  <r>
    <s v="CA-2015-153549"/>
    <s v="3/29/2015"/>
    <s v="3/31/2015"/>
    <x v="0"/>
    <s v="SL-20155"/>
    <s v="Sara Luxemburg"/>
    <x v="2"/>
    <x v="0"/>
    <x v="108"/>
    <x v="2"/>
    <n v="32216"/>
    <x v="0"/>
    <s v="FUR-CH-10004086"/>
    <x v="0"/>
    <s v="Chairs"/>
    <n v="1166.92"/>
    <s v="Hon 4070 Series Pagoda Armless Upholstered Stacking Chairs"/>
    <n v="5"/>
    <n v="0.2"/>
    <n v="131.27850000000001"/>
  </r>
  <r>
    <s v="CA-2016-110023"/>
    <d v="2016-09-09T00:00:00"/>
    <d v="2016-11-09T00:00:00"/>
    <x v="2"/>
    <s v="TS-21610"/>
    <s v="Troy Staebel"/>
    <x v="0"/>
    <x v="0"/>
    <x v="20"/>
    <x v="15"/>
    <n v="10024"/>
    <x v="3"/>
    <s v="OFF-BI-10001036"/>
    <x v="1"/>
    <s v="Binders"/>
    <n v="14.624000000000001"/>
    <s v="Cardinal EasyOpen D-Ring Binders"/>
    <n v="2"/>
    <n v="0.2"/>
    <n v="5.484"/>
  </r>
  <r>
    <s v="CA-2016-105585"/>
    <s v="8/26/2016"/>
    <s v="8/27/2016"/>
    <x v="2"/>
    <s v="RF-19735"/>
    <s v="Roland Fjeld"/>
    <x v="0"/>
    <x v="0"/>
    <x v="49"/>
    <x v="1"/>
    <n v="95123"/>
    <x v="1"/>
    <s v="OFF-FA-10002983"/>
    <x v="1"/>
    <s v="Fasteners"/>
    <n v="10.23"/>
    <s v="Advantus SlideClip Paper Clips"/>
    <n v="3"/>
    <n v="0"/>
    <n v="4.9104000000000001"/>
  </r>
  <r>
    <s v="CA-2016-105585"/>
    <s v="8/26/2016"/>
    <s v="8/27/2016"/>
    <x v="2"/>
    <s v="RF-19735"/>
    <s v="Roland Fjeld"/>
    <x v="0"/>
    <x v="0"/>
    <x v="49"/>
    <x v="1"/>
    <n v="95123"/>
    <x v="1"/>
    <s v="OFF-PA-10003625"/>
    <x v="1"/>
    <s v="Paper"/>
    <n v="154.9"/>
    <s v="Xerox 1979"/>
    <n v="5"/>
    <n v="0"/>
    <n v="69.704999999999998"/>
  </r>
  <r>
    <s v="CA-2014-117639"/>
    <s v="5/21/2014"/>
    <s v="5/25/2014"/>
    <x v="1"/>
    <s v="MW-18235"/>
    <s v="Mitch Willingham"/>
    <x v="1"/>
    <x v="0"/>
    <x v="173"/>
    <x v="17"/>
    <n v="23464"/>
    <x v="0"/>
    <s v="OFF-BI-10003925"/>
    <x v="1"/>
    <s v="Binders"/>
    <n v="2715.93"/>
    <s v="Fellowes PB300 Plastic Comb Binding Machine"/>
    <n v="7"/>
    <n v="0"/>
    <n v="1276.4871000000001"/>
  </r>
  <r>
    <s v="CA-2014-117639"/>
    <s v="5/21/2014"/>
    <s v="5/25/2014"/>
    <x v="1"/>
    <s v="MW-18235"/>
    <s v="Mitch Willingham"/>
    <x v="1"/>
    <x v="0"/>
    <x v="173"/>
    <x v="17"/>
    <n v="23464"/>
    <x v="0"/>
    <s v="TEC-PH-10001530"/>
    <x v="2"/>
    <s v="Phones"/>
    <n v="617.97"/>
    <s v="Plantronics Voyager Pro Legend"/>
    <n v="3"/>
    <n v="0"/>
    <n v="173.0316"/>
  </r>
  <r>
    <s v="CA-2015-162537"/>
    <s v="10/28/2015"/>
    <d v="2015-03-11T00:00:00"/>
    <x v="1"/>
    <s v="RD-19585"/>
    <s v="Rob Dowd"/>
    <x v="0"/>
    <x v="0"/>
    <x v="0"/>
    <x v="0"/>
    <n v="42420"/>
    <x v="0"/>
    <s v="OFF-EN-10003862"/>
    <x v="1"/>
    <s v="Envelopes"/>
    <n v="10.67"/>
    <s v="Laser &amp; Ink Jet Business Envelopes"/>
    <n v="1"/>
    <n v="0"/>
    <n v="4.9081999999999999"/>
  </r>
  <r>
    <s v="CA-2015-162537"/>
    <s v="10/28/2015"/>
    <d v="2015-03-11T00:00:00"/>
    <x v="1"/>
    <s v="RD-19585"/>
    <s v="Rob Dowd"/>
    <x v="0"/>
    <x v="0"/>
    <x v="0"/>
    <x v="0"/>
    <n v="42420"/>
    <x v="0"/>
    <s v="OFF-ST-10004258"/>
    <x v="1"/>
    <s v="Storage"/>
    <n v="36.630000000000003"/>
    <s v="Portable Personal File Box"/>
    <n v="3"/>
    <n v="0"/>
    <n v="9.8901000000000003"/>
  </r>
  <r>
    <s v="CA-2015-162537"/>
    <s v="10/28/2015"/>
    <d v="2015-03-11T00:00:00"/>
    <x v="1"/>
    <s v="RD-19585"/>
    <s v="Rob Dowd"/>
    <x v="0"/>
    <x v="0"/>
    <x v="0"/>
    <x v="0"/>
    <n v="42420"/>
    <x v="0"/>
    <s v="FUR-FU-10002885"/>
    <x v="0"/>
    <s v="Furnishings"/>
    <n v="24.1"/>
    <s v="Magna Visual Magnetic Picture Hangers"/>
    <n v="5"/>
    <n v="0"/>
    <n v="9.1579999999999995"/>
  </r>
  <r>
    <s v="CA-2015-162537"/>
    <s v="10/28/2015"/>
    <d v="2015-03-11T00:00:00"/>
    <x v="1"/>
    <s v="RD-19585"/>
    <s v="Rob Dowd"/>
    <x v="0"/>
    <x v="0"/>
    <x v="0"/>
    <x v="0"/>
    <n v="42420"/>
    <x v="0"/>
    <s v="FUR-FU-10001918"/>
    <x v="0"/>
    <s v="Furnishings"/>
    <n v="33.11"/>
    <s v="C-Line Cubicle Keepers Polyproplyene Holder With Velcro Backings"/>
    <n v="7"/>
    <n v="0"/>
    <n v="12.9129"/>
  </r>
  <r>
    <s v="CA-2016-155488"/>
    <s v="11/13/2016"/>
    <s v="11/17/2016"/>
    <x v="1"/>
    <s v="FM-14290"/>
    <s v="Frank Merwin"/>
    <x v="2"/>
    <x v="0"/>
    <x v="137"/>
    <x v="4"/>
    <n v="98661"/>
    <x v="1"/>
    <s v="OFF-AR-10002956"/>
    <x v="1"/>
    <s v="Art"/>
    <n v="44.02"/>
    <s v="Boston 16801 Nautilus Battery Pencil Sharpener"/>
    <n v="2"/>
    <n v="0"/>
    <n v="11.4452"/>
  </r>
  <r>
    <s v="CA-2015-124891"/>
    <s v="7/31/2015"/>
    <s v="7/31/2015"/>
    <x v="3"/>
    <s v="RH-19495"/>
    <s v="Rick Hansen"/>
    <x v="0"/>
    <x v="0"/>
    <x v="20"/>
    <x v="15"/>
    <n v="10024"/>
    <x v="3"/>
    <s v="TEC-AC-10003033"/>
    <x v="2"/>
    <s v="Accessories"/>
    <n v="2309.65"/>
    <s v="Plantronics CS510 - Over-the-Head monaural Wireless Headset System"/>
    <n v="7"/>
    <n v="0"/>
    <n v="762.18449999999996"/>
  </r>
  <r>
    <s v="CA-2015-124891"/>
    <s v="7/31/2015"/>
    <s v="7/31/2015"/>
    <x v="3"/>
    <s v="RH-19495"/>
    <s v="Rick Hansen"/>
    <x v="0"/>
    <x v="0"/>
    <x v="20"/>
    <x v="15"/>
    <n v="10024"/>
    <x v="3"/>
    <s v="FUR-TA-10002903"/>
    <x v="0"/>
    <s v="Tables"/>
    <n v="1090.7819999999999"/>
    <s v="Bevis Round Bullnose 29&quot; High Table Top"/>
    <n v="7"/>
    <n v="0.4"/>
    <n v="-290.87520000000001"/>
  </r>
  <r>
    <s v="CA-2015-124891"/>
    <s v="7/31/2015"/>
    <s v="7/31/2015"/>
    <x v="3"/>
    <s v="RH-19495"/>
    <s v="Rick Hansen"/>
    <x v="0"/>
    <x v="0"/>
    <x v="20"/>
    <x v="15"/>
    <n v="10024"/>
    <x v="3"/>
    <s v="OFF-PA-10004621"/>
    <x v="1"/>
    <s v="Paper"/>
    <n v="19.440000000000001"/>
    <s v="Xerox 212"/>
    <n v="3"/>
    <n v="0"/>
    <n v="9.3312000000000008"/>
  </r>
  <r>
    <s v="CA-2015-126445"/>
    <s v="8/27/2015"/>
    <s v="8/31/2015"/>
    <x v="1"/>
    <s v="RA-19945"/>
    <s v="Ryan Akin"/>
    <x v="0"/>
    <x v="0"/>
    <x v="174"/>
    <x v="1"/>
    <n v="92563"/>
    <x v="1"/>
    <s v="OFF-ST-10000046"/>
    <x v="1"/>
    <s v="Storage"/>
    <n v="484.65"/>
    <s v="Fellowes Super Stor/Drawer Files"/>
    <n v="3"/>
    <n v="0"/>
    <n v="92.083500000000001"/>
  </r>
  <r>
    <s v="CA-2015-111199"/>
    <s v="11/13/2015"/>
    <s v="11/17/2015"/>
    <x v="1"/>
    <s v="JK-15730"/>
    <s v="Joe Kamberova"/>
    <x v="0"/>
    <x v="0"/>
    <x v="108"/>
    <x v="3"/>
    <n v="28540"/>
    <x v="0"/>
    <s v="OFF-PA-10001790"/>
    <x v="1"/>
    <s v="Paper"/>
    <n v="115.29600000000001"/>
    <s v="Xerox 1910"/>
    <n v="3"/>
    <n v="0.2"/>
    <n v="40.3536"/>
  </r>
  <r>
    <s v="CA-2015-105312"/>
    <d v="2015-06-11T00:00:00"/>
    <d v="2015-09-11T00:00:00"/>
    <x v="2"/>
    <s v="MT-17815"/>
    <s v="Meg Tillman"/>
    <x v="0"/>
    <x v="0"/>
    <x v="48"/>
    <x v="16"/>
    <n v="85254"/>
    <x v="1"/>
    <s v="OFF-EN-10002600"/>
    <x v="1"/>
    <s v="Envelopes"/>
    <n v="7.08"/>
    <s v="Redi-Strip #10 Envelopes, 4 1/8 x 9 1/2"/>
    <n v="3"/>
    <n v="0.2"/>
    <n v="2.4780000000000002"/>
  </r>
  <r>
    <s v="CA-2015-105312"/>
    <d v="2015-06-11T00:00:00"/>
    <d v="2015-09-11T00:00:00"/>
    <x v="2"/>
    <s v="MT-17815"/>
    <s v="Meg Tillman"/>
    <x v="0"/>
    <x v="0"/>
    <x v="48"/>
    <x v="16"/>
    <n v="85254"/>
    <x v="1"/>
    <s v="OFF-BI-10002049"/>
    <x v="1"/>
    <s v="Binders"/>
    <n v="4.4009999999999998"/>
    <s v="UniKeep View Case Binders"/>
    <n v="3"/>
    <n v="0.7"/>
    <n v="-3.5207999999999999"/>
  </r>
  <r>
    <s v="US-2017-106705"/>
    <s v="12/26/2017"/>
    <d v="2018-01-01T00:00:00"/>
    <x v="1"/>
    <s v="PO-18850"/>
    <s v="Patrick O'Brill"/>
    <x v="0"/>
    <x v="0"/>
    <x v="140"/>
    <x v="23"/>
    <n v="52601"/>
    <x v="2"/>
    <s v="OFF-PA-10001509"/>
    <x v="1"/>
    <s v="Paper"/>
    <n v="44.75"/>
    <s v="Recycled Desk Saver Line &quot;While You Were Out&quot; Book, 5 1/2&quot; X 4&quot;"/>
    <n v="5"/>
    <n v="0"/>
    <n v="20.585000000000001"/>
  </r>
  <r>
    <s v="CA-2017-135034"/>
    <d v="2017-01-08T00:00:00"/>
    <d v="2017-03-08T00:00:00"/>
    <x v="2"/>
    <s v="AT-10735"/>
    <s v="Annie Thurman"/>
    <x v="0"/>
    <x v="0"/>
    <x v="22"/>
    <x v="10"/>
    <n v="60653"/>
    <x v="2"/>
    <s v="TEC-PH-10003931"/>
    <x v="2"/>
    <s v="Phones"/>
    <n v="95.983999999999995"/>
    <s v="JBL Micro Wireless Portable Bluetooth Speaker"/>
    <n v="2"/>
    <n v="0.2"/>
    <n v="5.9989999999999997"/>
  </r>
  <r>
    <s v="CA-2014-158540"/>
    <s v="11/24/2014"/>
    <s v="11/26/2014"/>
    <x v="2"/>
    <s v="VG-21790"/>
    <s v="Vivek Gonzalez"/>
    <x v="0"/>
    <x v="0"/>
    <x v="70"/>
    <x v="1"/>
    <n v="92037"/>
    <x v="1"/>
    <s v="FUR-FU-10001602"/>
    <x v="0"/>
    <s v="Furnishings"/>
    <n v="151.72"/>
    <s v="Eldon Delta Triangular Chair Mat, 52&quot; x 58&quot;, Clear"/>
    <n v="4"/>
    <n v="0"/>
    <n v="27.3096"/>
  </r>
  <r>
    <s v="CA-2017-118437"/>
    <s v="6/17/2017"/>
    <s v="6/21/2017"/>
    <x v="0"/>
    <s v="PF-19165"/>
    <s v="Philip Fox"/>
    <x v="0"/>
    <x v="0"/>
    <x v="175"/>
    <x v="4"/>
    <n v="98502"/>
    <x v="1"/>
    <s v="FUR-FU-10004848"/>
    <x v="0"/>
    <s v="Furnishings"/>
    <n v="155.25"/>
    <s v="Howard Miller 13-3/4&quot; Diameter Brushed Chrome Round Wall Clock"/>
    <n v="3"/>
    <n v="0"/>
    <n v="46.575000000000003"/>
  </r>
  <r>
    <s v="CA-2017-118437"/>
    <s v="6/17/2017"/>
    <s v="6/21/2017"/>
    <x v="0"/>
    <s v="PF-19165"/>
    <s v="Philip Fox"/>
    <x v="0"/>
    <x v="0"/>
    <x v="175"/>
    <x v="4"/>
    <n v="98502"/>
    <x v="1"/>
    <s v="OFF-ST-10003722"/>
    <x v="1"/>
    <s v="Storage"/>
    <n v="14.03"/>
    <s v="Project Tote Personal File"/>
    <n v="1"/>
    <n v="0"/>
    <n v="4.0686999999999998"/>
  </r>
  <r>
    <s v="US-2015-126214"/>
    <s v="12/21/2015"/>
    <s v="12/24/2015"/>
    <x v="0"/>
    <s v="JS-15880"/>
    <s v="John Stevenson"/>
    <x v="0"/>
    <x v="0"/>
    <x v="4"/>
    <x v="4"/>
    <n v="98103"/>
    <x v="1"/>
    <s v="FUR-TA-10003748"/>
    <x v="0"/>
    <s v="Tables"/>
    <n v="1618.37"/>
    <s v="Bevis 36 x 72 Conference Tables"/>
    <n v="13"/>
    <n v="0"/>
    <n v="356.04140000000001"/>
  </r>
  <r>
    <s v="US-2015-126214"/>
    <s v="12/21/2015"/>
    <s v="12/24/2015"/>
    <x v="0"/>
    <s v="JS-15880"/>
    <s v="John Stevenson"/>
    <x v="0"/>
    <x v="0"/>
    <x v="4"/>
    <x v="4"/>
    <n v="98103"/>
    <x v="1"/>
    <s v="TEC-AC-10003198"/>
    <x v="2"/>
    <s v="Accessories"/>
    <n v="99.6"/>
    <s v="Enermax Acrylux Wireless Keyboard"/>
    <n v="1"/>
    <n v="0"/>
    <n v="36.851999999999997"/>
  </r>
  <r>
    <s v="CA-2015-133025"/>
    <s v="9/17/2015"/>
    <s v="9/19/2015"/>
    <x v="0"/>
    <s v="MO-17800"/>
    <s v="Meg O'Connel"/>
    <x v="2"/>
    <x v="0"/>
    <x v="1"/>
    <x v="1"/>
    <n v="90036"/>
    <x v="1"/>
    <s v="OFF-PA-10004100"/>
    <x v="1"/>
    <s v="Paper"/>
    <n v="32.4"/>
    <s v="Xerox 216"/>
    <n v="5"/>
    <n v="0"/>
    <n v="15.552"/>
  </r>
  <r>
    <s v="CA-2015-108665"/>
    <d v="2015-06-07T00:00:00"/>
    <d v="2015-10-07T00:00:00"/>
    <x v="1"/>
    <s v="KM-16225"/>
    <s v="Kalyca Meade"/>
    <x v="1"/>
    <x v="0"/>
    <x v="20"/>
    <x v="15"/>
    <n v="10011"/>
    <x v="3"/>
    <s v="FUR-FU-10002191"/>
    <x v="0"/>
    <s v="Furnishings"/>
    <n v="13.96"/>
    <s v="G.E. Halogen Desk Lamp Bulbs"/>
    <n v="2"/>
    <n v="0"/>
    <n v="6.7008000000000001"/>
  </r>
  <r>
    <s v="CA-2015-108665"/>
    <d v="2015-06-07T00:00:00"/>
    <d v="2015-10-07T00:00:00"/>
    <x v="1"/>
    <s v="KM-16225"/>
    <s v="Kalyca Meade"/>
    <x v="1"/>
    <x v="0"/>
    <x v="20"/>
    <x v="15"/>
    <n v="10011"/>
    <x v="3"/>
    <s v="FUR-FU-10000965"/>
    <x v="0"/>
    <s v="Furnishings"/>
    <n v="155.82"/>
    <s v="Howard Miller 11-1/2&quot; Diameter Ridgewood Wall Clock"/>
    <n v="3"/>
    <n v="0"/>
    <n v="63.886200000000002"/>
  </r>
  <r>
    <s v="CA-2015-108665"/>
    <d v="2015-06-07T00:00:00"/>
    <d v="2015-10-07T00:00:00"/>
    <x v="1"/>
    <s v="KM-16225"/>
    <s v="Kalyca Meade"/>
    <x v="1"/>
    <x v="0"/>
    <x v="20"/>
    <x v="15"/>
    <n v="10011"/>
    <x v="3"/>
    <s v="TEC-PH-10004188"/>
    <x v="2"/>
    <s v="Phones"/>
    <n v="124.95"/>
    <s v="OtterBox Commuter Series Case - Samsung Galaxy S4"/>
    <n v="5"/>
    <n v="0"/>
    <n v="2.4990000000000001"/>
  </r>
  <r>
    <s v="CA-2015-108665"/>
    <d v="2015-06-07T00:00:00"/>
    <d v="2015-10-07T00:00:00"/>
    <x v="1"/>
    <s v="KM-16225"/>
    <s v="Kalyca Meade"/>
    <x v="1"/>
    <x v="0"/>
    <x v="20"/>
    <x v="15"/>
    <n v="10011"/>
    <x v="3"/>
    <s v="OFF-ST-10001526"/>
    <x v="1"/>
    <s v="Storage"/>
    <n v="601.65"/>
    <s v="Iceberg Mobile Mega Data/Printer Cart"/>
    <n v="5"/>
    <n v="0"/>
    <n v="156.429"/>
  </r>
  <r>
    <s v="CA-2015-124450"/>
    <s v="4/27/2015"/>
    <d v="2015-03-05T00:00:00"/>
    <x v="1"/>
    <s v="GT-14710"/>
    <s v="Greg Tran"/>
    <x v="0"/>
    <x v="0"/>
    <x v="176"/>
    <x v="40"/>
    <n v="20016"/>
    <x v="3"/>
    <s v="OFF-AR-10001166"/>
    <x v="1"/>
    <s v="Art"/>
    <n v="22.74"/>
    <s v="Staples in misc. colors"/>
    <n v="3"/>
    <n v="0"/>
    <n v="8.8686000000000007"/>
  </r>
  <r>
    <s v="CA-2015-124450"/>
    <s v="4/27/2015"/>
    <d v="2015-03-05T00:00:00"/>
    <x v="1"/>
    <s v="GT-14710"/>
    <s v="Greg Tran"/>
    <x v="0"/>
    <x v="0"/>
    <x v="176"/>
    <x v="40"/>
    <n v="20016"/>
    <x v="3"/>
    <s v="FUR-CH-10000309"/>
    <x v="0"/>
    <s v="Chairs"/>
    <n v="1267.53"/>
    <s v="Global Comet Stacking Arm Chair"/>
    <n v="3"/>
    <n v="0"/>
    <n v="316.88249999999999"/>
  </r>
  <r>
    <s v="CA-2015-124450"/>
    <s v="4/27/2015"/>
    <d v="2015-03-05T00:00:00"/>
    <x v="1"/>
    <s v="GT-14710"/>
    <s v="Greg Tran"/>
    <x v="0"/>
    <x v="0"/>
    <x v="176"/>
    <x v="40"/>
    <n v="20016"/>
    <x v="3"/>
    <s v="TEC-MA-10004212"/>
    <x v="2"/>
    <s v="Machines"/>
    <n v="1379.92"/>
    <s v="Cisco SPA525G2 5-Line IP Phone"/>
    <n v="8"/>
    <n v="0"/>
    <n v="648.56240000000003"/>
  </r>
  <r>
    <s v="CA-2015-167269"/>
    <s v="6/16/2015"/>
    <s v="6/20/2015"/>
    <x v="1"/>
    <s v="PB-19150"/>
    <s v="Philip Brown"/>
    <x v="0"/>
    <x v="0"/>
    <x v="10"/>
    <x v="9"/>
    <n v="19134"/>
    <x v="3"/>
    <s v="OFF-EN-10003072"/>
    <x v="1"/>
    <s v="Envelopes"/>
    <n v="6.2080000000000002"/>
    <s v="Peel &amp; Seel Envelopes"/>
    <n v="2"/>
    <n v="0.2"/>
    <n v="2.1728000000000001"/>
  </r>
  <r>
    <s v="CA-2017-106964"/>
    <s v="12/17/2017"/>
    <s v="12/20/2017"/>
    <x v="2"/>
    <s v="HR-14770"/>
    <s v="Hallie Redmond"/>
    <x v="2"/>
    <x v="0"/>
    <x v="1"/>
    <x v="1"/>
    <n v="90045"/>
    <x v="1"/>
    <s v="OFF-BI-10000320"/>
    <x v="1"/>
    <s v="Binders"/>
    <n v="11.808"/>
    <s v="GBC Plastic Binding Combs"/>
    <n v="2"/>
    <n v="0.2"/>
    <n v="4.2804000000000002"/>
  </r>
  <r>
    <s v="CA-2016-126529"/>
    <d v="2016-11-01T00:00:00"/>
    <s v="1/13/2016"/>
    <x v="0"/>
    <s v="DE-13255"/>
    <s v="Deanra Eno"/>
    <x v="2"/>
    <x v="0"/>
    <x v="24"/>
    <x v="24"/>
    <n v="45503"/>
    <x v="3"/>
    <s v="OFF-PA-10001166"/>
    <x v="1"/>
    <s v="Paper"/>
    <n v="15.552"/>
    <s v="Xerox 2"/>
    <n v="3"/>
    <n v="0.2"/>
    <n v="5.4432"/>
  </r>
  <r>
    <s v="CA-2016-126529"/>
    <d v="2016-11-01T00:00:00"/>
    <s v="1/13/2016"/>
    <x v="0"/>
    <s v="DE-13255"/>
    <s v="Deanra Eno"/>
    <x v="2"/>
    <x v="0"/>
    <x v="24"/>
    <x v="24"/>
    <n v="45503"/>
    <x v="3"/>
    <s v="OFF-PA-10003656"/>
    <x v="1"/>
    <s v="Paper"/>
    <n v="63.311999999999998"/>
    <s v="Xerox 1935"/>
    <n v="3"/>
    <n v="0.2"/>
    <n v="20.5764"/>
  </r>
  <r>
    <s v="CA-2016-126529"/>
    <d v="2016-11-01T00:00:00"/>
    <s v="1/13/2016"/>
    <x v="0"/>
    <s v="DE-13255"/>
    <s v="Deanra Eno"/>
    <x v="2"/>
    <x v="0"/>
    <x v="24"/>
    <x v="24"/>
    <n v="45503"/>
    <x v="3"/>
    <s v="TEC-PH-10000148"/>
    <x v="2"/>
    <s v="Phones"/>
    <n v="15.587999999999999"/>
    <s v="Cyber Acoustics AC-202b Speech Recognition Stereo Headset"/>
    <n v="2"/>
    <n v="0.4"/>
    <n v="-9.8724000000000007"/>
  </r>
  <r>
    <s v="CA-2014-163552"/>
    <d v="2014-11-07T00:00:00"/>
    <s v="7/15/2014"/>
    <x v="1"/>
    <s v="LA-16780"/>
    <s v="Laura Armstrong"/>
    <x v="1"/>
    <x v="0"/>
    <x v="83"/>
    <x v="30"/>
    <n v="7601"/>
    <x v="3"/>
    <s v="OFF-PA-10000474"/>
    <x v="1"/>
    <s v="Paper"/>
    <n v="177.2"/>
    <s v="Easy-staple paper"/>
    <n v="5"/>
    <n v="0"/>
    <n v="83.284000000000006"/>
  </r>
  <r>
    <s v="CA-2014-163552"/>
    <d v="2014-11-07T00:00:00"/>
    <s v="7/15/2014"/>
    <x v="1"/>
    <s v="LA-16780"/>
    <s v="Laura Armstrong"/>
    <x v="1"/>
    <x v="0"/>
    <x v="83"/>
    <x v="30"/>
    <n v="7601"/>
    <x v="3"/>
    <s v="TEC-PH-10003885"/>
    <x v="2"/>
    <s v="Phones"/>
    <n v="197.97"/>
    <s v="Cisco SPA508G"/>
    <n v="3"/>
    <n v="0"/>
    <n v="57.411299999999997"/>
  </r>
  <r>
    <s v="CA-2014-163552"/>
    <d v="2014-11-07T00:00:00"/>
    <s v="7/15/2014"/>
    <x v="1"/>
    <s v="LA-16780"/>
    <s v="Laura Armstrong"/>
    <x v="1"/>
    <x v="0"/>
    <x v="83"/>
    <x v="30"/>
    <n v="7601"/>
    <x v="3"/>
    <s v="FUR-CH-10003379"/>
    <x v="0"/>
    <s v="Chairs"/>
    <n v="854.94"/>
    <s v="Global Commerce Series High-Back Swivel/Tilt Chairs"/>
    <n v="3"/>
    <n v="0"/>
    <n v="213.73500000000001"/>
  </r>
  <r>
    <s v="CA-2014-163552"/>
    <d v="2014-11-07T00:00:00"/>
    <s v="7/15/2014"/>
    <x v="1"/>
    <s v="LA-16780"/>
    <s v="Laura Armstrong"/>
    <x v="1"/>
    <x v="0"/>
    <x v="83"/>
    <x v="30"/>
    <n v="7601"/>
    <x v="3"/>
    <s v="FUR-FU-10000629"/>
    <x v="0"/>
    <s v="Furnishings"/>
    <n v="124.11"/>
    <s v="9-3/4 Diameter Round Wall Clock"/>
    <n v="9"/>
    <n v="0"/>
    <n v="52.126199999999997"/>
  </r>
  <r>
    <s v="CA-2014-163552"/>
    <d v="2014-11-07T00:00:00"/>
    <s v="7/15/2014"/>
    <x v="1"/>
    <s v="LA-16780"/>
    <s v="Laura Armstrong"/>
    <x v="1"/>
    <x v="0"/>
    <x v="83"/>
    <x v="30"/>
    <n v="7601"/>
    <x v="3"/>
    <s v="OFF-LA-10001175"/>
    <x v="1"/>
    <s v="Labels"/>
    <n v="14.4"/>
    <s v="Avery 514"/>
    <n v="5"/>
    <n v="0"/>
    <n v="7.056"/>
  </r>
  <r>
    <s v="CA-2016-109820"/>
    <s v="11/20/2016"/>
    <s v="11/22/2016"/>
    <x v="2"/>
    <s v="AG-10390"/>
    <s v="Allen Goldenen"/>
    <x v="0"/>
    <x v="0"/>
    <x v="74"/>
    <x v="24"/>
    <n v="45231"/>
    <x v="3"/>
    <s v="OFF-PA-10000955"/>
    <x v="1"/>
    <s v="Paper"/>
    <n v="15.696"/>
    <s v="Southworth 25% Cotton Granite Paper &amp; Envelopes"/>
    <n v="3"/>
    <n v="0.2"/>
    <n v="5.1012000000000004"/>
  </r>
  <r>
    <s v="CA-2016-109820"/>
    <s v="11/20/2016"/>
    <s v="11/22/2016"/>
    <x v="2"/>
    <s v="AG-10390"/>
    <s v="Allen Goldenen"/>
    <x v="0"/>
    <x v="0"/>
    <x v="74"/>
    <x v="24"/>
    <n v="45231"/>
    <x v="3"/>
    <s v="OFF-BI-10003460"/>
    <x v="1"/>
    <s v="Binders"/>
    <n v="2.6280000000000001"/>
    <s v="Acco 3-Hole Punch"/>
    <n v="2"/>
    <n v="0.7"/>
    <n v="-1.9272"/>
  </r>
  <r>
    <s v="CA-2016-109820"/>
    <s v="11/20/2016"/>
    <s v="11/22/2016"/>
    <x v="2"/>
    <s v="AG-10390"/>
    <s v="Allen Goldenen"/>
    <x v="0"/>
    <x v="0"/>
    <x v="74"/>
    <x v="24"/>
    <n v="45231"/>
    <x v="3"/>
    <s v="OFF-BI-10000474"/>
    <x v="1"/>
    <s v="Binders"/>
    <n v="14.427"/>
    <s v="Avery Recycled Flexi-View Covers for Binding Systems"/>
    <n v="3"/>
    <n v="0.7"/>
    <n v="-10.579800000000001"/>
  </r>
  <r>
    <s v="CA-2016-113061"/>
    <s v="4/22/2016"/>
    <s v="4/26/2016"/>
    <x v="1"/>
    <s v="EL-13735"/>
    <s v="Ed Ludwig"/>
    <x v="2"/>
    <x v="0"/>
    <x v="177"/>
    <x v="25"/>
    <n v="65109"/>
    <x v="2"/>
    <s v="FUR-FU-10003975"/>
    <x v="0"/>
    <s v="Furnishings"/>
    <n v="86.62"/>
    <s v="Eldon Advantage Chair Mats for Low to Medium Pile Carpets"/>
    <n v="2"/>
    <n v="0"/>
    <n v="8.6620000000000008"/>
  </r>
  <r>
    <s v="CA-2015-127418"/>
    <s v="6/13/2015"/>
    <s v="6/14/2015"/>
    <x v="2"/>
    <s v="JJ-15445"/>
    <s v="Jennifer Jackson"/>
    <x v="0"/>
    <x v="0"/>
    <x v="1"/>
    <x v="1"/>
    <n v="90004"/>
    <x v="1"/>
    <s v="OFF-BI-10003707"/>
    <x v="1"/>
    <s v="Binders"/>
    <n v="36.624000000000002"/>
    <s v="Aluminum Screw Posts"/>
    <n v="3"/>
    <n v="0.2"/>
    <n v="13.734"/>
  </r>
  <r>
    <s v="CA-2017-121818"/>
    <s v="11/20/2017"/>
    <s v="11/21/2017"/>
    <x v="2"/>
    <s v="JH-15430"/>
    <s v="Jennifer Halladay"/>
    <x v="0"/>
    <x v="0"/>
    <x v="140"/>
    <x v="3"/>
    <n v="27217"/>
    <x v="0"/>
    <s v="OFF-AR-10000203"/>
    <x v="1"/>
    <s v="Art"/>
    <n v="23.968"/>
    <s v="Newell 336"/>
    <n v="7"/>
    <n v="0.2"/>
    <n v="2.6964000000000001"/>
  </r>
  <r>
    <s v="CA-2017-121818"/>
    <s v="11/20/2017"/>
    <s v="11/21/2017"/>
    <x v="2"/>
    <s v="JH-15430"/>
    <s v="Jennifer Halladay"/>
    <x v="0"/>
    <x v="0"/>
    <x v="140"/>
    <x v="3"/>
    <n v="27217"/>
    <x v="0"/>
    <s v="OFF-AR-10004790"/>
    <x v="1"/>
    <s v="Art"/>
    <n v="28.728000000000002"/>
    <s v="Staples in misc. colors"/>
    <n v="3"/>
    <n v="0.2"/>
    <n v="1.7955000000000001"/>
  </r>
  <r>
    <s v="CA-2016-127670"/>
    <s v="3/20/2016"/>
    <s v="3/24/2016"/>
    <x v="1"/>
    <s v="RD-19660"/>
    <s v="Robert Dilbeck"/>
    <x v="2"/>
    <x v="0"/>
    <x v="178"/>
    <x v="25"/>
    <n v="63376"/>
    <x v="2"/>
    <s v="FUR-TA-10001095"/>
    <x v="0"/>
    <s v="Tables"/>
    <n v="697.16"/>
    <s v="Chromcraft Round Conference Tables"/>
    <n v="4"/>
    <n v="0"/>
    <n v="146.40360000000001"/>
  </r>
  <r>
    <s v="CA-2016-102981"/>
    <d v="2016-06-09T00:00:00"/>
    <d v="2016-09-09T00:00:00"/>
    <x v="0"/>
    <s v="MO-17500"/>
    <s v="Mary O'Rourke"/>
    <x v="0"/>
    <x v="0"/>
    <x v="20"/>
    <x v="15"/>
    <n v="10035"/>
    <x v="3"/>
    <s v="TEC-AC-10004761"/>
    <x v="2"/>
    <s v="Accessories"/>
    <n v="31.86"/>
    <s v="Maxell 4.7GB DVD+RW 3/Pack"/>
    <n v="2"/>
    <n v="0"/>
    <n v="11.151"/>
  </r>
  <r>
    <s v="CA-2016-102981"/>
    <d v="2016-06-09T00:00:00"/>
    <d v="2016-09-09T00:00:00"/>
    <x v="0"/>
    <s v="MO-17500"/>
    <s v="Mary O'Rourke"/>
    <x v="0"/>
    <x v="0"/>
    <x v="20"/>
    <x v="15"/>
    <n v="10035"/>
    <x v="3"/>
    <s v="FUR-BO-10001811"/>
    <x v="0"/>
    <s v="Bookcases"/>
    <n v="722.35199999999998"/>
    <s v="Atlantic Metals Mobile 5-Shelf Bookcases, Custom Colors"/>
    <n v="3"/>
    <n v="0.2"/>
    <n v="90.293999999999997"/>
  </r>
  <r>
    <s v="CA-2017-115651"/>
    <d v="2017-09-07T00:00:00"/>
    <d v="2017-12-07T00:00:00"/>
    <x v="2"/>
    <s v="NS-18640"/>
    <s v="Noel Staavos"/>
    <x v="1"/>
    <x v="0"/>
    <x v="22"/>
    <x v="10"/>
    <n v="60610"/>
    <x v="2"/>
    <s v="OFF-AR-10001130"/>
    <x v="1"/>
    <s v="Art"/>
    <n v="8.84"/>
    <s v="Quartet Alpha White Chalk, 12/Pack"/>
    <n v="5"/>
    <n v="0.2"/>
    <n v="2.9834999999999998"/>
  </r>
  <r>
    <s v="CA-2017-115651"/>
    <d v="2017-09-07T00:00:00"/>
    <d v="2017-12-07T00:00:00"/>
    <x v="2"/>
    <s v="NS-18640"/>
    <s v="Noel Staavos"/>
    <x v="1"/>
    <x v="0"/>
    <x v="22"/>
    <x v="10"/>
    <n v="60610"/>
    <x v="2"/>
    <s v="OFF-AP-10000055"/>
    <x v="1"/>
    <s v="Appliances"/>
    <n v="58.463999999999999"/>
    <s v="Belkin F9S820V06 8 Outlet Surge"/>
    <n v="9"/>
    <n v="0.8"/>
    <n v="-146.16"/>
  </r>
  <r>
    <s v="CA-2017-152702"/>
    <d v="2017-12-10T00:00:00"/>
    <s v="10/16/2017"/>
    <x v="1"/>
    <s v="SN-20710"/>
    <s v="Steve Nguyen"/>
    <x v="2"/>
    <x v="0"/>
    <x v="179"/>
    <x v="10"/>
    <n v="61107"/>
    <x v="2"/>
    <s v="FUR-CH-10002304"/>
    <x v="0"/>
    <s v="Chairs"/>
    <n v="254.60400000000001"/>
    <s v="Global Stack Chair without Arms, Black"/>
    <n v="14"/>
    <n v="0.3"/>
    <n v="-18.186"/>
  </r>
  <r>
    <s v="CA-2016-169103"/>
    <d v="2016-08-03T00:00:00"/>
    <s v="3/13/2016"/>
    <x v="1"/>
    <s v="ZC-21910"/>
    <s v="Zuschuss Carroll"/>
    <x v="0"/>
    <x v="0"/>
    <x v="100"/>
    <x v="2"/>
    <n v="33142"/>
    <x v="0"/>
    <s v="TEC-PH-10001530"/>
    <x v="2"/>
    <s v="Phones"/>
    <n v="1363.96"/>
    <s v="Cisco Unified IP Phone 7945G VoIP phone"/>
    <n v="5"/>
    <n v="0.2"/>
    <n v="85.247500000000002"/>
  </r>
  <r>
    <s v="CA-2016-169103"/>
    <d v="2016-08-03T00:00:00"/>
    <s v="3/13/2016"/>
    <x v="1"/>
    <s v="ZC-21910"/>
    <s v="Zuschuss Carroll"/>
    <x v="0"/>
    <x v="0"/>
    <x v="100"/>
    <x v="2"/>
    <n v="33142"/>
    <x v="0"/>
    <s v="FUR-FU-10004006"/>
    <x v="0"/>
    <s v="Furnishings"/>
    <n v="102.36"/>
    <s v="Deflect-o DuraMat Lighweight, Studded, Beveled Mat for Low Pile Carpeting"/>
    <n v="3"/>
    <n v="0.2"/>
    <n v="-3.8384999999999998"/>
  </r>
  <r>
    <s v="CA-2014-139192"/>
    <s v="5/27/2014"/>
    <d v="2014-01-06T00:00:00"/>
    <x v="0"/>
    <s v="LC-16885"/>
    <s v="Lena Creighton"/>
    <x v="0"/>
    <x v="0"/>
    <x v="8"/>
    <x v="1"/>
    <n v="94109"/>
    <x v="1"/>
    <s v="TEC-PH-10000486"/>
    <x v="2"/>
    <s v="Phones"/>
    <n v="1113.5039999999999"/>
    <s v="Plantronics HL10 Handset Lifter"/>
    <n v="12"/>
    <n v="0.2"/>
    <n v="125.2692"/>
  </r>
  <r>
    <s v="CA-2014-139192"/>
    <s v="5/27/2014"/>
    <d v="2014-01-06T00:00:00"/>
    <x v="0"/>
    <s v="LC-16885"/>
    <s v="Lena Creighton"/>
    <x v="0"/>
    <x v="0"/>
    <x v="8"/>
    <x v="1"/>
    <n v="94109"/>
    <x v="1"/>
    <s v="TEC-AC-10001606"/>
    <x v="2"/>
    <s v="Accessories"/>
    <n v="99.99"/>
    <s v="Logitech Wireless Performance Mouse MX for PC and Mac"/>
    <n v="1"/>
    <n v="0"/>
    <n v="37.996200000000002"/>
  </r>
  <r>
    <s v="US-2015-153500"/>
    <d v="2015-03-07T00:00:00"/>
    <d v="2015-05-07T00:00:00"/>
    <x v="2"/>
    <s v="DG-13300"/>
    <s v="Deirdre Greer"/>
    <x v="1"/>
    <x v="0"/>
    <x v="10"/>
    <x v="9"/>
    <n v="19134"/>
    <x v="3"/>
    <s v="FUR-FU-10000293"/>
    <x v="0"/>
    <s v="Furnishings"/>
    <n v="168.464"/>
    <s v="Eldon Antistatic Chair Mats for Low to Medium Pile Carpets"/>
    <n v="2"/>
    <n v="0.2"/>
    <n v="-29.481200000000001"/>
  </r>
  <r>
    <s v="US-2015-153500"/>
    <d v="2015-03-07T00:00:00"/>
    <d v="2015-05-07T00:00:00"/>
    <x v="2"/>
    <s v="DG-13300"/>
    <s v="Deirdre Greer"/>
    <x v="1"/>
    <x v="0"/>
    <x v="10"/>
    <x v="9"/>
    <n v="19134"/>
    <x v="3"/>
    <s v="OFF-PA-10001307"/>
    <x v="1"/>
    <s v="Paper"/>
    <n v="6.72"/>
    <s v="Important Message Pads, 50 4-1/4 x 5-1/2 Forms per Pad"/>
    <n v="2"/>
    <n v="0.2"/>
    <n v="2.4359999999999999"/>
  </r>
  <r>
    <s v="US-2015-153500"/>
    <d v="2015-03-07T00:00:00"/>
    <d v="2015-05-07T00:00:00"/>
    <x v="2"/>
    <s v="DG-13300"/>
    <s v="Deirdre Greer"/>
    <x v="1"/>
    <x v="0"/>
    <x v="10"/>
    <x v="9"/>
    <n v="19134"/>
    <x v="3"/>
    <s v="FUR-FU-10004460"/>
    <x v="0"/>
    <s v="Furnishings"/>
    <n v="282.88799999999998"/>
    <s v="Howard Miller 12&quot; Round Wall Clock"/>
    <n v="9"/>
    <n v="0.2"/>
    <n v="56.577599999999997"/>
  </r>
  <r>
    <s v="CA-2015-110667"/>
    <d v="2015-04-04T00:00:00"/>
    <d v="2015-08-04T00:00:00"/>
    <x v="1"/>
    <s v="NF-18595"/>
    <s v="Nicole Fjeld"/>
    <x v="2"/>
    <x v="0"/>
    <x v="20"/>
    <x v="15"/>
    <n v="10009"/>
    <x v="3"/>
    <s v="OFF-AR-10000716"/>
    <x v="1"/>
    <s v="Art"/>
    <n v="11.16"/>
    <s v="DIXON Ticonderoga Erasable Checking Pencils"/>
    <n v="2"/>
    <n v="0"/>
    <n v="4.3524000000000003"/>
  </r>
  <r>
    <s v="CA-2015-110667"/>
    <d v="2015-04-04T00:00:00"/>
    <d v="2015-08-04T00:00:00"/>
    <x v="1"/>
    <s v="NF-18595"/>
    <s v="Nicole Fjeld"/>
    <x v="2"/>
    <x v="0"/>
    <x v="20"/>
    <x v="15"/>
    <n v="10009"/>
    <x v="3"/>
    <s v="FUR-FU-10004622"/>
    <x v="0"/>
    <s v="Furnishings"/>
    <n v="108.4"/>
    <s v="Eldon Advantage Foldable Chair Mats for Low Pile Carpets"/>
    <n v="2"/>
    <n v="0"/>
    <n v="22.763999999999999"/>
  </r>
  <r>
    <s v="CA-2015-110667"/>
    <d v="2015-04-04T00:00:00"/>
    <d v="2015-08-04T00:00:00"/>
    <x v="1"/>
    <s v="NF-18595"/>
    <s v="Nicole Fjeld"/>
    <x v="2"/>
    <x v="0"/>
    <x v="20"/>
    <x v="15"/>
    <n v="10009"/>
    <x v="3"/>
    <s v="OFF-BI-10002735"/>
    <x v="1"/>
    <s v="Binders"/>
    <n v="82.343999999999994"/>
    <s v="GBC Prestige Therm-A-Bind Covers"/>
    <n v="3"/>
    <n v="0.2"/>
    <n v="27.7911"/>
  </r>
  <r>
    <s v="CA-2015-110667"/>
    <d v="2015-04-04T00:00:00"/>
    <d v="2015-08-04T00:00:00"/>
    <x v="1"/>
    <s v="NF-18595"/>
    <s v="Nicole Fjeld"/>
    <x v="2"/>
    <x v="0"/>
    <x v="20"/>
    <x v="15"/>
    <n v="10009"/>
    <x v="3"/>
    <s v="OFF-BI-10003529"/>
    <x v="1"/>
    <s v="Binders"/>
    <n v="9.0879999999999992"/>
    <s v="Avery Round Ring Poly Binders"/>
    <n v="4"/>
    <n v="0.2"/>
    <n v="3.2944"/>
  </r>
  <r>
    <s v="CA-2017-167150"/>
    <d v="2017-10-12T00:00:00"/>
    <s v="12/17/2017"/>
    <x v="1"/>
    <s v="BP-11185"/>
    <s v="Ben Peterman"/>
    <x v="1"/>
    <x v="0"/>
    <x v="70"/>
    <x v="1"/>
    <n v="92037"/>
    <x v="1"/>
    <s v="OFF-BI-10001097"/>
    <x v="1"/>
    <s v="Binders"/>
    <n v="19.936"/>
    <s v="Avery Hole Reinforcements"/>
    <n v="4"/>
    <n v="0.2"/>
    <n v="7.2267999999999999"/>
  </r>
  <r>
    <s v="CA-2017-167150"/>
    <d v="2017-10-12T00:00:00"/>
    <s v="12/17/2017"/>
    <x v="1"/>
    <s v="BP-11185"/>
    <s v="Ben Peterman"/>
    <x v="1"/>
    <x v="0"/>
    <x v="70"/>
    <x v="1"/>
    <n v="92037"/>
    <x v="1"/>
    <s v="OFF-BI-10001597"/>
    <x v="1"/>
    <s v="Binders"/>
    <n v="65.567999999999998"/>
    <s v="Wilson Jones Ledger-Size, Piano-Hinge Binder, 2&quot;, Blue"/>
    <n v="2"/>
    <n v="0.2"/>
    <n v="22.948799999999999"/>
  </r>
  <r>
    <s v="CA-2016-105284"/>
    <s v="11/24/2016"/>
    <d v="2016-01-12T00:00:00"/>
    <x v="1"/>
    <s v="MG-17650"/>
    <s v="Matthew Grinstein"/>
    <x v="2"/>
    <x v="0"/>
    <x v="10"/>
    <x v="9"/>
    <n v="19143"/>
    <x v="3"/>
    <s v="OFF-FA-10001754"/>
    <x v="1"/>
    <s v="Fasteners"/>
    <n v="4.4160000000000004"/>
    <s v="Stockwell Gold Paper Clips"/>
    <n v="3"/>
    <n v="0.2"/>
    <n v="1.6008"/>
  </r>
  <r>
    <s v="US-2015-125374"/>
    <s v="3/23/2015"/>
    <s v="3/29/2015"/>
    <x v="1"/>
    <s v="JD-16060"/>
    <s v="Julia Dunbar"/>
    <x v="0"/>
    <x v="0"/>
    <x v="12"/>
    <x v="5"/>
    <n v="77095"/>
    <x v="2"/>
    <s v="FUR-CH-10003396"/>
    <x v="0"/>
    <s v="Chairs"/>
    <n v="107.77200000000001"/>
    <s v="Global Deluxe Steno Chair"/>
    <n v="2"/>
    <n v="0.3"/>
    <n v="-29.252400000000002"/>
  </r>
  <r>
    <s v="CA-2015-161263"/>
    <s v="4/16/2015"/>
    <s v="4/21/2015"/>
    <x v="1"/>
    <s v="TS-21160"/>
    <s v="Theresa Swint"/>
    <x v="1"/>
    <x v="0"/>
    <x v="167"/>
    <x v="24"/>
    <n v="43615"/>
    <x v="3"/>
    <s v="OFF-AP-10002350"/>
    <x v="1"/>
    <s v="Appliances"/>
    <n v="45.216000000000001"/>
    <s v="Belkin F9H710-06 7 Outlet SurgeMaster Surge Protector"/>
    <n v="3"/>
    <n v="0.2"/>
    <n v="4.5216000000000003"/>
  </r>
  <r>
    <s v="CA-2015-161263"/>
    <s v="4/16/2015"/>
    <s v="4/21/2015"/>
    <x v="1"/>
    <s v="TS-21160"/>
    <s v="Theresa Swint"/>
    <x v="1"/>
    <x v="0"/>
    <x v="167"/>
    <x v="24"/>
    <n v="43615"/>
    <x v="3"/>
    <s v="OFF-FA-10004838"/>
    <x v="1"/>
    <s v="Fasteners"/>
    <n v="10.416"/>
    <s v="Super Bands, 12/Pack"/>
    <n v="7"/>
    <n v="0.2"/>
    <n v="-2.2134"/>
  </r>
  <r>
    <s v="CA-2015-161263"/>
    <s v="4/16/2015"/>
    <s v="4/21/2015"/>
    <x v="1"/>
    <s v="TS-21160"/>
    <s v="Theresa Swint"/>
    <x v="1"/>
    <x v="0"/>
    <x v="167"/>
    <x v="24"/>
    <n v="43615"/>
    <x v="3"/>
    <s v="OFF-AR-10004757"/>
    <x v="1"/>
    <s v="Art"/>
    <n v="7.8719999999999999"/>
    <s v="Crayola Colored Pencils"/>
    <n v="3"/>
    <n v="0.2"/>
    <n v="1.2791999999999999"/>
  </r>
  <r>
    <s v="CA-2015-161263"/>
    <s v="4/16/2015"/>
    <s v="4/21/2015"/>
    <x v="1"/>
    <s v="TS-21160"/>
    <s v="Theresa Swint"/>
    <x v="1"/>
    <x v="0"/>
    <x v="167"/>
    <x v="24"/>
    <n v="43615"/>
    <x v="3"/>
    <s v="TEC-PH-10002115"/>
    <x v="2"/>
    <s v="Phones"/>
    <n v="118.782"/>
    <s v="Plantronics 81402"/>
    <n v="3"/>
    <n v="0.4"/>
    <n v="-27.715800000000002"/>
  </r>
  <r>
    <s v="CA-2015-161263"/>
    <s v="4/16/2015"/>
    <s v="4/21/2015"/>
    <x v="1"/>
    <s v="TS-21160"/>
    <s v="Theresa Swint"/>
    <x v="1"/>
    <x v="0"/>
    <x v="167"/>
    <x v="24"/>
    <n v="43615"/>
    <x v="3"/>
    <s v="OFF-FA-10003059"/>
    <x v="1"/>
    <s v="Fasteners"/>
    <n v="1.448"/>
    <s v="Assorted Color Push Pins"/>
    <n v="1"/>
    <n v="0.2"/>
    <n v="0.23530000000000001"/>
  </r>
  <r>
    <s v="CA-2015-161263"/>
    <s v="4/16/2015"/>
    <s v="4/21/2015"/>
    <x v="1"/>
    <s v="TS-21160"/>
    <s v="Theresa Swint"/>
    <x v="1"/>
    <x v="0"/>
    <x v="167"/>
    <x v="24"/>
    <n v="43615"/>
    <x v="3"/>
    <s v="OFF-BI-10004330"/>
    <x v="1"/>
    <s v="Binders"/>
    <n v="55.47"/>
    <s v="GBC Velobind Prepunched Cover Sets, Regency Series"/>
    <n v="5"/>
    <n v="0.7"/>
    <n v="-46.225000000000001"/>
  </r>
  <r>
    <s v="CA-2016-157686"/>
    <d v="2016-01-10T00:00:00"/>
    <d v="2016-02-10T00:00:00"/>
    <x v="2"/>
    <s v="BD-11620"/>
    <s v="Brian DeCherney"/>
    <x v="0"/>
    <x v="0"/>
    <x v="8"/>
    <x v="1"/>
    <n v="94122"/>
    <x v="1"/>
    <s v="FUR-CH-10001146"/>
    <x v="0"/>
    <s v="Chairs"/>
    <n v="194.84800000000001"/>
    <s v="Global Value Mid-Back Manager's Chair, Gray"/>
    <n v="4"/>
    <n v="0.2"/>
    <n v="12.178000000000001"/>
  </r>
  <r>
    <s v="US-2017-139955"/>
    <s v="9/28/2017"/>
    <s v="9/30/2017"/>
    <x v="0"/>
    <s v="CM-12160"/>
    <s v="Charles McCrossin"/>
    <x v="0"/>
    <x v="0"/>
    <x v="180"/>
    <x v="5"/>
    <n v="78521"/>
    <x v="2"/>
    <s v="OFF-SU-10001935"/>
    <x v="1"/>
    <s v="Supplies"/>
    <n v="1.744"/>
    <s v="Staple remover"/>
    <n v="1"/>
    <n v="0.2"/>
    <n v="-0.3488"/>
  </r>
  <r>
    <s v="US-2015-150161"/>
    <s v="7/25/2015"/>
    <s v="7/29/2015"/>
    <x v="1"/>
    <s v="RB-19795"/>
    <s v="Ross Baird"/>
    <x v="2"/>
    <x v="0"/>
    <x v="10"/>
    <x v="9"/>
    <n v="19143"/>
    <x v="3"/>
    <s v="OFF-BI-10001524"/>
    <x v="1"/>
    <s v="Binders"/>
    <n v="25.175999999999998"/>
    <s v="GBC Premium Transparent Covers with Diagonal Lined Pattern"/>
    <n v="4"/>
    <n v="0.7"/>
    <n v="-18.462399999999999"/>
  </r>
  <r>
    <s v="CA-2015-144652"/>
    <s v="11/20/2015"/>
    <s v="11/26/2015"/>
    <x v="1"/>
    <s v="SN-20560"/>
    <s v="Skye Norling"/>
    <x v="2"/>
    <x v="0"/>
    <x v="1"/>
    <x v="1"/>
    <n v="90008"/>
    <x v="1"/>
    <s v="OFF-AR-10003732"/>
    <x v="1"/>
    <s v="Art"/>
    <n v="19.46"/>
    <s v="Newell 333"/>
    <n v="7"/>
    <n v="0"/>
    <n v="5.0595999999999997"/>
  </r>
  <r>
    <s v="CA-2016-152814"/>
    <s v="4/28/2016"/>
    <d v="2016-02-05T00:00:00"/>
    <x v="1"/>
    <s v="EH-14005"/>
    <s v="Erica Hernandez"/>
    <x v="2"/>
    <x v="0"/>
    <x v="60"/>
    <x v="22"/>
    <n v="80219"/>
    <x v="1"/>
    <s v="OFF-PA-10001970"/>
    <x v="1"/>
    <s v="Paper"/>
    <n v="29.472000000000001"/>
    <s v="Xerox 1881"/>
    <n v="3"/>
    <n v="0.2"/>
    <n v="9.9467999999999996"/>
  </r>
  <r>
    <s v="CA-2017-106943"/>
    <s v="11/14/2017"/>
    <s v="11/19/2017"/>
    <x v="1"/>
    <s v="FO-14305"/>
    <s v="Frank Olsen"/>
    <x v="0"/>
    <x v="0"/>
    <x v="20"/>
    <x v="15"/>
    <n v="10035"/>
    <x v="3"/>
    <s v="OFF-BI-10003669"/>
    <x v="1"/>
    <s v="Binders"/>
    <n v="8.64"/>
    <s v="3M Organizer Strips"/>
    <n v="2"/>
    <n v="0.2"/>
    <n v="3.024"/>
  </r>
  <r>
    <s v="CA-2016-134348"/>
    <d v="2016-12-11T00:00:00"/>
    <s v="11/19/2016"/>
    <x v="1"/>
    <s v="MS-17710"/>
    <s v="Maurice Satty"/>
    <x v="0"/>
    <x v="0"/>
    <x v="123"/>
    <x v="16"/>
    <n v="85204"/>
    <x v="1"/>
    <s v="OFF-BI-10003727"/>
    <x v="1"/>
    <s v="Binders"/>
    <n v="6.27"/>
    <s v="Avery Durable Slant Ring Binders With Label Holder"/>
    <n v="5"/>
    <n v="0.7"/>
    <n v="-4.5979999999999999"/>
  </r>
  <r>
    <s v="CA-2016-134348"/>
    <d v="2016-12-11T00:00:00"/>
    <s v="11/19/2016"/>
    <x v="1"/>
    <s v="MS-17710"/>
    <s v="Maurice Satty"/>
    <x v="0"/>
    <x v="0"/>
    <x v="123"/>
    <x v="16"/>
    <n v="85204"/>
    <x v="1"/>
    <s v="OFF-BI-10004967"/>
    <x v="1"/>
    <s v="Binders"/>
    <n v="4.3680000000000003"/>
    <s v="Round Ring Binders"/>
    <n v="7"/>
    <n v="0.7"/>
    <n v="-3.3488000000000002"/>
  </r>
  <r>
    <s v="CA-2016-134348"/>
    <d v="2016-12-11T00:00:00"/>
    <s v="11/19/2016"/>
    <x v="1"/>
    <s v="MS-17710"/>
    <s v="Maurice Satty"/>
    <x v="0"/>
    <x v="0"/>
    <x v="123"/>
    <x v="16"/>
    <n v="85204"/>
    <x v="1"/>
    <s v="TEC-AC-10003447"/>
    <x v="2"/>
    <s v="Accessories"/>
    <n v="31.984000000000002"/>
    <s v="Micropad Numeric Keypads"/>
    <n v="2"/>
    <n v="0.2"/>
    <n v="1.9990000000000001"/>
  </r>
  <r>
    <s v="CA-2016-161781"/>
    <s v="9/29/2016"/>
    <s v="9/30/2016"/>
    <x v="2"/>
    <s v="CC-12100"/>
    <s v="Chad Cunningham"/>
    <x v="2"/>
    <x v="0"/>
    <x v="38"/>
    <x v="14"/>
    <n v="47201"/>
    <x v="2"/>
    <s v="OFF-AR-10000255"/>
    <x v="1"/>
    <s v="Art"/>
    <n v="40.880000000000003"/>
    <s v="Newell 328"/>
    <n v="7"/>
    <n v="0"/>
    <n v="10.6288"/>
  </r>
  <r>
    <s v="CA-2017-132521"/>
    <s v="9/23/2017"/>
    <s v="9/25/2017"/>
    <x v="0"/>
    <s v="DW-13540"/>
    <s v="Don Weiss"/>
    <x v="0"/>
    <x v="0"/>
    <x v="4"/>
    <x v="4"/>
    <n v="98105"/>
    <x v="1"/>
    <s v="OFF-AP-10002191"/>
    <x v="1"/>
    <s v="Appliances"/>
    <n v="119.96"/>
    <s v="Belkin 8 Outlet SurgeMaster II Gold Surge Protector"/>
    <n v="2"/>
    <n v="0"/>
    <n v="33.588799999999999"/>
  </r>
  <r>
    <s v="CA-2017-132521"/>
    <s v="9/23/2017"/>
    <s v="9/25/2017"/>
    <x v="0"/>
    <s v="DW-13540"/>
    <s v="Don Weiss"/>
    <x v="0"/>
    <x v="0"/>
    <x v="4"/>
    <x v="4"/>
    <n v="98105"/>
    <x v="1"/>
    <s v="OFF-ST-10001325"/>
    <x v="1"/>
    <s v="Storage"/>
    <n v="31.44"/>
    <s v="Sterilite Officeware Hinged File Box"/>
    <n v="3"/>
    <n v="0"/>
    <n v="8.4887999999999995"/>
  </r>
  <r>
    <s v="CA-2017-132521"/>
    <s v="9/23/2017"/>
    <s v="9/25/2017"/>
    <x v="0"/>
    <s v="DW-13540"/>
    <s v="Don Weiss"/>
    <x v="0"/>
    <x v="0"/>
    <x v="4"/>
    <x v="4"/>
    <n v="98105"/>
    <x v="1"/>
    <s v="OFF-BI-10000404"/>
    <x v="1"/>
    <s v="Binders"/>
    <n v="6.88"/>
    <s v="Avery Printable Repositionable Plastic Tabs"/>
    <n v="1"/>
    <n v="0.2"/>
    <n v="2.3220000000000001"/>
  </r>
  <r>
    <s v="CA-2015-110016"/>
    <s v="11/29/2015"/>
    <d v="2015-04-12T00:00:00"/>
    <x v="1"/>
    <s v="BT-11395"/>
    <s v="Bill Tyler"/>
    <x v="1"/>
    <x v="0"/>
    <x v="66"/>
    <x v="12"/>
    <n v="48227"/>
    <x v="2"/>
    <s v="OFF-PA-10000349"/>
    <x v="1"/>
    <s v="Paper"/>
    <n v="19.920000000000002"/>
    <s v="Easy-staple paper"/>
    <n v="4"/>
    <n v="0"/>
    <n v="9.3623999999999992"/>
  </r>
  <r>
    <s v="CA-2015-110016"/>
    <s v="11/29/2015"/>
    <d v="2015-04-12T00:00:00"/>
    <x v="1"/>
    <s v="BT-11395"/>
    <s v="Bill Tyler"/>
    <x v="1"/>
    <x v="0"/>
    <x v="66"/>
    <x v="12"/>
    <n v="48227"/>
    <x v="2"/>
    <s v="FUR-CH-10002880"/>
    <x v="0"/>
    <s v="Chairs"/>
    <n v="1106.9100000000001"/>
    <s v="Global High-Back Leather Tilter, Burgundy"/>
    <n v="9"/>
    <n v="0"/>
    <n v="121.76009999999999"/>
  </r>
  <r>
    <s v="US-2016-143819"/>
    <d v="2016-01-03T00:00:00"/>
    <d v="2016-05-03T00:00:00"/>
    <x v="1"/>
    <s v="KD-16270"/>
    <s v="Karen Daniels"/>
    <x v="0"/>
    <x v="0"/>
    <x v="181"/>
    <x v="15"/>
    <n v="10701"/>
    <x v="3"/>
    <s v="FUR-TA-10001095"/>
    <x v="0"/>
    <s v="Tables"/>
    <n v="836.59199999999998"/>
    <s v="Chromcraft Round Conference Tables"/>
    <n v="8"/>
    <n v="0.4"/>
    <n v="-264.92079999999999"/>
  </r>
  <r>
    <s v="US-2016-143819"/>
    <d v="2016-01-03T00:00:00"/>
    <d v="2016-05-03T00:00:00"/>
    <x v="1"/>
    <s v="KD-16270"/>
    <s v="Karen Daniels"/>
    <x v="0"/>
    <x v="0"/>
    <x v="181"/>
    <x v="15"/>
    <n v="10701"/>
    <x v="3"/>
    <s v="OFF-PA-10003127"/>
    <x v="1"/>
    <s v="Paper"/>
    <n v="26.38"/>
    <s v="Easy-staple paper"/>
    <n v="1"/>
    <n v="0"/>
    <n v="12.1348"/>
  </r>
  <r>
    <s v="US-2016-143819"/>
    <d v="2016-01-03T00:00:00"/>
    <d v="2016-05-03T00:00:00"/>
    <x v="1"/>
    <s v="KD-16270"/>
    <s v="Karen Daniels"/>
    <x v="0"/>
    <x v="0"/>
    <x v="181"/>
    <x v="15"/>
    <n v="10701"/>
    <x v="3"/>
    <s v="OFF-ST-10003208"/>
    <x v="1"/>
    <s v="Storage"/>
    <n v="362.92"/>
    <s v="Adjustable Depth Letter/Legal Cart"/>
    <n v="2"/>
    <n v="0"/>
    <n v="105.24679999999999"/>
  </r>
  <r>
    <s v="US-2016-143819"/>
    <d v="2016-01-03T00:00:00"/>
    <d v="2016-05-03T00:00:00"/>
    <x v="1"/>
    <s v="KD-16270"/>
    <s v="Karen Daniels"/>
    <x v="0"/>
    <x v="0"/>
    <x v="181"/>
    <x v="15"/>
    <n v="10701"/>
    <x v="3"/>
    <s v="TEC-MA-10003979"/>
    <x v="2"/>
    <s v="Machines"/>
    <n v="4899.93"/>
    <s v="Ativa V4110MDD Micro-Cut Shredder"/>
    <n v="7"/>
    <n v="0"/>
    <n v="2400.9657000000002"/>
  </r>
  <r>
    <s v="CA-2016-167584"/>
    <d v="2016-12-08T00:00:00"/>
    <d v="2016-12-08T00:00:00"/>
    <x v="3"/>
    <s v="LC-16870"/>
    <s v="Lena Cacioppo"/>
    <x v="0"/>
    <x v="0"/>
    <x v="96"/>
    <x v="23"/>
    <n v="50315"/>
    <x v="2"/>
    <s v="OFF-PA-10000029"/>
    <x v="1"/>
    <s v="Paper"/>
    <n v="6.48"/>
    <s v="Xerox 224"/>
    <n v="1"/>
    <n v="0"/>
    <n v="3.1103999999999998"/>
  </r>
  <r>
    <s v="CA-2016-166163"/>
    <s v="8/15/2016"/>
    <s v="8/20/2016"/>
    <x v="0"/>
    <s v="CY-12745"/>
    <s v="Craig Yedwab"/>
    <x v="1"/>
    <x v="0"/>
    <x v="182"/>
    <x v="1"/>
    <n v="94601"/>
    <x v="1"/>
    <s v="TEC-PH-10004896"/>
    <x v="2"/>
    <s v="Phones"/>
    <n v="71.975999999999999"/>
    <s v="Nokia Lumia 521 (T-Mobile)"/>
    <n v="3"/>
    <n v="0.2"/>
    <n v="7.1976000000000004"/>
  </r>
  <r>
    <s v="CA-2016-166163"/>
    <s v="8/15/2016"/>
    <s v="8/20/2016"/>
    <x v="0"/>
    <s v="CY-12745"/>
    <s v="Craig Yedwab"/>
    <x v="1"/>
    <x v="0"/>
    <x v="182"/>
    <x v="1"/>
    <n v="94601"/>
    <x v="1"/>
    <s v="OFF-LA-10000452"/>
    <x v="1"/>
    <s v="Labels"/>
    <n v="3.15"/>
    <s v="Avery 488"/>
    <n v="1"/>
    <n v="0"/>
    <n v="1.512"/>
  </r>
  <r>
    <s v="CA-2017-158407"/>
    <d v="2017-04-06T00:00:00"/>
    <d v="2017-10-06T00:00:00"/>
    <x v="1"/>
    <s v="LW-16990"/>
    <s v="Lindsay Williams"/>
    <x v="1"/>
    <x v="0"/>
    <x v="53"/>
    <x v="3"/>
    <n v="28110"/>
    <x v="0"/>
    <s v="FUR-FU-10001967"/>
    <x v="0"/>
    <s v="Furnishings"/>
    <n v="31.984000000000002"/>
    <s v="Telescoping Adjustable Floor Lamp"/>
    <n v="2"/>
    <n v="0.2"/>
    <n v="1.9990000000000001"/>
  </r>
  <r>
    <s v="CA-2017-158407"/>
    <d v="2017-04-06T00:00:00"/>
    <d v="2017-10-06T00:00:00"/>
    <x v="1"/>
    <s v="LW-16990"/>
    <s v="Lindsay Williams"/>
    <x v="1"/>
    <x v="0"/>
    <x v="53"/>
    <x v="3"/>
    <n v="28110"/>
    <x v="0"/>
    <s v="TEC-PH-10001819"/>
    <x v="2"/>
    <s v="Phones"/>
    <n v="71.983999999999995"/>
    <s v="Innergie mMini Combo Duo USB Travel Charging Kit"/>
    <n v="2"/>
    <n v="0.2"/>
    <n v="25.194400000000002"/>
  </r>
  <r>
    <s v="CA-2015-143490"/>
    <d v="2015-06-12T00:00:00"/>
    <s v="12/13/2015"/>
    <x v="1"/>
    <s v="NP-18325"/>
    <s v="Naresj Patel"/>
    <x v="0"/>
    <x v="0"/>
    <x v="70"/>
    <x v="1"/>
    <n v="92105"/>
    <x v="1"/>
    <s v="OFF-AR-10002952"/>
    <x v="1"/>
    <s v="Art"/>
    <n v="120.15"/>
    <s v="Stanley Contemporary Battery Pencil Sharpeners"/>
    <n v="9"/>
    <n v="0"/>
    <n v="33.642000000000003"/>
  </r>
  <r>
    <s v="CA-2015-143490"/>
    <d v="2015-06-12T00:00:00"/>
    <s v="12/13/2015"/>
    <x v="1"/>
    <s v="NP-18325"/>
    <s v="Naresj Patel"/>
    <x v="0"/>
    <x v="0"/>
    <x v="70"/>
    <x v="1"/>
    <n v="92105"/>
    <x v="1"/>
    <s v="TEC-PH-10000576"/>
    <x v="2"/>
    <s v="Phones"/>
    <n v="219.184"/>
    <s v="AT&amp;T 1080 Corded phone"/>
    <n v="2"/>
    <n v="0.2"/>
    <n v="19.178599999999999"/>
  </r>
  <r>
    <s v="CA-2015-165085"/>
    <s v="12/27/2015"/>
    <s v="12/31/2015"/>
    <x v="1"/>
    <s v="BT-11485"/>
    <s v="Brad Thomas"/>
    <x v="2"/>
    <x v="0"/>
    <x v="183"/>
    <x v="39"/>
    <n v="20735"/>
    <x v="3"/>
    <s v="OFF-PA-10000605"/>
    <x v="1"/>
    <s v="Paper"/>
    <n v="28.9"/>
    <s v="Xerox 1950"/>
    <n v="5"/>
    <n v="0"/>
    <n v="14.161"/>
  </r>
  <r>
    <s v="CA-2015-165085"/>
    <s v="12/27/2015"/>
    <s v="12/31/2015"/>
    <x v="1"/>
    <s v="BT-11485"/>
    <s v="Brad Thomas"/>
    <x v="2"/>
    <x v="0"/>
    <x v="183"/>
    <x v="39"/>
    <n v="20735"/>
    <x v="3"/>
    <s v="OFF-AP-10002518"/>
    <x v="1"/>
    <s v="Appliances"/>
    <n v="355.96"/>
    <s v="Kensington 7 Outlet MasterPiece Power Center"/>
    <n v="2"/>
    <n v="0"/>
    <n v="103.22839999999999"/>
  </r>
  <r>
    <s v="CA-2017-160423"/>
    <s v="1/21/2017"/>
    <s v="1/26/2017"/>
    <x v="1"/>
    <s v="PS-19045"/>
    <s v="Penelope Sewall"/>
    <x v="2"/>
    <x v="0"/>
    <x v="35"/>
    <x v="3"/>
    <n v="28205"/>
    <x v="0"/>
    <s v="OFF-ST-10004340"/>
    <x v="1"/>
    <s v="Storage"/>
    <n v="348.20800000000003"/>
    <s v="Fellowes Mobile File Cart, Black"/>
    <n v="7"/>
    <n v="0.2"/>
    <n v="30.4682"/>
  </r>
  <r>
    <s v="CA-2017-160423"/>
    <s v="1/21/2017"/>
    <s v="1/26/2017"/>
    <x v="1"/>
    <s v="PS-19045"/>
    <s v="Penelope Sewall"/>
    <x v="2"/>
    <x v="0"/>
    <x v="35"/>
    <x v="3"/>
    <n v="28205"/>
    <x v="0"/>
    <s v="OFF-BI-10004001"/>
    <x v="1"/>
    <s v="Binders"/>
    <n v="35.783999999999999"/>
    <s v="GBC Recycled VeloBinder Covers"/>
    <n v="7"/>
    <n v="0.7"/>
    <n v="-28.627199999999998"/>
  </r>
  <r>
    <s v="CA-2014-159338"/>
    <s v="6/25/2014"/>
    <s v="6/28/2014"/>
    <x v="2"/>
    <s v="NS-18640"/>
    <s v="Noel Staavos"/>
    <x v="1"/>
    <x v="0"/>
    <x v="1"/>
    <x v="1"/>
    <n v="90049"/>
    <x v="1"/>
    <s v="FUR-TA-10004147"/>
    <x v="0"/>
    <s v="Tables"/>
    <n v="447.84"/>
    <s v="Hon 4060 Series Tables"/>
    <n v="5"/>
    <n v="0.2"/>
    <n v="11.196"/>
  </r>
  <r>
    <s v="CA-2016-107216"/>
    <s v="6/14/2016"/>
    <s v="6/17/2016"/>
    <x v="2"/>
    <s v="PV-18985"/>
    <s v="Paul Van Hugh"/>
    <x v="2"/>
    <x v="0"/>
    <x v="8"/>
    <x v="1"/>
    <n v="94122"/>
    <x v="1"/>
    <s v="OFF-AR-10001545"/>
    <x v="1"/>
    <s v="Art"/>
    <n v="7.04"/>
    <s v="Newell 326"/>
    <n v="4"/>
    <n v="0"/>
    <n v="2.0415999999999999"/>
  </r>
  <r>
    <s v="CA-2016-107216"/>
    <s v="6/14/2016"/>
    <s v="6/17/2016"/>
    <x v="2"/>
    <s v="PV-18985"/>
    <s v="Paul Van Hugh"/>
    <x v="2"/>
    <x v="0"/>
    <x v="8"/>
    <x v="1"/>
    <n v="94122"/>
    <x v="1"/>
    <s v="FUR-FU-10000206"/>
    <x v="0"/>
    <s v="Furnishings"/>
    <n v="8.73"/>
    <s v="GE General Purpose, Extra Long Life, Showcase &amp; Floodlight Incandescent Bulbs"/>
    <n v="3"/>
    <n v="0"/>
    <n v="4.1031000000000004"/>
  </r>
  <r>
    <s v="CA-2016-107216"/>
    <s v="6/14/2016"/>
    <s v="6/17/2016"/>
    <x v="2"/>
    <s v="PV-18985"/>
    <s v="Paul Van Hugh"/>
    <x v="2"/>
    <x v="0"/>
    <x v="8"/>
    <x v="1"/>
    <n v="94122"/>
    <x v="1"/>
    <s v="TEC-AC-10001013"/>
    <x v="2"/>
    <s v="Accessories"/>
    <n v="29.29"/>
    <s v="Logitech ClearChat Comfort/USB Headset H390"/>
    <n v="1"/>
    <n v="0"/>
    <n v="9.6656999999999993"/>
  </r>
  <r>
    <s v="CA-2016-107216"/>
    <s v="6/14/2016"/>
    <s v="6/17/2016"/>
    <x v="2"/>
    <s v="PV-18985"/>
    <s v="Paul Van Hugh"/>
    <x v="2"/>
    <x v="0"/>
    <x v="8"/>
    <x v="1"/>
    <n v="94122"/>
    <x v="1"/>
    <s v="OFF-AR-10002255"/>
    <x v="1"/>
    <s v="Art"/>
    <n v="8.64"/>
    <s v="Newell 346"/>
    <n v="3"/>
    <n v="0"/>
    <n v="2.5055999999999998"/>
  </r>
  <r>
    <s v="US-2017-145863"/>
    <s v="4/21/2017"/>
    <s v="4/27/2017"/>
    <x v="1"/>
    <s v="RP-19390"/>
    <s v="Resi Pölking"/>
    <x v="0"/>
    <x v="0"/>
    <x v="12"/>
    <x v="5"/>
    <n v="77041"/>
    <x v="2"/>
    <s v="OFF-BI-10004140"/>
    <x v="1"/>
    <s v="Binders"/>
    <n v="2.694"/>
    <s v="Avery Non-Stick Binders"/>
    <n v="3"/>
    <n v="0.8"/>
    <n v="-4.7145000000000001"/>
  </r>
  <r>
    <s v="US-2017-145863"/>
    <s v="4/21/2017"/>
    <s v="4/27/2017"/>
    <x v="1"/>
    <s v="RP-19390"/>
    <s v="Resi Pölking"/>
    <x v="0"/>
    <x v="0"/>
    <x v="12"/>
    <x v="5"/>
    <n v="77041"/>
    <x v="2"/>
    <s v="OFF-BI-10002049"/>
    <x v="1"/>
    <s v="Binders"/>
    <n v="2.9340000000000002"/>
    <s v="UniKeep View Case Binders"/>
    <n v="3"/>
    <n v="0.8"/>
    <n v="-4.9878"/>
  </r>
  <r>
    <s v="CA-2016-112340"/>
    <s v="10/21/2016"/>
    <s v="10/27/2016"/>
    <x v="1"/>
    <s v="NM-18520"/>
    <s v="Neoma Murray"/>
    <x v="0"/>
    <x v="0"/>
    <x v="169"/>
    <x v="1"/>
    <n v="92503"/>
    <x v="1"/>
    <s v="OFF-PA-10001892"/>
    <x v="1"/>
    <s v="Paper"/>
    <n v="22.92"/>
    <s v="Rediform Wirebound &quot;Phone Memo&quot; Message Book, 11 x 5-3/4"/>
    <n v="3"/>
    <n v="0"/>
    <n v="11.2308"/>
  </r>
  <r>
    <s v="US-2016-110156"/>
    <s v="11/19/2016"/>
    <s v="11/24/2016"/>
    <x v="1"/>
    <s v="EH-13945"/>
    <s v="Eric Hoffmann"/>
    <x v="0"/>
    <x v="0"/>
    <x v="12"/>
    <x v="5"/>
    <n v="77041"/>
    <x v="2"/>
    <s v="OFF-ST-10000642"/>
    <x v="1"/>
    <s v="Storage"/>
    <n v="100.70399999999999"/>
    <s v="Tennsco Lockers, Gray"/>
    <n v="6"/>
    <n v="0.2"/>
    <n v="-16.3644"/>
  </r>
  <r>
    <s v="US-2016-110156"/>
    <s v="11/19/2016"/>
    <s v="11/24/2016"/>
    <x v="1"/>
    <s v="EH-13945"/>
    <s v="Eric Hoffmann"/>
    <x v="0"/>
    <x v="0"/>
    <x v="12"/>
    <x v="5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US-2016-110156"/>
    <s v="11/19/2016"/>
    <s v="11/24/2016"/>
    <x v="1"/>
    <s v="EH-13945"/>
    <s v="Eric Hoffmann"/>
    <x v="0"/>
    <x v="0"/>
    <x v="12"/>
    <x v="5"/>
    <n v="77041"/>
    <x v="2"/>
    <s v="OFF-BI-10003676"/>
    <x v="1"/>
    <s v="Binders"/>
    <n v="10.78"/>
    <s v="GBC Standard Recycled Report Covers, Clear Plastic Sheets"/>
    <n v="5"/>
    <n v="0.8"/>
    <n v="-17.248000000000001"/>
  </r>
  <r>
    <s v="US-2016-110156"/>
    <s v="11/19/2016"/>
    <s v="11/24/2016"/>
    <x v="1"/>
    <s v="EH-13945"/>
    <s v="Eric Hoffmann"/>
    <x v="0"/>
    <x v="0"/>
    <x v="12"/>
    <x v="5"/>
    <n v="77041"/>
    <x v="2"/>
    <s v="OFF-FA-10003495"/>
    <x v="1"/>
    <s v="Fasteners"/>
    <n v="58.368000000000002"/>
    <s v="Staples"/>
    <n v="12"/>
    <n v="0.2"/>
    <n v="21.888000000000002"/>
  </r>
  <r>
    <s v="US-2016-110156"/>
    <s v="11/19/2016"/>
    <s v="11/24/2016"/>
    <x v="1"/>
    <s v="EH-13945"/>
    <s v="Eric Hoffmann"/>
    <x v="0"/>
    <x v="0"/>
    <x v="12"/>
    <x v="5"/>
    <n v="77041"/>
    <x v="2"/>
    <s v="OFF-EN-10003798"/>
    <x v="1"/>
    <s v="Envelopes"/>
    <n v="40.968000000000004"/>
    <s v="Recycled Interoffice Envelopes with Re-Use-A-Seal Closure, 10 x 13"/>
    <n v="3"/>
    <n v="0.2"/>
    <n v="13.826700000000001"/>
  </r>
  <r>
    <s v="US-2016-110156"/>
    <s v="11/19/2016"/>
    <s v="11/24/2016"/>
    <x v="1"/>
    <s v="EH-13945"/>
    <s v="Eric Hoffmann"/>
    <x v="0"/>
    <x v="0"/>
    <x v="12"/>
    <x v="5"/>
    <n v="77041"/>
    <x v="2"/>
    <s v="TEC-PH-10003589"/>
    <x v="2"/>
    <s v="Phones"/>
    <n v="71.959999999999994"/>
    <s v="invisibleSHIELD by ZAGG Smudge-Free Screen Protector"/>
    <n v="5"/>
    <n v="0.2"/>
    <n v="25.186"/>
  </r>
  <r>
    <s v="US-2016-110156"/>
    <s v="11/19/2016"/>
    <s v="11/24/2016"/>
    <x v="1"/>
    <s v="EH-13945"/>
    <s v="Eric Hoffmann"/>
    <x v="0"/>
    <x v="0"/>
    <x v="12"/>
    <x v="5"/>
    <n v="77041"/>
    <x v="2"/>
    <s v="OFF-PA-10004735"/>
    <x v="1"/>
    <s v="Paper"/>
    <n v="10.368"/>
    <s v="Xerox 1905"/>
    <n v="2"/>
    <n v="0.2"/>
    <n v="3.6288"/>
  </r>
  <r>
    <s v="US-2016-110156"/>
    <s v="11/19/2016"/>
    <s v="11/24/2016"/>
    <x v="1"/>
    <s v="EH-13945"/>
    <s v="Eric Hoffmann"/>
    <x v="0"/>
    <x v="0"/>
    <x v="12"/>
    <x v="5"/>
    <n v="77041"/>
    <x v="2"/>
    <s v="OFF-BI-10002609"/>
    <x v="1"/>
    <s v="Binders"/>
    <n v="1.1919999999999999"/>
    <s v="Avery Hidden Tab Dividers for Binding Systems"/>
    <n v="2"/>
    <n v="0.8"/>
    <n v="-2.0264000000000002"/>
  </r>
  <r>
    <s v="CA-2017-140585"/>
    <s v="12/18/2017"/>
    <s v="12/23/2017"/>
    <x v="0"/>
    <s v="RA-19915"/>
    <s v="Russell Applegate"/>
    <x v="0"/>
    <x v="0"/>
    <x v="184"/>
    <x v="1"/>
    <n v="92024"/>
    <x v="1"/>
    <s v="OFF-BI-10003364"/>
    <x v="1"/>
    <s v="Binders"/>
    <n v="46.671999999999997"/>
    <s v="Binding Machine Supplies"/>
    <n v="2"/>
    <n v="0.2"/>
    <n v="16.3352"/>
  </r>
  <r>
    <s v="CA-2017-140585"/>
    <s v="12/18/2017"/>
    <s v="12/23/2017"/>
    <x v="0"/>
    <s v="RA-19915"/>
    <s v="Russell Applegate"/>
    <x v="0"/>
    <x v="0"/>
    <x v="184"/>
    <x v="1"/>
    <n v="92024"/>
    <x v="1"/>
    <s v="FUR-BO-10002206"/>
    <x v="0"/>
    <s v="Bookcases"/>
    <n v="119.833"/>
    <s v="Bush Saratoga Collection 5-Shelf Bookcase, Hanover Cherry, *Special Order"/>
    <n v="1"/>
    <n v="0.15"/>
    <n v="-12.6882"/>
  </r>
  <r>
    <s v="CA-2017-140585"/>
    <s v="12/18/2017"/>
    <s v="12/23/2017"/>
    <x v="0"/>
    <s v="RA-19915"/>
    <s v="Russell Applegate"/>
    <x v="0"/>
    <x v="0"/>
    <x v="184"/>
    <x v="1"/>
    <n v="92024"/>
    <x v="1"/>
    <s v="TEC-AC-10003610"/>
    <x v="2"/>
    <s v="Accessories"/>
    <n v="119.98"/>
    <s v="Logitech Illuminated - Keyboard"/>
    <n v="2"/>
    <n v="0"/>
    <n v="57.590400000000002"/>
  </r>
  <r>
    <s v="CA-2016-144855"/>
    <s v="7/22/2016"/>
    <s v="7/24/2016"/>
    <x v="0"/>
    <s v="DL-13495"/>
    <s v="Dionis Lloyd"/>
    <x v="1"/>
    <x v="0"/>
    <x v="8"/>
    <x v="1"/>
    <n v="94110"/>
    <x v="1"/>
    <s v="OFF-LA-10003766"/>
    <x v="1"/>
    <s v="Labels"/>
    <n v="6.3"/>
    <s v="Self-Adhesive Removable Labels"/>
    <n v="2"/>
    <n v="0"/>
    <n v="3.024"/>
  </r>
  <r>
    <s v="CA-2015-142755"/>
    <d v="2015-04-09T00:00:00"/>
    <d v="2015-08-09T00:00:00"/>
    <x v="1"/>
    <s v="CS-12355"/>
    <s v="Christine Sundaresam"/>
    <x v="0"/>
    <x v="0"/>
    <x v="185"/>
    <x v="32"/>
    <n v="30076"/>
    <x v="0"/>
    <s v="OFF-PA-10001970"/>
    <x v="1"/>
    <s v="Paper"/>
    <n v="279.89999999999998"/>
    <s v="Xerox 1908"/>
    <n v="5"/>
    <n v="0"/>
    <n v="137.15100000000001"/>
  </r>
  <r>
    <s v="CA-2015-142755"/>
    <d v="2015-04-09T00:00:00"/>
    <d v="2015-08-09T00:00:00"/>
    <x v="1"/>
    <s v="CS-12355"/>
    <s v="Christine Sundaresam"/>
    <x v="0"/>
    <x v="0"/>
    <x v="185"/>
    <x v="32"/>
    <n v="30076"/>
    <x v="0"/>
    <s v="TEC-AC-10002049"/>
    <x v="2"/>
    <s v="Accessories"/>
    <n v="619.95000000000005"/>
    <s v="Logitech G19 Programmable Gaming Keyboard"/>
    <n v="5"/>
    <n v="0"/>
    <n v="111.59099999999999"/>
  </r>
  <r>
    <s v="CA-2015-142755"/>
    <d v="2015-04-09T00:00:00"/>
    <d v="2015-08-09T00:00:00"/>
    <x v="1"/>
    <s v="CS-12355"/>
    <s v="Christine Sundaresam"/>
    <x v="0"/>
    <x v="0"/>
    <x v="185"/>
    <x v="32"/>
    <n v="30076"/>
    <x v="0"/>
    <s v="OFF-PA-10000141"/>
    <x v="1"/>
    <s v="Paper"/>
    <n v="4.3600000000000003"/>
    <s v="Ampad Evidence Wirebond Steno Books, 6&quot; x 9&quot;"/>
    <n v="2"/>
    <n v="0"/>
    <n v="2.0491999999999999"/>
  </r>
  <r>
    <s v="CA-2015-142755"/>
    <d v="2015-04-09T00:00:00"/>
    <d v="2015-08-09T00:00:00"/>
    <x v="1"/>
    <s v="CS-12355"/>
    <s v="Christine Sundaresam"/>
    <x v="0"/>
    <x v="0"/>
    <x v="185"/>
    <x v="32"/>
    <n v="30076"/>
    <x v="0"/>
    <s v="OFF-EN-10004459"/>
    <x v="1"/>
    <s v="Envelopes"/>
    <n v="15.28"/>
    <s v="Security-Tint Envelopes"/>
    <n v="2"/>
    <n v="0"/>
    <n v="7.4871999999999996"/>
  </r>
  <r>
    <s v="US-2014-147627"/>
    <s v="1/20/2014"/>
    <s v="1/26/2014"/>
    <x v="1"/>
    <s v="HL-15040"/>
    <s v="Hunter Lopez"/>
    <x v="0"/>
    <x v="0"/>
    <x v="186"/>
    <x v="36"/>
    <n v="72401"/>
    <x v="0"/>
    <s v="TEC-PH-10001061"/>
    <x v="2"/>
    <s v="Phones"/>
    <n v="699.93"/>
    <s v="Apple iPhone 5C"/>
    <n v="7"/>
    <n v="0"/>
    <n v="181.98179999999999"/>
  </r>
  <r>
    <s v="US-2014-147627"/>
    <s v="1/20/2014"/>
    <s v="1/26/2014"/>
    <x v="1"/>
    <s v="HL-15040"/>
    <s v="Hunter Lopez"/>
    <x v="0"/>
    <x v="0"/>
    <x v="186"/>
    <x v="36"/>
    <n v="72401"/>
    <x v="0"/>
    <s v="OFF-AR-10002375"/>
    <x v="1"/>
    <s v="Art"/>
    <n v="22.96"/>
    <s v="Newell 351"/>
    <n v="7"/>
    <n v="0"/>
    <n v="6.6584000000000003"/>
  </r>
  <r>
    <s v="US-2014-147627"/>
    <s v="1/20/2014"/>
    <s v="1/26/2014"/>
    <x v="1"/>
    <s v="HL-15040"/>
    <s v="Hunter Lopez"/>
    <x v="0"/>
    <x v="0"/>
    <x v="186"/>
    <x v="36"/>
    <n v="72401"/>
    <x v="0"/>
    <s v="FUR-FU-10003194"/>
    <x v="0"/>
    <s v="Furnishings"/>
    <n v="38.6"/>
    <s v="Eldon Expressions Desk Accessory, Wood Pencil Holder, Oak"/>
    <n v="4"/>
    <n v="0"/>
    <n v="11.58"/>
  </r>
  <r>
    <s v="US-2014-147627"/>
    <s v="1/20/2014"/>
    <s v="1/26/2014"/>
    <x v="1"/>
    <s v="HL-15040"/>
    <s v="Hunter Lopez"/>
    <x v="0"/>
    <x v="0"/>
    <x v="186"/>
    <x v="36"/>
    <n v="72401"/>
    <x v="0"/>
    <s v="OFF-AR-10003811"/>
    <x v="1"/>
    <s v="Art"/>
    <n v="6.63"/>
    <s v="Newell 327"/>
    <n v="3"/>
    <n v="0"/>
    <n v="1.7901"/>
  </r>
  <r>
    <s v="US-2014-147627"/>
    <s v="1/20/2014"/>
    <s v="1/26/2014"/>
    <x v="1"/>
    <s v="HL-15040"/>
    <s v="Hunter Lopez"/>
    <x v="0"/>
    <x v="0"/>
    <x v="186"/>
    <x v="36"/>
    <n v="72401"/>
    <x v="0"/>
    <s v="OFF-EN-10001539"/>
    <x v="1"/>
    <s v="Envelopes"/>
    <n v="23.34"/>
    <s v="Staple envelope"/>
    <n v="3"/>
    <n v="0"/>
    <n v="10.969799999999999"/>
  </r>
  <r>
    <s v="US-2014-147627"/>
    <s v="1/20/2014"/>
    <s v="1/26/2014"/>
    <x v="1"/>
    <s v="HL-15040"/>
    <s v="Hunter Lopez"/>
    <x v="0"/>
    <x v="0"/>
    <x v="186"/>
    <x v="36"/>
    <n v="72401"/>
    <x v="0"/>
    <s v="FUR-CH-10002331"/>
    <x v="0"/>
    <s v="Chairs"/>
    <n v="1067.94"/>
    <s v="Hon 4700 Series Mobuis Mid-Back Task Chairs with Adjustable Arms"/>
    <n v="3"/>
    <n v="0"/>
    <n v="224.26740000000001"/>
  </r>
  <r>
    <s v="CA-2015-105970"/>
    <d v="2015-02-03T00:00:00"/>
    <d v="2015-07-03T00:00:00"/>
    <x v="1"/>
    <s v="PA-19060"/>
    <s v="Pete Armstrong"/>
    <x v="2"/>
    <x v="0"/>
    <x v="102"/>
    <x v="14"/>
    <n v="47374"/>
    <x v="2"/>
    <s v="OFF-AR-10003156"/>
    <x v="1"/>
    <s v="Art"/>
    <n v="10.16"/>
    <s v="50 Colored Long Pencils"/>
    <n v="1"/>
    <n v="0"/>
    <n v="2.6415999999999999"/>
  </r>
  <r>
    <s v="CA-2015-105970"/>
    <d v="2015-02-03T00:00:00"/>
    <d v="2015-07-03T00:00:00"/>
    <x v="1"/>
    <s v="PA-19060"/>
    <s v="Pete Armstrong"/>
    <x v="2"/>
    <x v="0"/>
    <x v="102"/>
    <x v="14"/>
    <n v="47374"/>
    <x v="2"/>
    <s v="OFF-EN-10001532"/>
    <x v="1"/>
    <s v="Envelopes"/>
    <n v="101.88"/>
    <s v="Brown Kraft Recycled Envelopes"/>
    <n v="6"/>
    <n v="0"/>
    <n v="50.94"/>
  </r>
  <r>
    <s v="CA-2016-112102"/>
    <d v="2016-12-04T00:00:00"/>
    <s v="4/16/2016"/>
    <x v="1"/>
    <s v="BD-11605"/>
    <s v="Brian Dahlen"/>
    <x v="0"/>
    <x v="0"/>
    <x v="24"/>
    <x v="17"/>
    <n v="22153"/>
    <x v="0"/>
    <s v="FUR-TA-10004086"/>
    <x v="0"/>
    <s v="Tables"/>
    <n v="343.92"/>
    <s v="KI Adjustable-Height Table"/>
    <n v="4"/>
    <n v="0"/>
    <n v="75.662400000000005"/>
  </r>
  <r>
    <s v="CA-2016-112102"/>
    <d v="2016-12-04T00:00:00"/>
    <s v="4/16/2016"/>
    <x v="1"/>
    <s v="BD-11605"/>
    <s v="Brian Dahlen"/>
    <x v="0"/>
    <x v="0"/>
    <x v="24"/>
    <x v="17"/>
    <n v="22153"/>
    <x v="0"/>
    <s v="OFF-PA-10000100"/>
    <x v="1"/>
    <s v="Paper"/>
    <n v="40.99"/>
    <s v="Xerox 1945"/>
    <n v="1"/>
    <n v="0"/>
    <n v="20.085100000000001"/>
  </r>
  <r>
    <s v="CA-2016-112102"/>
    <d v="2016-12-04T00:00:00"/>
    <s v="4/16/2016"/>
    <x v="1"/>
    <s v="BD-11605"/>
    <s v="Brian Dahlen"/>
    <x v="0"/>
    <x v="0"/>
    <x v="24"/>
    <x v="17"/>
    <n v="22153"/>
    <x v="0"/>
    <s v="OFF-EN-10002500"/>
    <x v="1"/>
    <s v="Envelopes"/>
    <n v="63.9"/>
    <s v="Globe Weis Peel &amp; Seel First Class Envelopes"/>
    <n v="5"/>
    <n v="0"/>
    <n v="28.754999999999999"/>
  </r>
  <r>
    <s v="US-2016-114776"/>
    <d v="2016-06-12T00:00:00"/>
    <d v="2016-07-12T00:00:00"/>
    <x v="2"/>
    <s v="GG-14650"/>
    <s v="Greg Guthrie"/>
    <x v="1"/>
    <x v="0"/>
    <x v="187"/>
    <x v="1"/>
    <n v="94509"/>
    <x v="1"/>
    <s v="OFF-PA-10004100"/>
    <x v="1"/>
    <s v="Paper"/>
    <n v="19.440000000000001"/>
    <s v="Xerox 216"/>
    <n v="3"/>
    <n v="0"/>
    <n v="9.3312000000000008"/>
  </r>
  <r>
    <s v="US-2016-134908"/>
    <d v="2016-05-06T00:00:00"/>
    <d v="2016-09-06T00:00:00"/>
    <x v="1"/>
    <s v="JS-15940"/>
    <s v="Joni Sundaresam"/>
    <x v="2"/>
    <x v="0"/>
    <x v="10"/>
    <x v="9"/>
    <n v="19134"/>
    <x v="3"/>
    <s v="OFF-ST-10003479"/>
    <x v="1"/>
    <s v="Storage"/>
    <n v="124.608"/>
    <s v="Eldon Base for stackable storage shelf, platinum"/>
    <n v="4"/>
    <n v="0.2"/>
    <n v="-23.364000000000001"/>
  </r>
  <r>
    <s v="US-2016-134908"/>
    <d v="2016-05-06T00:00:00"/>
    <d v="2016-09-06T00:00:00"/>
    <x v="1"/>
    <s v="JS-15940"/>
    <s v="Joni Sundaresam"/>
    <x v="2"/>
    <x v="0"/>
    <x v="10"/>
    <x v="9"/>
    <n v="19134"/>
    <x v="3"/>
    <s v="OFF-LA-10000973"/>
    <x v="1"/>
    <s v="Labels"/>
    <n v="7.56"/>
    <s v="Avery 502"/>
    <n v="3"/>
    <n v="0.2"/>
    <n v="2.6459999999999999"/>
  </r>
  <r>
    <s v="US-2016-148803"/>
    <d v="2016-11-12T00:00:00"/>
    <d v="2016-11-12T00:00:00"/>
    <x v="3"/>
    <s v="LR-16915"/>
    <s v="Lena Radford"/>
    <x v="0"/>
    <x v="0"/>
    <x v="188"/>
    <x v="2"/>
    <n v="33030"/>
    <x v="0"/>
    <s v="OFF-ST-10001476"/>
    <x v="1"/>
    <s v="Storage"/>
    <n v="85.224000000000004"/>
    <s v="Steel Personal Filing/Posting Tote"/>
    <n v="3"/>
    <n v="0.2"/>
    <n v="7.4570999999999996"/>
  </r>
  <r>
    <s v="CA-2016-152170"/>
    <d v="2016-12-11T00:00:00"/>
    <s v="11/15/2016"/>
    <x v="0"/>
    <s v="FH-14275"/>
    <s v="Frank Hawley"/>
    <x v="1"/>
    <x v="0"/>
    <x v="189"/>
    <x v="14"/>
    <n v="46350"/>
    <x v="2"/>
    <s v="OFF-EN-10002831"/>
    <x v="1"/>
    <s v="Envelopes"/>
    <n v="287.52"/>
    <s v="Tyvek  Top-Opening Peel &amp; Seel  Envelopes, Gray"/>
    <n v="8"/>
    <n v="0"/>
    <n v="129.38399999999999"/>
  </r>
  <r>
    <s v="CA-2016-152170"/>
    <d v="2016-12-11T00:00:00"/>
    <s v="11/15/2016"/>
    <x v="0"/>
    <s v="FH-14275"/>
    <s v="Frank Hawley"/>
    <x v="1"/>
    <x v="0"/>
    <x v="189"/>
    <x v="14"/>
    <n v="46350"/>
    <x v="2"/>
    <s v="OFF-AP-10002350"/>
    <x v="1"/>
    <s v="Appliances"/>
    <n v="37.68"/>
    <s v="Belkin F9H710-06 7 Outlet SurgeMaster Surge Protector"/>
    <n v="2"/>
    <n v="0"/>
    <n v="10.5504"/>
  </r>
  <r>
    <s v="CA-2016-152170"/>
    <d v="2016-12-11T00:00:00"/>
    <s v="11/15/2016"/>
    <x v="0"/>
    <s v="FH-14275"/>
    <s v="Frank Hawley"/>
    <x v="1"/>
    <x v="0"/>
    <x v="189"/>
    <x v="14"/>
    <n v="46350"/>
    <x v="2"/>
    <s v="OFF-PA-10001763"/>
    <x v="1"/>
    <s v="Paper"/>
    <n v="19.98"/>
    <s v="Xerox 1896"/>
    <n v="2"/>
    <n v="0"/>
    <n v="8.9909999999999997"/>
  </r>
  <r>
    <s v="CA-2016-152170"/>
    <d v="2016-12-11T00:00:00"/>
    <s v="11/15/2016"/>
    <x v="0"/>
    <s v="FH-14275"/>
    <s v="Frank Hawley"/>
    <x v="1"/>
    <x v="0"/>
    <x v="189"/>
    <x v="14"/>
    <n v="46350"/>
    <x v="2"/>
    <s v="OFF-AR-10003394"/>
    <x v="1"/>
    <s v="Art"/>
    <n v="20.58"/>
    <s v="Newell 332"/>
    <n v="7"/>
    <n v="0"/>
    <n v="5.5566000000000004"/>
  </r>
  <r>
    <s v="CA-2016-152170"/>
    <d v="2016-12-11T00:00:00"/>
    <s v="11/15/2016"/>
    <x v="0"/>
    <s v="FH-14275"/>
    <s v="Frank Hawley"/>
    <x v="1"/>
    <x v="0"/>
    <x v="189"/>
    <x v="14"/>
    <n v="46350"/>
    <x v="2"/>
    <s v="OFF-BI-10002072"/>
    <x v="1"/>
    <s v="Binders"/>
    <n v="17.38"/>
    <s v="Cardinal Slant-D Ring Binders"/>
    <n v="2"/>
    <n v="0"/>
    <n v="8.69"/>
  </r>
  <r>
    <s v="CA-2014-146969"/>
    <s v="9/29/2014"/>
    <d v="2014-03-10T00:00:00"/>
    <x v="1"/>
    <s v="AP-10915"/>
    <s v="Arthur Prichep"/>
    <x v="0"/>
    <x v="0"/>
    <x v="1"/>
    <x v="1"/>
    <n v="90045"/>
    <x v="1"/>
    <s v="FUR-FU-10004188"/>
    <x v="0"/>
    <s v="Furnishings"/>
    <n v="204.6"/>
    <s v="Luxo Professional Combination Clamp-On Lamps"/>
    <n v="2"/>
    <n v="0"/>
    <n v="53.195999999999998"/>
  </r>
  <r>
    <s v="CA-2014-146969"/>
    <s v="9/29/2014"/>
    <d v="2014-03-10T00:00:00"/>
    <x v="1"/>
    <s v="AP-10915"/>
    <s v="Arthur Prichep"/>
    <x v="0"/>
    <x v="0"/>
    <x v="1"/>
    <x v="1"/>
    <n v="90045"/>
    <x v="1"/>
    <s v="OFF-FA-10001561"/>
    <x v="1"/>
    <s v="Fasteners"/>
    <n v="8.7200000000000006"/>
    <s v="Stockwell Push Pins"/>
    <n v="4"/>
    <n v="0"/>
    <n v="2.8776000000000002"/>
  </r>
  <r>
    <s v="CA-2014-146969"/>
    <s v="9/29/2014"/>
    <d v="2014-03-10T00:00:00"/>
    <x v="1"/>
    <s v="AP-10915"/>
    <s v="Arthur Prichep"/>
    <x v="0"/>
    <x v="0"/>
    <x v="1"/>
    <x v="1"/>
    <n v="90045"/>
    <x v="1"/>
    <s v="OFF-PA-10002105"/>
    <x v="1"/>
    <s v="Paper"/>
    <n v="6.48"/>
    <s v="Xerox 223"/>
    <n v="1"/>
    <n v="0"/>
    <n v="3.1103999999999998"/>
  </r>
  <r>
    <s v="CA-2014-146969"/>
    <s v="9/29/2014"/>
    <d v="2014-03-10T00:00:00"/>
    <x v="1"/>
    <s v="AP-10915"/>
    <s v="Arthur Prichep"/>
    <x v="0"/>
    <x v="0"/>
    <x v="1"/>
    <x v="1"/>
    <n v="90045"/>
    <x v="1"/>
    <s v="TEC-MA-10004241"/>
    <x v="2"/>
    <s v="Machines"/>
    <n v="686.32"/>
    <s v="Star Micronics TSP800 TSP847IIU Receipt Printer"/>
    <n v="2"/>
    <n v="0.2"/>
    <n v="223.054"/>
  </r>
  <r>
    <s v="CA-2014-146969"/>
    <s v="9/29/2014"/>
    <d v="2014-03-10T00:00:00"/>
    <x v="1"/>
    <s v="AP-10915"/>
    <s v="Arthur Prichep"/>
    <x v="0"/>
    <x v="0"/>
    <x v="1"/>
    <x v="1"/>
    <n v="90045"/>
    <x v="1"/>
    <s v="OFF-ST-10004340"/>
    <x v="1"/>
    <s v="Storage"/>
    <n v="62.18"/>
    <s v="Fellowes Mobile File Cart, Black"/>
    <n v="1"/>
    <n v="0"/>
    <n v="16.788599999999999"/>
  </r>
  <r>
    <s v="CA-2015-112452"/>
    <d v="2015-04-04T00:00:00"/>
    <d v="2015-04-04T00:00:00"/>
    <x v="3"/>
    <s v="NC-18340"/>
    <s v="Nat Carroll"/>
    <x v="0"/>
    <x v="0"/>
    <x v="190"/>
    <x v="12"/>
    <n v="48911"/>
    <x v="2"/>
    <s v="OFF-AP-10003849"/>
    <x v="1"/>
    <s v="Appliances"/>
    <n v="644.07600000000002"/>
    <s v="Hoover Shoulder Vac Commercial Portable Vacuum"/>
    <n v="2"/>
    <n v="0.1"/>
    <n v="107.346"/>
  </r>
  <r>
    <s v="CA-2015-112452"/>
    <d v="2015-04-04T00:00:00"/>
    <d v="2015-04-04T00:00:00"/>
    <x v="3"/>
    <s v="NC-18340"/>
    <s v="Nat Carroll"/>
    <x v="0"/>
    <x v="0"/>
    <x v="190"/>
    <x v="12"/>
    <n v="48911"/>
    <x v="2"/>
    <s v="OFF-FA-10000735"/>
    <x v="1"/>
    <s v="Fasteners"/>
    <n v="5.84"/>
    <s v="Staples"/>
    <n v="2"/>
    <n v="0"/>
    <n v="2.6280000000000001"/>
  </r>
  <r>
    <s v="CA-2015-112452"/>
    <d v="2015-04-04T00:00:00"/>
    <d v="2015-04-04T00:00:00"/>
    <x v="3"/>
    <s v="NC-18340"/>
    <s v="Nat Carroll"/>
    <x v="0"/>
    <x v="0"/>
    <x v="190"/>
    <x v="12"/>
    <n v="48911"/>
    <x v="2"/>
    <s v="OFF-BI-10003350"/>
    <x v="1"/>
    <s v="Binders"/>
    <n v="12.76"/>
    <s v="Acco Expandable Hanging Binders"/>
    <n v="2"/>
    <n v="0"/>
    <n v="5.8696000000000002"/>
  </r>
  <r>
    <s v="CA-2015-112452"/>
    <d v="2015-04-04T00:00:00"/>
    <d v="2015-04-04T00:00:00"/>
    <x v="3"/>
    <s v="NC-18340"/>
    <s v="Nat Carroll"/>
    <x v="0"/>
    <x v="0"/>
    <x v="190"/>
    <x v="12"/>
    <n v="48911"/>
    <x v="2"/>
    <s v="TEC-PH-10000307"/>
    <x v="2"/>
    <s v="Phones"/>
    <n v="10.95"/>
    <s v="Shocksock Galaxy S4 Armband"/>
    <n v="1"/>
    <n v="0"/>
    <n v="0.438"/>
  </r>
  <r>
    <s v="CA-2015-112452"/>
    <d v="2015-04-04T00:00:00"/>
    <d v="2015-04-04T00:00:00"/>
    <x v="3"/>
    <s v="NC-18340"/>
    <s v="Nat Carroll"/>
    <x v="0"/>
    <x v="0"/>
    <x v="190"/>
    <x v="12"/>
    <n v="48911"/>
    <x v="2"/>
    <s v="TEC-CO-10004202"/>
    <x v="2"/>
    <s v="Copiers"/>
    <n v="599.98"/>
    <s v="Brother DCP1000 Digital 3 in 1 Multifunction Machine"/>
    <n v="2"/>
    <n v="0"/>
    <n v="209.99299999999999"/>
  </r>
  <r>
    <s v="CA-2015-113971"/>
    <d v="2015-08-05T00:00:00"/>
    <s v="5/14/2015"/>
    <x v="1"/>
    <s v="CB-12535"/>
    <s v="Claudia Bergmann"/>
    <x v="1"/>
    <x v="0"/>
    <x v="191"/>
    <x v="24"/>
    <n v="44221"/>
    <x v="3"/>
    <s v="FUR-FU-10001852"/>
    <x v="0"/>
    <s v="Furnishings"/>
    <n v="8.3520000000000003"/>
    <s v="Eldon Regeneration Recycled Desk Accessories, Smoke"/>
    <n v="6"/>
    <n v="0.2"/>
    <n v="1.2527999999999999"/>
  </r>
  <r>
    <s v="CA-2017-160395"/>
    <s v="12/31/2016"/>
    <d v="2017-06-01T00:00:00"/>
    <x v="1"/>
    <s v="KL-16555"/>
    <s v="Kelly Lampkin"/>
    <x v="1"/>
    <x v="0"/>
    <x v="192"/>
    <x v="33"/>
    <n v="89502"/>
    <x v="1"/>
    <s v="OFF-AR-10003759"/>
    <x v="1"/>
    <s v="Art"/>
    <n v="3.64"/>
    <s v="Crayola Anti Dust Chalk, 12/Pack"/>
    <n v="2"/>
    <n v="0"/>
    <n v="1.6379999999999999"/>
  </r>
  <r>
    <s v="CA-2017-160395"/>
    <s v="12/31/2016"/>
    <d v="2017-06-01T00:00:00"/>
    <x v="1"/>
    <s v="KL-16555"/>
    <s v="Kelly Lampkin"/>
    <x v="1"/>
    <x v="0"/>
    <x v="192"/>
    <x v="33"/>
    <n v="89502"/>
    <x v="1"/>
    <s v="OFF-BI-10003984"/>
    <x v="1"/>
    <s v="Binders"/>
    <n v="159.768"/>
    <s v="Lock-Up Easel 'Spel-Binder'"/>
    <n v="7"/>
    <n v="0.2"/>
    <n v="53.921700000000001"/>
  </r>
  <r>
    <s v="CA-2014-136567"/>
    <s v="12/20/2014"/>
    <s v="12/21/2014"/>
    <x v="2"/>
    <s v="PS-19045"/>
    <s v="Penelope Sewall"/>
    <x v="2"/>
    <x v="0"/>
    <x v="193"/>
    <x v="17"/>
    <n v="22801"/>
    <x v="0"/>
    <s v="OFF-ST-10004337"/>
    <x v="1"/>
    <s v="Storage"/>
    <n v="122.48"/>
    <s v="SAFCO Commercial Wire Shelving, 72h"/>
    <n v="2"/>
    <n v="0"/>
    <n v="0"/>
  </r>
  <r>
    <s v="CA-2014-136567"/>
    <s v="12/20/2014"/>
    <s v="12/21/2014"/>
    <x v="2"/>
    <s v="PS-19045"/>
    <s v="Penelope Sewall"/>
    <x v="2"/>
    <x v="0"/>
    <x v="193"/>
    <x v="17"/>
    <n v="22801"/>
    <x v="0"/>
    <s v="FUR-TA-10001932"/>
    <x v="0"/>
    <s v="Tables"/>
    <n v="2244.48"/>
    <s v="Chromcraft 48&quot; x 96&quot; Racetrack Double Pedestal Table"/>
    <n v="7"/>
    <n v="0"/>
    <n v="493.78559999999999"/>
  </r>
  <r>
    <s v="CA-2014-136567"/>
    <s v="12/20/2014"/>
    <s v="12/21/2014"/>
    <x v="2"/>
    <s v="PS-19045"/>
    <s v="Penelope Sewall"/>
    <x v="2"/>
    <x v="0"/>
    <x v="193"/>
    <x v="17"/>
    <n v="22801"/>
    <x v="0"/>
    <s v="OFF-BI-10003982"/>
    <x v="1"/>
    <s v="Binders"/>
    <n v="62.31"/>
    <s v="Wilson Jones Century Plastic Molded Ring Binders"/>
    <n v="3"/>
    <n v="0"/>
    <n v="29.285699999999999"/>
  </r>
  <r>
    <s v="CA-2014-136567"/>
    <s v="12/20/2014"/>
    <s v="12/21/2014"/>
    <x v="2"/>
    <s v="PS-19045"/>
    <s v="Penelope Sewall"/>
    <x v="2"/>
    <x v="0"/>
    <x v="193"/>
    <x v="17"/>
    <n v="22801"/>
    <x v="0"/>
    <s v="FUR-TA-10000617"/>
    <x v="0"/>
    <s v="Tables"/>
    <n v="455.1"/>
    <s v="Hon Practical Foundations 30 x 60 Training Table, Light Gray/Charcoal"/>
    <n v="2"/>
    <n v="0"/>
    <n v="100.122"/>
  </r>
  <r>
    <s v="CA-2016-149314"/>
    <d v="2016-02-07T00:00:00"/>
    <d v="2016-07-07T00:00:00"/>
    <x v="0"/>
    <s v="GB-14530"/>
    <s v="George Bell"/>
    <x v="1"/>
    <x v="0"/>
    <x v="1"/>
    <x v="1"/>
    <n v="90004"/>
    <x v="1"/>
    <s v="FUR-CH-10002126"/>
    <x v="0"/>
    <s v="Chairs"/>
    <n v="195.184"/>
    <s v="Hon Deluxe Fabric Upholstered Stacking Chairs"/>
    <n v="1"/>
    <n v="0.2"/>
    <n v="19.5184"/>
  </r>
  <r>
    <s v="CA-2017-147039"/>
    <s v="6/29/2017"/>
    <d v="2017-04-07T00:00:00"/>
    <x v="1"/>
    <s v="AA-10315"/>
    <s v="Alex Avila"/>
    <x v="0"/>
    <x v="0"/>
    <x v="31"/>
    <x v="11"/>
    <n v="55407"/>
    <x v="2"/>
    <s v="OFF-AP-10000576"/>
    <x v="1"/>
    <s v="Appliances"/>
    <n v="362.94"/>
    <s v="Belkin 325VA UPS Surge Protector, 6'"/>
    <n v="3"/>
    <n v="0"/>
    <n v="90.734999999999999"/>
  </r>
  <r>
    <s v="CA-2017-147039"/>
    <s v="6/29/2017"/>
    <d v="2017-04-07T00:00:00"/>
    <x v="1"/>
    <s v="AA-10315"/>
    <s v="Alex Avila"/>
    <x v="0"/>
    <x v="0"/>
    <x v="31"/>
    <x v="11"/>
    <n v="55407"/>
    <x v="2"/>
    <s v="OFF-BI-10004654"/>
    <x v="1"/>
    <s v="Binders"/>
    <n v="11.54"/>
    <s v="Avery Binding System Hidden Tab Executive Style Index Sets"/>
    <n v="2"/>
    <n v="0"/>
    <n v="5.77"/>
  </r>
  <r>
    <s v="CA-2014-126522"/>
    <d v="2014-01-09T00:00:00"/>
    <d v="2014-05-09T00:00:00"/>
    <x v="0"/>
    <s v="LT-16765"/>
    <s v="Larry Tron"/>
    <x v="0"/>
    <x v="0"/>
    <x v="194"/>
    <x v="1"/>
    <n v="92025"/>
    <x v="1"/>
    <s v="OFF-AR-10004042"/>
    <x v="1"/>
    <s v="Art"/>
    <n v="53.94"/>
    <s v="BOSTON Model 1800 Electric Pencil Sharpeners, Putty/Woodgrain"/>
    <n v="3"/>
    <n v="0"/>
    <n v="15.6426"/>
  </r>
  <r>
    <s v="CA-2014-127964"/>
    <d v="2014-03-03T00:00:00"/>
    <d v="2014-08-03T00:00:00"/>
    <x v="1"/>
    <s v="AP-10720"/>
    <s v="Anne Pryor"/>
    <x v="2"/>
    <x v="0"/>
    <x v="20"/>
    <x v="15"/>
    <n v="10035"/>
    <x v="3"/>
    <s v="TEC-PH-10004700"/>
    <x v="2"/>
    <s v="Phones"/>
    <n v="9.99"/>
    <s v="PowerGen Dual USB Car Charger"/>
    <n v="1"/>
    <n v="0"/>
    <n v="4.5953999999999997"/>
  </r>
  <r>
    <s v="CA-2014-127964"/>
    <d v="2014-03-03T00:00:00"/>
    <d v="2014-08-03T00:00:00"/>
    <x v="1"/>
    <s v="AP-10720"/>
    <s v="Anne Pryor"/>
    <x v="2"/>
    <x v="0"/>
    <x v="20"/>
    <x v="15"/>
    <n v="10035"/>
    <x v="3"/>
    <s v="OFF-BI-10004593"/>
    <x v="1"/>
    <s v="Binders"/>
    <n v="125.76"/>
    <s v="Ibico Laser Imprintable Binding System Covers"/>
    <n v="3"/>
    <n v="0.2"/>
    <n v="40.872"/>
  </r>
  <r>
    <s v="CA-2014-127964"/>
    <d v="2014-03-03T00:00:00"/>
    <d v="2014-08-03T00:00:00"/>
    <x v="1"/>
    <s v="AP-10720"/>
    <s v="Anne Pryor"/>
    <x v="2"/>
    <x v="0"/>
    <x v="20"/>
    <x v="15"/>
    <n v="10035"/>
    <x v="3"/>
    <s v="OFF-BI-10003429"/>
    <x v="1"/>
    <s v="Binders"/>
    <n v="25.32"/>
    <s v="Cardinal HOLDit! Binder Insert Strips,Extra Strips"/>
    <n v="5"/>
    <n v="0.2"/>
    <n v="9.1784999999999997"/>
  </r>
  <r>
    <s v="CA-2014-117709"/>
    <d v="2014-04-05T00:00:00"/>
    <d v="2014-08-05T00:00:00"/>
    <x v="1"/>
    <s v="PM-18940"/>
    <s v="Paul MacIntyre"/>
    <x v="0"/>
    <x v="0"/>
    <x v="25"/>
    <x v="12"/>
    <n v="49201"/>
    <x v="2"/>
    <s v="OFF-BI-10001294"/>
    <x v="1"/>
    <s v="Binders"/>
    <n v="46.8"/>
    <s v="Fellowes Binding Cases"/>
    <n v="4"/>
    <n v="0"/>
    <n v="21.06"/>
  </r>
  <r>
    <s v="CA-2015-125416"/>
    <d v="2015-02-11T00:00:00"/>
    <d v="2015-02-11T00:00:00"/>
    <x v="3"/>
    <s v="KC-16540"/>
    <s v="Kelly Collister"/>
    <x v="0"/>
    <x v="0"/>
    <x v="4"/>
    <x v="4"/>
    <n v="98115"/>
    <x v="1"/>
    <s v="TEC-AC-10001552"/>
    <x v="2"/>
    <s v="Accessories"/>
    <n v="447.93"/>
    <s v="Logitech K350 2.4Ghz Wireless Keyboard"/>
    <n v="9"/>
    <n v="0"/>
    <n v="49.272300000000001"/>
  </r>
  <r>
    <s v="CA-2017-145226"/>
    <d v="2017-08-12T00:00:00"/>
    <d v="2017-10-12T00:00:00"/>
    <x v="0"/>
    <s v="DL-13315"/>
    <s v="Delfina Latchford"/>
    <x v="0"/>
    <x v="0"/>
    <x v="20"/>
    <x v="15"/>
    <n v="10035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45226"/>
    <d v="2017-08-12T00:00:00"/>
    <d v="2017-10-12T00:00:00"/>
    <x v="0"/>
    <s v="DL-13315"/>
    <s v="Delfina Latchford"/>
    <x v="0"/>
    <x v="0"/>
    <x v="20"/>
    <x v="15"/>
    <n v="10035"/>
    <x v="3"/>
    <s v="OFF-ST-10004123"/>
    <x v="1"/>
    <s v="Storage"/>
    <n v="272.94"/>
    <s v="Safco Industrial Wire Shelving System"/>
    <n v="3"/>
    <n v="0"/>
    <n v="0"/>
  </r>
  <r>
    <s v="CA-2017-145226"/>
    <d v="2017-08-12T00:00:00"/>
    <d v="2017-10-12T00:00:00"/>
    <x v="0"/>
    <s v="DL-13315"/>
    <s v="Delfina Latchford"/>
    <x v="0"/>
    <x v="0"/>
    <x v="20"/>
    <x v="15"/>
    <n v="10035"/>
    <x v="3"/>
    <s v="OFF-PA-10003172"/>
    <x v="1"/>
    <s v="Paper"/>
    <n v="19.440000000000001"/>
    <s v="Xerox 1996"/>
    <n v="3"/>
    <n v="0"/>
    <n v="9.3312000000000008"/>
  </r>
  <r>
    <s v="CA-2017-145226"/>
    <d v="2017-08-12T00:00:00"/>
    <d v="2017-10-12T00:00:00"/>
    <x v="0"/>
    <s v="DL-13315"/>
    <s v="Delfina Latchford"/>
    <x v="0"/>
    <x v="0"/>
    <x v="20"/>
    <x v="15"/>
    <n v="10035"/>
    <x v="3"/>
    <s v="OFF-ST-10002352"/>
    <x v="1"/>
    <s v="Storage"/>
    <n v="31.92"/>
    <s v="Iris Project Case"/>
    <n v="4"/>
    <n v="0"/>
    <n v="8.2992000000000008"/>
  </r>
  <r>
    <s v="US-2014-100279"/>
    <d v="2014-10-03T00:00:00"/>
    <s v="3/14/2014"/>
    <x v="1"/>
    <s v="SW-20275"/>
    <s v="Scott Williamson"/>
    <x v="0"/>
    <x v="0"/>
    <x v="195"/>
    <x v="12"/>
    <n v="48073"/>
    <x v="2"/>
    <s v="OFF-PA-10002259"/>
    <x v="1"/>
    <s v="Paper"/>
    <n v="22.38"/>
    <s v="Geographics Note Cards, Blank, White, 8 1/2&quot; x 11&quot;"/>
    <n v="2"/>
    <n v="0"/>
    <n v="10.7424"/>
  </r>
  <r>
    <s v="CA-2014-158064"/>
    <s v="4/21/2014"/>
    <s v="4/25/2014"/>
    <x v="1"/>
    <s v="AA-10375"/>
    <s v="Allen Armold"/>
    <x v="0"/>
    <x v="0"/>
    <x v="1"/>
    <x v="1"/>
    <n v="90008"/>
    <x v="1"/>
    <s v="OFF-BI-10002976"/>
    <x v="1"/>
    <s v="Binders"/>
    <n v="16.52"/>
    <s v="ACCOHIDE Binder by Acco"/>
    <n v="5"/>
    <n v="0.2"/>
    <n v="5.5754999999999999"/>
  </r>
  <r>
    <s v="US-2015-104430"/>
    <s v="10/22/2015"/>
    <s v="10/26/2015"/>
    <x v="1"/>
    <s v="LT-17110"/>
    <s v="Liz Thompson"/>
    <x v="0"/>
    <x v="0"/>
    <x v="41"/>
    <x v="10"/>
    <n v="61701"/>
    <x v="2"/>
    <s v="OFF-BI-10000301"/>
    <x v="1"/>
    <s v="Binders"/>
    <n v="5.1760000000000002"/>
    <s v="GBC Instant Report Kit"/>
    <n v="4"/>
    <n v="0.8"/>
    <n v="-7.7640000000000002"/>
  </r>
  <r>
    <s v="CA-2015-132080"/>
    <s v="8/22/2015"/>
    <s v="8/25/2015"/>
    <x v="2"/>
    <s v="DP-13105"/>
    <s v="Dave Poirier"/>
    <x v="1"/>
    <x v="0"/>
    <x v="20"/>
    <x v="15"/>
    <n v="10035"/>
    <x v="3"/>
    <s v="OFF-BI-10003694"/>
    <x v="1"/>
    <s v="Binders"/>
    <n v="50.112000000000002"/>
    <s v="Avery 3 1/2&quot; Diskette Storage Pages, 10/Pack"/>
    <n v="6"/>
    <n v="0.2"/>
    <n v="16.2864"/>
  </r>
  <r>
    <s v="CA-2016-161207"/>
    <s v="8/29/2016"/>
    <d v="2016-03-09T00:00:00"/>
    <x v="1"/>
    <s v="AB-10060"/>
    <s v="Adam Bellavance"/>
    <x v="2"/>
    <x v="0"/>
    <x v="3"/>
    <x v="38"/>
    <n v="3301"/>
    <x v="3"/>
    <s v="OFF-SU-10000381"/>
    <x v="1"/>
    <s v="Supplies"/>
    <n v="27.93"/>
    <s v="Acme Forged Steel Scissors with Black Enamel Handles"/>
    <n v="3"/>
    <n v="0"/>
    <n v="8.0997000000000003"/>
  </r>
  <r>
    <s v="CA-2014-120243"/>
    <s v="12/27/2014"/>
    <s v="12/30/2014"/>
    <x v="0"/>
    <s v="AT-10435"/>
    <s v="Alyssa Tate"/>
    <x v="2"/>
    <x v="0"/>
    <x v="1"/>
    <x v="1"/>
    <n v="90004"/>
    <x v="1"/>
    <s v="OFF-LA-10004425"/>
    <x v="1"/>
    <s v="Labels"/>
    <n v="11.56"/>
    <s v="Staple-on labels"/>
    <n v="4"/>
    <n v="0"/>
    <n v="5.4332000000000003"/>
  </r>
  <r>
    <s v="CA-2016-113621"/>
    <d v="2016-01-12T00:00:00"/>
    <d v="2016-05-12T00:00:00"/>
    <x v="1"/>
    <s v="JE-15745"/>
    <s v="Joel Eaton"/>
    <x v="0"/>
    <x v="0"/>
    <x v="196"/>
    <x v="39"/>
    <n v="20852"/>
    <x v="3"/>
    <s v="FUR-CH-10001270"/>
    <x v="0"/>
    <s v="Chairs"/>
    <n v="172.5"/>
    <s v="Harbour Creations Steel Folding Chair"/>
    <n v="2"/>
    <n v="0"/>
    <n v="51.75"/>
  </r>
  <r>
    <s v="CA-2016-113621"/>
    <d v="2016-01-12T00:00:00"/>
    <d v="2016-05-12T00:00:00"/>
    <x v="1"/>
    <s v="JE-15745"/>
    <s v="Joel Eaton"/>
    <x v="0"/>
    <x v="0"/>
    <x v="196"/>
    <x v="39"/>
    <n v="20852"/>
    <x v="3"/>
    <s v="TEC-PH-10003931"/>
    <x v="2"/>
    <s v="Phones"/>
    <n v="179.97"/>
    <s v="JBL Micro Wireless Portable Bluetooth Speaker"/>
    <n v="3"/>
    <n v="0"/>
    <n v="44.9925"/>
  </r>
  <r>
    <s v="CA-2016-168081"/>
    <s v="4/24/2016"/>
    <s v="4/27/2016"/>
    <x v="0"/>
    <s v="CA-12055"/>
    <s v="Cathy Armstrong"/>
    <x v="2"/>
    <x v="0"/>
    <x v="12"/>
    <x v="5"/>
    <n v="77070"/>
    <x v="2"/>
    <s v="TEC-AC-10003174"/>
    <x v="2"/>
    <s v="Accessories"/>
    <n v="258.69600000000003"/>
    <s v="Plantronics S12 Corded Telephone Headset System"/>
    <n v="3"/>
    <n v="0.2"/>
    <n v="64.674000000000007"/>
  </r>
  <r>
    <s v="CA-2014-128146"/>
    <s v="6/21/2014"/>
    <s v="6/25/2014"/>
    <x v="1"/>
    <s v="DB-13060"/>
    <s v="Dave Brooks"/>
    <x v="0"/>
    <x v="0"/>
    <x v="80"/>
    <x v="30"/>
    <n v="8701"/>
    <x v="3"/>
    <s v="TEC-PH-10004539"/>
    <x v="2"/>
    <s v="Phones"/>
    <n v="1322.93"/>
    <s v="Wireless Extenders zBoost YX545 SOHO Signal Booster"/>
    <n v="7"/>
    <n v="0"/>
    <n v="357.19110000000001"/>
  </r>
  <r>
    <s v="CA-2014-128146"/>
    <s v="6/21/2014"/>
    <s v="6/25/2014"/>
    <x v="1"/>
    <s v="DB-13060"/>
    <s v="Dave Brooks"/>
    <x v="0"/>
    <x v="0"/>
    <x v="80"/>
    <x v="30"/>
    <n v="8701"/>
    <x v="3"/>
    <s v="OFF-AR-10001919"/>
    <x v="1"/>
    <s v="Art"/>
    <n v="3.76"/>
    <s v="OIC #2 Pencils, Medium Soft"/>
    <n v="2"/>
    <n v="0"/>
    <n v="1.0904"/>
  </r>
  <r>
    <s v="CA-2017-138779"/>
    <s v="1/14/2017"/>
    <s v="1/15/2017"/>
    <x v="2"/>
    <s v="RB-19570"/>
    <s v="Rob Beeghly"/>
    <x v="0"/>
    <x v="0"/>
    <x v="108"/>
    <x v="3"/>
    <n v="28540"/>
    <x v="0"/>
    <s v="OFF-EN-10002504"/>
    <x v="1"/>
    <s v="Envelopes"/>
    <n v="21.744"/>
    <s v="Tyvek  Top-Opening Peel &amp; Seel Envelopes, Plain White"/>
    <n v="1"/>
    <n v="0.2"/>
    <n v="7.3385999999999996"/>
  </r>
  <r>
    <s v="CA-2017-138779"/>
    <s v="1/14/2017"/>
    <s v="1/15/2017"/>
    <x v="2"/>
    <s v="RB-19570"/>
    <s v="Rob Beeghly"/>
    <x v="0"/>
    <x v="0"/>
    <x v="108"/>
    <x v="3"/>
    <n v="28540"/>
    <x v="0"/>
    <s v="TEC-PH-10003655"/>
    <x v="2"/>
    <s v="Phones"/>
    <n v="7.92"/>
    <s v="Sannysis Cute Owl Design Soft Skin Case Cover for Samsung Galaxy S4"/>
    <n v="5"/>
    <n v="0.2"/>
    <n v="0.69299999999999995"/>
  </r>
  <r>
    <s v="CA-2014-127131"/>
    <s v="11/24/2014"/>
    <s v="11/30/2014"/>
    <x v="1"/>
    <s v="HR-14830"/>
    <s v="Harold Ryan"/>
    <x v="1"/>
    <x v="0"/>
    <x v="4"/>
    <x v="4"/>
    <n v="98103"/>
    <x v="1"/>
    <s v="OFF-BI-10004656"/>
    <x v="1"/>
    <s v="Binders"/>
    <n v="12.096"/>
    <s v="Peel &amp; Stick Add-On Corner Pockets"/>
    <n v="7"/>
    <n v="0.2"/>
    <n v="4.2336"/>
  </r>
  <r>
    <s v="CA-2014-127131"/>
    <s v="11/24/2014"/>
    <s v="11/30/2014"/>
    <x v="1"/>
    <s v="HR-14830"/>
    <s v="Harold Ryan"/>
    <x v="1"/>
    <x v="0"/>
    <x v="4"/>
    <x v="4"/>
    <n v="98103"/>
    <x v="1"/>
    <s v="OFF-ST-10002344"/>
    <x v="1"/>
    <s v="Storage"/>
    <n v="485.88"/>
    <s v="Carina 42&quot;Hx23 3/4&quot;W Media Storage Unit"/>
    <n v="6"/>
    <n v="0"/>
    <n v="9.7175999999999991"/>
  </r>
  <r>
    <s v="CA-2014-127131"/>
    <s v="11/24/2014"/>
    <s v="11/30/2014"/>
    <x v="1"/>
    <s v="HR-14830"/>
    <s v="Harold Ryan"/>
    <x v="1"/>
    <x v="0"/>
    <x v="4"/>
    <x v="4"/>
    <n v="98103"/>
    <x v="1"/>
    <s v="OFF-PA-10001800"/>
    <x v="1"/>
    <s v="Paper"/>
    <n v="25.92"/>
    <s v="Xerox 220"/>
    <n v="4"/>
    <n v="0"/>
    <n v="12.441599999999999"/>
  </r>
  <r>
    <s v="CA-2014-127131"/>
    <s v="11/24/2014"/>
    <s v="11/30/2014"/>
    <x v="1"/>
    <s v="HR-14830"/>
    <s v="Harold Ryan"/>
    <x v="1"/>
    <x v="0"/>
    <x v="4"/>
    <x v="4"/>
    <n v="98103"/>
    <x v="1"/>
    <s v="OFF-ST-10000036"/>
    <x v="1"/>
    <s v="Storage"/>
    <n v="197.58"/>
    <s v="Recycled Data-Pak for Archival Bound Computer Printouts, 12-1/2 x 12-1/2 x 16"/>
    <n v="2"/>
    <n v="0"/>
    <n v="53.346600000000002"/>
  </r>
  <r>
    <s v="CA-2017-117212"/>
    <s v="2/26/2017"/>
    <s v="2/28/2017"/>
    <x v="0"/>
    <s v="BT-11530"/>
    <s v="Bradley Talbott"/>
    <x v="2"/>
    <x v="0"/>
    <x v="1"/>
    <x v="1"/>
    <n v="90036"/>
    <x v="1"/>
    <s v="OFF-AP-10004532"/>
    <x v="1"/>
    <s v="Appliances"/>
    <n v="81.92"/>
    <s v="Kensington 6 Outlet Guardian Standard Surge Protector"/>
    <n v="4"/>
    <n v="0"/>
    <n v="22.118400000000001"/>
  </r>
  <r>
    <s v="CA-2017-117212"/>
    <s v="2/26/2017"/>
    <s v="2/28/2017"/>
    <x v="0"/>
    <s v="BT-11530"/>
    <s v="Bradley Talbott"/>
    <x v="2"/>
    <x v="0"/>
    <x v="1"/>
    <x v="1"/>
    <n v="90036"/>
    <x v="1"/>
    <s v="TEC-PH-10004447"/>
    <x v="2"/>
    <s v="Phones"/>
    <n v="889.53599999999994"/>
    <s v="Toshiba IPT2010-SD IP Telephone"/>
    <n v="8"/>
    <n v="0.2"/>
    <n v="66.715199999999996"/>
  </r>
  <r>
    <s v="CA-2017-117212"/>
    <s v="2/26/2017"/>
    <s v="2/28/2017"/>
    <x v="0"/>
    <s v="BT-11530"/>
    <s v="Bradley Talbott"/>
    <x v="2"/>
    <x v="0"/>
    <x v="1"/>
    <x v="1"/>
    <n v="90036"/>
    <x v="1"/>
    <s v="FUR-CH-10003973"/>
    <x v="0"/>
    <s v="Chairs"/>
    <n v="892.22400000000005"/>
    <s v="GuestStacker Chair with Chrome Finish Legs"/>
    <n v="3"/>
    <n v="0.2"/>
    <n v="89.222399999999993"/>
  </r>
  <r>
    <s v="CA-2017-117212"/>
    <s v="2/26/2017"/>
    <s v="2/28/2017"/>
    <x v="0"/>
    <s v="BT-11530"/>
    <s v="Bradley Talbott"/>
    <x v="2"/>
    <x v="0"/>
    <x v="1"/>
    <x v="1"/>
    <n v="90036"/>
    <x v="1"/>
    <s v="OFF-PA-10001970"/>
    <x v="1"/>
    <s v="Paper"/>
    <n v="223.92"/>
    <s v="Xerox 1908"/>
    <n v="4"/>
    <n v="0"/>
    <n v="109.7208"/>
  </r>
  <r>
    <s v="CA-2017-117212"/>
    <s v="2/26/2017"/>
    <s v="2/28/2017"/>
    <x v="0"/>
    <s v="BT-11530"/>
    <s v="Bradley Talbott"/>
    <x v="2"/>
    <x v="0"/>
    <x v="1"/>
    <x v="1"/>
    <n v="90036"/>
    <x v="1"/>
    <s v="OFF-PA-10000682"/>
    <x v="1"/>
    <s v="Paper"/>
    <n v="23.12"/>
    <s v="Xerox 1924"/>
    <n v="4"/>
    <n v="0"/>
    <n v="11.328799999999999"/>
  </r>
  <r>
    <s v="US-2015-130519"/>
    <s v="9/15/2015"/>
    <s v="9/15/2015"/>
    <x v="3"/>
    <s v="NG-18355"/>
    <s v="Nat Gilpin"/>
    <x v="1"/>
    <x v="0"/>
    <x v="197"/>
    <x v="2"/>
    <n v="33065"/>
    <x v="0"/>
    <s v="OFF-PA-10001937"/>
    <x v="1"/>
    <s v="Paper"/>
    <n v="15.552"/>
    <s v="Xerox 21"/>
    <n v="3"/>
    <n v="0.2"/>
    <n v="5.4432"/>
  </r>
  <r>
    <s v="US-2015-130519"/>
    <s v="9/15/2015"/>
    <s v="9/15/2015"/>
    <x v="3"/>
    <s v="NG-18355"/>
    <s v="Nat Gilpin"/>
    <x v="1"/>
    <x v="0"/>
    <x v="197"/>
    <x v="2"/>
    <n v="33065"/>
    <x v="0"/>
    <s v="FUR-FU-10002268"/>
    <x v="0"/>
    <s v="Furnishings"/>
    <n v="15.712"/>
    <s v="Ultra Door Push Plate"/>
    <n v="4"/>
    <n v="0.2"/>
    <n v="2.5531999999999999"/>
  </r>
  <r>
    <s v="US-2015-130519"/>
    <s v="9/15/2015"/>
    <s v="9/15/2015"/>
    <x v="3"/>
    <s v="NG-18355"/>
    <s v="Nat Gilpin"/>
    <x v="1"/>
    <x v="0"/>
    <x v="197"/>
    <x v="2"/>
    <n v="33065"/>
    <x v="0"/>
    <s v="OFF-ST-10001321"/>
    <x v="1"/>
    <s v="Storage"/>
    <n v="24.672000000000001"/>
    <s v="Decoflex Hanging Personal Folder File, Blue"/>
    <n v="2"/>
    <n v="0.2"/>
    <n v="2.1587999999999998"/>
  </r>
  <r>
    <s v="US-2015-130519"/>
    <s v="9/15/2015"/>
    <s v="9/15/2015"/>
    <x v="3"/>
    <s v="NG-18355"/>
    <s v="Nat Gilpin"/>
    <x v="1"/>
    <x v="0"/>
    <x v="197"/>
    <x v="2"/>
    <n v="33065"/>
    <x v="0"/>
    <s v="FUR-FU-10003394"/>
    <x v="0"/>
    <s v="Furnishings"/>
    <n v="55.968000000000004"/>
    <s v="Tenex &quot;The Solids&quot; Textured Chair Mats"/>
    <n v="1"/>
    <n v="0.2"/>
    <n v="-2.0988000000000002"/>
  </r>
  <r>
    <s v="CA-2016-130946"/>
    <d v="2016-08-04T00:00:00"/>
    <d v="2016-12-04T00:00:00"/>
    <x v="1"/>
    <s v="ZC-21910"/>
    <s v="Zuschuss Carroll"/>
    <x v="0"/>
    <x v="0"/>
    <x v="12"/>
    <x v="5"/>
    <n v="77041"/>
    <x v="2"/>
    <s v="TEC-AC-10001990"/>
    <x v="2"/>
    <s v="Accessories"/>
    <n v="431.928"/>
    <s v="Kensington Orbit Wireless Mobile Trackball for PC and Mac"/>
    <n v="9"/>
    <n v="0.2"/>
    <n v="64.789199999999994"/>
  </r>
  <r>
    <s v="CA-2016-130946"/>
    <d v="2016-08-04T00:00:00"/>
    <d v="2016-12-04T00:00:00"/>
    <x v="1"/>
    <s v="ZC-21910"/>
    <s v="Zuschuss Carroll"/>
    <x v="0"/>
    <x v="0"/>
    <x v="12"/>
    <x v="5"/>
    <n v="77041"/>
    <x v="2"/>
    <s v="FUR-CH-10004540"/>
    <x v="0"/>
    <s v="Chairs"/>
    <n v="95.983999999999995"/>
    <s v="Global Chrome Stack Chair"/>
    <n v="4"/>
    <n v="0.3"/>
    <n v="-4.1135999999999999"/>
  </r>
  <r>
    <s v="CA-2016-130946"/>
    <d v="2016-08-04T00:00:00"/>
    <d v="2016-12-04T00:00:00"/>
    <x v="1"/>
    <s v="ZC-21910"/>
    <s v="Zuschuss Carroll"/>
    <x v="0"/>
    <x v="0"/>
    <x v="12"/>
    <x v="5"/>
    <n v="77041"/>
    <x v="2"/>
    <s v="OFF-BI-10004995"/>
    <x v="1"/>
    <s v="Binders"/>
    <n v="1088.7919999999999"/>
    <s v="GBC DocuBind P400 Electric Binding System"/>
    <n v="4"/>
    <n v="0.8"/>
    <n v="-1850.9464"/>
  </r>
  <r>
    <s v="CA-2016-114727"/>
    <s v="7/18/2016"/>
    <s v="7/24/2016"/>
    <x v="1"/>
    <s v="LS-16945"/>
    <s v="Linda Southworth"/>
    <x v="1"/>
    <x v="0"/>
    <x v="60"/>
    <x v="22"/>
    <n v="80219"/>
    <x v="1"/>
    <s v="FUR-CH-10002335"/>
    <x v="0"/>
    <s v="Chairs"/>
    <n v="544.00800000000004"/>
    <s v="Hon GuestStacker Chair"/>
    <n v="3"/>
    <n v="0.2"/>
    <n v="40.800600000000003"/>
  </r>
  <r>
    <s v="CA-2016-114727"/>
    <s v="7/18/2016"/>
    <s v="7/24/2016"/>
    <x v="1"/>
    <s v="LS-16945"/>
    <s v="Linda Southworth"/>
    <x v="1"/>
    <x v="0"/>
    <x v="60"/>
    <x v="22"/>
    <n v="80219"/>
    <x v="1"/>
    <s v="OFF-BI-10004967"/>
    <x v="1"/>
    <s v="Binders"/>
    <n v="1.8720000000000001"/>
    <s v="Round Ring Binders"/>
    <n v="3"/>
    <n v="0.7"/>
    <n v="-1.4352"/>
  </r>
  <r>
    <s v="CA-2016-114727"/>
    <s v="7/18/2016"/>
    <s v="7/24/2016"/>
    <x v="1"/>
    <s v="LS-16945"/>
    <s v="Linda Southworth"/>
    <x v="1"/>
    <x v="0"/>
    <x v="60"/>
    <x v="22"/>
    <n v="80219"/>
    <x v="1"/>
    <s v="FUR-CH-10002331"/>
    <x v="0"/>
    <s v="Chairs"/>
    <n v="854.35199999999998"/>
    <s v="Hon 4700 Series Mobuis Mid-Back Task Chairs with Adjustable Arms"/>
    <n v="3"/>
    <n v="0.2"/>
    <n v="10.679399999999999"/>
  </r>
  <r>
    <s v="CA-2016-114727"/>
    <s v="7/18/2016"/>
    <s v="7/24/2016"/>
    <x v="1"/>
    <s v="LS-16945"/>
    <s v="Linda Southworth"/>
    <x v="1"/>
    <x v="0"/>
    <x v="60"/>
    <x v="22"/>
    <n v="80219"/>
    <x v="1"/>
    <s v="OFF-ST-10002292"/>
    <x v="1"/>
    <s v="Storage"/>
    <n v="593.56799999999998"/>
    <s v="Sauder Facets Collection Locker/File Cabinet, Sky Alder Finish"/>
    <n v="2"/>
    <n v="0.2"/>
    <n v="0"/>
  </r>
  <r>
    <s v="CA-2016-114727"/>
    <s v="7/18/2016"/>
    <s v="7/24/2016"/>
    <x v="1"/>
    <s v="LS-16945"/>
    <s v="Linda Southworth"/>
    <x v="1"/>
    <x v="0"/>
    <x v="60"/>
    <x v="22"/>
    <n v="80219"/>
    <x v="1"/>
    <s v="OFF-ST-10000689"/>
    <x v="1"/>
    <s v="Storage"/>
    <n v="338.04"/>
    <s v="Fellowes Strictly Business Drawer File, Letter/Legal Size"/>
    <n v="3"/>
    <n v="0.2"/>
    <n v="-33.804000000000002"/>
  </r>
  <r>
    <s v="CA-2017-133235"/>
    <d v="2017-01-08T00:00:00"/>
    <d v="2017-04-08T00:00:00"/>
    <x v="2"/>
    <s v="LH-16750"/>
    <s v="Larry Hughes"/>
    <x v="0"/>
    <x v="0"/>
    <x v="35"/>
    <x v="3"/>
    <n v="28205"/>
    <x v="0"/>
    <s v="TEC-PH-10002660"/>
    <x v="2"/>
    <s v="Phones"/>
    <n v="271.95999999999998"/>
    <s v="Nortel Networks T7316 E Nt8 B27"/>
    <n v="5"/>
    <n v="0.2"/>
    <n v="16.997499999999999"/>
  </r>
  <r>
    <s v="CA-2016-137050"/>
    <s v="7/14/2016"/>
    <s v="7/18/2016"/>
    <x v="0"/>
    <s v="SW-20755"/>
    <s v="Steven Ward"/>
    <x v="1"/>
    <x v="0"/>
    <x v="20"/>
    <x v="15"/>
    <n v="10009"/>
    <x v="3"/>
    <s v="OFF-ST-10004634"/>
    <x v="1"/>
    <s v="Storage"/>
    <n v="11.21"/>
    <s v="Personal Folder Holder, Ebony"/>
    <n v="1"/>
    <n v="0"/>
    <n v="3.363"/>
  </r>
  <r>
    <s v="CA-2016-137050"/>
    <s v="7/14/2016"/>
    <s v="7/18/2016"/>
    <x v="0"/>
    <s v="SW-20755"/>
    <s v="Steven Ward"/>
    <x v="1"/>
    <x v="0"/>
    <x v="20"/>
    <x v="15"/>
    <n v="10009"/>
    <x v="3"/>
    <s v="OFF-BI-10002160"/>
    <x v="1"/>
    <s v="Binders"/>
    <n v="9.1440000000000001"/>
    <s v="Acco Hanging Data Binders"/>
    <n v="3"/>
    <n v="0.2"/>
    <n v="3.2004000000000001"/>
  </r>
  <r>
    <s v="CA-2016-137050"/>
    <s v="7/14/2016"/>
    <s v="7/18/2016"/>
    <x v="0"/>
    <s v="SW-20755"/>
    <s v="Steven Ward"/>
    <x v="1"/>
    <x v="0"/>
    <x v="20"/>
    <x v="15"/>
    <n v="10009"/>
    <x v="3"/>
    <s v="OFF-FA-10002988"/>
    <x v="1"/>
    <s v="Fasteners"/>
    <n v="14.07"/>
    <s v="Ideal Clamps"/>
    <n v="7"/>
    <n v="0"/>
    <n v="6.8943000000000003"/>
  </r>
  <r>
    <s v="CA-2016-137050"/>
    <s v="7/14/2016"/>
    <s v="7/18/2016"/>
    <x v="0"/>
    <s v="SW-20755"/>
    <s v="Steven Ward"/>
    <x v="1"/>
    <x v="0"/>
    <x v="20"/>
    <x v="15"/>
    <n v="10009"/>
    <x v="3"/>
    <s v="OFF-AR-10004999"/>
    <x v="1"/>
    <s v="Art"/>
    <n v="41.86"/>
    <s v="Newell 315"/>
    <n v="7"/>
    <n v="0"/>
    <n v="10.465"/>
  </r>
  <r>
    <s v="CA-2016-137050"/>
    <s v="7/14/2016"/>
    <s v="7/18/2016"/>
    <x v="0"/>
    <s v="SW-20755"/>
    <s v="Steven Ward"/>
    <x v="1"/>
    <x v="0"/>
    <x v="20"/>
    <x v="15"/>
    <n v="10009"/>
    <x v="3"/>
    <s v="OFF-BI-10001031"/>
    <x v="1"/>
    <s v="Binders"/>
    <n v="8.5440000000000005"/>
    <s v="Pressboard Data Binders by Wilson Jones"/>
    <n v="2"/>
    <n v="0.2"/>
    <n v="2.8835999999999999"/>
  </r>
  <r>
    <s v="CA-2016-137050"/>
    <s v="7/14/2016"/>
    <s v="7/18/2016"/>
    <x v="0"/>
    <s v="SW-20755"/>
    <s v="Steven Ward"/>
    <x v="1"/>
    <x v="0"/>
    <x v="20"/>
    <x v="15"/>
    <n v="10009"/>
    <x v="3"/>
    <s v="FUR-BO-10004695"/>
    <x v="0"/>
    <s v="Bookcases"/>
    <n v="579.13599999999997"/>
    <s v="O'Sullivan 2-Door Barrister Bookcase in Odessa Pine"/>
    <n v="4"/>
    <n v="0.2"/>
    <n v="21.717600000000001"/>
  </r>
  <r>
    <s v="US-2017-118087"/>
    <d v="2017-09-09T00:00:00"/>
    <s v="9/13/2017"/>
    <x v="1"/>
    <s v="SP-20620"/>
    <s v="Stefania Perrino"/>
    <x v="1"/>
    <x v="0"/>
    <x v="10"/>
    <x v="9"/>
    <n v="19134"/>
    <x v="3"/>
    <s v="FUR-CH-10004860"/>
    <x v="0"/>
    <s v="Chairs"/>
    <n v="141.37200000000001"/>
    <s v="Global Low Back Tilter Chair"/>
    <n v="2"/>
    <n v="0.3"/>
    <n v="-48.470399999999998"/>
  </r>
  <r>
    <s v="US-2017-118087"/>
    <d v="2017-09-09T00:00:00"/>
    <s v="9/13/2017"/>
    <x v="1"/>
    <s v="SP-20620"/>
    <s v="Stefania Perrino"/>
    <x v="1"/>
    <x v="0"/>
    <x v="10"/>
    <x v="9"/>
    <n v="19134"/>
    <x v="3"/>
    <s v="OFF-BI-10002432"/>
    <x v="1"/>
    <s v="Binders"/>
    <n v="3.036"/>
    <s v="Wilson Jones Standard D-Ring Binders"/>
    <n v="2"/>
    <n v="0.7"/>
    <n v="-2.3275999999999999"/>
  </r>
  <r>
    <s v="US-2017-118087"/>
    <d v="2017-09-09T00:00:00"/>
    <s v="9/13/2017"/>
    <x v="1"/>
    <s v="SP-20620"/>
    <s v="Stefania Perrino"/>
    <x v="1"/>
    <x v="0"/>
    <x v="10"/>
    <x v="9"/>
    <n v="19134"/>
    <x v="3"/>
    <s v="OFF-BI-10000069"/>
    <x v="1"/>
    <s v="Binders"/>
    <n v="4.5030000000000001"/>
    <s v="GBC Prepunched Paper, 19-Hole, for Binding Systems, 24-lb"/>
    <n v="1"/>
    <n v="0.7"/>
    <n v="-3.6023999999999998"/>
  </r>
  <r>
    <s v="US-2017-118087"/>
    <d v="2017-09-09T00:00:00"/>
    <s v="9/13/2017"/>
    <x v="1"/>
    <s v="SP-20620"/>
    <s v="Stefania Perrino"/>
    <x v="1"/>
    <x v="0"/>
    <x v="10"/>
    <x v="9"/>
    <n v="19134"/>
    <x v="3"/>
    <s v="OFF-AR-10003602"/>
    <x v="1"/>
    <s v="Art"/>
    <n v="4.6719999999999997"/>
    <s v="Quartet Omega Colored Chalk, 12/Pack"/>
    <n v="1"/>
    <n v="0.2"/>
    <n v="1.5768"/>
  </r>
  <r>
    <s v="US-2017-118087"/>
    <d v="2017-09-09T00:00:00"/>
    <s v="9/13/2017"/>
    <x v="1"/>
    <s v="SP-20620"/>
    <s v="Stefania Perrino"/>
    <x v="1"/>
    <x v="0"/>
    <x v="10"/>
    <x v="9"/>
    <n v="19134"/>
    <x v="3"/>
    <s v="TEC-AC-10004469"/>
    <x v="2"/>
    <s v="Accessories"/>
    <n v="95.88"/>
    <s v="Microsoft Sculpt Comfort Mouse"/>
    <n v="3"/>
    <n v="0.2"/>
    <n v="28.763999999999999"/>
  </r>
  <r>
    <s v="US-2017-118087"/>
    <d v="2017-09-09T00:00:00"/>
    <s v="9/13/2017"/>
    <x v="1"/>
    <s v="SP-20620"/>
    <s v="Stefania Perrino"/>
    <x v="1"/>
    <x v="0"/>
    <x v="10"/>
    <x v="9"/>
    <n v="19134"/>
    <x v="3"/>
    <s v="FUR-FU-10001867"/>
    <x v="0"/>
    <s v="Furnishings"/>
    <n v="17.024000000000001"/>
    <s v="Eldon Expressions Punched Metal &amp; Wood Desk Accessories, Pewter &amp; Cherry"/>
    <n v="2"/>
    <n v="0.2"/>
    <n v="1.7023999999999999"/>
  </r>
  <r>
    <s v="US-2017-118087"/>
    <d v="2017-09-09T00:00:00"/>
    <s v="9/13/2017"/>
    <x v="1"/>
    <s v="SP-20620"/>
    <s v="Stefania Perrino"/>
    <x v="1"/>
    <x v="0"/>
    <x v="10"/>
    <x v="9"/>
    <n v="19134"/>
    <x v="3"/>
    <s v="TEC-AC-10003174"/>
    <x v="2"/>
    <s v="Accessories"/>
    <n v="258.69600000000003"/>
    <s v="Plantronics S12 Corded Telephone Headset System"/>
    <n v="3"/>
    <n v="0.2"/>
    <n v="64.674000000000007"/>
  </r>
  <r>
    <s v="US-2017-118087"/>
    <d v="2017-09-09T00:00:00"/>
    <s v="9/13/2017"/>
    <x v="1"/>
    <s v="SP-20620"/>
    <s v="Stefania Perrino"/>
    <x v="1"/>
    <x v="0"/>
    <x v="10"/>
    <x v="9"/>
    <n v="19134"/>
    <x v="3"/>
    <s v="TEC-PH-10002200"/>
    <x v="2"/>
    <s v="Phones"/>
    <n v="1931.9580000000001"/>
    <s v="Samsung Galaxy Note 2"/>
    <n v="7"/>
    <n v="0.4"/>
    <n v="-386.39159999999998"/>
  </r>
  <r>
    <s v="CA-2014-110184"/>
    <d v="2014-12-07T00:00:00"/>
    <s v="7/16/2014"/>
    <x v="1"/>
    <s v="BF-11170"/>
    <s v="Ben Ferrer"/>
    <x v="2"/>
    <x v="0"/>
    <x v="1"/>
    <x v="1"/>
    <n v="90036"/>
    <x v="1"/>
    <s v="OFF-ST-10000107"/>
    <x v="1"/>
    <s v="Storage"/>
    <n v="249.75"/>
    <s v="Fellowes Super Stor/Drawer"/>
    <n v="9"/>
    <n v="0"/>
    <n v="44.954999999999998"/>
  </r>
  <r>
    <s v="CA-2014-110184"/>
    <d v="2014-12-07T00:00:00"/>
    <s v="7/16/2014"/>
    <x v="1"/>
    <s v="BF-11170"/>
    <s v="Ben Ferrer"/>
    <x v="2"/>
    <x v="0"/>
    <x v="1"/>
    <x v="1"/>
    <n v="90036"/>
    <x v="1"/>
    <s v="TEC-PH-10000439"/>
    <x v="2"/>
    <s v="Phones"/>
    <n v="255.93600000000001"/>
    <s v="GE DSL Phone Line Filter"/>
    <n v="8"/>
    <n v="0.2"/>
    <n v="28.7928"/>
  </r>
  <r>
    <s v="CA-2016-126004"/>
    <d v="2016-04-12T00:00:00"/>
    <d v="2016-05-12T00:00:00"/>
    <x v="2"/>
    <s v="BM-11140"/>
    <s v="Becky Martin"/>
    <x v="0"/>
    <x v="0"/>
    <x v="20"/>
    <x v="15"/>
    <n v="10024"/>
    <x v="3"/>
    <s v="FUR-FU-10001602"/>
    <x v="0"/>
    <s v="Furnishings"/>
    <n v="113.79"/>
    <s v="Eldon Delta Triangular Chair Mat, 52&quot; x 58&quot;, Clear"/>
    <n v="3"/>
    <n v="0"/>
    <n v="20.482199999999999"/>
  </r>
  <r>
    <s v="CA-2016-126004"/>
    <d v="2016-04-12T00:00:00"/>
    <d v="2016-05-12T00:00:00"/>
    <x v="2"/>
    <s v="BM-11140"/>
    <s v="Becky Martin"/>
    <x v="0"/>
    <x v="0"/>
    <x v="20"/>
    <x v="15"/>
    <n v="10024"/>
    <x v="3"/>
    <s v="TEC-AC-10001432"/>
    <x v="2"/>
    <s v="Accessories"/>
    <n v="78.150000000000006"/>
    <s v="Enermax Aurora Lite Keyboard"/>
    <n v="1"/>
    <n v="0"/>
    <n v="34.386000000000003"/>
  </r>
  <r>
    <s v="CA-2016-126004"/>
    <d v="2016-04-12T00:00:00"/>
    <d v="2016-05-12T00:00:00"/>
    <x v="2"/>
    <s v="BM-11140"/>
    <s v="Becky Martin"/>
    <x v="0"/>
    <x v="0"/>
    <x v="20"/>
    <x v="15"/>
    <n v="10024"/>
    <x v="3"/>
    <s v="OFF-BI-10004656"/>
    <x v="1"/>
    <s v="Binders"/>
    <n v="1.728"/>
    <s v="Peel &amp; Stick Add-On Corner Pockets"/>
    <n v="1"/>
    <n v="0.2"/>
    <n v="0.6048"/>
  </r>
  <r>
    <s v="CA-2016-126004"/>
    <d v="2016-04-12T00:00:00"/>
    <d v="2016-05-12T00:00:00"/>
    <x v="2"/>
    <s v="BM-11140"/>
    <s v="Becky Martin"/>
    <x v="0"/>
    <x v="0"/>
    <x v="20"/>
    <x v="15"/>
    <n v="10024"/>
    <x v="3"/>
    <s v="OFF-PA-10001685"/>
    <x v="1"/>
    <s v="Paper"/>
    <n v="40.56"/>
    <s v="Easy-staple paper"/>
    <n v="4"/>
    <n v="0"/>
    <n v="19.874400000000001"/>
  </r>
  <r>
    <s v="CA-2016-126004"/>
    <d v="2016-04-12T00:00:00"/>
    <d v="2016-05-12T00:00:00"/>
    <x v="2"/>
    <s v="BM-11140"/>
    <s v="Becky Martin"/>
    <x v="0"/>
    <x v="0"/>
    <x v="20"/>
    <x v="15"/>
    <n v="10024"/>
    <x v="3"/>
    <s v="OFF-ST-10001418"/>
    <x v="1"/>
    <s v="Storage"/>
    <n v="182.94"/>
    <s v="Carina Media Storage Towers in Natural &amp; Black"/>
    <n v="3"/>
    <n v="0"/>
    <n v="3.6587999999999998"/>
  </r>
  <r>
    <s v="CA-2016-126004"/>
    <d v="2016-04-12T00:00:00"/>
    <d v="2016-05-12T00:00:00"/>
    <x v="2"/>
    <s v="BM-11140"/>
    <s v="Becky Martin"/>
    <x v="0"/>
    <x v="0"/>
    <x v="20"/>
    <x v="15"/>
    <n v="10024"/>
    <x v="3"/>
    <s v="OFF-ST-10000676"/>
    <x v="1"/>
    <s v="Storage"/>
    <n v="193.86"/>
    <s v="Fellowes Econo/Stor Drawers"/>
    <n v="2"/>
    <n v="0"/>
    <n v="11.631600000000001"/>
  </r>
  <r>
    <s v="CA-2017-100013"/>
    <d v="2017-06-11T00:00:00"/>
    <d v="2017-11-11T00:00:00"/>
    <x v="1"/>
    <s v="ZC-21910"/>
    <s v="Zuschuss Carroll"/>
    <x v="0"/>
    <x v="0"/>
    <x v="1"/>
    <x v="1"/>
    <n v="90045"/>
    <x v="1"/>
    <s v="OFF-EN-10001219"/>
    <x v="1"/>
    <s v="Envelopes"/>
    <n v="15.28"/>
    <s v="#10- 4 1/8&quot; x 9 1/2&quot; Security-Tint Envelopes"/>
    <n v="2"/>
    <n v="0"/>
    <n v="7.4871999999999996"/>
  </r>
  <r>
    <s v="CA-2017-100013"/>
    <d v="2017-06-11T00:00:00"/>
    <d v="2017-11-11T00:00:00"/>
    <x v="1"/>
    <s v="ZC-21910"/>
    <s v="Zuschuss Carroll"/>
    <x v="0"/>
    <x v="0"/>
    <x v="1"/>
    <x v="1"/>
    <n v="90045"/>
    <x v="1"/>
    <s v="FUR-FU-10001424"/>
    <x v="0"/>
    <s v="Furnishings"/>
    <n v="8.73"/>
    <s v="Dax Clear Box Frame"/>
    <n v="1"/>
    <n v="0"/>
    <n v="2.9681999999999999"/>
  </r>
  <r>
    <s v="CA-2017-100013"/>
    <d v="2017-06-11T00:00:00"/>
    <d v="2017-11-11T00:00:00"/>
    <x v="1"/>
    <s v="ZC-21910"/>
    <s v="Zuschuss Carroll"/>
    <x v="0"/>
    <x v="0"/>
    <x v="1"/>
    <x v="1"/>
    <n v="90045"/>
    <x v="1"/>
    <s v="OFF-AR-10001022"/>
    <x v="1"/>
    <s v="Art"/>
    <n v="5.68"/>
    <s v="SANFORD Liquid Accent Tank-Style Highlighters"/>
    <n v="2"/>
    <n v="0"/>
    <n v="1.7607999999999999"/>
  </r>
  <r>
    <s v="CA-2015-132570"/>
    <s v="10/31/2015"/>
    <d v="2015-02-11T00:00:00"/>
    <x v="0"/>
    <s v="KT-16480"/>
    <s v="Kean Thornton"/>
    <x v="0"/>
    <x v="0"/>
    <x v="198"/>
    <x v="15"/>
    <n v="14215"/>
    <x v="3"/>
    <s v="OFF-AR-10000369"/>
    <x v="1"/>
    <s v="Art"/>
    <n v="2.78"/>
    <s v="Design Ebony Sketching Pencil"/>
    <n v="2"/>
    <n v="0"/>
    <n v="0.7228"/>
  </r>
  <r>
    <s v="CA-2015-132570"/>
    <s v="10/31/2015"/>
    <d v="2015-02-11T00:00:00"/>
    <x v="0"/>
    <s v="KT-16480"/>
    <s v="Kean Thornton"/>
    <x v="0"/>
    <x v="0"/>
    <x v="198"/>
    <x v="15"/>
    <n v="1421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6-153682"/>
    <s v="5/30/2016"/>
    <d v="2016-01-06T00:00:00"/>
    <x v="2"/>
    <s v="BG-11695"/>
    <s v="Brooke Gillingham"/>
    <x v="1"/>
    <x v="0"/>
    <x v="74"/>
    <x v="24"/>
    <n v="45231"/>
    <x v="3"/>
    <s v="TEC-CO-10001046"/>
    <x v="2"/>
    <s v="Copiers"/>
    <n v="839.98800000000006"/>
    <s v="Canon Imageclass D680 Copier / Fax"/>
    <n v="2"/>
    <n v="0.4"/>
    <n v="69.998999999999995"/>
  </r>
  <r>
    <s v="CA-2016-144344"/>
    <s v="10/28/2016"/>
    <s v="10/28/2016"/>
    <x v="3"/>
    <s v="PG-18820"/>
    <s v="Patrick Gardner"/>
    <x v="0"/>
    <x v="0"/>
    <x v="199"/>
    <x v="2"/>
    <n v="33437"/>
    <x v="0"/>
    <s v="FUR-FU-10000076"/>
    <x v="0"/>
    <s v="Furnishings"/>
    <n v="47.951999999999998"/>
    <s v="24-Hour Round Wall Clock"/>
    <n v="3"/>
    <n v="0.2"/>
    <n v="13.786199999999999"/>
  </r>
  <r>
    <s v="CA-2016-144344"/>
    <s v="10/28/2016"/>
    <s v="10/28/2016"/>
    <x v="3"/>
    <s v="PG-18820"/>
    <s v="Patrick Gardner"/>
    <x v="0"/>
    <x v="0"/>
    <x v="199"/>
    <x v="2"/>
    <n v="33437"/>
    <x v="0"/>
    <s v="OFF-BI-10003719"/>
    <x v="1"/>
    <s v="Binders"/>
    <n v="37.424999999999997"/>
    <s v="Large Capacity Hanging Post Binders"/>
    <n v="5"/>
    <n v="0.7"/>
    <n v="-29.94"/>
  </r>
  <r>
    <s v="CA-2016-144344"/>
    <s v="10/28/2016"/>
    <s v="10/28/2016"/>
    <x v="3"/>
    <s v="PG-18820"/>
    <s v="Patrick Gardner"/>
    <x v="0"/>
    <x v="0"/>
    <x v="199"/>
    <x v="2"/>
    <n v="33437"/>
    <x v="0"/>
    <s v="FUR-FU-10003268"/>
    <x v="0"/>
    <s v="Furnishings"/>
    <n v="63.968000000000004"/>
    <s v="Eldon Radial Chair Mat for Low to Medium Pile Carpets"/>
    <n v="2"/>
    <n v="0.2"/>
    <n v="0"/>
  </r>
  <r>
    <s v="CA-2016-144344"/>
    <s v="10/28/2016"/>
    <s v="10/28/2016"/>
    <x v="3"/>
    <s v="PG-18820"/>
    <s v="Patrick Gardner"/>
    <x v="0"/>
    <x v="0"/>
    <x v="199"/>
    <x v="2"/>
    <n v="33437"/>
    <x v="0"/>
    <s v="FUR-FU-10003553"/>
    <x v="0"/>
    <s v="Furnishings"/>
    <n v="165.048"/>
    <s v="Howard Miller 13-1/2&quot; Diameter Rosebrook Wall Clock"/>
    <n v="3"/>
    <n v="0.2"/>
    <n v="41.262"/>
  </r>
  <r>
    <s v="CA-2014-127012"/>
    <d v="2014-11-08T00:00:00"/>
    <s v="8/15/2014"/>
    <x v="1"/>
    <s v="GM-14680"/>
    <s v="Greg Matthias"/>
    <x v="0"/>
    <x v="0"/>
    <x v="4"/>
    <x v="4"/>
    <n v="98105"/>
    <x v="1"/>
    <s v="FUR-FU-10003691"/>
    <x v="0"/>
    <s v="Furnishings"/>
    <n v="12.35"/>
    <s v="Eldon Image Series Desk Accessories, Ebony"/>
    <n v="1"/>
    <n v="0"/>
    <n v="5.4340000000000002"/>
  </r>
  <r>
    <s v="CA-2014-127012"/>
    <d v="2014-11-08T00:00:00"/>
    <s v="8/15/2014"/>
    <x v="1"/>
    <s v="GM-14680"/>
    <s v="Greg Matthias"/>
    <x v="0"/>
    <x v="0"/>
    <x v="4"/>
    <x v="4"/>
    <n v="98105"/>
    <x v="1"/>
    <s v="OFF-AR-10003903"/>
    <x v="1"/>
    <s v="Art"/>
    <n v="40.97"/>
    <s v="Sanford 52201 APSCO Electric Pencil Sharpener"/>
    <n v="1"/>
    <n v="0"/>
    <n v="10.652200000000001"/>
  </r>
  <r>
    <s v="CA-2014-127012"/>
    <d v="2014-11-08T00:00:00"/>
    <s v="8/15/2014"/>
    <x v="1"/>
    <s v="GM-14680"/>
    <s v="Greg Matthias"/>
    <x v="0"/>
    <x v="0"/>
    <x v="4"/>
    <x v="4"/>
    <n v="98105"/>
    <x v="1"/>
    <s v="OFF-FA-10004854"/>
    <x v="1"/>
    <s v="Fasteners"/>
    <n v="22.96"/>
    <s v="Vinyl Coated Wire Paper Clips in Organizer Box, 800/Box"/>
    <n v="2"/>
    <n v="0"/>
    <n v="10.7912"/>
  </r>
  <r>
    <s v="CA-2016-128727"/>
    <s v="8/29/2016"/>
    <d v="2016-04-09T00:00:00"/>
    <x v="1"/>
    <s v="MO-17800"/>
    <s v="Meg O'Connel"/>
    <x v="2"/>
    <x v="0"/>
    <x v="20"/>
    <x v="15"/>
    <n v="10024"/>
    <x v="3"/>
    <s v="TEC-PH-10003442"/>
    <x v="2"/>
    <s v="Phones"/>
    <n v="22"/>
    <s v="Samsung Replacement EH64AVFWE Premium Headset"/>
    <n v="4"/>
    <n v="0"/>
    <n v="5.5"/>
  </r>
  <r>
    <s v="US-2016-162859"/>
    <s v="2/15/2016"/>
    <s v="2/22/2016"/>
    <x v="1"/>
    <s v="PG-18820"/>
    <s v="Patrick Gardner"/>
    <x v="0"/>
    <x v="0"/>
    <x v="20"/>
    <x v="15"/>
    <n v="10009"/>
    <x v="3"/>
    <s v="OFF-BI-10004519"/>
    <x v="1"/>
    <s v="Binders"/>
    <n v="398.35199999999998"/>
    <s v="GBC DocuBind P100 Manual Binding Machine"/>
    <n v="3"/>
    <n v="0.2"/>
    <n v="124.485"/>
  </r>
  <r>
    <s v="US-2016-162859"/>
    <s v="2/15/2016"/>
    <s v="2/22/2016"/>
    <x v="1"/>
    <s v="PG-18820"/>
    <s v="Patrick Gardner"/>
    <x v="0"/>
    <x v="0"/>
    <x v="20"/>
    <x v="15"/>
    <n v="10009"/>
    <x v="3"/>
    <s v="OFF-FA-10000304"/>
    <x v="1"/>
    <s v="Fasteners"/>
    <n v="8.7200000000000006"/>
    <s v="Advantus Push Pins"/>
    <n v="4"/>
    <n v="0"/>
    <n v="3.5752000000000002"/>
  </r>
  <r>
    <s v="CA-2017-133641"/>
    <s v="5/14/2017"/>
    <s v="5/21/2017"/>
    <x v="1"/>
    <s v="EJ-14155"/>
    <s v="Eva Jacobs"/>
    <x v="0"/>
    <x v="0"/>
    <x v="200"/>
    <x v="35"/>
    <n v="39503"/>
    <x v="0"/>
    <s v="OFF-EN-10004955"/>
    <x v="1"/>
    <s v="Envelopes"/>
    <n v="48.69"/>
    <s v="Fashion Color Clasp Envelopes"/>
    <n v="9"/>
    <n v="0"/>
    <n v="23.8581"/>
  </r>
  <r>
    <s v="CA-2014-168494"/>
    <d v="2014-12-12T00:00:00"/>
    <s v="12/14/2014"/>
    <x v="0"/>
    <s v="NP-18700"/>
    <s v="Nora Preis"/>
    <x v="0"/>
    <x v="0"/>
    <x v="201"/>
    <x v="1"/>
    <n v="93727"/>
    <x v="1"/>
    <s v="FUR-TA-10004619"/>
    <x v="0"/>
    <s v="Tables"/>
    <n v="764.68799999999999"/>
    <s v="Hon Non-Folding Utility Tables"/>
    <n v="6"/>
    <n v="0.2"/>
    <n v="95.585999999999999"/>
  </r>
  <r>
    <s v="CA-2014-168494"/>
    <d v="2014-12-12T00:00:00"/>
    <s v="12/14/2014"/>
    <x v="0"/>
    <s v="NP-18700"/>
    <s v="Nora Preis"/>
    <x v="0"/>
    <x v="0"/>
    <x v="201"/>
    <x v="1"/>
    <n v="93727"/>
    <x v="1"/>
    <s v="FUR-TA-10003473"/>
    <x v="0"/>
    <s v="Tables"/>
    <n v="3610.848"/>
    <s v="Bretford Rectangular Conference Table Tops"/>
    <n v="12"/>
    <n v="0.2"/>
    <n v="135.4068"/>
  </r>
  <r>
    <s v="CA-2014-168494"/>
    <d v="2014-12-12T00:00:00"/>
    <s v="12/14/2014"/>
    <x v="0"/>
    <s v="NP-18700"/>
    <s v="Nora Preis"/>
    <x v="0"/>
    <x v="0"/>
    <x v="201"/>
    <x v="1"/>
    <n v="93727"/>
    <x v="1"/>
    <s v="FUR-BO-10004467"/>
    <x v="0"/>
    <s v="Bookcases"/>
    <n v="254.97450000000001"/>
    <s v="Bestar Classic Bookcase"/>
    <n v="3"/>
    <n v="0.15"/>
    <n v="11.998799999999999"/>
  </r>
  <r>
    <s v="CA-2017-115602"/>
    <s v="12/18/2017"/>
    <s v="12/24/2017"/>
    <x v="1"/>
    <s v="DJ-13630"/>
    <s v="Doug Jacobs"/>
    <x v="0"/>
    <x v="0"/>
    <x v="20"/>
    <x v="15"/>
    <n v="10009"/>
    <x v="3"/>
    <s v="OFF-AR-10002280"/>
    <x v="1"/>
    <s v="Art"/>
    <n v="38.82"/>
    <s v="Staples in misc. colors"/>
    <n v="6"/>
    <n v="0"/>
    <n v="17.469000000000001"/>
  </r>
  <r>
    <s v="CA-2017-115602"/>
    <s v="12/18/2017"/>
    <s v="12/24/2017"/>
    <x v="1"/>
    <s v="DJ-13630"/>
    <s v="Doug Jacobs"/>
    <x v="0"/>
    <x v="0"/>
    <x v="20"/>
    <x v="15"/>
    <n v="10009"/>
    <x v="3"/>
    <s v="FUR-CH-10001708"/>
    <x v="0"/>
    <s v="Chairs"/>
    <n v="1141.9380000000001"/>
    <s v="Office Star - Contemporary Swivel Chair with Padded Adjustable Arms and Flex Back"/>
    <n v="9"/>
    <n v="0.1"/>
    <n v="139.5702"/>
  </r>
  <r>
    <s v="CA-2017-115602"/>
    <s v="12/18/2017"/>
    <s v="12/24/2017"/>
    <x v="1"/>
    <s v="DJ-13630"/>
    <s v="Doug Jacobs"/>
    <x v="0"/>
    <x v="0"/>
    <x v="20"/>
    <x v="15"/>
    <n v="10009"/>
    <x v="3"/>
    <s v="OFF-AP-10000891"/>
    <x v="1"/>
    <s v="Appliances"/>
    <n v="1704.56"/>
    <s v="Kensington 7 Outlet MasterPiece HOMEOFFICE Power Control Center"/>
    <n v="13"/>
    <n v="0"/>
    <n v="511.36799999999999"/>
  </r>
  <r>
    <s v="CA-2017-115602"/>
    <s v="12/18/2017"/>
    <s v="12/24/2017"/>
    <x v="1"/>
    <s v="DJ-13630"/>
    <s v="Doug Jacobs"/>
    <x v="0"/>
    <x v="0"/>
    <x v="20"/>
    <x v="15"/>
    <n v="10009"/>
    <x v="3"/>
    <s v="OFF-AR-10000462"/>
    <x v="1"/>
    <s v="Art"/>
    <n v="3.2"/>
    <s v="Sanford Pocket Accent Highlighters"/>
    <n v="2"/>
    <n v="0"/>
    <n v="1.3759999999999999"/>
  </r>
  <r>
    <s v="CA-2015-154956"/>
    <d v="2015-04-07T00:00:00"/>
    <d v="2015-09-07T00:00:00"/>
    <x v="1"/>
    <s v="IM-15070"/>
    <s v="Irene Maddox"/>
    <x v="0"/>
    <x v="0"/>
    <x v="158"/>
    <x v="6"/>
    <n v="53209"/>
    <x v="2"/>
    <s v="TEC-PH-10004165"/>
    <x v="2"/>
    <s v="Phones"/>
    <n v="1099.96"/>
    <s v="Mitel MiVoice 5330e IP Phone"/>
    <n v="4"/>
    <n v="0"/>
    <n v="285.9896"/>
  </r>
  <r>
    <s v="CA-2017-144638"/>
    <d v="2017-10-03T00:00:00"/>
    <s v="3/14/2017"/>
    <x v="1"/>
    <s v="MH-18115"/>
    <s v="Mick Hernandez"/>
    <x v="2"/>
    <x v="0"/>
    <x v="142"/>
    <x v="9"/>
    <n v="19013"/>
    <x v="3"/>
    <s v="OFF-AR-10003958"/>
    <x v="1"/>
    <s v="Art"/>
    <n v="5.2480000000000002"/>
    <s v="Newell 337"/>
    <n v="2"/>
    <n v="0.2"/>
    <n v="0.59040000000000004"/>
  </r>
  <r>
    <s v="CA-2017-144638"/>
    <d v="2017-10-03T00:00:00"/>
    <s v="3/14/2017"/>
    <x v="1"/>
    <s v="MH-18115"/>
    <s v="Mick Hernandez"/>
    <x v="2"/>
    <x v="0"/>
    <x v="142"/>
    <x v="9"/>
    <n v="19013"/>
    <x v="3"/>
    <s v="TEC-PH-10000149"/>
    <x v="2"/>
    <s v="Phones"/>
    <n v="35.909999999999997"/>
    <s v="Cisco SPA525G2 IP Phone - Wireless"/>
    <n v="3"/>
    <n v="0.4"/>
    <n v="-8.3789999999999996"/>
  </r>
  <r>
    <s v="CA-2017-144638"/>
    <d v="2017-10-03T00:00:00"/>
    <s v="3/14/2017"/>
    <x v="1"/>
    <s v="MH-18115"/>
    <s v="Mick Hernandez"/>
    <x v="2"/>
    <x v="0"/>
    <x v="142"/>
    <x v="9"/>
    <n v="19013"/>
    <x v="3"/>
    <s v="FUR-FU-10003724"/>
    <x v="0"/>
    <s v="Furnishings"/>
    <n v="6.6959999999999997"/>
    <s v="Westinghouse Clip-On Gooseneck Lamps"/>
    <n v="1"/>
    <n v="0.2"/>
    <n v="0.50219999999999998"/>
  </r>
  <r>
    <s v="CA-2017-144638"/>
    <d v="2017-10-03T00:00:00"/>
    <s v="3/14/2017"/>
    <x v="1"/>
    <s v="MH-18115"/>
    <s v="Mick Hernandez"/>
    <x v="2"/>
    <x v="0"/>
    <x v="142"/>
    <x v="9"/>
    <n v="19013"/>
    <x v="3"/>
    <s v="FUR-FU-10003535"/>
    <x v="0"/>
    <s v="Furnishings"/>
    <n v="43.872"/>
    <s v="Howard Miller Distant Time Traveler Alarm Clock"/>
    <n v="2"/>
    <n v="0.2"/>
    <n v="11.516400000000001"/>
  </r>
  <r>
    <s v="US-2016-168620"/>
    <s v="12/24/2016"/>
    <s v="12/28/2016"/>
    <x v="0"/>
    <s v="RB-19795"/>
    <s v="Ross Baird"/>
    <x v="2"/>
    <x v="0"/>
    <x v="35"/>
    <x v="3"/>
    <n v="28205"/>
    <x v="0"/>
    <s v="OFF-BI-10001575"/>
    <x v="1"/>
    <s v="Binders"/>
    <n v="27.882000000000001"/>
    <s v="GBC Linen Binding Covers"/>
    <n v="3"/>
    <n v="0.7"/>
    <n v="-20.4468"/>
  </r>
  <r>
    <s v="US-2016-168620"/>
    <s v="12/24/2016"/>
    <s v="12/28/2016"/>
    <x v="0"/>
    <s v="RB-19795"/>
    <s v="Ross Baird"/>
    <x v="2"/>
    <x v="0"/>
    <x v="35"/>
    <x v="3"/>
    <n v="28205"/>
    <x v="0"/>
    <s v="OFF-ST-10003716"/>
    <x v="1"/>
    <s v="Storage"/>
    <n v="540.048"/>
    <s v="Tennsco Double-Tier Lockers"/>
    <n v="3"/>
    <n v="0.2"/>
    <n v="-47.254199999999997"/>
  </r>
  <r>
    <s v="US-2016-168620"/>
    <s v="12/24/2016"/>
    <s v="12/28/2016"/>
    <x v="0"/>
    <s v="RB-19795"/>
    <s v="Ross Baird"/>
    <x v="2"/>
    <x v="0"/>
    <x v="35"/>
    <x v="3"/>
    <n v="28205"/>
    <x v="0"/>
    <s v="TEC-AC-10004469"/>
    <x v="2"/>
    <s v="Accessories"/>
    <n v="255.68"/>
    <s v="Microsoft Sculpt Comfort Mouse"/>
    <n v="8"/>
    <n v="0.2"/>
    <n v="76.703999999999994"/>
  </r>
  <r>
    <s v="CA-2017-117079"/>
    <s v="10/23/2017"/>
    <s v="10/27/2017"/>
    <x v="1"/>
    <s v="JR-15700"/>
    <s v="Jocasta Rupert"/>
    <x v="0"/>
    <x v="0"/>
    <x v="108"/>
    <x v="2"/>
    <n v="32216"/>
    <x v="0"/>
    <s v="TEC-PH-10004586"/>
    <x v="2"/>
    <s v="Phones"/>
    <n v="863.88"/>
    <s v="Wilson SignalBoost 841262 DB PRO Amplifier Kit"/>
    <n v="3"/>
    <n v="0.2"/>
    <n v="107.985"/>
  </r>
  <r>
    <s v="US-2016-144393"/>
    <s v="10/28/2016"/>
    <d v="2016-04-11T00:00:00"/>
    <x v="1"/>
    <s v="SM-20950"/>
    <s v="Suzanne McNair"/>
    <x v="1"/>
    <x v="0"/>
    <x v="202"/>
    <x v="3"/>
    <n v="27834"/>
    <x v="0"/>
    <s v="OFF-BI-10004236"/>
    <x v="1"/>
    <s v="Binders"/>
    <n v="17.616"/>
    <s v="XtraLife ClearVue Slant-D Ring Binder, White, 3&quot;"/>
    <n v="4"/>
    <n v="0.7"/>
    <n v="-14.0928"/>
  </r>
  <r>
    <s v="CA-2017-105053"/>
    <d v="2017-07-07T00:00:00"/>
    <d v="2017-09-07T00:00:00"/>
    <x v="0"/>
    <s v="CS-12355"/>
    <s v="Christine Sundaresam"/>
    <x v="0"/>
    <x v="0"/>
    <x v="85"/>
    <x v="15"/>
    <n v="11561"/>
    <x v="3"/>
    <s v="OFF-BI-10001634"/>
    <x v="1"/>
    <s v="Binders"/>
    <n v="17.472000000000001"/>
    <s v="Wilson Jones Active Use Binders"/>
    <n v="3"/>
    <n v="0.2"/>
    <n v="6.3335999999999997"/>
  </r>
  <r>
    <s v="CA-2016-155992"/>
    <d v="2016-01-10T00:00:00"/>
    <d v="2016-02-10T00:00:00"/>
    <x v="2"/>
    <s v="CC-12220"/>
    <s v="Chris Cortes"/>
    <x v="0"/>
    <x v="0"/>
    <x v="189"/>
    <x v="14"/>
    <n v="46350"/>
    <x v="2"/>
    <s v="TEC-PH-10000215"/>
    <x v="2"/>
    <s v="Phones"/>
    <n v="69.900000000000006"/>
    <s v="Plantronics Cordless Phone Headset with In-line Volume - M214C"/>
    <n v="2"/>
    <n v="0"/>
    <n v="18.873000000000001"/>
  </r>
  <r>
    <s v="CA-2016-155992"/>
    <d v="2016-01-10T00:00:00"/>
    <d v="2016-02-10T00:00:00"/>
    <x v="2"/>
    <s v="CC-12220"/>
    <s v="Chris Cortes"/>
    <x v="0"/>
    <x v="0"/>
    <x v="189"/>
    <x v="14"/>
    <n v="46350"/>
    <x v="2"/>
    <s v="FUR-FU-10003724"/>
    <x v="0"/>
    <s v="Furnishings"/>
    <n v="41.85"/>
    <s v="Westinghouse Clip-On Gooseneck Lamps"/>
    <n v="5"/>
    <n v="0"/>
    <n v="10.881"/>
  </r>
  <r>
    <s v="CA-2017-110380"/>
    <d v="2017-02-09T00:00:00"/>
    <d v="2017-07-09T00:00:00"/>
    <x v="1"/>
    <s v="PF-19225"/>
    <s v="Phillip Flathmann"/>
    <x v="0"/>
    <x v="0"/>
    <x v="8"/>
    <x v="1"/>
    <n v="94122"/>
    <x v="1"/>
    <s v="OFF-AR-10000422"/>
    <x v="1"/>
    <s v="Art"/>
    <n v="6.57"/>
    <s v="Pencil and Crayon Sharpener"/>
    <n v="3"/>
    <n v="0"/>
    <n v="1.7739"/>
  </r>
  <r>
    <s v="US-2014-167738"/>
    <s v="12/24/2014"/>
    <s v="12/29/2014"/>
    <x v="1"/>
    <s v="JC-16105"/>
    <s v="Julie Creighton"/>
    <x v="1"/>
    <x v="0"/>
    <x v="1"/>
    <x v="1"/>
    <n v="90045"/>
    <x v="1"/>
    <s v="OFF-ST-10003306"/>
    <x v="1"/>
    <s v="Storage"/>
    <n v="142.86000000000001"/>
    <s v="Letter Size Cart"/>
    <n v="1"/>
    <n v="0"/>
    <n v="41.429400000000001"/>
  </r>
  <r>
    <s v="US-2014-167738"/>
    <s v="12/24/2014"/>
    <s v="12/29/2014"/>
    <x v="1"/>
    <s v="JC-16105"/>
    <s v="Julie Creighton"/>
    <x v="1"/>
    <x v="0"/>
    <x v="1"/>
    <x v="1"/>
    <n v="90045"/>
    <x v="1"/>
    <s v="FUR-CH-10001146"/>
    <x v="0"/>
    <s v="Chairs"/>
    <n v="292.27199999999999"/>
    <s v="Global Value Mid-Back Manager's Chair, Gray"/>
    <n v="6"/>
    <n v="0.2"/>
    <n v="18.266999999999999"/>
  </r>
  <r>
    <s v="CA-2017-121412"/>
    <s v="9/23/2017"/>
    <s v="9/27/2017"/>
    <x v="1"/>
    <s v="BG-11695"/>
    <s v="Brooke Gillingham"/>
    <x v="1"/>
    <x v="0"/>
    <x v="103"/>
    <x v="22"/>
    <n v="80027"/>
    <x v="1"/>
    <s v="FUR-FU-10000246"/>
    <x v="0"/>
    <s v="Furnishings"/>
    <n v="29.327999999999999"/>
    <s v="Aluminum Document Frame"/>
    <n v="3"/>
    <n v="0.2"/>
    <n v="3.6659999999999999"/>
  </r>
  <r>
    <s v="CA-2017-100426"/>
    <d v="2017-04-06T00:00:00"/>
    <d v="2017-08-06T00:00:00"/>
    <x v="1"/>
    <s v="DC-12850"/>
    <s v="Dan Campbell"/>
    <x v="0"/>
    <x v="0"/>
    <x v="159"/>
    <x v="19"/>
    <n v="35630"/>
    <x v="0"/>
    <s v="OFF-PA-10002870"/>
    <x v="1"/>
    <s v="Paper"/>
    <n v="12.48"/>
    <s v="Ampad Phone Message Book, Recycled, 400 Message Capacity, 5 ¾” x 11”"/>
    <n v="2"/>
    <n v="0"/>
    <n v="5.6159999999999997"/>
  </r>
  <r>
    <s v="US-2016-103646"/>
    <s v="4/21/2016"/>
    <s v="4/26/2016"/>
    <x v="1"/>
    <s v="SP-20545"/>
    <s v="Sibella Parks"/>
    <x v="1"/>
    <x v="0"/>
    <x v="22"/>
    <x v="10"/>
    <n v="60623"/>
    <x v="2"/>
    <s v="OFF-ST-10000563"/>
    <x v="1"/>
    <s v="Storage"/>
    <n v="102.336"/>
    <s v="Fellowes Bankers Box Stor/Drawer Steel Plus"/>
    <n v="4"/>
    <n v="0.2"/>
    <n v="-12.792"/>
  </r>
  <r>
    <s v="US-2016-103646"/>
    <s v="4/21/2016"/>
    <s v="4/26/2016"/>
    <x v="1"/>
    <s v="SP-20545"/>
    <s v="Sibella Parks"/>
    <x v="1"/>
    <x v="0"/>
    <x v="22"/>
    <x v="10"/>
    <n v="60623"/>
    <x v="2"/>
    <s v="OFF-AP-10004487"/>
    <x v="1"/>
    <s v="Appliances"/>
    <n v="48.792000000000002"/>
    <s v="Kensington 4 Outlet MasterPiece Compact Power Control Center"/>
    <n v="3"/>
    <n v="0.8"/>
    <n v="-126.8592"/>
  </r>
  <r>
    <s v="US-2016-103646"/>
    <s v="4/21/2016"/>
    <s v="4/26/2016"/>
    <x v="1"/>
    <s v="SP-20545"/>
    <s v="Sibella Parks"/>
    <x v="1"/>
    <x v="0"/>
    <x v="22"/>
    <x v="10"/>
    <n v="60623"/>
    <x v="2"/>
    <s v="OFF-BI-10002854"/>
    <x v="1"/>
    <s v="Binders"/>
    <n v="44.847999999999999"/>
    <s v="Performers Binder/Pad Holder, Black"/>
    <n v="8"/>
    <n v="0.8"/>
    <n v="-67.272000000000006"/>
  </r>
  <r>
    <s v="CA-2016-119186"/>
    <s v="5/26/2016"/>
    <s v="5/26/2016"/>
    <x v="3"/>
    <s v="MS-17710"/>
    <s v="Maurice Satty"/>
    <x v="0"/>
    <x v="0"/>
    <x v="5"/>
    <x v="5"/>
    <n v="76106"/>
    <x v="2"/>
    <s v="OFF-PA-10004621"/>
    <x v="1"/>
    <s v="Paper"/>
    <n v="10.368"/>
    <s v="Xerox 212"/>
    <n v="2"/>
    <n v="0.2"/>
    <n v="3.6288"/>
  </r>
  <r>
    <s v="CA-2016-119186"/>
    <s v="5/26/2016"/>
    <s v="5/26/2016"/>
    <x v="3"/>
    <s v="MS-17710"/>
    <s v="Maurice Satty"/>
    <x v="0"/>
    <x v="0"/>
    <x v="5"/>
    <x v="5"/>
    <n v="76106"/>
    <x v="2"/>
    <s v="FUR-CH-10001973"/>
    <x v="0"/>
    <s v="Chairs"/>
    <n v="388.43"/>
    <s v="Office Star Flex Back Scooter Chair with White Frame"/>
    <n v="5"/>
    <n v="0.3"/>
    <n v="-88.784000000000006"/>
  </r>
  <r>
    <s v="CA-2016-119186"/>
    <s v="5/26/2016"/>
    <s v="5/26/2016"/>
    <x v="3"/>
    <s v="MS-17710"/>
    <s v="Maurice Satty"/>
    <x v="0"/>
    <x v="0"/>
    <x v="5"/>
    <x v="5"/>
    <n v="76106"/>
    <x v="2"/>
    <s v="OFF-PA-10004040"/>
    <x v="1"/>
    <s v="Paper"/>
    <n v="14.352"/>
    <s v="Universal Premium White Copier/Laser Paper (20Lb. and 87 Bright)"/>
    <n v="3"/>
    <n v="0.2"/>
    <n v="5.2026000000000003"/>
  </r>
  <r>
    <s v="CA-2016-119186"/>
    <s v="5/26/2016"/>
    <s v="5/26/2016"/>
    <x v="3"/>
    <s v="MS-17710"/>
    <s v="Maurice Satty"/>
    <x v="0"/>
    <x v="0"/>
    <x v="5"/>
    <x v="5"/>
    <n v="76106"/>
    <x v="2"/>
    <s v="TEC-AC-10000580"/>
    <x v="2"/>
    <s v="Accessories"/>
    <n v="63.991999999999997"/>
    <s v="Logitech G13 Programmable Gameboard with LCD Display"/>
    <n v="1"/>
    <n v="0.2"/>
    <n v="-7.1990999999999996"/>
  </r>
  <r>
    <s v="CA-2016-148698"/>
    <d v="2016-02-05T00:00:00"/>
    <d v="2016-07-05T00:00:00"/>
    <x v="1"/>
    <s v="BD-11770"/>
    <s v="Bryan Davis"/>
    <x v="0"/>
    <x v="0"/>
    <x v="12"/>
    <x v="5"/>
    <n v="77070"/>
    <x v="2"/>
    <s v="OFF-AR-10004022"/>
    <x v="1"/>
    <s v="Art"/>
    <n v="86.352000000000004"/>
    <s v="Panasonic KP-380BK Classic Electric Pencil Sharpener"/>
    <n v="3"/>
    <n v="0.2"/>
    <n v="5.3970000000000002"/>
  </r>
  <r>
    <s v="CA-2014-163293"/>
    <d v="2014-08-09T00:00:00"/>
    <d v="2014-11-09T00:00:00"/>
    <x v="2"/>
    <s v="KC-16255"/>
    <s v="Karen Carlisle"/>
    <x v="1"/>
    <x v="0"/>
    <x v="203"/>
    <x v="32"/>
    <n v="31204"/>
    <x v="0"/>
    <s v="TEC-AC-10004209"/>
    <x v="2"/>
    <s v="Accessories"/>
    <n v="32.97"/>
    <s v="Memorex Froggy Flash Drive 4 GB"/>
    <n v="3"/>
    <n v="0"/>
    <n v="12.8583"/>
  </r>
  <r>
    <s v="CA-2014-163293"/>
    <d v="2014-08-09T00:00:00"/>
    <d v="2014-11-09T00:00:00"/>
    <x v="2"/>
    <s v="KC-16255"/>
    <s v="Karen Carlisle"/>
    <x v="1"/>
    <x v="0"/>
    <x v="203"/>
    <x v="32"/>
    <n v="31204"/>
    <x v="0"/>
    <s v="TEC-AC-10000023"/>
    <x v="2"/>
    <s v="Accessories"/>
    <n v="83.88"/>
    <s v="Maxell 74 Minute CD-R Spindle, 50/Pack"/>
    <n v="4"/>
    <n v="0"/>
    <n v="30.1968"/>
  </r>
  <r>
    <s v="CA-2016-160815"/>
    <d v="2016-05-09T00:00:00"/>
    <d v="2016-06-09T00:00:00"/>
    <x v="2"/>
    <s v="TR-21325"/>
    <s v="Toby Ritter"/>
    <x v="0"/>
    <x v="0"/>
    <x v="204"/>
    <x v="23"/>
    <n v="52402"/>
    <x v="2"/>
    <s v="TEC-PH-10003505"/>
    <x v="2"/>
    <s v="Phones"/>
    <n v="278.39999999999998"/>
    <s v="Geemarc AmpliPOWER60"/>
    <n v="3"/>
    <n v="0"/>
    <n v="80.736000000000004"/>
  </r>
  <r>
    <s v="CA-2017-122154"/>
    <d v="2017-09-04T00:00:00"/>
    <d v="2017-11-04T00:00:00"/>
    <x v="2"/>
    <s v="SA-20830"/>
    <s v="Sue Ann Reed"/>
    <x v="0"/>
    <x v="0"/>
    <x v="108"/>
    <x v="2"/>
    <n v="32216"/>
    <x v="0"/>
    <s v="OFF-LA-10000121"/>
    <x v="1"/>
    <s v="Labels"/>
    <n v="15.12"/>
    <s v="Avery 48"/>
    <n v="3"/>
    <n v="0.2"/>
    <n v="4.9139999999999997"/>
  </r>
  <r>
    <s v="CA-2017-122154"/>
    <d v="2017-09-04T00:00:00"/>
    <d v="2017-11-04T00:00:00"/>
    <x v="2"/>
    <s v="SA-20830"/>
    <s v="Sue Ann Reed"/>
    <x v="0"/>
    <x v="0"/>
    <x v="108"/>
    <x v="2"/>
    <n v="32216"/>
    <x v="0"/>
    <s v="OFF-BI-10002026"/>
    <x v="1"/>
    <s v="Binders"/>
    <n v="17.43"/>
    <s v="Avery Arch Ring Binders"/>
    <n v="1"/>
    <n v="0.7"/>
    <n v="-13.363"/>
  </r>
  <r>
    <s v="CA-2017-122154"/>
    <d v="2017-09-04T00:00:00"/>
    <d v="2017-11-04T00:00:00"/>
    <x v="2"/>
    <s v="SA-20830"/>
    <s v="Sue Ann Reed"/>
    <x v="0"/>
    <x v="0"/>
    <x v="108"/>
    <x v="2"/>
    <n v="32216"/>
    <x v="0"/>
    <s v="OFF-PA-10000994"/>
    <x v="1"/>
    <s v="Paper"/>
    <n v="251.64"/>
    <s v="Xerox 1915"/>
    <n v="3"/>
    <n v="0.2"/>
    <n v="88.073999999999998"/>
  </r>
  <r>
    <s v="US-2015-149692"/>
    <d v="2015-06-12T00:00:00"/>
    <d v="2015-12-12T00:00:00"/>
    <x v="1"/>
    <s v="KW-16435"/>
    <s v="Katrina Willman"/>
    <x v="0"/>
    <x v="0"/>
    <x v="89"/>
    <x v="5"/>
    <n v="78745"/>
    <x v="2"/>
    <s v="OFF-BI-10002813"/>
    <x v="1"/>
    <s v="Binders"/>
    <n v="2.7719999999999998"/>
    <s v="Avery Reinforcements for Hole-Punch Pages"/>
    <n v="7"/>
    <n v="0.8"/>
    <n v="-4.851"/>
  </r>
  <r>
    <s v="CA-2016-119445"/>
    <s v="6/26/2016"/>
    <d v="2016-03-07T00:00:00"/>
    <x v="1"/>
    <s v="GM-14500"/>
    <s v="Gene McClure"/>
    <x v="0"/>
    <x v="0"/>
    <x v="205"/>
    <x v="34"/>
    <n v="2908"/>
    <x v="3"/>
    <s v="OFF-ST-10000617"/>
    <x v="1"/>
    <s v="Storage"/>
    <n v="14.9"/>
    <s v="Woodgrain Magazine Files by Perma"/>
    <n v="5"/>
    <n v="0"/>
    <n v="1.0429999999999999"/>
  </r>
  <r>
    <s v="CA-2015-124268"/>
    <d v="2015-04-07T00:00:00"/>
    <d v="2015-08-07T00:00:00"/>
    <x v="1"/>
    <s v="AD-10180"/>
    <s v="Alan Dominguez"/>
    <x v="2"/>
    <x v="0"/>
    <x v="20"/>
    <x v="15"/>
    <n v="10035"/>
    <x v="3"/>
    <s v="OFF-AR-10004817"/>
    <x v="1"/>
    <s v="Art"/>
    <n v="15.48"/>
    <s v="Colorific Watercolor Pencils"/>
    <n v="3"/>
    <n v="0"/>
    <n v="4.4892000000000003"/>
  </r>
  <r>
    <s v="CA-2016-154711"/>
    <s v="11/22/2016"/>
    <s v="11/26/2016"/>
    <x v="1"/>
    <s v="TB-21355"/>
    <s v="Todd Boyes"/>
    <x v="1"/>
    <x v="0"/>
    <x v="20"/>
    <x v="15"/>
    <n v="10009"/>
    <x v="3"/>
    <s v="FUR-FU-10000397"/>
    <x v="0"/>
    <s v="Furnishings"/>
    <n v="39.880000000000003"/>
    <s v="Luxo Economy Swing Arm Lamp"/>
    <n v="2"/>
    <n v="0"/>
    <n v="11.166399999999999"/>
  </r>
  <r>
    <s v="CA-2016-154711"/>
    <s v="11/22/2016"/>
    <s v="11/26/2016"/>
    <x v="1"/>
    <s v="TB-21355"/>
    <s v="Todd Boyes"/>
    <x v="1"/>
    <x v="0"/>
    <x v="20"/>
    <x v="15"/>
    <n v="10009"/>
    <x v="3"/>
    <s v="OFF-BI-10000605"/>
    <x v="1"/>
    <s v="Binders"/>
    <n v="12.192"/>
    <s v="Acco Pressboard Covers with Storage Hooks, 9 1/2&quot; x 11&quot;, Executive Red"/>
    <n v="4"/>
    <n v="0.2"/>
    <n v="4.1147999999999998"/>
  </r>
  <r>
    <s v="CA-2016-154711"/>
    <s v="11/22/2016"/>
    <s v="11/26/2016"/>
    <x v="1"/>
    <s v="TB-21355"/>
    <s v="Todd Boyes"/>
    <x v="1"/>
    <x v="0"/>
    <x v="20"/>
    <x v="15"/>
    <n v="10009"/>
    <x v="3"/>
    <s v="OFF-AR-10001860"/>
    <x v="1"/>
    <s v="Art"/>
    <n v="20.82"/>
    <s v="BIC Liqua Brite Liner"/>
    <n v="3"/>
    <n v="0"/>
    <n v="7.4951999999999996"/>
  </r>
  <r>
    <s v="CA-2016-163384"/>
    <d v="2016-10-11T00:00:00"/>
    <d v="2016-12-11T00:00:00"/>
    <x v="2"/>
    <s v="CC-12430"/>
    <s v="Chuck Clark"/>
    <x v="2"/>
    <x v="0"/>
    <x v="8"/>
    <x v="1"/>
    <n v="94122"/>
    <x v="1"/>
    <s v="OFF-BI-10004970"/>
    <x v="1"/>
    <s v="Binders"/>
    <n v="13.215999999999999"/>
    <s v="ACCOHIDE 3-Ring Binder, Blue, 1&quot;"/>
    <n v="4"/>
    <n v="0.2"/>
    <n v="4.4603999999999999"/>
  </r>
  <r>
    <s v="CA-2016-163384"/>
    <d v="2016-10-11T00:00:00"/>
    <d v="2016-12-11T00:00:00"/>
    <x v="2"/>
    <s v="CC-12430"/>
    <s v="Chuck Clark"/>
    <x v="2"/>
    <x v="0"/>
    <x v="8"/>
    <x v="1"/>
    <n v="94122"/>
    <x v="1"/>
    <s v="OFF-PA-10003172"/>
    <x v="1"/>
    <s v="Paper"/>
    <n v="32.4"/>
    <s v="Xerox 1996"/>
    <n v="5"/>
    <n v="0"/>
    <n v="15.552"/>
  </r>
  <r>
    <s v="CA-2015-101707"/>
    <s v="8/27/2015"/>
    <d v="2015-01-09T00:00:00"/>
    <x v="1"/>
    <s v="PF-19165"/>
    <s v="Philip Fox"/>
    <x v="0"/>
    <x v="0"/>
    <x v="70"/>
    <x v="1"/>
    <n v="92105"/>
    <x v="1"/>
    <s v="OFF-SU-10001218"/>
    <x v="1"/>
    <s v="Supplies"/>
    <n v="32.94"/>
    <s v="Fiskars Softgrip Scissors"/>
    <n v="3"/>
    <n v="0"/>
    <n v="9.2232000000000003"/>
  </r>
  <r>
    <s v="CA-2015-101707"/>
    <s v="8/27/2015"/>
    <d v="2015-01-09T00:00:00"/>
    <x v="1"/>
    <s v="PF-19165"/>
    <s v="Philip Fox"/>
    <x v="0"/>
    <x v="0"/>
    <x v="70"/>
    <x v="1"/>
    <n v="92105"/>
    <x v="1"/>
    <s v="OFF-PA-10002968"/>
    <x v="1"/>
    <s v="Paper"/>
    <n v="114.2"/>
    <s v="Xerox 1973"/>
    <n v="5"/>
    <n v="0"/>
    <n v="52.531999999999996"/>
  </r>
  <r>
    <s v="CA-2015-101707"/>
    <s v="8/27/2015"/>
    <d v="2015-01-09T00:00:00"/>
    <x v="1"/>
    <s v="PF-19165"/>
    <s v="Philip Fox"/>
    <x v="0"/>
    <x v="0"/>
    <x v="70"/>
    <x v="1"/>
    <n v="92105"/>
    <x v="1"/>
    <s v="OFF-LA-10000134"/>
    <x v="1"/>
    <s v="Labels"/>
    <n v="3.08"/>
    <s v="Avery 511"/>
    <n v="1"/>
    <n v="0"/>
    <n v="1.4783999999999999"/>
  </r>
  <r>
    <s v="CA-2015-138898"/>
    <s v="5/25/2015"/>
    <s v="5/29/2015"/>
    <x v="1"/>
    <s v="JH-16180"/>
    <s v="Justin Hirsh"/>
    <x v="0"/>
    <x v="0"/>
    <x v="206"/>
    <x v="22"/>
    <n v="81001"/>
    <x v="1"/>
    <s v="OFF-AP-10004487"/>
    <x v="1"/>
    <s v="Appliances"/>
    <n v="845.72799999999995"/>
    <s v="Kensington 4 Outlet MasterPiece Compact Power Control Center"/>
    <n v="13"/>
    <n v="0.2"/>
    <n v="84.572800000000001"/>
  </r>
  <r>
    <s v="CA-2017-115427"/>
    <s v="12/30/2017"/>
    <d v="2018-03-01T00:00:00"/>
    <x v="1"/>
    <s v="EB-13975"/>
    <s v="Erica Bern"/>
    <x v="1"/>
    <x v="0"/>
    <x v="54"/>
    <x v="1"/>
    <n v="94533"/>
    <x v="1"/>
    <s v="OFF-BI-10002103"/>
    <x v="1"/>
    <s v="Binders"/>
    <n v="13.904"/>
    <s v="Cardinal Slant-D Ring Binder, Heavy Gauge Vinyl"/>
    <n v="2"/>
    <n v="0.2"/>
    <n v="4.5187999999999997"/>
  </r>
  <r>
    <s v="CA-2017-115427"/>
    <s v="12/30/2017"/>
    <d v="2018-03-01T00:00:00"/>
    <x v="1"/>
    <s v="EB-13975"/>
    <s v="Erica Bern"/>
    <x v="1"/>
    <x v="0"/>
    <x v="54"/>
    <x v="1"/>
    <n v="94533"/>
    <x v="1"/>
    <s v="OFF-BI-10004632"/>
    <x v="1"/>
    <s v="Binders"/>
    <n v="20.72"/>
    <s v="GBC Binding covers"/>
    <n v="2"/>
    <n v="0.2"/>
    <n v="6.4749999999999996"/>
  </r>
  <r>
    <s v="CA-2016-134425"/>
    <d v="2016-08-12T00:00:00"/>
    <d v="2016-12-12T00:00:00"/>
    <x v="0"/>
    <s v="QJ-19255"/>
    <s v="Quincy Jones"/>
    <x v="1"/>
    <x v="0"/>
    <x v="33"/>
    <x v="11"/>
    <n v="55106"/>
    <x v="2"/>
    <s v="TEC-PH-10003555"/>
    <x v="2"/>
    <s v="Phones"/>
    <n v="114.95"/>
    <s v="Motorola HK250 Universal Bluetooth Headset"/>
    <n v="5"/>
    <n v="0"/>
    <n v="2.2989999999999999"/>
  </r>
  <r>
    <s v="CA-2015-121391"/>
    <d v="2015-04-10T00:00:00"/>
    <d v="2015-07-10T00:00:00"/>
    <x v="2"/>
    <s v="AA-10315"/>
    <s v="Alex Avila"/>
    <x v="0"/>
    <x v="0"/>
    <x v="8"/>
    <x v="1"/>
    <n v="94109"/>
    <x v="1"/>
    <s v="OFF-ST-10001590"/>
    <x v="1"/>
    <s v="Storage"/>
    <n v="26.96"/>
    <s v="Tenex Personal Project File with Scoop Front Design, Black"/>
    <n v="2"/>
    <n v="0"/>
    <n v="7.0095999999999998"/>
  </r>
  <r>
    <s v="CA-2016-137043"/>
    <s v="12/23/2016"/>
    <s v="12/25/2016"/>
    <x v="0"/>
    <s v="LC-17140"/>
    <s v="Logan Currie"/>
    <x v="0"/>
    <x v="0"/>
    <x v="24"/>
    <x v="17"/>
    <n v="22153"/>
    <x v="0"/>
    <s v="FUR-FU-10003664"/>
    <x v="0"/>
    <s v="Furnishings"/>
    <n v="572.76"/>
    <s v="Electrix Architect's Clamp-On Swing Arm Lamp, Black"/>
    <n v="6"/>
    <n v="0"/>
    <n v="166.10040000000001"/>
  </r>
  <r>
    <s v="CA-2016-137043"/>
    <s v="12/23/2016"/>
    <s v="12/25/2016"/>
    <x v="0"/>
    <s v="LC-17140"/>
    <s v="Logan Currie"/>
    <x v="0"/>
    <x v="0"/>
    <x v="24"/>
    <x v="17"/>
    <n v="22153"/>
    <x v="0"/>
    <s v="FUR-FU-10003664"/>
    <x v="0"/>
    <s v="Furnishings"/>
    <n v="286.38"/>
    <s v="Electrix Architect's Clamp-On Swing Arm Lamp, Black"/>
    <n v="3"/>
    <n v="0"/>
    <n v="83.050200000000004"/>
  </r>
  <r>
    <s v="CA-2015-115847"/>
    <s v="9/19/2015"/>
    <s v="9/24/2015"/>
    <x v="0"/>
    <s v="TC-21535"/>
    <s v="Tracy Collins"/>
    <x v="2"/>
    <x v="0"/>
    <x v="81"/>
    <x v="17"/>
    <n v="22204"/>
    <x v="0"/>
    <s v="FUR-BO-10003433"/>
    <x v="0"/>
    <s v="Bookcases"/>
    <n v="61.96"/>
    <s v="Sauder Cornerstone Collection Library"/>
    <n v="2"/>
    <n v="0"/>
    <n v="4.3372000000000002"/>
  </r>
  <r>
    <s v="US-2017-126179"/>
    <d v="2017-03-07T00:00:00"/>
    <d v="2017-07-07T00:00:00"/>
    <x v="1"/>
    <s v="CS-12460"/>
    <s v="Chuck Sachs"/>
    <x v="0"/>
    <x v="0"/>
    <x v="38"/>
    <x v="32"/>
    <n v="31907"/>
    <x v="0"/>
    <s v="FUR-FU-10002554"/>
    <x v="0"/>
    <s v="Furnishings"/>
    <n v="23.99"/>
    <s v="Westinghouse Floor Lamp with Metal Mesh Shade, Black"/>
    <n v="1"/>
    <n v="0"/>
    <n v="5.5176999999999996"/>
  </r>
  <r>
    <s v="US-2017-126179"/>
    <d v="2017-03-07T00:00:00"/>
    <d v="2017-07-07T00:00:00"/>
    <x v="1"/>
    <s v="CS-12460"/>
    <s v="Chuck Sachs"/>
    <x v="0"/>
    <x v="0"/>
    <x v="38"/>
    <x v="32"/>
    <n v="31907"/>
    <x v="0"/>
    <s v="TEC-PH-10001557"/>
    <x v="2"/>
    <s v="Phones"/>
    <n v="287.97000000000003"/>
    <s v="Pyle PMP37LED"/>
    <n v="3"/>
    <n v="0"/>
    <n v="77.751900000000006"/>
  </r>
  <r>
    <s v="CA-2016-101966"/>
    <s v="7/14/2016"/>
    <s v="7/16/2016"/>
    <x v="0"/>
    <s v="BM-11785"/>
    <s v="Bryan Mills"/>
    <x v="0"/>
    <x v="0"/>
    <x v="12"/>
    <x v="5"/>
    <n v="77036"/>
    <x v="2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1397"/>
    <s v="6/20/2016"/>
    <s v="6/21/2016"/>
    <x v="2"/>
    <s v="RC-19825"/>
    <s v="Roy Collins"/>
    <x v="0"/>
    <x v="0"/>
    <x v="45"/>
    <x v="1"/>
    <n v="91104"/>
    <x v="1"/>
    <s v="OFF-PA-10002986"/>
    <x v="1"/>
    <s v="Paper"/>
    <n v="46.76"/>
    <s v="Xerox 1898"/>
    <n v="7"/>
    <n v="0"/>
    <n v="22.444800000000001"/>
  </r>
  <r>
    <s v="CA-2016-141397"/>
    <s v="6/20/2016"/>
    <s v="6/21/2016"/>
    <x v="2"/>
    <s v="RC-19825"/>
    <s v="Roy Collins"/>
    <x v="0"/>
    <x v="0"/>
    <x v="45"/>
    <x v="1"/>
    <n v="91104"/>
    <x v="1"/>
    <s v="OFF-BI-10000320"/>
    <x v="1"/>
    <s v="Binders"/>
    <n v="17.712"/>
    <s v="GBC Plastic Binding Combs"/>
    <n v="3"/>
    <n v="0.2"/>
    <n v="6.4206000000000003"/>
  </r>
  <r>
    <s v="CA-2016-141397"/>
    <s v="6/20/2016"/>
    <s v="6/21/2016"/>
    <x v="2"/>
    <s v="RC-19825"/>
    <s v="Roy Collins"/>
    <x v="0"/>
    <x v="0"/>
    <x v="45"/>
    <x v="1"/>
    <n v="91104"/>
    <x v="1"/>
    <s v="OFF-AP-10003971"/>
    <x v="1"/>
    <s v="Appliances"/>
    <n v="21.78"/>
    <s v="Belkin 6 Outlet Metallic Surge Strip"/>
    <n v="2"/>
    <n v="0"/>
    <n v="5.6627999999999998"/>
  </r>
  <r>
    <s v="CA-2016-141397"/>
    <s v="6/20/2016"/>
    <s v="6/21/2016"/>
    <x v="2"/>
    <s v="RC-19825"/>
    <s v="Roy Collins"/>
    <x v="0"/>
    <x v="0"/>
    <x v="45"/>
    <x v="1"/>
    <n v="91104"/>
    <x v="1"/>
    <s v="OFF-ST-10001469"/>
    <x v="1"/>
    <s v="Storage"/>
    <n v="161.94"/>
    <s v="Fellowes Bankers Box Recycled Super Stor/Drawer"/>
    <n v="3"/>
    <n v="0"/>
    <n v="9.7164000000000001"/>
  </r>
  <r>
    <s v="CA-2016-141397"/>
    <s v="6/20/2016"/>
    <s v="6/21/2016"/>
    <x v="2"/>
    <s v="RC-19825"/>
    <s v="Roy Collins"/>
    <x v="0"/>
    <x v="0"/>
    <x v="45"/>
    <x v="1"/>
    <n v="91104"/>
    <x v="1"/>
    <s v="FUR-CH-10003846"/>
    <x v="0"/>
    <s v="Chairs"/>
    <n v="161.56800000000001"/>
    <s v="Hon Valutask Swivel Chairs"/>
    <n v="2"/>
    <n v="0.2"/>
    <n v="-8.0784000000000002"/>
  </r>
  <r>
    <s v="CA-2016-141082"/>
    <d v="2016-09-12T00:00:00"/>
    <s v="12/13/2016"/>
    <x v="1"/>
    <s v="FM-14380"/>
    <s v="Fred McMath"/>
    <x v="0"/>
    <x v="0"/>
    <x v="104"/>
    <x v="31"/>
    <n v="1841"/>
    <x v="3"/>
    <s v="OFF-LA-10001404"/>
    <x v="1"/>
    <s v="Labels"/>
    <n v="3.69"/>
    <s v="Avery 517"/>
    <n v="1"/>
    <n v="0"/>
    <n v="1.7343"/>
  </r>
  <r>
    <s v="CA-2016-141082"/>
    <d v="2016-09-12T00:00:00"/>
    <s v="12/13/2016"/>
    <x v="1"/>
    <s v="FM-14380"/>
    <s v="Fred McMath"/>
    <x v="0"/>
    <x v="0"/>
    <x v="104"/>
    <x v="31"/>
    <n v="1841"/>
    <x v="3"/>
    <s v="OFF-LA-10001474"/>
    <x v="1"/>
    <s v="Labels"/>
    <n v="122.12"/>
    <s v="Avery 477"/>
    <n v="4"/>
    <n v="0"/>
    <n v="56.175199999999997"/>
  </r>
  <r>
    <s v="US-2016-134488"/>
    <s v="9/24/2016"/>
    <d v="2016-01-10T00:00:00"/>
    <x v="1"/>
    <s v="PK-19075"/>
    <s v="Pete Kriz"/>
    <x v="0"/>
    <x v="0"/>
    <x v="38"/>
    <x v="24"/>
    <n v="43229"/>
    <x v="3"/>
    <s v="FUR-CH-10003199"/>
    <x v="0"/>
    <s v="Chairs"/>
    <n v="155.37200000000001"/>
    <s v="Office Star - Contemporary Task Swivel Chair"/>
    <n v="2"/>
    <n v="0.3"/>
    <n v="-13.317600000000001"/>
  </r>
  <r>
    <s v="CA-2016-145919"/>
    <s v="12/18/2016"/>
    <s v="12/23/2016"/>
    <x v="1"/>
    <s v="HG-14965"/>
    <s v="Henry Goldwyn"/>
    <x v="1"/>
    <x v="0"/>
    <x v="1"/>
    <x v="1"/>
    <n v="90032"/>
    <x v="1"/>
    <s v="OFF-PA-10003072"/>
    <x v="1"/>
    <s v="Paper"/>
    <n v="38.880000000000003"/>
    <s v="Eureka Recycled Copy Paper 8 1/2&quot; x 11&quot;, Ream"/>
    <n v="6"/>
    <n v="0"/>
    <n v="18.662400000000002"/>
  </r>
  <r>
    <s v="CA-2016-145919"/>
    <s v="12/18/2016"/>
    <s v="12/23/2016"/>
    <x v="1"/>
    <s v="HG-14965"/>
    <s v="Henry Goldwyn"/>
    <x v="1"/>
    <x v="0"/>
    <x v="1"/>
    <x v="1"/>
    <n v="90032"/>
    <x v="1"/>
    <s v="FUR-FU-10004960"/>
    <x v="0"/>
    <s v="Furnishings"/>
    <n v="183.84"/>
    <s v="Seth Thomas 12&quot; Clock w/ Goldtone Case"/>
    <n v="8"/>
    <n v="0"/>
    <n v="62.505600000000001"/>
  </r>
  <r>
    <s v="CA-2016-145919"/>
    <s v="12/18/2016"/>
    <s v="12/23/2016"/>
    <x v="1"/>
    <s v="HG-14965"/>
    <s v="Henry Goldwyn"/>
    <x v="1"/>
    <x v="0"/>
    <x v="1"/>
    <x v="1"/>
    <n v="90032"/>
    <x v="1"/>
    <s v="OFF-SU-10003505"/>
    <x v="1"/>
    <s v="Supplies"/>
    <n v="579.29999999999995"/>
    <s v="Premier Electric Letter Opener"/>
    <n v="5"/>
    <n v="0"/>
    <n v="28.965"/>
  </r>
  <r>
    <s v="CA-2017-157651"/>
    <d v="2017-10-12T00:00:00"/>
    <s v="12/14/2017"/>
    <x v="1"/>
    <s v="HA-14920"/>
    <s v="Helen Andreada"/>
    <x v="0"/>
    <x v="0"/>
    <x v="10"/>
    <x v="9"/>
    <n v="19120"/>
    <x v="3"/>
    <s v="TEC-AC-10003116"/>
    <x v="2"/>
    <s v="Accessories"/>
    <n v="14.2"/>
    <s v="Memorex Froggy Flash Drive 8 GB"/>
    <n v="1"/>
    <n v="0.2"/>
    <n v="3.3725000000000001"/>
  </r>
  <r>
    <s v="CA-2014-160773"/>
    <d v="2014-01-07T00:00:00"/>
    <d v="2014-05-07T00:00:00"/>
    <x v="1"/>
    <s v="LW-16825"/>
    <s v="Laurel Workman"/>
    <x v="1"/>
    <x v="0"/>
    <x v="207"/>
    <x v="2"/>
    <n v="32725"/>
    <x v="0"/>
    <s v="TEC-PH-10004586"/>
    <x v="2"/>
    <s v="Phones"/>
    <n v="575.91999999999996"/>
    <s v="Wilson SignalBoost 841262 DB PRO Amplifier Kit"/>
    <n v="2"/>
    <n v="0.2"/>
    <n v="71.989999999999995"/>
  </r>
  <r>
    <s v="CA-2014-160773"/>
    <d v="2014-01-07T00:00:00"/>
    <d v="2014-05-07T00:00:00"/>
    <x v="1"/>
    <s v="LW-16825"/>
    <s v="Laurel Workman"/>
    <x v="1"/>
    <x v="0"/>
    <x v="207"/>
    <x v="2"/>
    <n v="32725"/>
    <x v="0"/>
    <s v="OFF-BI-10000546"/>
    <x v="1"/>
    <s v="Binders"/>
    <n v="5.1840000000000002"/>
    <s v="Avery Durable Binders"/>
    <n v="6"/>
    <n v="0.7"/>
    <n v="-3.6288"/>
  </r>
  <r>
    <s v="CA-2017-167703"/>
    <d v="2017-03-02T00:00:00"/>
    <d v="2017-08-02T00:00:00"/>
    <x v="1"/>
    <s v="MC-17575"/>
    <s v="Matt Collins"/>
    <x v="0"/>
    <x v="0"/>
    <x v="74"/>
    <x v="24"/>
    <n v="45231"/>
    <x v="3"/>
    <s v="OFF-BI-10002071"/>
    <x v="1"/>
    <s v="Binders"/>
    <n v="5.2290000000000001"/>
    <s v="Fellowes Black Plastic Comb Bindings"/>
    <n v="3"/>
    <n v="0.7"/>
    <n v="-4.1832000000000003"/>
  </r>
  <r>
    <s v="CA-2017-167703"/>
    <d v="2017-03-02T00:00:00"/>
    <d v="2017-08-02T00:00:00"/>
    <x v="1"/>
    <s v="MC-17575"/>
    <s v="Matt Collins"/>
    <x v="0"/>
    <x v="0"/>
    <x v="74"/>
    <x v="24"/>
    <n v="45231"/>
    <x v="3"/>
    <s v="OFF-ST-10001490"/>
    <x v="1"/>
    <s v="Storage"/>
    <n v="285.55200000000002"/>
    <s v="Hot File 7-Pocket, Floor Stand"/>
    <n v="2"/>
    <n v="0.2"/>
    <n v="35.694000000000003"/>
  </r>
  <r>
    <s v="CA-2017-121804"/>
    <d v="2017-03-03T00:00:00"/>
    <d v="2017-08-03T00:00:00"/>
    <x v="1"/>
    <s v="LP-17095"/>
    <s v="Liz Preis"/>
    <x v="0"/>
    <x v="0"/>
    <x v="208"/>
    <x v="0"/>
    <n v="42071"/>
    <x v="0"/>
    <s v="OFF-AP-10004859"/>
    <x v="1"/>
    <s v="Appliances"/>
    <n v="72.8"/>
    <s v="Acco 6 Outlet Guardian Premium Surge Suppressor"/>
    <n v="5"/>
    <n v="0"/>
    <n v="19.655999999999999"/>
  </r>
  <r>
    <s v="CA-2017-162635"/>
    <d v="2017-09-10T00:00:00"/>
    <d v="2017-10-10T00:00:00"/>
    <x v="2"/>
    <s v="EB-14170"/>
    <s v="Evan Bailliet"/>
    <x v="0"/>
    <x v="0"/>
    <x v="40"/>
    <x v="3"/>
    <n v="28403"/>
    <x v="0"/>
    <s v="OFF-PA-10002659"/>
    <x v="1"/>
    <s v="Paper"/>
    <n v="10.816000000000001"/>
    <s v="Avoid Verbal Orders Carbonless Minifold Book"/>
    <n v="4"/>
    <n v="0.2"/>
    <n v="3.5152000000000001"/>
  </r>
  <r>
    <s v="CA-2014-107153"/>
    <s v="9/28/2014"/>
    <d v="2014-03-10T00:00:00"/>
    <x v="1"/>
    <s v="GZ-14545"/>
    <s v="George Zrebassa"/>
    <x v="1"/>
    <x v="0"/>
    <x v="104"/>
    <x v="31"/>
    <n v="1841"/>
    <x v="3"/>
    <s v="OFF-ST-10001321"/>
    <x v="1"/>
    <s v="Storage"/>
    <n v="46.26"/>
    <s v="Decoflex Hanging Personal Folder File, Blue"/>
    <n v="3"/>
    <n v="0"/>
    <n v="12.4902"/>
  </r>
  <r>
    <s v="US-2014-117058"/>
    <s v="5/27/2014"/>
    <s v="5/30/2014"/>
    <x v="2"/>
    <s v="LE-16810"/>
    <s v="Laurel Elliston"/>
    <x v="0"/>
    <x v="0"/>
    <x v="22"/>
    <x v="10"/>
    <n v="60653"/>
    <x v="2"/>
    <s v="OFF-BI-10004139"/>
    <x v="1"/>
    <s v="Binders"/>
    <n v="17.46"/>
    <s v="Fellowes Presentation Covers for Comb Binding Machines"/>
    <n v="6"/>
    <n v="0.8"/>
    <n v="-30.555"/>
  </r>
  <r>
    <s v="CA-2015-120439"/>
    <s v="6/14/2015"/>
    <s v="6/18/2015"/>
    <x v="1"/>
    <s v="AD-10180"/>
    <s v="Alan Dominguez"/>
    <x v="2"/>
    <x v="0"/>
    <x v="10"/>
    <x v="9"/>
    <n v="19120"/>
    <x v="3"/>
    <s v="FUR-FU-10001867"/>
    <x v="0"/>
    <s v="Furnishings"/>
    <n v="51.072000000000003"/>
    <s v="Eldon Expressions Punched Metal &amp; Wood Desk Accessories, Pewter &amp; Cherry"/>
    <n v="6"/>
    <n v="0.2"/>
    <n v="5.1071999999999997"/>
  </r>
  <r>
    <s v="CA-2016-128258"/>
    <s v="3/30/2016"/>
    <d v="2016-01-04T00:00:00"/>
    <x v="2"/>
    <s v="CP-12085"/>
    <s v="Cathy Prescott"/>
    <x v="1"/>
    <x v="0"/>
    <x v="165"/>
    <x v="29"/>
    <n v="6360"/>
    <x v="3"/>
    <s v="OFF-PA-10004156"/>
    <x v="1"/>
    <s v="Paper"/>
    <n v="11.34"/>
    <s v="Xerox 188"/>
    <n v="1"/>
    <n v="0"/>
    <n v="5.5566000000000004"/>
  </r>
  <r>
    <s v="CA-2017-106033"/>
    <s v="10/15/2017"/>
    <s v="10/18/2017"/>
    <x v="0"/>
    <s v="FG-14260"/>
    <s v="Frank Gastineau"/>
    <x v="2"/>
    <x v="0"/>
    <x v="8"/>
    <x v="1"/>
    <n v="94110"/>
    <x v="1"/>
    <s v="OFF-AR-10002818"/>
    <x v="1"/>
    <s v="Art"/>
    <n v="87.92"/>
    <s v="Panasonic KP-310 Heavy-Duty Electric Pencil Sharpener"/>
    <n v="4"/>
    <n v="0"/>
    <n v="26.376000000000001"/>
  </r>
  <r>
    <s v="CA-2016-142762"/>
    <s v="5/23/2016"/>
    <s v="5/27/2016"/>
    <x v="1"/>
    <s v="LD-17005"/>
    <s v="Lisa DeCherney"/>
    <x v="0"/>
    <x v="0"/>
    <x v="8"/>
    <x v="1"/>
    <n v="94109"/>
    <x v="1"/>
    <s v="FUR-FU-10003691"/>
    <x v="0"/>
    <s v="Furnishings"/>
    <n v="37.049999999999997"/>
    <s v="Eldon Image Series Desk Accessories, Ebony"/>
    <n v="3"/>
    <n v="0"/>
    <n v="16.302"/>
  </r>
  <r>
    <s v="CA-2017-127705"/>
    <d v="2017-02-06T00:00:00"/>
    <d v="2017-06-06T00:00:00"/>
    <x v="1"/>
    <s v="AB-10255"/>
    <s v="Alejandro Ballentine"/>
    <x v="2"/>
    <x v="0"/>
    <x v="160"/>
    <x v="24"/>
    <n v="44052"/>
    <x v="3"/>
    <s v="TEC-PH-10000347"/>
    <x v="2"/>
    <s v="Phones"/>
    <n v="2.97"/>
    <s v="Cush Cases Heavy Duty Rugged Cover Case for Samsung Galaxy S5 - Purple"/>
    <n v="1"/>
    <n v="0.4"/>
    <n v="-0.64349999999999996"/>
  </r>
  <r>
    <s v="CA-2017-127705"/>
    <d v="2017-02-06T00:00:00"/>
    <d v="2017-06-06T00:00:00"/>
    <x v="1"/>
    <s v="AB-10255"/>
    <s v="Alejandro Ballentine"/>
    <x v="2"/>
    <x v="0"/>
    <x v="160"/>
    <x v="24"/>
    <n v="44052"/>
    <x v="3"/>
    <s v="OFF-ST-10004507"/>
    <x v="1"/>
    <s v="Storage"/>
    <n v="27.44"/>
    <s v="Advantus Rolling Storage Box"/>
    <n v="2"/>
    <n v="0.2"/>
    <n v="2.4009999999999998"/>
  </r>
  <r>
    <s v="CA-2014-122567"/>
    <s v="2/16/2014"/>
    <s v="2/21/2014"/>
    <x v="1"/>
    <s v="MN-17935"/>
    <s v="Michael Nguyen"/>
    <x v="0"/>
    <x v="0"/>
    <x v="61"/>
    <x v="5"/>
    <n v="75220"/>
    <x v="2"/>
    <s v="OFF-BI-10002012"/>
    <x v="1"/>
    <s v="Binders"/>
    <n v="1.08"/>
    <s v="Wilson Jones Easy Flow II Sheet Lifters"/>
    <n v="3"/>
    <n v="0.8"/>
    <n v="-1.728"/>
  </r>
  <r>
    <s v="CA-2014-122567"/>
    <s v="2/16/2014"/>
    <s v="2/21/2014"/>
    <x v="1"/>
    <s v="MN-17935"/>
    <s v="Michael Nguyen"/>
    <x v="0"/>
    <x v="0"/>
    <x v="61"/>
    <x v="5"/>
    <n v="75220"/>
    <x v="2"/>
    <s v="OFF-AP-10001303"/>
    <x v="1"/>
    <s v="Appliances"/>
    <n v="7.96"/>
    <s v="Holmes Cool Mist Humidifier for the Whole House with 8-Gallon Output per Day, Extended Life Filter"/>
    <n v="2"/>
    <n v="0.8"/>
    <n v="-13.93"/>
  </r>
  <r>
    <s v="CA-2014-121664"/>
    <d v="2014-06-05T00:00:00"/>
    <d v="2014-10-05T00:00:00"/>
    <x v="1"/>
    <s v="HP-14815"/>
    <s v="Harold Pawlan"/>
    <x v="2"/>
    <x v="0"/>
    <x v="1"/>
    <x v="1"/>
    <n v="90049"/>
    <x v="1"/>
    <s v="OFF-BI-10003684"/>
    <x v="1"/>
    <s v="Binders"/>
    <n v="140.73599999999999"/>
    <s v="Wilson Jones Legal Size Ring Binders"/>
    <n v="8"/>
    <n v="0.2"/>
    <n v="52.776000000000003"/>
  </r>
  <r>
    <s v="CA-2016-122133"/>
    <s v="5/16/2016"/>
    <s v="5/23/2016"/>
    <x v="1"/>
    <s v="JR-15670"/>
    <s v="Jim Radford"/>
    <x v="0"/>
    <x v="0"/>
    <x v="209"/>
    <x v="29"/>
    <n v="6457"/>
    <x v="3"/>
    <s v="OFF-ST-10002574"/>
    <x v="1"/>
    <s v="Storage"/>
    <n v="552.55999999999995"/>
    <s v="SAFCO Commercial Wire Shelving, Black"/>
    <n v="4"/>
    <n v="0"/>
    <n v="0"/>
  </r>
  <r>
    <s v="US-2017-123281"/>
    <d v="2017-02-04T00:00:00"/>
    <d v="2017-07-04T00:00:00"/>
    <x v="1"/>
    <s v="JF-15190"/>
    <s v="Jamie Frazer"/>
    <x v="0"/>
    <x v="0"/>
    <x v="1"/>
    <x v="1"/>
    <n v="90008"/>
    <x v="1"/>
    <s v="FUR-FU-10003724"/>
    <x v="0"/>
    <s v="Furnishings"/>
    <n v="25.11"/>
    <s v="Westinghouse Clip-On Gooseneck Lamps"/>
    <n v="3"/>
    <n v="0"/>
    <n v="6.5286"/>
  </r>
  <r>
    <s v="CA-2017-100524"/>
    <s v="3/31/2017"/>
    <d v="2017-02-04T00:00:00"/>
    <x v="0"/>
    <s v="CM-12115"/>
    <s v="Chad McGuire"/>
    <x v="0"/>
    <x v="0"/>
    <x v="20"/>
    <x v="15"/>
    <n v="10011"/>
    <x v="3"/>
    <s v="FUR-FU-10004018"/>
    <x v="0"/>
    <s v="Furnishings"/>
    <n v="29.78"/>
    <s v="Tensor Computer Mounted Lamp"/>
    <n v="2"/>
    <n v="0"/>
    <n v="8.0405999999999995"/>
  </r>
  <r>
    <s v="CA-2017-100524"/>
    <s v="3/31/2017"/>
    <d v="2017-02-04T00:00:00"/>
    <x v="0"/>
    <s v="CM-12115"/>
    <s v="Chad McGuire"/>
    <x v="0"/>
    <x v="0"/>
    <x v="20"/>
    <x v="15"/>
    <n v="10011"/>
    <x v="3"/>
    <s v="TEC-PH-10002549"/>
    <x v="2"/>
    <s v="Phones"/>
    <n v="677.58"/>
    <s v="Polycom SoundPoint IP 450 VoIP phone"/>
    <n v="3"/>
    <n v="0"/>
    <n v="176.17080000000001"/>
  </r>
  <r>
    <s v="CA-2017-100524"/>
    <s v="3/31/2017"/>
    <d v="2017-02-04T00:00:00"/>
    <x v="0"/>
    <s v="CM-12115"/>
    <s v="Chad McGuire"/>
    <x v="0"/>
    <x v="0"/>
    <x v="20"/>
    <x v="15"/>
    <n v="10011"/>
    <x v="3"/>
    <s v="OFF-PA-10004911"/>
    <x v="1"/>
    <s v="Paper"/>
    <n v="75.040000000000006"/>
    <s v="Rediform S.O.S. 1-Up Phone Message Bk, 4-1/4x3-1/16 Bk, 1 Form/Pg, 40 Messages/Bk, 3/Pk"/>
    <n v="8"/>
    <n v="0"/>
    <n v="36.019199999999998"/>
  </r>
  <r>
    <s v="CA-2017-113481"/>
    <d v="2017-02-01T00:00:00"/>
    <d v="2017-04-01T00:00:00"/>
    <x v="2"/>
    <s v="AS-10045"/>
    <s v="Aaron Smayling"/>
    <x v="1"/>
    <x v="0"/>
    <x v="108"/>
    <x v="3"/>
    <n v="28540"/>
    <x v="0"/>
    <s v="TEC-MA-10002178"/>
    <x v="2"/>
    <s v="Machines"/>
    <n v="695.7"/>
    <s v="Cisco CP-7937G Unified IP Conference Station Phone"/>
    <n v="2"/>
    <n v="0.5"/>
    <n v="-27.827999999999999"/>
  </r>
  <r>
    <s v="CA-2017-113481"/>
    <d v="2017-02-01T00:00:00"/>
    <d v="2017-04-01T00:00:00"/>
    <x v="2"/>
    <s v="AS-10045"/>
    <s v="Aaron Smayling"/>
    <x v="1"/>
    <x v="0"/>
    <x v="108"/>
    <x v="3"/>
    <n v="28540"/>
    <x v="0"/>
    <s v="OFF-BI-10003694"/>
    <x v="1"/>
    <s v="Binders"/>
    <n v="15.66"/>
    <s v="Avery 3 1/2&quot; Diskette Storage Pages, 10/Pack"/>
    <n v="5"/>
    <n v="0.7"/>
    <n v="-12.528"/>
  </r>
  <r>
    <s v="CA-2017-113481"/>
    <d v="2017-02-01T00:00:00"/>
    <d v="2017-04-01T00:00:00"/>
    <x v="2"/>
    <s v="AS-10045"/>
    <s v="Aaron Smayling"/>
    <x v="1"/>
    <x v="0"/>
    <x v="108"/>
    <x v="3"/>
    <n v="28540"/>
    <x v="0"/>
    <s v="OFF-BI-10000474"/>
    <x v="1"/>
    <s v="Binders"/>
    <n v="28.853999999999999"/>
    <s v="Avery Recycled Flexi-View Covers for Binding Systems"/>
    <n v="6"/>
    <n v="0.7"/>
    <n v="-21.159600000000001"/>
  </r>
  <r>
    <s v="CA-2015-131758"/>
    <s v="5/28/2015"/>
    <d v="2015-01-06T00:00:00"/>
    <x v="1"/>
    <s v="KB-16315"/>
    <s v="Karl Braun"/>
    <x v="0"/>
    <x v="0"/>
    <x v="210"/>
    <x v="15"/>
    <n v="11520"/>
    <x v="3"/>
    <s v="OFF-AR-10000411"/>
    <x v="1"/>
    <s v="Art"/>
    <n v="47.82"/>
    <s v="Boston 16701 Slimline Battery Pencil Sharpener"/>
    <n v="3"/>
    <n v="0"/>
    <n v="14.346"/>
  </r>
  <r>
    <s v="CA-2015-131758"/>
    <s v="5/28/2015"/>
    <d v="2015-01-06T00:00:00"/>
    <x v="1"/>
    <s v="KB-16315"/>
    <s v="Karl Braun"/>
    <x v="0"/>
    <x v="0"/>
    <x v="210"/>
    <x v="15"/>
    <n v="11520"/>
    <x v="3"/>
    <s v="OFF-LA-10000262"/>
    <x v="1"/>
    <s v="Labels"/>
    <n v="13.05"/>
    <s v="Avery 494"/>
    <n v="5"/>
    <n v="0"/>
    <n v="6.0030000000000001"/>
  </r>
  <r>
    <s v="CA-2014-118339"/>
    <s v="3/17/2014"/>
    <s v="3/24/2014"/>
    <x v="1"/>
    <s v="BN-11515"/>
    <s v="Bradley Nguyen"/>
    <x v="0"/>
    <x v="0"/>
    <x v="69"/>
    <x v="11"/>
    <n v="55044"/>
    <x v="2"/>
    <s v="OFF-AP-10001154"/>
    <x v="1"/>
    <s v="Appliances"/>
    <n v="93.78"/>
    <s v="Bionaire Personal Warm Mist Humidifier/Vaporizer"/>
    <n v="2"/>
    <n v="0"/>
    <n v="36.574199999999998"/>
  </r>
  <r>
    <s v="CA-2014-118339"/>
    <s v="3/17/2014"/>
    <s v="3/24/2014"/>
    <x v="1"/>
    <s v="BN-11515"/>
    <s v="Bradley Nguyen"/>
    <x v="0"/>
    <x v="0"/>
    <x v="69"/>
    <x v="11"/>
    <n v="55044"/>
    <x v="2"/>
    <s v="OFF-PA-10000466"/>
    <x v="1"/>
    <s v="Paper"/>
    <n v="47.18"/>
    <s v="Memo Book, 100 Message Capacity, 5 3/8” x 11”"/>
    <n v="7"/>
    <n v="0"/>
    <n v="23.59"/>
  </r>
  <r>
    <s v="CA-2014-118339"/>
    <s v="3/17/2014"/>
    <s v="3/24/2014"/>
    <x v="1"/>
    <s v="BN-11515"/>
    <s v="Bradley Nguyen"/>
    <x v="0"/>
    <x v="0"/>
    <x v="69"/>
    <x v="11"/>
    <n v="55044"/>
    <x v="2"/>
    <s v="OFF-AR-10003829"/>
    <x v="1"/>
    <s v="Art"/>
    <n v="19.68"/>
    <s v="Newell 35"/>
    <n v="6"/>
    <n v="0"/>
    <n v="5.7072000000000003"/>
  </r>
  <r>
    <s v="CA-2014-118339"/>
    <s v="3/17/2014"/>
    <s v="3/24/2014"/>
    <x v="1"/>
    <s v="BN-11515"/>
    <s v="Bradley Nguyen"/>
    <x v="0"/>
    <x v="0"/>
    <x v="69"/>
    <x v="11"/>
    <n v="55044"/>
    <x v="2"/>
    <s v="OFF-BI-10001758"/>
    <x v="1"/>
    <s v="Binders"/>
    <n v="53.4"/>
    <s v="Wilson Jones 14 Line Acrylic Coated Pressboard Data Binders"/>
    <n v="10"/>
    <n v="0"/>
    <n v="25.097999999999999"/>
  </r>
  <r>
    <s v="CA-2014-118339"/>
    <s v="3/17/2014"/>
    <s v="3/24/2014"/>
    <x v="1"/>
    <s v="BN-11515"/>
    <s v="Bradley Nguyen"/>
    <x v="0"/>
    <x v="0"/>
    <x v="69"/>
    <x v="11"/>
    <n v="55044"/>
    <x v="2"/>
    <s v="OFF-BI-10000136"/>
    <x v="1"/>
    <s v="Binders"/>
    <n v="35.880000000000003"/>
    <s v="Avery Non-Stick Heavy Duty View Round Locking Ring Binders"/>
    <n v="6"/>
    <n v="0"/>
    <n v="17.2224"/>
  </r>
  <r>
    <s v="CA-2014-153976"/>
    <d v="2014-03-10T00:00:00"/>
    <d v="2014-08-10T00:00:00"/>
    <x v="0"/>
    <s v="BP-11290"/>
    <s v="Beth Paige"/>
    <x v="0"/>
    <x v="0"/>
    <x v="148"/>
    <x v="10"/>
    <n v="60201"/>
    <x v="2"/>
    <s v="FUR-CH-10002880"/>
    <x v="0"/>
    <s v="Chairs"/>
    <n v="258.279"/>
    <s v="Global High-Back Leather Tilter, Burgundy"/>
    <n v="3"/>
    <n v="0.3"/>
    <n v="-70.104299999999995"/>
  </r>
  <r>
    <s v="CA-2016-162901"/>
    <s v="3/28/2016"/>
    <s v="3/31/2016"/>
    <x v="2"/>
    <s v="AS-10045"/>
    <s v="Aaron Smayling"/>
    <x v="1"/>
    <x v="0"/>
    <x v="81"/>
    <x v="17"/>
    <n v="22204"/>
    <x v="0"/>
    <s v="OFF-ST-10000649"/>
    <x v="1"/>
    <s v="Storage"/>
    <n v="31.4"/>
    <s v="Hanging Personal Folder File"/>
    <n v="2"/>
    <n v="0"/>
    <n v="7.85"/>
  </r>
  <r>
    <s v="CA-2017-162978"/>
    <d v="2017-04-05T00:00:00"/>
    <d v="2017-09-05T00:00:00"/>
    <x v="1"/>
    <s v="LW-16990"/>
    <s v="Lindsay Williams"/>
    <x v="1"/>
    <x v="0"/>
    <x v="8"/>
    <x v="1"/>
    <n v="94109"/>
    <x v="1"/>
    <s v="TEC-PH-10003092"/>
    <x v="2"/>
    <s v="Phones"/>
    <n v="183.96"/>
    <s v="Motorola L804"/>
    <n v="5"/>
    <n v="0.2"/>
    <n v="20.695499999999999"/>
  </r>
  <r>
    <s v="CA-2017-162978"/>
    <d v="2017-04-05T00:00:00"/>
    <d v="2017-09-05T00:00:00"/>
    <x v="1"/>
    <s v="LW-16990"/>
    <s v="Lindsay Williams"/>
    <x v="1"/>
    <x v="0"/>
    <x v="8"/>
    <x v="1"/>
    <n v="94109"/>
    <x v="1"/>
    <s v="OFF-PA-10002250"/>
    <x v="1"/>
    <s v="Paper"/>
    <n v="17.61"/>
    <s v="Things To Do Today Pad"/>
    <n v="3"/>
    <n v="0"/>
    <n v="8.4527999999999999"/>
  </r>
  <r>
    <s v="CA-2017-162978"/>
    <d v="2017-04-05T00:00:00"/>
    <d v="2017-09-05T00:00:00"/>
    <x v="1"/>
    <s v="LW-16990"/>
    <s v="Lindsay Williams"/>
    <x v="1"/>
    <x v="0"/>
    <x v="8"/>
    <x v="1"/>
    <n v="94109"/>
    <x v="1"/>
    <s v="FUR-TA-10003473"/>
    <x v="0"/>
    <s v="Tables"/>
    <n v="300.904"/>
    <s v="Bretford Rectangular Conference Table Tops"/>
    <n v="1"/>
    <n v="0.2"/>
    <n v="11.283899999999999"/>
  </r>
  <r>
    <s v="US-2014-160444"/>
    <d v="2014-05-07T00:00:00"/>
    <d v="2014-05-07T00:00:00"/>
    <x v="3"/>
    <s v="DC-12850"/>
    <s v="Dan Campbell"/>
    <x v="0"/>
    <x v="0"/>
    <x v="12"/>
    <x v="5"/>
    <n v="77036"/>
    <x v="2"/>
    <s v="OFF-ST-10001522"/>
    <x v="1"/>
    <s v="Storage"/>
    <n v="220.77600000000001"/>
    <s v="Gould Plastics 18-Pocket Panel Bin, 34w x 5-1/4d x 20-1/2h"/>
    <n v="3"/>
    <n v="0.2"/>
    <n v="-44.155200000000001"/>
  </r>
  <r>
    <s v="US-2014-160444"/>
    <d v="2014-05-07T00:00:00"/>
    <d v="2014-05-07T00:00:00"/>
    <x v="3"/>
    <s v="DC-12850"/>
    <s v="Dan Campbell"/>
    <x v="0"/>
    <x v="0"/>
    <x v="12"/>
    <x v="5"/>
    <n v="77036"/>
    <x v="2"/>
    <s v="OFF-ST-10000563"/>
    <x v="1"/>
    <s v="Storage"/>
    <n v="281.42399999999998"/>
    <s v="Fellowes Bankers Box Stor/Drawer Steel Plus"/>
    <n v="11"/>
    <n v="0.2"/>
    <n v="-35.177999999999997"/>
  </r>
  <r>
    <s v="CA-2016-145247"/>
    <d v="2016-05-05T00:00:00"/>
    <d v="2016-07-05T00:00:00"/>
    <x v="2"/>
    <s v="ND-18370"/>
    <s v="Natalie DeCherney"/>
    <x v="0"/>
    <x v="0"/>
    <x v="103"/>
    <x v="0"/>
    <n v="40214"/>
    <x v="0"/>
    <s v="OFF-PA-10003641"/>
    <x v="1"/>
    <s v="Paper"/>
    <n v="79.14"/>
    <s v="Xerox 1909"/>
    <n v="3"/>
    <n v="0"/>
    <n v="36.404400000000003"/>
  </r>
  <r>
    <s v="CA-2017-160045"/>
    <s v="4/26/2017"/>
    <s v="4/27/2017"/>
    <x v="2"/>
    <s v="LB-16735"/>
    <s v="Larry Blacks"/>
    <x v="0"/>
    <x v="0"/>
    <x v="5"/>
    <x v="5"/>
    <n v="76106"/>
    <x v="2"/>
    <s v="FUR-FU-10000010"/>
    <x v="0"/>
    <s v="Furnishings"/>
    <n v="1.988"/>
    <s v="DAX Value U-Channel Document Frames, Easel Back"/>
    <n v="1"/>
    <n v="0.6"/>
    <n v="-1.4413"/>
  </r>
  <r>
    <s v="US-2014-151925"/>
    <s v="9/26/2014"/>
    <d v="2014-01-10T00:00:00"/>
    <x v="0"/>
    <s v="KT-16465"/>
    <s v="Kean Takahito"/>
    <x v="0"/>
    <x v="0"/>
    <x v="1"/>
    <x v="1"/>
    <n v="90049"/>
    <x v="1"/>
    <s v="FUR-CH-10002961"/>
    <x v="0"/>
    <s v="Chairs"/>
    <n v="145.56800000000001"/>
    <s v="Leather Task Chair, Black"/>
    <n v="2"/>
    <n v="0.2"/>
    <n v="0"/>
  </r>
  <r>
    <s v="CA-2017-125199"/>
    <s v="10/19/2017"/>
    <s v="10/25/2017"/>
    <x v="1"/>
    <s v="HM-14860"/>
    <s v="Harry Marie"/>
    <x v="1"/>
    <x v="0"/>
    <x v="10"/>
    <x v="9"/>
    <n v="19120"/>
    <x v="3"/>
    <s v="OFF-AR-10002956"/>
    <x v="1"/>
    <s v="Art"/>
    <n v="123.256"/>
    <s v="Boston 16801 Nautilus Battery Pencil Sharpener"/>
    <n v="7"/>
    <n v="0.2"/>
    <n v="9.2441999999999993"/>
  </r>
  <r>
    <s v="CA-2017-125199"/>
    <s v="10/19/2017"/>
    <s v="10/25/2017"/>
    <x v="1"/>
    <s v="HM-14860"/>
    <s v="Harry Marie"/>
    <x v="1"/>
    <x v="0"/>
    <x v="10"/>
    <x v="9"/>
    <n v="19120"/>
    <x v="3"/>
    <s v="OFF-PA-10004041"/>
    <x v="1"/>
    <s v="Paper"/>
    <n v="23.68"/>
    <s v="It's Hot Message Books with Stickers, 2 3/4&quot; x 5&quot;"/>
    <n v="4"/>
    <n v="0.2"/>
    <n v="7.4"/>
  </r>
  <r>
    <s v="CA-2017-125199"/>
    <s v="10/19/2017"/>
    <s v="10/25/2017"/>
    <x v="1"/>
    <s v="HM-14860"/>
    <s v="Harry Marie"/>
    <x v="1"/>
    <x v="0"/>
    <x v="10"/>
    <x v="9"/>
    <n v="19120"/>
    <x v="3"/>
    <s v="TEC-PH-10001336"/>
    <x v="2"/>
    <s v="Phones"/>
    <n v="309.57600000000002"/>
    <s v="Digium D40 VoIP phone"/>
    <n v="4"/>
    <n v="0.4"/>
    <n v="-56.755600000000001"/>
  </r>
  <r>
    <s v="US-2017-155425"/>
    <d v="2017-10-11T00:00:00"/>
    <d v="2017-11-11T00:00:00"/>
    <x v="2"/>
    <s v="AB-10600"/>
    <s v="Ann Blume"/>
    <x v="1"/>
    <x v="0"/>
    <x v="93"/>
    <x v="16"/>
    <n v="85705"/>
    <x v="1"/>
    <s v="OFF-BI-10001036"/>
    <x v="1"/>
    <s v="Binders"/>
    <n v="38.387999999999998"/>
    <s v="Cardinal EasyOpen D-Ring Binders"/>
    <n v="14"/>
    <n v="0.7"/>
    <n v="-25.591999999999999"/>
  </r>
  <r>
    <s v="US-2017-155425"/>
    <d v="2017-10-11T00:00:00"/>
    <d v="2017-11-11T00:00:00"/>
    <x v="2"/>
    <s v="AB-10600"/>
    <s v="Ann Blume"/>
    <x v="1"/>
    <x v="0"/>
    <x v="93"/>
    <x v="16"/>
    <n v="85705"/>
    <x v="1"/>
    <s v="TEC-MA-10003183"/>
    <x v="2"/>
    <s v="Machines"/>
    <n v="95.994"/>
    <s v="DYMO CardScan Personal V9 Business Card Scanner"/>
    <n v="2"/>
    <n v="0.7"/>
    <n v="-63.996000000000002"/>
  </r>
  <r>
    <s v="US-2017-155425"/>
    <d v="2017-10-11T00:00:00"/>
    <d v="2017-11-11T00:00:00"/>
    <x v="2"/>
    <s v="AB-10600"/>
    <s v="Ann Blume"/>
    <x v="1"/>
    <x v="0"/>
    <x v="93"/>
    <x v="16"/>
    <n v="85705"/>
    <x v="1"/>
    <s v="TEC-AC-10001314"/>
    <x v="2"/>
    <s v="Accessories"/>
    <n v="239.952"/>
    <s v="Case Logic 2.4GHz Wireless Keyboard"/>
    <n v="6"/>
    <n v="0.2"/>
    <n v="-35.992800000000003"/>
  </r>
  <r>
    <s v="US-2017-155425"/>
    <d v="2017-10-11T00:00:00"/>
    <d v="2017-11-11T00:00:00"/>
    <x v="2"/>
    <s v="AB-10600"/>
    <s v="Ann Blume"/>
    <x v="1"/>
    <x v="0"/>
    <x v="93"/>
    <x v="16"/>
    <n v="85705"/>
    <x v="1"/>
    <s v="TEC-PH-10002563"/>
    <x v="2"/>
    <s v="Phones"/>
    <n v="201.584"/>
    <s v="Adtran 1202752G1"/>
    <n v="2"/>
    <n v="0.2"/>
    <n v="15.1188"/>
  </r>
  <r>
    <s v="US-2017-155425"/>
    <d v="2017-10-11T00:00:00"/>
    <d v="2017-11-11T00:00:00"/>
    <x v="2"/>
    <s v="AB-10600"/>
    <s v="Ann Blume"/>
    <x v="1"/>
    <x v="0"/>
    <x v="93"/>
    <x v="16"/>
    <n v="85705"/>
    <x v="1"/>
    <s v="FUR-CH-10003312"/>
    <x v="0"/>
    <s v="Chairs"/>
    <n v="899.13599999999997"/>
    <s v="Hon 2090 “Pillow Soft” Series Mid Back Swivel/Tilt Chairs"/>
    <n v="4"/>
    <n v="0.2"/>
    <n v="-146.1096"/>
  </r>
  <r>
    <s v="CA-2017-133249"/>
    <d v="2017-08-07T00:00:00"/>
    <d v="2017-11-07T00:00:00"/>
    <x v="2"/>
    <s v="SZ-20035"/>
    <s v="Sam Zeldin"/>
    <x v="2"/>
    <x v="0"/>
    <x v="211"/>
    <x v="1"/>
    <n v="90660"/>
    <x v="1"/>
    <s v="FUR-FU-10001588"/>
    <x v="0"/>
    <s v="Furnishings"/>
    <n v="145.9"/>
    <s v="Deflect-o SuperTray Unbreakable Stackable Tray, Letter, Black"/>
    <n v="5"/>
    <n v="0"/>
    <n v="62.737000000000002"/>
  </r>
  <r>
    <s v="US-2015-103471"/>
    <s v="12/24/2015"/>
    <s v="12/28/2015"/>
    <x v="1"/>
    <s v="JR-15670"/>
    <s v="Jim Radford"/>
    <x v="0"/>
    <x v="0"/>
    <x v="77"/>
    <x v="22"/>
    <n v="80906"/>
    <x v="1"/>
    <s v="FUR-BO-10002613"/>
    <x v="0"/>
    <s v="Bookcases"/>
    <n v="590.05799999999999"/>
    <s v="Atlantic Metals Mobile 4-Shelf Bookcases, Custom Colors"/>
    <n v="7"/>
    <n v="0.7"/>
    <n v="-786.74400000000003"/>
  </r>
  <r>
    <s v="US-2015-103471"/>
    <s v="12/24/2015"/>
    <s v="12/28/2015"/>
    <x v="1"/>
    <s v="JR-15670"/>
    <s v="Jim Radford"/>
    <x v="0"/>
    <x v="0"/>
    <x v="77"/>
    <x v="22"/>
    <n v="80906"/>
    <x v="1"/>
    <s v="OFF-AR-10003405"/>
    <x v="1"/>
    <s v="Art"/>
    <n v="14.04"/>
    <s v="Dixon My First Ticonderoga Pencil, #2"/>
    <n v="3"/>
    <n v="0.2"/>
    <n v="1.5794999999999999"/>
  </r>
  <r>
    <s v="CA-2017-136672"/>
    <d v="2017-07-03T00:00:00"/>
    <d v="2017-12-03T00:00:00"/>
    <x v="1"/>
    <s v="MG-17890"/>
    <s v="Michael Granlund"/>
    <x v="2"/>
    <x v="0"/>
    <x v="183"/>
    <x v="39"/>
    <n v="20735"/>
    <x v="3"/>
    <s v="TEC-AC-10004510"/>
    <x v="2"/>
    <s v="Accessories"/>
    <n v="49.08"/>
    <s v="Logitech Desktop MK120 Mouse and keyboard Combo"/>
    <n v="3"/>
    <n v="0"/>
    <n v="4.9080000000000004"/>
  </r>
  <r>
    <s v="US-2014-157021"/>
    <d v="2014-01-04T00:00:00"/>
    <d v="2014-06-04T00:00:00"/>
    <x v="0"/>
    <s v="KM-16720"/>
    <s v="Kunst Miller"/>
    <x v="0"/>
    <x v="0"/>
    <x v="132"/>
    <x v="1"/>
    <n v="94591"/>
    <x v="1"/>
    <s v="OFF-LA-10002312"/>
    <x v="1"/>
    <s v="Labels"/>
    <n v="29.6"/>
    <s v="Avery 490"/>
    <n v="2"/>
    <n v="0"/>
    <n v="14.8"/>
  </r>
  <r>
    <s v="US-2014-157021"/>
    <d v="2014-01-04T00:00:00"/>
    <d v="2014-06-04T00:00:00"/>
    <x v="0"/>
    <s v="KM-16720"/>
    <s v="Kunst Miller"/>
    <x v="0"/>
    <x v="0"/>
    <x v="132"/>
    <x v="1"/>
    <n v="94591"/>
    <x v="1"/>
    <s v="OFF-BI-10000042"/>
    <x v="1"/>
    <s v="Binders"/>
    <n v="17.088000000000001"/>
    <s v="Pressboard Data Binder, Crimson, 12&quot; X 8 1/2&quot;"/>
    <n v="4"/>
    <n v="0.2"/>
    <n v="5.5536000000000003"/>
  </r>
  <r>
    <s v="CA-2015-120362"/>
    <s v="9/14/2015"/>
    <s v="9/19/2015"/>
    <x v="1"/>
    <s v="CA-12265"/>
    <s v="Christina Anderson"/>
    <x v="0"/>
    <x v="0"/>
    <x v="212"/>
    <x v="7"/>
    <n v="84604"/>
    <x v="1"/>
    <s v="FUR-TA-10003008"/>
    <x v="0"/>
    <s v="Tables"/>
    <n v="912.75"/>
    <s v="Lesro Round Back Collection Coffee Table, End Table"/>
    <n v="5"/>
    <n v="0"/>
    <n v="118.6575"/>
  </r>
  <r>
    <s v="CA-2014-126361"/>
    <d v="2014-04-08T00:00:00"/>
    <d v="2014-09-08T00:00:00"/>
    <x v="0"/>
    <s v="VD-21670"/>
    <s v="Valerie Dominguez"/>
    <x v="0"/>
    <x v="0"/>
    <x v="213"/>
    <x v="7"/>
    <n v="84062"/>
    <x v="1"/>
    <s v="OFF-AP-10003590"/>
    <x v="1"/>
    <s v="Appliances"/>
    <n v="1089.75"/>
    <s v="Hoover WindTunnel Plus Canister Vacuum"/>
    <n v="3"/>
    <n v="0"/>
    <n v="305.13"/>
  </r>
  <r>
    <s v="CA-2014-126361"/>
    <d v="2014-04-08T00:00:00"/>
    <d v="2014-09-08T00:00:00"/>
    <x v="0"/>
    <s v="VD-21670"/>
    <s v="Valerie Dominguez"/>
    <x v="0"/>
    <x v="0"/>
    <x v="213"/>
    <x v="7"/>
    <n v="84062"/>
    <x v="1"/>
    <s v="OFF-PA-10000806"/>
    <x v="1"/>
    <s v="Paper"/>
    <n v="447.84"/>
    <s v="Xerox 1934"/>
    <n v="8"/>
    <n v="0"/>
    <n v="219.44159999999999"/>
  </r>
  <r>
    <s v="CA-2014-126361"/>
    <d v="2014-04-08T00:00:00"/>
    <d v="2014-09-08T00:00:00"/>
    <x v="0"/>
    <s v="VD-21670"/>
    <s v="Valerie Dominguez"/>
    <x v="0"/>
    <x v="0"/>
    <x v="213"/>
    <x v="7"/>
    <n v="84062"/>
    <x v="1"/>
    <s v="OFF-AR-10000896"/>
    <x v="1"/>
    <s v="Art"/>
    <n v="16.399999999999999"/>
    <s v="Newell 329"/>
    <n v="5"/>
    <n v="0"/>
    <n v="4.2640000000000002"/>
  </r>
  <r>
    <s v="CA-2014-126361"/>
    <d v="2014-04-08T00:00:00"/>
    <d v="2014-09-08T00:00:00"/>
    <x v="0"/>
    <s v="VD-21670"/>
    <s v="Valerie Dominguez"/>
    <x v="0"/>
    <x v="0"/>
    <x v="213"/>
    <x v="7"/>
    <n v="84062"/>
    <x v="1"/>
    <s v="TEC-PH-10002310"/>
    <x v="2"/>
    <s v="Phones"/>
    <n v="399.96"/>
    <s v="Panasonic KX T7731-B Digital phone"/>
    <n v="5"/>
    <n v="0.2"/>
    <n v="34.996499999999997"/>
  </r>
  <r>
    <s v="CA-2014-126361"/>
    <d v="2014-04-08T00:00:00"/>
    <d v="2014-09-08T00:00:00"/>
    <x v="0"/>
    <s v="VD-21670"/>
    <s v="Valerie Dominguez"/>
    <x v="0"/>
    <x v="0"/>
    <x v="213"/>
    <x v="7"/>
    <n v="84062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26361"/>
    <d v="2014-04-08T00:00:00"/>
    <d v="2014-09-08T00:00:00"/>
    <x v="0"/>
    <s v="VD-21670"/>
    <s v="Valerie Dominguez"/>
    <x v="0"/>
    <x v="0"/>
    <x v="213"/>
    <x v="7"/>
    <n v="84062"/>
    <x v="1"/>
    <s v="OFF-BI-10002852"/>
    <x v="1"/>
    <s v="Binders"/>
    <n v="13.183999999999999"/>
    <s v="Ibico Standard Transparent Covers"/>
    <n v="1"/>
    <n v="0.2"/>
    <n v="4.7792000000000003"/>
  </r>
  <r>
    <s v="US-2016-100566"/>
    <d v="2016-03-09T00:00:00"/>
    <d v="2016-09-09T00:00:00"/>
    <x v="1"/>
    <s v="JK-16120"/>
    <s v="Julie Kriz"/>
    <x v="2"/>
    <x v="0"/>
    <x v="34"/>
    <x v="10"/>
    <n v="60505"/>
    <x v="2"/>
    <s v="FUR-FU-10003394"/>
    <x v="0"/>
    <s v="Furnishings"/>
    <n v="83.951999999999998"/>
    <s v="Tenex &quot;The Solids&quot; Textured Chair Mats"/>
    <n v="3"/>
    <n v="0.6"/>
    <n v="-90.248400000000004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ST-10002344"/>
    <x v="1"/>
    <s v="Storage"/>
    <n v="80.98"/>
    <s v="Carina 42&quot;Hx23 3/4&quot;W Media Storage Unit"/>
    <n v="1"/>
    <n v="0"/>
    <n v="1.6195999999999999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PA-10001289"/>
    <x v="1"/>
    <s v="Paper"/>
    <n v="348.84"/>
    <s v="White Computer Printout Paper by Universal"/>
    <n v="9"/>
    <n v="0"/>
    <n v="170.9316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FA-10000053"/>
    <x v="1"/>
    <s v="Fasteners"/>
    <n v="9.4499999999999993"/>
    <s v="Revere Boxed Rubber Bands by Revere"/>
    <n v="5"/>
    <n v="0"/>
    <n v="0.189"/>
  </r>
  <r>
    <s v="US-2016-108504"/>
    <d v="2016-05-02T00:00:00"/>
    <d v="2016-05-02T00:00:00"/>
    <x v="3"/>
    <s v="PP-18955"/>
    <s v="Paul Prost"/>
    <x v="2"/>
    <x v="0"/>
    <x v="214"/>
    <x v="32"/>
    <n v="30080"/>
    <x v="0"/>
    <s v="FUR-FU-10004091"/>
    <x v="0"/>
    <s v="Furnishings"/>
    <n v="18.84"/>
    <s v="Eldon 200 Class Desk Accessories, Black"/>
    <n v="3"/>
    <n v="0"/>
    <n v="7.1592000000000002"/>
  </r>
  <r>
    <s v="US-2016-108504"/>
    <d v="2016-05-02T00:00:00"/>
    <d v="2016-05-02T00:00:00"/>
    <x v="3"/>
    <s v="PP-18955"/>
    <s v="Paul Prost"/>
    <x v="2"/>
    <x v="0"/>
    <x v="214"/>
    <x v="32"/>
    <n v="30080"/>
    <x v="0"/>
    <s v="FUR-BO-10004015"/>
    <x v="0"/>
    <s v="Bookcases"/>
    <n v="239.98"/>
    <s v="Bush Andora Bookcase, Maple/Graphite Gray Finish"/>
    <n v="2"/>
    <n v="0"/>
    <n v="52.7956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EN-10003001"/>
    <x v="1"/>
    <s v="Envelopes"/>
    <n v="167.96"/>
    <s v="Ames Color-File Green Diamond Border X-ray Mailers"/>
    <n v="2"/>
    <n v="0"/>
    <n v="78.941199999999995"/>
  </r>
  <r>
    <s v="US-2016-108504"/>
    <d v="2016-05-02T00:00:00"/>
    <d v="2016-05-02T00:00:00"/>
    <x v="3"/>
    <s v="PP-18955"/>
    <s v="Paul Prost"/>
    <x v="2"/>
    <x v="0"/>
    <x v="214"/>
    <x v="32"/>
    <n v="30080"/>
    <x v="0"/>
    <s v="TEC-PH-10000215"/>
    <x v="2"/>
    <s v="Phones"/>
    <n v="104.85"/>
    <s v="Plantronics Cordless Phone Headset with In-line Volume - M214C"/>
    <n v="3"/>
    <n v="0"/>
    <n v="28.3095"/>
  </r>
  <r>
    <s v="US-2016-108504"/>
    <d v="2016-05-02T00:00:00"/>
    <d v="2016-05-02T00:00:00"/>
    <x v="3"/>
    <s v="PP-18955"/>
    <s v="Paul Prost"/>
    <x v="2"/>
    <x v="0"/>
    <x v="214"/>
    <x v="32"/>
    <n v="30080"/>
    <x v="0"/>
    <s v="TEC-PH-10003645"/>
    <x v="2"/>
    <s v="Phones"/>
    <n v="484.83"/>
    <s v="Aastra 57i VoIP phone"/>
    <n v="3"/>
    <n v="0"/>
    <n v="126.0558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ST-10004804"/>
    <x v="1"/>
    <s v="Storage"/>
    <n v="154.44"/>
    <s v="Belkin 19&quot; Vented Equipment Shelf, Black"/>
    <n v="3"/>
    <n v="0"/>
    <n v="1.5444"/>
  </r>
  <r>
    <s v="US-2016-108504"/>
    <d v="2016-05-02T00:00:00"/>
    <d v="2016-05-02T00:00:00"/>
    <x v="3"/>
    <s v="PP-18955"/>
    <s v="Paul Prost"/>
    <x v="2"/>
    <x v="0"/>
    <x v="214"/>
    <x v="32"/>
    <n v="30080"/>
    <x v="0"/>
    <s v="OFF-PA-10003892"/>
    <x v="1"/>
    <s v="Paper"/>
    <n v="342.37"/>
    <s v="Xerox 1943"/>
    <n v="7"/>
    <n v="0"/>
    <n v="160.91390000000001"/>
  </r>
  <r>
    <s v="CA-2017-124828"/>
    <d v="2017-03-07T00:00:00"/>
    <d v="2017-04-07T00:00:00"/>
    <x v="2"/>
    <s v="YS-21880"/>
    <s v="Yana Sorensen"/>
    <x v="1"/>
    <x v="0"/>
    <x v="140"/>
    <x v="3"/>
    <n v="27217"/>
    <x v="0"/>
    <s v="OFF-AR-10003514"/>
    <x v="1"/>
    <s v="Art"/>
    <n v="9.5519999999999996"/>
    <s v="4009 Highlighters by Sanford"/>
    <n v="3"/>
    <n v="0.2"/>
    <n v="1.5522"/>
  </r>
  <r>
    <s v="US-2017-117247"/>
    <d v="2017-09-10T00:00:00"/>
    <s v="10/14/2017"/>
    <x v="1"/>
    <s v="CK-12760"/>
    <s v="Cyma Kinney"/>
    <x v="1"/>
    <x v="0"/>
    <x v="34"/>
    <x v="10"/>
    <n v="60505"/>
    <x v="2"/>
    <s v="FUR-TA-10002958"/>
    <x v="0"/>
    <s v="Tables"/>
    <n v="652.45000000000005"/>
    <s v="Bevis Oval Conference Table, Walnut"/>
    <n v="5"/>
    <n v="0.5"/>
    <n v="-430.61700000000002"/>
  </r>
  <r>
    <s v="US-2017-117247"/>
    <d v="2017-09-10T00:00:00"/>
    <s v="10/14/2017"/>
    <x v="1"/>
    <s v="CK-12760"/>
    <s v="Cyma Kinney"/>
    <x v="1"/>
    <x v="0"/>
    <x v="34"/>
    <x v="10"/>
    <n v="60505"/>
    <x v="2"/>
    <s v="FUR-TA-10001676"/>
    <x v="0"/>
    <s v="Tables"/>
    <n v="66.644999999999996"/>
    <s v="Hon 61000 Series Interactive Training Tables"/>
    <n v="3"/>
    <n v="0.5"/>
    <n v="-42.652799999999999"/>
  </r>
  <r>
    <s v="CA-2016-124485"/>
    <s v="11/24/2016"/>
    <s v="11/26/2016"/>
    <x v="2"/>
    <s v="NC-18340"/>
    <s v="Nat Carroll"/>
    <x v="0"/>
    <x v="0"/>
    <x v="20"/>
    <x v="15"/>
    <n v="10035"/>
    <x v="3"/>
    <s v="OFF-BI-10000822"/>
    <x v="1"/>
    <s v="Binders"/>
    <n v="17.216000000000001"/>
    <s v="Acco PRESSTEX Data Binder with Storage Hooks, Light Blue, 9 1/2&quot; X 11&quot;"/>
    <n v="4"/>
    <n v="0.2"/>
    <n v="6.0255999999999998"/>
  </r>
  <r>
    <s v="CA-2016-124485"/>
    <s v="11/24/2016"/>
    <s v="11/26/2016"/>
    <x v="2"/>
    <s v="NC-18340"/>
    <s v="Nat Carroll"/>
    <x v="0"/>
    <x v="0"/>
    <x v="20"/>
    <x v="15"/>
    <n v="10035"/>
    <x v="3"/>
    <s v="OFF-PA-10004971"/>
    <x v="1"/>
    <s v="Paper"/>
    <n v="11.56"/>
    <s v="Xerox 196"/>
    <n v="2"/>
    <n v="0"/>
    <n v="5.6643999999999997"/>
  </r>
  <r>
    <s v="CA-2016-124485"/>
    <s v="11/24/2016"/>
    <s v="11/26/2016"/>
    <x v="2"/>
    <s v="NC-18340"/>
    <s v="Nat Carroll"/>
    <x v="0"/>
    <x v="0"/>
    <x v="20"/>
    <x v="15"/>
    <n v="10035"/>
    <x v="3"/>
    <s v="TEC-AC-10002323"/>
    <x v="2"/>
    <s v="Accessories"/>
    <n v="88.4"/>
    <s v="SanDisk Ultra 32 GB MicroSDHC Class 10 Memory Card"/>
    <n v="4"/>
    <n v="0"/>
    <n v="11.492000000000001"/>
  </r>
  <r>
    <s v="CA-2016-124485"/>
    <s v="11/24/2016"/>
    <s v="11/26/2016"/>
    <x v="2"/>
    <s v="NC-18340"/>
    <s v="Nat Carroll"/>
    <x v="0"/>
    <x v="0"/>
    <x v="20"/>
    <x v="15"/>
    <n v="10035"/>
    <x v="3"/>
    <s v="OFF-PA-10004888"/>
    <x v="1"/>
    <s v="Paper"/>
    <n v="6.48"/>
    <s v="Xerox 217"/>
    <n v="1"/>
    <n v="0"/>
    <n v="3.1103999999999998"/>
  </r>
  <r>
    <s v="CA-2016-159212"/>
    <d v="2016-01-11T00:00:00"/>
    <d v="2016-05-11T00:00:00"/>
    <x v="1"/>
    <s v="KM-16375"/>
    <s v="Katherine Murray"/>
    <x v="2"/>
    <x v="0"/>
    <x v="127"/>
    <x v="17"/>
    <n v="24153"/>
    <x v="0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6-159212"/>
    <d v="2016-01-11T00:00:00"/>
    <d v="2016-05-11T00:00:00"/>
    <x v="1"/>
    <s v="KM-16375"/>
    <s v="Katherine Murray"/>
    <x v="2"/>
    <x v="0"/>
    <x v="127"/>
    <x v="17"/>
    <n v="24153"/>
    <x v="0"/>
    <s v="OFF-EN-10002230"/>
    <x v="1"/>
    <s v="Envelopes"/>
    <n v="251.79"/>
    <s v="Airmail Envelopes"/>
    <n v="3"/>
    <n v="0"/>
    <n v="118.3413"/>
  </r>
  <r>
    <s v="US-2016-161396"/>
    <s v="4/19/2016"/>
    <s v="4/25/2016"/>
    <x v="1"/>
    <s v="GM-14455"/>
    <s v="Gary Mitchum"/>
    <x v="2"/>
    <x v="0"/>
    <x v="38"/>
    <x v="24"/>
    <n v="43229"/>
    <x v="3"/>
    <s v="FUR-TA-10002622"/>
    <x v="0"/>
    <s v="Tables"/>
    <n v="205.17599999999999"/>
    <s v="Bush Andora Conference Table, Maple/Graphite Gray Finish"/>
    <n v="2"/>
    <n v="0.4"/>
    <n v="-58.133200000000002"/>
  </r>
  <r>
    <s v="US-2016-161396"/>
    <s v="4/19/2016"/>
    <s v="4/25/2016"/>
    <x v="1"/>
    <s v="GM-14455"/>
    <s v="Gary Mitchum"/>
    <x v="2"/>
    <x v="0"/>
    <x v="38"/>
    <x v="24"/>
    <n v="43229"/>
    <x v="3"/>
    <s v="OFF-PA-10000418"/>
    <x v="1"/>
    <s v="Paper"/>
    <n v="419.4"/>
    <s v="Xerox 189"/>
    <n v="5"/>
    <n v="0.2"/>
    <n v="146.79"/>
  </r>
  <r>
    <s v="US-2014-118486"/>
    <d v="2014-06-04T00:00:00"/>
    <d v="2014-08-04T00:00:00"/>
    <x v="2"/>
    <s v="SD-20485"/>
    <s v="Shirley Daniels"/>
    <x v="2"/>
    <x v="0"/>
    <x v="10"/>
    <x v="9"/>
    <n v="19143"/>
    <x v="3"/>
    <s v="OFF-SU-10004498"/>
    <x v="1"/>
    <s v="Supplies"/>
    <n v="10.304"/>
    <s v="Martin-Yale Premier Letter Opener"/>
    <n v="1"/>
    <n v="0.2"/>
    <n v="-2.1896"/>
  </r>
  <r>
    <s v="US-2014-118486"/>
    <d v="2014-06-04T00:00:00"/>
    <d v="2014-08-04T00:00:00"/>
    <x v="2"/>
    <s v="SD-20485"/>
    <s v="Shirley Daniels"/>
    <x v="2"/>
    <x v="0"/>
    <x v="10"/>
    <x v="9"/>
    <n v="19143"/>
    <x v="3"/>
    <s v="FUR-TA-10001039"/>
    <x v="0"/>
    <s v="Tables"/>
    <n v="154.76400000000001"/>
    <s v="KI Adjustable-Height Table"/>
    <n v="3"/>
    <n v="0.4"/>
    <n v="-36.111600000000003"/>
  </r>
  <r>
    <s v="US-2014-118486"/>
    <d v="2014-06-04T00:00:00"/>
    <d v="2014-08-04T00:00:00"/>
    <x v="2"/>
    <s v="SD-20485"/>
    <s v="Shirley Daniels"/>
    <x v="2"/>
    <x v="0"/>
    <x v="10"/>
    <x v="9"/>
    <n v="19143"/>
    <x v="3"/>
    <s v="TEC-AC-10004659"/>
    <x v="2"/>
    <s v="Accessories"/>
    <n v="116.78400000000001"/>
    <s v="Imation Secure+ Hardware Encrypted USB 2.0 Flash Drive; 16GB"/>
    <n v="2"/>
    <n v="0.2"/>
    <n v="21.896999999999998"/>
  </r>
  <r>
    <s v="CA-2016-130407"/>
    <d v="2016-02-09T00:00:00"/>
    <d v="2016-06-09T00:00:00"/>
    <x v="1"/>
    <s v="KD-16270"/>
    <s v="Karen Daniels"/>
    <x v="0"/>
    <x v="0"/>
    <x v="20"/>
    <x v="15"/>
    <n v="10024"/>
    <x v="3"/>
    <s v="OFF-AR-10002240"/>
    <x v="1"/>
    <s v="Art"/>
    <n v="75.48"/>
    <s v="Panasonic KP-150 Electric Pencil Sharpener"/>
    <n v="2"/>
    <n v="0"/>
    <n v="19.6248"/>
  </r>
  <r>
    <s v="CA-2016-130407"/>
    <d v="2016-02-09T00:00:00"/>
    <d v="2016-06-09T00:00:00"/>
    <x v="1"/>
    <s v="KD-16270"/>
    <s v="Karen Daniels"/>
    <x v="0"/>
    <x v="0"/>
    <x v="20"/>
    <x v="15"/>
    <n v="10024"/>
    <x v="3"/>
    <s v="FUR-FU-10001967"/>
    <x v="0"/>
    <s v="Furnishings"/>
    <n v="39.979999999999997"/>
    <s v="Telescoping Adjustable Floor Lamp"/>
    <n v="2"/>
    <n v="0"/>
    <n v="9.9949999999999992"/>
  </r>
  <r>
    <s v="US-2016-122245"/>
    <s v="9/25/2016"/>
    <s v="9/30/2016"/>
    <x v="1"/>
    <s v="AB-10105"/>
    <s v="Adrian Barton"/>
    <x v="0"/>
    <x v="0"/>
    <x v="42"/>
    <x v="16"/>
    <n v="85023"/>
    <x v="1"/>
    <s v="FUR-TA-10002356"/>
    <x v="0"/>
    <s v="Tables"/>
    <n v="393.16500000000002"/>
    <s v="Bevis Boat-Shaped Conference Table"/>
    <n v="3"/>
    <n v="0.5"/>
    <n v="-204.44579999999999"/>
  </r>
  <r>
    <s v="CA-2017-105144"/>
    <d v="2017-04-11T00:00:00"/>
    <d v="2017-11-11T00:00:00"/>
    <x v="1"/>
    <s v="SZ-20035"/>
    <s v="Sam Zeldin"/>
    <x v="2"/>
    <x v="0"/>
    <x v="55"/>
    <x v="5"/>
    <n v="75051"/>
    <x v="2"/>
    <s v="OFF-LA-10003923"/>
    <x v="1"/>
    <s v="Labels"/>
    <n v="23.68"/>
    <s v="Alphabetical Labels for Top Tab Filing"/>
    <n v="2"/>
    <n v="0.2"/>
    <n v="8.8800000000000008"/>
  </r>
  <r>
    <s v="CA-2016-136329"/>
    <d v="2016-09-07T00:00:00"/>
    <s v="7/13/2016"/>
    <x v="1"/>
    <s v="JD-15895"/>
    <s v="Jonathan Doherty"/>
    <x v="1"/>
    <x v="0"/>
    <x v="20"/>
    <x v="15"/>
    <n v="10035"/>
    <x v="3"/>
    <s v="FUR-CH-10002335"/>
    <x v="0"/>
    <s v="Chairs"/>
    <n v="408.00599999999997"/>
    <s v="Hon GuestStacker Chair"/>
    <n v="2"/>
    <n v="0.1"/>
    <n v="72.534400000000005"/>
  </r>
  <r>
    <s v="CA-2016-136329"/>
    <d v="2016-09-07T00:00:00"/>
    <s v="7/13/2016"/>
    <x v="1"/>
    <s v="JD-15895"/>
    <s v="Jonathan Doherty"/>
    <x v="1"/>
    <x v="0"/>
    <x v="20"/>
    <x v="15"/>
    <n v="10035"/>
    <x v="3"/>
    <s v="FUR-FU-10000723"/>
    <x v="0"/>
    <s v="Furnishings"/>
    <n v="165.28"/>
    <s v="Deflect-o EconoMat Studded, No Bevel Mat for Low Pile Carpeting"/>
    <n v="4"/>
    <n v="0"/>
    <n v="14.8752"/>
  </r>
  <r>
    <s v="CA-2014-146640"/>
    <s v="6/30/2014"/>
    <d v="2014-05-07T00:00:00"/>
    <x v="1"/>
    <s v="HA-14905"/>
    <s v="Helen Abelman"/>
    <x v="0"/>
    <x v="0"/>
    <x v="20"/>
    <x v="15"/>
    <n v="10024"/>
    <x v="3"/>
    <s v="OFF-BI-10002867"/>
    <x v="1"/>
    <s v="Binders"/>
    <n v="334.76799999999997"/>
    <s v="GBC Recycled Regency Composition Covers"/>
    <n v="7"/>
    <n v="0.2"/>
    <n v="108.7996"/>
  </r>
  <r>
    <s v="CA-2017-115994"/>
    <s v="1/28/2017"/>
    <s v="1/31/2017"/>
    <x v="0"/>
    <s v="BT-11305"/>
    <s v="Beth Thompson"/>
    <x v="2"/>
    <x v="0"/>
    <x v="116"/>
    <x v="1"/>
    <n v="92627"/>
    <x v="1"/>
    <s v="TEC-AC-10000580"/>
    <x v="2"/>
    <s v="Accessories"/>
    <n v="239.97"/>
    <s v="Logitech G13 Programmable Gameboard with LCD Display"/>
    <n v="3"/>
    <n v="0"/>
    <n v="26.396699999999999"/>
  </r>
  <r>
    <s v="CA-2017-115994"/>
    <s v="1/28/2017"/>
    <s v="1/31/2017"/>
    <x v="0"/>
    <s v="BT-11305"/>
    <s v="Beth Thompson"/>
    <x v="2"/>
    <x v="0"/>
    <x v="116"/>
    <x v="1"/>
    <n v="92627"/>
    <x v="1"/>
    <s v="FUR-FU-10003976"/>
    <x v="0"/>
    <s v="Furnishings"/>
    <n v="37.74"/>
    <s v="DAX Executive Solid Wood Document Frame, Desktop or Hang, Mahogany, 5 x 7"/>
    <n v="3"/>
    <n v="0"/>
    <n v="12.8316"/>
  </r>
  <r>
    <s v="CA-2015-126697"/>
    <s v="9/21/2015"/>
    <s v="9/24/2015"/>
    <x v="2"/>
    <s v="SV-20815"/>
    <s v="Stuart Van"/>
    <x v="1"/>
    <x v="0"/>
    <x v="12"/>
    <x v="5"/>
    <n v="77041"/>
    <x v="2"/>
    <s v="TEC-PH-10002922"/>
    <x v="2"/>
    <s v="Phones"/>
    <n v="946.34400000000005"/>
    <s v="ShoreTel ShorePhone IP 230 VoIP phone"/>
    <n v="7"/>
    <n v="0.2"/>
    <n v="118.29300000000001"/>
  </r>
  <r>
    <s v="CA-2015-126697"/>
    <s v="9/21/2015"/>
    <s v="9/24/2015"/>
    <x v="2"/>
    <s v="SV-20815"/>
    <s v="Stuart Van"/>
    <x v="1"/>
    <x v="0"/>
    <x v="12"/>
    <x v="5"/>
    <n v="77041"/>
    <x v="2"/>
    <s v="TEC-AC-10004353"/>
    <x v="2"/>
    <s v="Accessories"/>
    <n v="151.19999999999999"/>
    <s v="Hypercom P1300 Pinpad"/>
    <n v="3"/>
    <n v="0.2"/>
    <n v="32.130000000000003"/>
  </r>
  <r>
    <s v="CA-2015-126697"/>
    <s v="9/21/2015"/>
    <s v="9/24/2015"/>
    <x v="2"/>
    <s v="SV-20815"/>
    <s v="Stuart Van"/>
    <x v="1"/>
    <x v="0"/>
    <x v="12"/>
    <x v="5"/>
    <n v="77041"/>
    <x v="2"/>
    <s v="FUR-FU-10001706"/>
    <x v="0"/>
    <s v="Furnishings"/>
    <n v="4.9279999999999999"/>
    <s v="Longer-Life Soft White Bulbs"/>
    <n v="4"/>
    <n v="0.6"/>
    <n v="-1.4783999999999999"/>
  </r>
  <r>
    <s v="CA-2015-124800"/>
    <s v="9/26/2015"/>
    <s v="9/30/2015"/>
    <x v="1"/>
    <s v="RW-19540"/>
    <s v="Rick Wilson"/>
    <x v="1"/>
    <x v="0"/>
    <x v="123"/>
    <x v="16"/>
    <n v="85204"/>
    <x v="1"/>
    <s v="OFF-PA-10000501"/>
    <x v="1"/>
    <s v="Paper"/>
    <n v="86.272000000000006"/>
    <s v="Petty Cash Envelope"/>
    <n v="4"/>
    <n v="0.2"/>
    <n v="31.273599999999998"/>
  </r>
  <r>
    <s v="CA-2015-124800"/>
    <s v="9/26/2015"/>
    <s v="9/30/2015"/>
    <x v="1"/>
    <s v="RW-19540"/>
    <s v="Rick Wilson"/>
    <x v="1"/>
    <x v="0"/>
    <x v="123"/>
    <x v="16"/>
    <n v="85204"/>
    <x v="1"/>
    <s v="OFF-BI-10000778"/>
    <x v="1"/>
    <s v="Binders"/>
    <n v="72.587999999999994"/>
    <s v="GBC VeloBinder Electric Binding Machine"/>
    <n v="2"/>
    <n v="0.7"/>
    <n v="-48.392000000000003"/>
  </r>
  <r>
    <s v="CA-2015-124800"/>
    <s v="9/26/2015"/>
    <s v="9/30/2015"/>
    <x v="1"/>
    <s v="RW-19540"/>
    <s v="Rick Wilson"/>
    <x v="1"/>
    <x v="0"/>
    <x v="123"/>
    <x v="16"/>
    <n v="85204"/>
    <x v="1"/>
    <s v="OFF-AP-10004980"/>
    <x v="1"/>
    <s v="Appliances"/>
    <n v="60.671999999999997"/>
    <s v="3M Replacement Filter for Office Air Cleaner for 20' x 33' Room"/>
    <n v="2"/>
    <n v="0.2"/>
    <n v="14.409599999999999"/>
  </r>
  <r>
    <s v="CA-2015-124800"/>
    <s v="9/26/2015"/>
    <s v="9/30/2015"/>
    <x v="1"/>
    <s v="RW-19540"/>
    <s v="Rick Wilson"/>
    <x v="1"/>
    <x v="0"/>
    <x v="123"/>
    <x v="16"/>
    <n v="85204"/>
    <x v="1"/>
    <s v="OFF-BI-10003984"/>
    <x v="1"/>
    <s v="Binders"/>
    <n v="77.031000000000006"/>
    <s v="Lock-Up Easel 'Spel-Binder'"/>
    <n v="9"/>
    <n v="0.7"/>
    <n v="-59.057099999999998"/>
  </r>
  <r>
    <s v="CA-2015-124800"/>
    <s v="9/26/2015"/>
    <s v="9/30/2015"/>
    <x v="1"/>
    <s v="RW-19540"/>
    <s v="Rick Wilson"/>
    <x v="1"/>
    <x v="0"/>
    <x v="123"/>
    <x v="16"/>
    <n v="85204"/>
    <x v="1"/>
    <s v="OFF-ST-10000798"/>
    <x v="1"/>
    <s v="Storage"/>
    <n v="119.904"/>
    <s v="2300 Heavy-Duty Transfer File Systems by Perma"/>
    <n v="6"/>
    <n v="0.2"/>
    <n v="-1.4987999999999999"/>
  </r>
  <r>
    <s v="CA-2015-124800"/>
    <s v="9/26/2015"/>
    <s v="9/30/2015"/>
    <x v="1"/>
    <s v="RW-19540"/>
    <s v="Rick Wilson"/>
    <x v="1"/>
    <x v="0"/>
    <x v="123"/>
    <x v="16"/>
    <n v="85204"/>
    <x v="1"/>
    <s v="TEC-PH-10001750"/>
    <x v="2"/>
    <s v="Phones"/>
    <n v="263.95999999999998"/>
    <s v="Samsung Rugby III"/>
    <n v="5"/>
    <n v="0.2"/>
    <n v="23.096499999999999"/>
  </r>
  <r>
    <s v="CA-2015-124800"/>
    <s v="9/26/2015"/>
    <s v="9/30/2015"/>
    <x v="1"/>
    <s v="RW-19540"/>
    <s v="Rick Wilson"/>
    <x v="1"/>
    <x v="0"/>
    <x v="123"/>
    <x v="16"/>
    <n v="85204"/>
    <x v="1"/>
    <s v="OFF-ST-10002743"/>
    <x v="1"/>
    <s v="Storage"/>
    <n v="363.64800000000002"/>
    <s v="SAFCO Boltless Steel Shelving"/>
    <n v="4"/>
    <n v="0.2"/>
    <n v="-86.366399999999999"/>
  </r>
  <r>
    <s v="US-2015-164448"/>
    <s v="10/31/2015"/>
    <d v="2015-04-11T00:00:00"/>
    <x v="0"/>
    <s v="DK-12835"/>
    <s v="Damala Kotsonis"/>
    <x v="1"/>
    <x v="0"/>
    <x v="162"/>
    <x v="1"/>
    <n v="93905"/>
    <x v="1"/>
    <s v="OFF-BI-10002949"/>
    <x v="1"/>
    <s v="Binders"/>
    <n v="9.7279999999999998"/>
    <s v="Prestige Round Ring Binders"/>
    <n v="2"/>
    <n v="0.2"/>
    <n v="3.2831999999999999"/>
  </r>
  <r>
    <s v="US-2015-164448"/>
    <s v="10/31/2015"/>
    <d v="2015-04-11T00:00:00"/>
    <x v="0"/>
    <s v="DK-12835"/>
    <s v="Damala Kotsonis"/>
    <x v="1"/>
    <x v="0"/>
    <x v="162"/>
    <x v="1"/>
    <n v="93905"/>
    <x v="1"/>
    <s v="OFF-EN-10002600"/>
    <x v="1"/>
    <s v="Envelopes"/>
    <n v="14.75"/>
    <s v="Redi-Strip #10 Envelopes, 4 1/8 x 9 1/2"/>
    <n v="5"/>
    <n v="0"/>
    <n v="7.08"/>
  </r>
  <r>
    <s v="US-2015-164448"/>
    <s v="10/31/2015"/>
    <d v="2015-04-11T00:00:00"/>
    <x v="0"/>
    <s v="DK-12835"/>
    <s v="Damala Kotsonis"/>
    <x v="1"/>
    <x v="0"/>
    <x v="162"/>
    <x v="1"/>
    <n v="93905"/>
    <x v="1"/>
    <s v="OFF-BI-10003708"/>
    <x v="1"/>
    <s v="Binders"/>
    <n v="29.8"/>
    <s v="Acco Four Pocket Poly Ring Binder with Label Holder, Smoke, 1&quot;"/>
    <n v="5"/>
    <n v="0.2"/>
    <n v="9.3125"/>
  </r>
  <r>
    <s v="US-2015-164448"/>
    <s v="10/31/2015"/>
    <d v="2015-04-11T00:00:00"/>
    <x v="0"/>
    <s v="DK-12835"/>
    <s v="Damala Kotsonis"/>
    <x v="1"/>
    <x v="0"/>
    <x v="162"/>
    <x v="1"/>
    <n v="93905"/>
    <x v="1"/>
    <s v="OFF-LA-10003510"/>
    <x v="1"/>
    <s v="Labels"/>
    <n v="427.42"/>
    <s v="Avery 4027 File Folder Labels for Dot Matrix Printers, 5000 Labels per Box, White"/>
    <n v="14"/>
    <n v="0"/>
    <n v="196.61320000000001"/>
  </r>
  <r>
    <s v="CA-2017-122700"/>
    <s v="11/26/2017"/>
    <s v="11/30/2017"/>
    <x v="1"/>
    <s v="LT-17110"/>
    <s v="Liz Thompson"/>
    <x v="0"/>
    <x v="0"/>
    <x v="38"/>
    <x v="24"/>
    <n v="43229"/>
    <x v="3"/>
    <s v="TEC-PH-10003092"/>
    <x v="2"/>
    <s v="Phones"/>
    <n v="220.75200000000001"/>
    <s v="Motorola L804"/>
    <n v="8"/>
    <n v="0.4"/>
    <n v="-40.471200000000003"/>
  </r>
  <r>
    <s v="CA-2014-120768"/>
    <s v="12/19/2014"/>
    <s v="12/21/2014"/>
    <x v="0"/>
    <s v="IM-15070"/>
    <s v="Irene Maddox"/>
    <x v="0"/>
    <x v="0"/>
    <x v="159"/>
    <x v="19"/>
    <n v="35630"/>
    <x v="0"/>
    <s v="OFF-BI-10001191"/>
    <x v="1"/>
    <s v="Binders"/>
    <n v="152.76"/>
    <s v="Canvas Sectional Post Binders"/>
    <n v="6"/>
    <n v="0"/>
    <n v="74.852400000000003"/>
  </r>
  <r>
    <s v="CA-2014-120768"/>
    <s v="12/19/2014"/>
    <s v="12/21/2014"/>
    <x v="0"/>
    <s v="IM-15070"/>
    <s v="Irene Maddox"/>
    <x v="0"/>
    <x v="0"/>
    <x v="159"/>
    <x v="19"/>
    <n v="35630"/>
    <x v="0"/>
    <s v="OFF-SU-10004115"/>
    <x v="1"/>
    <s v="Supplies"/>
    <n v="7.27"/>
    <s v="Acme Stainless Steel Office Snips"/>
    <n v="1"/>
    <n v="0"/>
    <n v="1.9629000000000001"/>
  </r>
  <r>
    <s v="CA-2014-120768"/>
    <s v="12/19/2014"/>
    <s v="12/21/2014"/>
    <x v="0"/>
    <s v="IM-15070"/>
    <s v="Irene Maddox"/>
    <x v="0"/>
    <x v="0"/>
    <x v="159"/>
    <x v="19"/>
    <n v="35630"/>
    <x v="0"/>
    <s v="FUR-CH-10000513"/>
    <x v="0"/>
    <s v="Chairs"/>
    <n v="1819.86"/>
    <s v="High-Back Leather Manager's Chair"/>
    <n v="14"/>
    <n v="0"/>
    <n v="163.78739999999999"/>
  </r>
  <r>
    <s v="US-2016-153129"/>
    <s v="12/26/2016"/>
    <s v="12/30/2016"/>
    <x v="1"/>
    <s v="FP-14320"/>
    <s v="Frank Preis"/>
    <x v="0"/>
    <x v="0"/>
    <x v="4"/>
    <x v="4"/>
    <n v="98105"/>
    <x v="1"/>
    <s v="OFF-PA-10003673"/>
    <x v="1"/>
    <s v="Paper"/>
    <n v="33.9"/>
    <s v="Strathmore Photo Mount Cards"/>
    <n v="5"/>
    <n v="0"/>
    <n v="15.593999999999999"/>
  </r>
  <r>
    <s v="CA-2017-106852"/>
    <s v="6/20/2017"/>
    <s v="6/27/2017"/>
    <x v="1"/>
    <s v="ST-20530"/>
    <s v="Shui Tom"/>
    <x v="0"/>
    <x v="0"/>
    <x v="215"/>
    <x v="24"/>
    <n v="44134"/>
    <x v="3"/>
    <s v="OFF-PA-10001639"/>
    <x v="1"/>
    <s v="Paper"/>
    <n v="31.103999999999999"/>
    <s v="Xerox 203"/>
    <n v="6"/>
    <n v="0.2"/>
    <n v="10.8864"/>
  </r>
  <r>
    <s v="CA-2017-106852"/>
    <s v="6/20/2017"/>
    <s v="6/27/2017"/>
    <x v="1"/>
    <s v="ST-20530"/>
    <s v="Shui Tom"/>
    <x v="0"/>
    <x v="0"/>
    <x v="215"/>
    <x v="24"/>
    <n v="44134"/>
    <x v="3"/>
    <s v="OFF-AR-10003829"/>
    <x v="1"/>
    <s v="Art"/>
    <n v="5.2480000000000002"/>
    <s v="Newell 35"/>
    <n v="2"/>
    <n v="0.2"/>
    <n v="0.59040000000000004"/>
  </r>
  <r>
    <s v="CA-2015-139731"/>
    <s v="10/15/2015"/>
    <s v="10/15/2015"/>
    <x v="3"/>
    <s v="JE-15745"/>
    <s v="Joel Eaton"/>
    <x v="0"/>
    <x v="0"/>
    <x v="112"/>
    <x v="5"/>
    <n v="79109"/>
    <x v="2"/>
    <s v="TEC-AC-10004975"/>
    <x v="2"/>
    <s v="Accessories"/>
    <n v="263.88"/>
    <s v="Plantronics Audio 995 Wireless Stereo Headset"/>
    <n v="3"/>
    <n v="0.2"/>
    <n v="42.880499999999998"/>
  </r>
  <r>
    <s v="CA-2015-139731"/>
    <s v="10/15/2015"/>
    <s v="10/15/2015"/>
    <x v="3"/>
    <s v="JE-15745"/>
    <s v="Joel Eaton"/>
    <x v="0"/>
    <x v="0"/>
    <x v="112"/>
    <x v="5"/>
    <n v="79109"/>
    <x v="2"/>
    <s v="FUR-CH-10002024"/>
    <x v="0"/>
    <s v="Chairs"/>
    <n v="2453.4299999999998"/>
    <s v="HON 5400 Series Task Chairs for Big and Tall"/>
    <n v="5"/>
    <n v="0.3"/>
    <n v="-350.49"/>
  </r>
  <r>
    <s v="CA-2017-122735"/>
    <d v="2017-12-04T00:00:00"/>
    <s v="4/15/2017"/>
    <x v="0"/>
    <s v="BD-11320"/>
    <s v="Bill Donatelli"/>
    <x v="0"/>
    <x v="0"/>
    <x v="205"/>
    <x v="34"/>
    <n v="2908"/>
    <x v="3"/>
    <s v="OFF-BI-10004364"/>
    <x v="1"/>
    <s v="Binders"/>
    <n v="29.7"/>
    <s v="Storex Dura Pro Binders"/>
    <n v="5"/>
    <n v="0"/>
    <n v="13.365"/>
  </r>
  <r>
    <s v="CA-2017-122735"/>
    <d v="2017-12-04T00:00:00"/>
    <s v="4/15/2017"/>
    <x v="0"/>
    <s v="BD-11320"/>
    <s v="Bill Donatelli"/>
    <x v="0"/>
    <x v="0"/>
    <x v="205"/>
    <x v="34"/>
    <n v="2908"/>
    <x v="3"/>
    <s v="OFF-PA-10001712"/>
    <x v="1"/>
    <s v="Paper"/>
    <n v="39.96"/>
    <s v="Xerox 1948"/>
    <n v="4"/>
    <n v="0"/>
    <n v="17.981999999999999"/>
  </r>
  <r>
    <s v="CA-2017-128160"/>
    <s v="12/19/2017"/>
    <s v="12/24/2017"/>
    <x v="0"/>
    <s v="MM-17920"/>
    <s v="Michael Moore"/>
    <x v="0"/>
    <x v="0"/>
    <x v="8"/>
    <x v="1"/>
    <n v="94110"/>
    <x v="1"/>
    <s v="OFF-BI-10001510"/>
    <x v="1"/>
    <s v="Binders"/>
    <n v="36.671999999999997"/>
    <s v="Deluxe Heavy-Duty Vinyl Round Ring Binder"/>
    <n v="2"/>
    <n v="0.2"/>
    <n v="11.46"/>
  </r>
  <r>
    <s v="CA-2017-117695"/>
    <d v="2017-05-08T00:00:00"/>
    <d v="2017-08-08T00:00:00"/>
    <x v="2"/>
    <s v="PW-19030"/>
    <s v="Pauline Webber"/>
    <x v="1"/>
    <x v="0"/>
    <x v="102"/>
    <x v="0"/>
    <n v="40475"/>
    <x v="0"/>
    <s v="OFF-PA-10002713"/>
    <x v="1"/>
    <s v="Paper"/>
    <n v="13.76"/>
    <s v="Adams Phone Message Book, 200 Message Capacity, 8 1/16” x 11”"/>
    <n v="2"/>
    <n v="0"/>
    <n v="6.3296000000000001"/>
  </r>
  <r>
    <s v="CA-2015-166135"/>
    <d v="2015-01-10T00:00:00"/>
    <d v="2015-06-10T00:00:00"/>
    <x v="1"/>
    <s v="SC-20440"/>
    <s v="Shaun Chance"/>
    <x v="1"/>
    <x v="0"/>
    <x v="34"/>
    <x v="22"/>
    <n v="80013"/>
    <x v="1"/>
    <s v="OFF-ST-10002974"/>
    <x v="1"/>
    <s v="Storage"/>
    <n v="139.42400000000001"/>
    <s v="Trav-L-File Heavy-Duty Shuttle II, Black"/>
    <n v="4"/>
    <n v="0.2"/>
    <n v="17.428000000000001"/>
  </r>
  <r>
    <s v="CA-2016-133725"/>
    <s v="5/23/2016"/>
    <s v="5/28/2016"/>
    <x v="1"/>
    <s v="KL-16645"/>
    <s v="Ken Lonsdale"/>
    <x v="0"/>
    <x v="0"/>
    <x v="22"/>
    <x v="10"/>
    <n v="60623"/>
    <x v="2"/>
    <s v="TEC-PH-10004165"/>
    <x v="2"/>
    <s v="Phones"/>
    <n v="1979.9280000000001"/>
    <s v="Mitel MiVoice 5330e IP Phone"/>
    <n v="9"/>
    <n v="0.2"/>
    <n v="148.49459999999999"/>
  </r>
  <r>
    <s v="CA-2017-102337"/>
    <s v="6/13/2017"/>
    <s v="6/16/2017"/>
    <x v="2"/>
    <s v="SD-20485"/>
    <s v="Shirley Daniels"/>
    <x v="2"/>
    <x v="0"/>
    <x v="22"/>
    <x v="10"/>
    <n v="60653"/>
    <x v="2"/>
    <s v="OFF-ST-10004804"/>
    <x v="1"/>
    <s v="Storage"/>
    <n v="164.73599999999999"/>
    <s v="Belkin 19&quot; Vented Equipment Shelf, Black"/>
    <n v="4"/>
    <n v="0.2"/>
    <n v="-39.1248"/>
  </r>
  <r>
    <s v="CA-2017-102337"/>
    <s v="6/13/2017"/>
    <s v="6/16/2017"/>
    <x v="2"/>
    <s v="SD-20485"/>
    <s v="Shirley Daniels"/>
    <x v="2"/>
    <x v="0"/>
    <x v="22"/>
    <x v="10"/>
    <n v="60653"/>
    <x v="2"/>
    <s v="FUR-CH-10004289"/>
    <x v="0"/>
    <s v="Chairs"/>
    <n v="470.30200000000002"/>
    <s v="Global Super Steno Chair"/>
    <n v="7"/>
    <n v="0.3"/>
    <n v="-87.341800000000006"/>
  </r>
  <r>
    <s v="CA-2017-102337"/>
    <s v="6/13/2017"/>
    <s v="6/16/2017"/>
    <x v="2"/>
    <s v="SD-20485"/>
    <s v="Shirley Daniels"/>
    <x v="2"/>
    <x v="0"/>
    <x v="22"/>
    <x v="10"/>
    <n v="60653"/>
    <x v="2"/>
    <s v="TEC-PH-10002564"/>
    <x v="2"/>
    <s v="Phones"/>
    <n v="47.984000000000002"/>
    <s v="OtterBox Defender Series Case - Samsung Galaxy S4"/>
    <n v="2"/>
    <n v="0.2"/>
    <n v="5.9980000000000002"/>
  </r>
  <r>
    <s v="US-2014-112564"/>
    <s v="4/23/2014"/>
    <s v="4/24/2014"/>
    <x v="2"/>
    <s v="TS-21160"/>
    <s v="Theresa Swint"/>
    <x v="1"/>
    <x v="0"/>
    <x v="10"/>
    <x v="9"/>
    <n v="19134"/>
    <x v="3"/>
    <s v="OFF-BI-10004876"/>
    <x v="1"/>
    <s v="Binders"/>
    <n v="2.5019999999999998"/>
    <s v="Wilson Jones Suede Grain Vinyl Binders"/>
    <n v="3"/>
    <n v="0.7"/>
    <n v="-1.7514000000000001"/>
  </r>
  <r>
    <s v="CA-2015-145821"/>
    <d v="2015-01-05T00:00:00"/>
    <d v="2015-07-05T00:00:00"/>
    <x v="1"/>
    <s v="JB-15400"/>
    <s v="Jennifer Braxton"/>
    <x v="1"/>
    <x v="0"/>
    <x v="1"/>
    <x v="1"/>
    <n v="90008"/>
    <x v="1"/>
    <s v="TEC-PH-10004348"/>
    <x v="2"/>
    <s v="Phones"/>
    <n v="88.751999999999995"/>
    <s v="OtterBox Defender Series Case - iPhone 5c"/>
    <n v="3"/>
    <n v="0.2"/>
    <n v="11.093999999999999"/>
  </r>
  <r>
    <s v="US-2015-160150"/>
    <s v="7/19/2015"/>
    <s v="7/20/2015"/>
    <x v="2"/>
    <s v="TS-21085"/>
    <s v="Thais Sissman"/>
    <x v="0"/>
    <x v="0"/>
    <x v="42"/>
    <x v="16"/>
    <n v="85023"/>
    <x v="1"/>
    <s v="OFF-BI-10004352"/>
    <x v="1"/>
    <s v="Binders"/>
    <n v="2.0249999999999999"/>
    <s v="Wilson Jones DublLock D-Ring Binders"/>
    <n v="1"/>
    <n v="0.7"/>
    <n v="-1.35"/>
  </r>
  <r>
    <s v="CA-2016-133711"/>
    <s v="11/26/2016"/>
    <s v="11/29/2016"/>
    <x v="2"/>
    <s v="MC-17425"/>
    <s v="Mark Cousins"/>
    <x v="1"/>
    <x v="0"/>
    <x v="216"/>
    <x v="19"/>
    <n v="36608"/>
    <x v="0"/>
    <s v="OFF-PA-10001685"/>
    <x v="1"/>
    <s v="Paper"/>
    <n v="70.98"/>
    <s v="Easy-staple paper"/>
    <n v="7"/>
    <n v="0"/>
    <n v="34.780200000000001"/>
  </r>
  <r>
    <s v="CA-2016-133711"/>
    <s v="11/26/2016"/>
    <s v="11/29/2016"/>
    <x v="2"/>
    <s v="MC-17425"/>
    <s v="Mark Cousins"/>
    <x v="1"/>
    <x v="0"/>
    <x v="216"/>
    <x v="19"/>
    <n v="36608"/>
    <x v="0"/>
    <s v="OFF-BI-10000666"/>
    <x v="1"/>
    <s v="Binders"/>
    <n v="91.68"/>
    <s v="Surelock Post Binders"/>
    <n v="3"/>
    <n v="0"/>
    <n v="45.84"/>
  </r>
  <r>
    <s v="CA-2016-133711"/>
    <s v="11/26/2016"/>
    <s v="11/29/2016"/>
    <x v="2"/>
    <s v="MC-17425"/>
    <s v="Mark Cousins"/>
    <x v="1"/>
    <x v="0"/>
    <x v="216"/>
    <x v="19"/>
    <n v="36608"/>
    <x v="0"/>
    <s v="OFF-BI-10004352"/>
    <x v="1"/>
    <s v="Binders"/>
    <n v="33.75"/>
    <s v="Wilson Jones DublLock D-Ring Binders"/>
    <n v="5"/>
    <n v="0"/>
    <n v="16.875"/>
  </r>
  <r>
    <s v="CA-2016-133711"/>
    <s v="11/26/2016"/>
    <s v="11/29/2016"/>
    <x v="2"/>
    <s v="MC-17425"/>
    <s v="Mark Cousins"/>
    <x v="1"/>
    <x v="0"/>
    <x v="216"/>
    <x v="19"/>
    <n v="36608"/>
    <x v="0"/>
    <s v="TEC-MA-10000010"/>
    <x v="2"/>
    <s v="Machines"/>
    <n v="3040"/>
    <s v="Hewlett-Packard Deskjet 3050a All-in-One Color Inkjet Printer"/>
    <n v="8"/>
    <n v="0"/>
    <n v="1459.2"/>
  </r>
  <r>
    <s v="CA-2017-148474"/>
    <d v="2017-12-06T00:00:00"/>
    <s v="6/19/2017"/>
    <x v="1"/>
    <s v="ME-17320"/>
    <s v="Maria Etezadi"/>
    <x v="2"/>
    <x v="0"/>
    <x v="38"/>
    <x v="32"/>
    <n v="31907"/>
    <x v="0"/>
    <s v="OFF-BI-10000977"/>
    <x v="1"/>
    <s v="Binders"/>
    <n v="91.2"/>
    <s v="Ibico Plastic Spiral Binding Combs"/>
    <n v="3"/>
    <n v="0"/>
    <n v="41.951999999999998"/>
  </r>
  <r>
    <s v="CA-2017-148474"/>
    <d v="2017-12-06T00:00:00"/>
    <s v="6/19/2017"/>
    <x v="1"/>
    <s v="ME-17320"/>
    <s v="Maria Etezadi"/>
    <x v="2"/>
    <x v="0"/>
    <x v="38"/>
    <x v="32"/>
    <n v="31907"/>
    <x v="0"/>
    <s v="FUR-TA-10002530"/>
    <x v="0"/>
    <s v="Tables"/>
    <n v="452.94"/>
    <s v="Iceberg OfficeWorks 42&quot; Round Tables"/>
    <n v="3"/>
    <n v="0"/>
    <n v="67.941000000000003"/>
  </r>
  <r>
    <s v="CA-2015-111297"/>
    <s v="8/17/2015"/>
    <s v="8/21/2015"/>
    <x v="1"/>
    <s v="SC-20440"/>
    <s v="Shaun Chance"/>
    <x v="1"/>
    <x v="0"/>
    <x v="217"/>
    <x v="31"/>
    <n v="2740"/>
    <x v="3"/>
    <s v="OFF-BI-10002412"/>
    <x v="1"/>
    <s v="Binders"/>
    <n v="52.2"/>
    <s v="Wilson Jones “Snap” Scratch Pad Binder Tool for Ring Binders"/>
    <n v="9"/>
    <n v="0"/>
    <n v="23.49"/>
  </r>
  <r>
    <s v="CA-2016-123722"/>
    <s v="9/25/2016"/>
    <d v="2016-01-10T00:00:00"/>
    <x v="1"/>
    <s v="NH-18610"/>
    <s v="Nicole Hansen"/>
    <x v="1"/>
    <x v="0"/>
    <x v="218"/>
    <x v="5"/>
    <n v="75061"/>
    <x v="2"/>
    <s v="OFF-LA-10001569"/>
    <x v="1"/>
    <s v="Labels"/>
    <n v="15.936"/>
    <s v="Avery 499"/>
    <n v="4"/>
    <n v="0.2"/>
    <n v="5.1791999999999998"/>
  </r>
  <r>
    <s v="CA-2014-155271"/>
    <d v="2014-04-05T00:00:00"/>
    <d v="2014-04-05T00:00:00"/>
    <x v="3"/>
    <s v="AA-10480"/>
    <s v="Andrew Allen"/>
    <x v="0"/>
    <x v="0"/>
    <x v="209"/>
    <x v="29"/>
    <n v="6457"/>
    <x v="3"/>
    <s v="FUR-FU-10001473"/>
    <x v="0"/>
    <s v="Furnishings"/>
    <n v="27.46"/>
    <s v="DAX Wood Document Frame"/>
    <n v="2"/>
    <n v="0"/>
    <n v="9.8856000000000002"/>
  </r>
  <r>
    <s v="CA-2015-119907"/>
    <d v="2015-01-12T00:00:00"/>
    <d v="2015-08-12T00:00:00"/>
    <x v="1"/>
    <s v="LC-17140"/>
    <s v="Logan Currie"/>
    <x v="0"/>
    <x v="0"/>
    <x v="4"/>
    <x v="4"/>
    <n v="98103"/>
    <x v="1"/>
    <s v="OFF-BI-10001765"/>
    <x v="1"/>
    <s v="Binders"/>
    <n v="55.423999999999999"/>
    <s v="Wilson Jones Heavy-Duty Casebound Ring Binders with Metal Hinges"/>
    <n v="2"/>
    <n v="0.2"/>
    <n v="19.398399999999999"/>
  </r>
  <r>
    <s v="US-2016-128902"/>
    <d v="2016-11-03T00:00:00"/>
    <s v="3/15/2016"/>
    <x v="1"/>
    <s v="MB-18085"/>
    <s v="Mick Brown"/>
    <x v="0"/>
    <x v="0"/>
    <x v="219"/>
    <x v="30"/>
    <n v="8360"/>
    <x v="3"/>
    <s v="FUR-TA-10001095"/>
    <x v="0"/>
    <s v="Tables"/>
    <n v="244.006"/>
    <s v="Chromcraft Round Conference Tables"/>
    <n v="2"/>
    <n v="0.3"/>
    <n v="-31.372199999999999"/>
  </r>
  <r>
    <s v="CA-2016-152289"/>
    <s v="8/26/2016"/>
    <s v="8/28/2016"/>
    <x v="2"/>
    <s v="LC-16930"/>
    <s v="Linda Cazamias"/>
    <x v="1"/>
    <x v="0"/>
    <x v="45"/>
    <x v="5"/>
    <n v="77506"/>
    <x v="2"/>
    <s v="TEC-AC-10004571"/>
    <x v="2"/>
    <s v="Accessories"/>
    <n v="159.98400000000001"/>
    <s v="Logitech G700s Rechargeable Gaming Mouse"/>
    <n v="2"/>
    <n v="0.2"/>
    <n v="43.995600000000003"/>
  </r>
  <r>
    <s v="CA-2016-152289"/>
    <s v="8/26/2016"/>
    <s v="8/28/2016"/>
    <x v="2"/>
    <s v="LC-16930"/>
    <s v="Linda Cazamias"/>
    <x v="1"/>
    <x v="0"/>
    <x v="45"/>
    <x v="5"/>
    <n v="77506"/>
    <x v="2"/>
    <s v="FUR-CH-10002126"/>
    <x v="0"/>
    <s v="Chairs"/>
    <n v="1024.7159999999999"/>
    <s v="Hon Deluxe Fabric Upholstered Stacking Chairs"/>
    <n v="6"/>
    <n v="0.3"/>
    <n v="-29.2776"/>
  </r>
  <r>
    <s v="US-2016-104794"/>
    <s v="12/16/2016"/>
    <s v="12/19/2016"/>
    <x v="2"/>
    <s v="KD-16495"/>
    <s v="Keith Dawkins"/>
    <x v="1"/>
    <x v="0"/>
    <x v="20"/>
    <x v="15"/>
    <n v="10009"/>
    <x v="3"/>
    <s v="OFF-FA-10001754"/>
    <x v="1"/>
    <s v="Fasteners"/>
    <n v="3.68"/>
    <s v="Stockwell Gold Paper Clips"/>
    <n v="2"/>
    <n v="0"/>
    <n v="1.8031999999999999"/>
  </r>
  <r>
    <s v="CA-2014-151708"/>
    <d v="2014-08-08T00:00:00"/>
    <s v="8/14/2014"/>
    <x v="1"/>
    <s v="MB-17305"/>
    <s v="Maria Bertelson"/>
    <x v="0"/>
    <x v="0"/>
    <x v="220"/>
    <x v="16"/>
    <n v="85301"/>
    <x v="1"/>
    <s v="FUR-FU-10001602"/>
    <x v="0"/>
    <s v="Furnishings"/>
    <n v="121.376"/>
    <s v="Eldon Delta Triangular Chair Mat, 52&quot; x 58&quot;, Clear"/>
    <n v="4"/>
    <n v="0.2"/>
    <n v="-3.0344000000000002"/>
  </r>
  <r>
    <s v="CA-2014-151708"/>
    <d v="2014-08-08T00:00:00"/>
    <s v="8/14/2014"/>
    <x v="1"/>
    <s v="MB-17305"/>
    <s v="Maria Bertelson"/>
    <x v="0"/>
    <x v="0"/>
    <x v="220"/>
    <x v="16"/>
    <n v="85301"/>
    <x v="1"/>
    <s v="TEC-AC-10001767"/>
    <x v="2"/>
    <s v="Accessories"/>
    <n v="95.975999999999999"/>
    <s v="SanDisk Ultra 64 GB MicroSDHC Class 10 Memory Card"/>
    <n v="3"/>
    <n v="0.2"/>
    <n v="-10.7973"/>
  </r>
  <r>
    <s v="CA-2015-100769"/>
    <s v="5/16/2015"/>
    <s v="5/16/2015"/>
    <x v="3"/>
    <s v="TH-21550"/>
    <s v="Tracy Hopkins"/>
    <x v="2"/>
    <x v="0"/>
    <x v="108"/>
    <x v="2"/>
    <n v="32216"/>
    <x v="0"/>
    <s v="TEC-AC-10002402"/>
    <x v="2"/>
    <s v="Accessories"/>
    <n v="255.96799999999999"/>
    <s v="Razer Kraken PRO Over Ear PC and Music Headset"/>
    <n v="4"/>
    <n v="0.2"/>
    <n v="31.995999999999999"/>
  </r>
  <r>
    <s v="CA-2017-139199"/>
    <d v="2017-09-12T00:00:00"/>
    <s v="12/13/2017"/>
    <x v="1"/>
    <s v="DK-12835"/>
    <s v="Damala Kotsonis"/>
    <x v="1"/>
    <x v="0"/>
    <x v="66"/>
    <x v="12"/>
    <n v="48234"/>
    <x v="2"/>
    <s v="FUR-CH-10000847"/>
    <x v="0"/>
    <s v="Chairs"/>
    <n v="872.94"/>
    <s v="Global Executive Mid-Back Manager's Chair"/>
    <n v="3"/>
    <n v="0"/>
    <n v="226.96440000000001"/>
  </r>
  <r>
    <s v="CA-2017-139199"/>
    <d v="2017-09-12T00:00:00"/>
    <s v="12/13/2017"/>
    <x v="1"/>
    <s v="DK-12835"/>
    <s v="Damala Kotsonis"/>
    <x v="1"/>
    <x v="0"/>
    <x v="66"/>
    <x v="12"/>
    <n v="48234"/>
    <x v="2"/>
    <s v="OFF-BI-10003982"/>
    <x v="1"/>
    <s v="Binders"/>
    <n v="41.54"/>
    <s v="Wilson Jones Century Plastic Molded Ring Binders"/>
    <n v="2"/>
    <n v="0"/>
    <n v="19.523800000000001"/>
  </r>
  <r>
    <s v="CA-2017-139199"/>
    <d v="2017-09-12T00:00:00"/>
    <s v="12/13/2017"/>
    <x v="1"/>
    <s v="DK-12835"/>
    <s v="Damala Kotsonis"/>
    <x v="1"/>
    <x v="0"/>
    <x v="66"/>
    <x v="12"/>
    <n v="48234"/>
    <x v="2"/>
    <s v="OFF-PA-10001293"/>
    <x v="1"/>
    <s v="Paper"/>
    <n v="12.96"/>
    <s v="Xerox 1946"/>
    <n v="2"/>
    <n v="0"/>
    <n v="6.2207999999999997"/>
  </r>
  <r>
    <s v="US-2015-161466"/>
    <s v="9/24/2015"/>
    <s v="9/27/2015"/>
    <x v="0"/>
    <s v="ON-18715"/>
    <s v="Odella Nelson"/>
    <x v="1"/>
    <x v="0"/>
    <x v="10"/>
    <x v="9"/>
    <n v="19120"/>
    <x v="3"/>
    <s v="OFF-AR-10000634"/>
    <x v="1"/>
    <s v="Art"/>
    <n v="6.8479999999999999"/>
    <s v="Newell 320"/>
    <n v="2"/>
    <n v="0.2"/>
    <n v="0.59919999999999995"/>
  </r>
  <r>
    <s v="CA-2017-164959"/>
    <d v="2017-11-07T00:00:00"/>
    <s v="7/15/2017"/>
    <x v="1"/>
    <s v="KN-16390"/>
    <s v="Katherine Nockton"/>
    <x v="1"/>
    <x v="0"/>
    <x v="1"/>
    <x v="1"/>
    <n v="90004"/>
    <x v="1"/>
    <s v="OFF-LA-10004272"/>
    <x v="1"/>
    <s v="Labels"/>
    <n v="8.67"/>
    <s v="Avery 482"/>
    <n v="3"/>
    <n v="0"/>
    <n v="4.0749000000000004"/>
  </r>
  <r>
    <s v="US-2015-105676"/>
    <d v="2015-01-12T00:00:00"/>
    <d v="2015-02-12T00:00:00"/>
    <x v="3"/>
    <s v="NM-18520"/>
    <s v="Neoma Murray"/>
    <x v="0"/>
    <x v="0"/>
    <x v="12"/>
    <x v="5"/>
    <n v="77036"/>
    <x v="2"/>
    <s v="FUR-FU-10004270"/>
    <x v="0"/>
    <s v="Furnishings"/>
    <n v="6.6879999999999997"/>
    <s v="Eldon Image Series Desk Accessories, Burgundy"/>
    <n v="4"/>
    <n v="0.6"/>
    <n v="-4.0128000000000004"/>
  </r>
  <r>
    <s v="CA-2016-113138"/>
    <s v="11/19/2016"/>
    <s v="11/25/2016"/>
    <x v="1"/>
    <s v="NP-18685"/>
    <s v="Nora Pelletier"/>
    <x v="2"/>
    <x v="0"/>
    <x v="221"/>
    <x v="15"/>
    <n v="14304"/>
    <x v="3"/>
    <s v="OFF-AR-10003770"/>
    <x v="1"/>
    <s v="Art"/>
    <n v="17.28"/>
    <s v="Newell 340"/>
    <n v="6"/>
    <n v="0"/>
    <n v="5.0111999999999997"/>
  </r>
  <r>
    <s v="CA-2016-113138"/>
    <s v="11/19/2016"/>
    <s v="11/25/2016"/>
    <x v="1"/>
    <s v="NP-18685"/>
    <s v="Nora Pelletier"/>
    <x v="2"/>
    <x v="0"/>
    <x v="221"/>
    <x v="15"/>
    <n v="14304"/>
    <x v="3"/>
    <s v="OFF-BI-10000320"/>
    <x v="1"/>
    <s v="Binders"/>
    <n v="17.712"/>
    <s v="GBC Plastic Binding Combs"/>
    <n v="3"/>
    <n v="0.2"/>
    <n v="6.4206000000000003"/>
  </r>
  <r>
    <s v="US-2017-104955"/>
    <s v="3/19/2017"/>
    <s v="3/24/2017"/>
    <x v="1"/>
    <s v="CG-12040"/>
    <s v="Catherine Glotzbach"/>
    <x v="2"/>
    <x v="0"/>
    <x v="20"/>
    <x v="15"/>
    <n v="10024"/>
    <x v="3"/>
    <s v="OFF-LA-10003121"/>
    <x v="1"/>
    <s v="Labels"/>
    <n v="28.91"/>
    <s v="Avery 506"/>
    <n v="7"/>
    <n v="0"/>
    <n v="13.2986"/>
  </r>
  <r>
    <s v="CA-2016-121958"/>
    <s v="11/13/2016"/>
    <s v="11/17/2016"/>
    <x v="1"/>
    <s v="CS-12505"/>
    <s v="Cindy Stewart"/>
    <x v="0"/>
    <x v="0"/>
    <x v="222"/>
    <x v="3"/>
    <n v="27360"/>
    <x v="0"/>
    <s v="OFF-SU-10000381"/>
    <x v="1"/>
    <s v="Supplies"/>
    <n v="52.136000000000003"/>
    <s v="Acme Forged Steel Scissors with Black Enamel Handles"/>
    <n v="7"/>
    <n v="0.2"/>
    <n v="5.8653000000000004"/>
  </r>
  <r>
    <s v="CA-2017-121468"/>
    <s v="11/19/2017"/>
    <s v="11/20/2017"/>
    <x v="2"/>
    <s v="KD-16345"/>
    <s v="Katherine Ducich"/>
    <x v="0"/>
    <x v="0"/>
    <x v="223"/>
    <x v="1"/>
    <n v="92683"/>
    <x v="1"/>
    <s v="TEC-PH-10000376"/>
    <x v="2"/>
    <s v="Phones"/>
    <n v="31.968"/>
    <s v="Square Credit Card Reader"/>
    <n v="4"/>
    <n v="0.2"/>
    <n v="2.3976000000000002"/>
  </r>
  <r>
    <s v="US-2016-108455"/>
    <d v="2016-02-12T00:00:00"/>
    <d v="2016-08-12T00:00:00"/>
    <x v="1"/>
    <s v="MK-18160"/>
    <s v="Mike Kennedy"/>
    <x v="0"/>
    <x v="0"/>
    <x v="8"/>
    <x v="1"/>
    <n v="94122"/>
    <x v="1"/>
    <s v="OFF-PA-10002262"/>
    <x v="1"/>
    <s v="Paper"/>
    <n v="25.92"/>
    <s v="Xerox 192"/>
    <n v="4"/>
    <n v="0"/>
    <n v="12.441599999999999"/>
  </r>
  <r>
    <s v="US-2016-108455"/>
    <d v="2016-02-12T00:00:00"/>
    <d v="2016-08-12T00:00:00"/>
    <x v="1"/>
    <s v="MK-18160"/>
    <s v="Mike Kennedy"/>
    <x v="0"/>
    <x v="0"/>
    <x v="8"/>
    <x v="1"/>
    <n v="94122"/>
    <x v="1"/>
    <s v="OFF-PA-10002464"/>
    <x v="1"/>
    <s v="Paper"/>
    <n v="40.46"/>
    <s v="HP Office Recycled Paper (20Lb. and 87 Bright)"/>
    <n v="7"/>
    <n v="0"/>
    <n v="19.825399999999998"/>
  </r>
  <r>
    <s v="US-2016-108455"/>
    <d v="2016-02-12T00:00:00"/>
    <d v="2016-08-12T00:00:00"/>
    <x v="1"/>
    <s v="MK-18160"/>
    <s v="Mike Kennedy"/>
    <x v="0"/>
    <x v="0"/>
    <x v="8"/>
    <x v="1"/>
    <n v="94122"/>
    <x v="1"/>
    <s v="OFF-ST-10002214"/>
    <x v="1"/>
    <s v="Storage"/>
    <n v="33.869999999999997"/>
    <s v="X-Rack File for Hanging Folders"/>
    <n v="3"/>
    <n v="0"/>
    <n v="8.8062000000000005"/>
  </r>
  <r>
    <s v="CA-2017-101210"/>
    <s v="8/25/2017"/>
    <s v="8/28/2017"/>
    <x v="0"/>
    <s v="DW-13540"/>
    <s v="Don Weiss"/>
    <x v="0"/>
    <x v="0"/>
    <x v="25"/>
    <x v="18"/>
    <n v="38301"/>
    <x v="0"/>
    <s v="OFF-AR-10003560"/>
    <x v="1"/>
    <s v="Art"/>
    <n v="9.7279999999999998"/>
    <s v="Zebra Zazzle Fluorescent Highlighters"/>
    <n v="2"/>
    <n v="0.2"/>
    <n v="1.7023999999999999"/>
  </r>
  <r>
    <s v="CA-2017-101210"/>
    <s v="8/25/2017"/>
    <s v="8/28/2017"/>
    <x v="0"/>
    <s v="DW-13540"/>
    <s v="Don Weiss"/>
    <x v="0"/>
    <x v="0"/>
    <x v="25"/>
    <x v="18"/>
    <n v="38301"/>
    <x v="0"/>
    <s v="OFF-PA-10000130"/>
    <x v="1"/>
    <s v="Paper"/>
    <n v="3.4239999999999999"/>
    <s v="Xerox 199"/>
    <n v="1"/>
    <n v="0.2"/>
    <n v="1.07"/>
  </r>
  <r>
    <s v="US-2016-108098"/>
    <s v="10/14/2016"/>
    <s v="10/18/2016"/>
    <x v="1"/>
    <s v="CP-12340"/>
    <s v="Christine Phan"/>
    <x v="1"/>
    <x v="0"/>
    <x v="4"/>
    <x v="4"/>
    <n v="98115"/>
    <x v="1"/>
    <s v="TEC-AC-10000865"/>
    <x v="2"/>
    <s v="Accessories"/>
    <n v="177"/>
    <s v="WD My Passport Ultra 500GB Portable External Hard Drive"/>
    <n v="3"/>
    <n v="0"/>
    <n v="30.09"/>
  </r>
  <r>
    <s v="CA-2014-119032"/>
    <s v="11/27/2014"/>
    <d v="2014-03-12T00:00:00"/>
    <x v="1"/>
    <s v="MS-17770"/>
    <s v="Maxwell Schwartz"/>
    <x v="0"/>
    <x v="0"/>
    <x v="20"/>
    <x v="15"/>
    <n v="10035"/>
    <x v="3"/>
    <s v="OFF-FA-10003021"/>
    <x v="1"/>
    <s v="Fasteners"/>
    <n v="3.76"/>
    <s v="Staples"/>
    <n v="2"/>
    <n v="0"/>
    <n v="1.3160000000000001"/>
  </r>
  <r>
    <s v="CA-2015-140410"/>
    <d v="2015-03-11T00:00:00"/>
    <d v="2015-07-11T00:00:00"/>
    <x v="1"/>
    <s v="CM-12655"/>
    <s v="Corinna Mitchell"/>
    <x v="2"/>
    <x v="0"/>
    <x v="1"/>
    <x v="1"/>
    <n v="90008"/>
    <x v="1"/>
    <s v="TEC-PH-10003580"/>
    <x v="2"/>
    <s v="Phones"/>
    <n v="1212.848"/>
    <s v="Cisco IP Phone 7961G-GE VoIP phone"/>
    <n v="7"/>
    <n v="0.2"/>
    <n v="106.1242"/>
  </r>
  <r>
    <s v="CA-2015-140410"/>
    <d v="2015-03-11T00:00:00"/>
    <d v="2015-07-11T00:00:00"/>
    <x v="1"/>
    <s v="CM-12655"/>
    <s v="Corinna Mitchell"/>
    <x v="2"/>
    <x v="0"/>
    <x v="1"/>
    <x v="1"/>
    <n v="90008"/>
    <x v="1"/>
    <s v="TEC-AC-10001109"/>
    <x v="2"/>
    <s v="Accessories"/>
    <n v="89.97"/>
    <s v="Logitech Trackman Marble Mouse"/>
    <n v="3"/>
    <n v="0"/>
    <n v="37.787399999999998"/>
  </r>
  <r>
    <s v="CA-2015-140410"/>
    <d v="2015-03-11T00:00:00"/>
    <d v="2015-07-11T00:00:00"/>
    <x v="1"/>
    <s v="CM-12655"/>
    <s v="Corinna Mitchell"/>
    <x v="2"/>
    <x v="0"/>
    <x v="1"/>
    <x v="1"/>
    <n v="90008"/>
    <x v="1"/>
    <s v="FUR-FU-10003347"/>
    <x v="0"/>
    <s v="Furnishings"/>
    <n v="42.6"/>
    <s v="Coloredge Poster Frame"/>
    <n v="3"/>
    <n v="0"/>
    <n v="16.614000000000001"/>
  </r>
  <r>
    <s v="CA-2014-136280"/>
    <s v="11/29/2014"/>
    <d v="2014-06-12T00:00:00"/>
    <x v="1"/>
    <s v="Co-12640"/>
    <s v="Corey-Lock"/>
    <x v="0"/>
    <x v="0"/>
    <x v="10"/>
    <x v="9"/>
    <n v="19143"/>
    <x v="3"/>
    <s v="OFF-LA-10000452"/>
    <x v="1"/>
    <s v="Labels"/>
    <n v="5.04"/>
    <s v="Avery 488"/>
    <n v="2"/>
    <n v="0.2"/>
    <n v="1.764"/>
  </r>
  <r>
    <s v="CA-2017-151911"/>
    <s v="4/30/2017"/>
    <d v="2017-05-05T00:00:00"/>
    <x v="0"/>
    <s v="DL-13495"/>
    <s v="Dionis Lloyd"/>
    <x v="1"/>
    <x v="0"/>
    <x v="20"/>
    <x v="15"/>
    <n v="10024"/>
    <x v="3"/>
    <s v="OFF-EN-10002986"/>
    <x v="1"/>
    <s v="Envelopes"/>
    <n v="62.96"/>
    <s v="#10-4 1/8&quot; x 9 1/2&quot; Premium Diagonal Seam Envelopes"/>
    <n v="4"/>
    <n v="0"/>
    <n v="28.332000000000001"/>
  </r>
  <r>
    <s v="CA-2017-166436"/>
    <s v="11/24/2017"/>
    <s v="11/28/2017"/>
    <x v="1"/>
    <s v="TS-21370"/>
    <s v="Todd Sumrall"/>
    <x v="1"/>
    <x v="0"/>
    <x v="20"/>
    <x v="15"/>
    <n v="10035"/>
    <x v="3"/>
    <s v="OFF-PA-10001838"/>
    <x v="1"/>
    <s v="Paper"/>
    <n v="5.88"/>
    <s v="Adams Telephone Message Book W/Dividers/Space For Phone Numbers, 5 1/4&quot;X8 1/2&quot;, 300/Messages"/>
    <n v="1"/>
    <n v="0"/>
    <n v="2.8812000000000002"/>
  </r>
  <r>
    <s v="CA-2017-166436"/>
    <s v="11/24/2017"/>
    <s v="11/28/2017"/>
    <x v="1"/>
    <s v="TS-21370"/>
    <s v="Todd Sumrall"/>
    <x v="1"/>
    <x v="0"/>
    <x v="20"/>
    <x v="15"/>
    <n v="10035"/>
    <x v="3"/>
    <s v="FUR-CH-10000785"/>
    <x v="0"/>
    <s v="Chairs"/>
    <n v="977.29200000000003"/>
    <s v="Global Ergonomic Managers Chair"/>
    <n v="6"/>
    <n v="0.1"/>
    <n v="173.74080000000001"/>
  </r>
  <r>
    <s v="CA-2017-139661"/>
    <s v="10/30/2017"/>
    <d v="2017-03-11T00:00:00"/>
    <x v="1"/>
    <s v="JW-15220"/>
    <s v="Jane Waco"/>
    <x v="1"/>
    <x v="0"/>
    <x v="137"/>
    <x v="4"/>
    <n v="98661"/>
    <x v="1"/>
    <s v="FUR-FU-10002885"/>
    <x v="0"/>
    <s v="Furnishings"/>
    <n v="9.64"/>
    <s v="Magna Visual Magnetic Picture Hangers"/>
    <n v="2"/>
    <n v="0"/>
    <n v="3.6631999999999998"/>
  </r>
  <r>
    <s v="CA-2014-123925"/>
    <s v="12/17/2014"/>
    <s v="12/19/2014"/>
    <x v="0"/>
    <s v="RF-19840"/>
    <s v="Roy Französisch"/>
    <x v="0"/>
    <x v="0"/>
    <x v="38"/>
    <x v="32"/>
    <n v="31907"/>
    <x v="0"/>
    <s v="OFF-AR-10002952"/>
    <x v="1"/>
    <s v="Art"/>
    <n v="40.049999999999997"/>
    <s v="Stanley Contemporary Battery Pencil Sharpeners"/>
    <n v="3"/>
    <n v="0"/>
    <n v="11.214"/>
  </r>
  <r>
    <s v="CA-2017-152485"/>
    <d v="2017-04-09T00:00:00"/>
    <d v="2017-08-09T00:00:00"/>
    <x v="1"/>
    <s v="JD-15790"/>
    <s v="John Dryer"/>
    <x v="0"/>
    <x v="0"/>
    <x v="224"/>
    <x v="5"/>
    <n v="75019"/>
    <x v="2"/>
    <s v="OFF-AR-10003759"/>
    <x v="1"/>
    <s v="Art"/>
    <n v="10.192"/>
    <s v="Crayola Anti Dust Chalk, 12/Pack"/>
    <n v="7"/>
    <n v="0.2"/>
    <n v="3.1850000000000001"/>
  </r>
  <r>
    <s v="CA-2017-152485"/>
    <d v="2017-04-09T00:00:00"/>
    <d v="2017-08-09T00:00:00"/>
    <x v="1"/>
    <s v="JD-15790"/>
    <s v="John Dryer"/>
    <x v="0"/>
    <x v="0"/>
    <x v="224"/>
    <x v="5"/>
    <n v="75019"/>
    <x v="2"/>
    <s v="OFF-ST-10004950"/>
    <x v="1"/>
    <s v="Storage"/>
    <n v="16.783999999999999"/>
    <s v="Acco Perma 3000 Stacking Storage Drawers"/>
    <n v="1"/>
    <n v="0.2"/>
    <n v="-0.20979999999999999"/>
  </r>
  <r>
    <s v="CA-2017-152485"/>
    <d v="2017-04-09T00:00:00"/>
    <d v="2017-08-09T00:00:00"/>
    <x v="1"/>
    <s v="JD-15790"/>
    <s v="John Dryer"/>
    <x v="0"/>
    <x v="0"/>
    <x v="224"/>
    <x v="5"/>
    <n v="75019"/>
    <x v="2"/>
    <s v="OFF-AR-10001940"/>
    <x v="1"/>
    <s v="Art"/>
    <n v="13.12"/>
    <s v="Sanford Colorific Eraseable Coloring Pencils, 12 Count"/>
    <n v="5"/>
    <n v="0.2"/>
    <n v="3.7719999999999998"/>
  </r>
  <r>
    <s v="CA-2016-141586"/>
    <s v="10/17/2016"/>
    <s v="10/20/2016"/>
    <x v="2"/>
    <s v="NK-18490"/>
    <s v="Neil Knudson"/>
    <x v="2"/>
    <x v="0"/>
    <x v="8"/>
    <x v="1"/>
    <n v="94122"/>
    <x v="1"/>
    <s v="OFF-BI-10003981"/>
    <x v="1"/>
    <s v="Binders"/>
    <n v="18.16"/>
    <s v="Avery Durable Plastic 1&quot; Binders"/>
    <n v="5"/>
    <n v="0.2"/>
    <n v="6.5830000000000002"/>
  </r>
  <r>
    <s v="CA-2017-130386"/>
    <d v="2017-12-11T00:00:00"/>
    <s v="11/18/2017"/>
    <x v="1"/>
    <s v="NG-18430"/>
    <s v="Nathan Gelder"/>
    <x v="0"/>
    <x v="0"/>
    <x v="89"/>
    <x v="5"/>
    <n v="78745"/>
    <x v="2"/>
    <s v="OFF-PA-10002749"/>
    <x v="1"/>
    <s v="Paper"/>
    <n v="16.056000000000001"/>
    <s v="Wirebound Message Books, 5-1/2 x 4 Forms, 2 or 4 Forms per Page"/>
    <n v="3"/>
    <n v="0.2"/>
    <n v="5.8202999999999996"/>
  </r>
  <r>
    <s v="CA-2017-130386"/>
    <d v="2017-12-11T00:00:00"/>
    <s v="11/18/2017"/>
    <x v="1"/>
    <s v="NG-18430"/>
    <s v="Nathan Gelder"/>
    <x v="0"/>
    <x v="0"/>
    <x v="89"/>
    <x v="5"/>
    <n v="78745"/>
    <x v="2"/>
    <s v="OFF-PA-10003823"/>
    <x v="1"/>
    <s v="Paper"/>
    <n v="223.05600000000001"/>
    <s v="Xerox 197"/>
    <n v="9"/>
    <n v="0.2"/>
    <n v="69.704999999999998"/>
  </r>
  <r>
    <s v="CA-2017-130386"/>
    <d v="2017-12-11T00:00:00"/>
    <s v="11/18/2017"/>
    <x v="1"/>
    <s v="NG-18430"/>
    <s v="Nathan Gelder"/>
    <x v="0"/>
    <x v="0"/>
    <x v="89"/>
    <x v="5"/>
    <n v="78745"/>
    <x v="2"/>
    <s v="OFF-ST-10003716"/>
    <x v="1"/>
    <s v="Storage"/>
    <n v="540.048"/>
    <s v="Tennsco Double-Tier Lockers"/>
    <n v="3"/>
    <n v="0.2"/>
    <n v="-47.254199999999997"/>
  </r>
  <r>
    <s v="CA-2016-100468"/>
    <s v="11/24/2016"/>
    <d v="2016-01-12T00:00:00"/>
    <x v="1"/>
    <s v="AT-10435"/>
    <s v="Alyssa Tate"/>
    <x v="2"/>
    <x v="0"/>
    <x v="1"/>
    <x v="1"/>
    <n v="90045"/>
    <x v="1"/>
    <s v="TEC-PH-10001300"/>
    <x v="2"/>
    <s v="Phones"/>
    <n v="33.520000000000003"/>
    <s v="iKross Bluetooth Portable Keyboard + Cell Phone Stand Holder + Brush for Apple iPhone 5S 5C 5, 4S 4"/>
    <n v="2"/>
    <n v="0.2"/>
    <n v="3.3519999999999999"/>
  </r>
  <r>
    <s v="CA-2016-100468"/>
    <s v="11/24/2016"/>
    <d v="2016-01-12T00:00:00"/>
    <x v="1"/>
    <s v="AT-10435"/>
    <s v="Alyssa Tate"/>
    <x v="2"/>
    <x v="0"/>
    <x v="1"/>
    <x v="1"/>
    <n v="90045"/>
    <x v="1"/>
    <s v="FUR-FU-10000010"/>
    <x v="0"/>
    <s v="Furnishings"/>
    <n v="9.94"/>
    <s v="DAX Value U-Channel Document Frames, Easel Back"/>
    <n v="2"/>
    <n v="0"/>
    <n v="3.0813999999999999"/>
  </r>
  <r>
    <s v="CA-2015-153388"/>
    <d v="2015-01-08T00:00:00"/>
    <d v="2015-07-08T00:00:00"/>
    <x v="1"/>
    <s v="PC-19000"/>
    <s v="Pauline Chand"/>
    <x v="2"/>
    <x v="0"/>
    <x v="1"/>
    <x v="1"/>
    <n v="90004"/>
    <x v="1"/>
    <s v="OFF-AR-10001868"/>
    <x v="1"/>
    <s v="Art"/>
    <n v="6.72"/>
    <s v="Prang Dustless Chalk Sticks"/>
    <n v="4"/>
    <n v="0"/>
    <n v="3.36"/>
  </r>
  <r>
    <s v="CA-2015-153388"/>
    <d v="2015-01-08T00:00:00"/>
    <d v="2015-07-08T00:00:00"/>
    <x v="1"/>
    <s v="PC-19000"/>
    <s v="Pauline Chand"/>
    <x v="2"/>
    <x v="0"/>
    <x v="1"/>
    <x v="1"/>
    <n v="90004"/>
    <x v="1"/>
    <s v="FUR-TA-10003715"/>
    <x v="0"/>
    <s v="Tables"/>
    <n v="1004.976"/>
    <s v="Hon 2111 Invitation Series Corner Table"/>
    <n v="6"/>
    <n v="0.2"/>
    <n v="-175.8708"/>
  </r>
  <r>
    <s v="CA-2017-154935"/>
    <s v="12/24/2017"/>
    <s v="12/29/2017"/>
    <x v="1"/>
    <s v="AR-10540"/>
    <s v="Andy Reiter"/>
    <x v="0"/>
    <x v="0"/>
    <x v="20"/>
    <x v="15"/>
    <n v="10024"/>
    <x v="3"/>
    <s v="OFF-BI-10003708"/>
    <x v="1"/>
    <s v="Binders"/>
    <n v="17.88"/>
    <s v="Acco Four Pocket Poly Ring Binder with Label Holder, Smoke, 1&quot;"/>
    <n v="3"/>
    <n v="0.2"/>
    <n v="5.5875000000000004"/>
  </r>
  <r>
    <s v="CA-2016-134208"/>
    <s v="9/17/2016"/>
    <s v="9/23/2016"/>
    <x v="1"/>
    <s v="CS-12505"/>
    <s v="Cindy Stewart"/>
    <x v="0"/>
    <x v="0"/>
    <x v="38"/>
    <x v="32"/>
    <n v="31907"/>
    <x v="0"/>
    <s v="TEC-MA-10004458"/>
    <x v="2"/>
    <s v="Machines"/>
    <n v="396"/>
    <s v="Lexmark X 9575 Professional All-in-One Color Printer"/>
    <n v="4"/>
    <n v="0"/>
    <n v="190.08"/>
  </r>
  <r>
    <s v="CA-2017-108294"/>
    <d v="2017-10-12T00:00:00"/>
    <d v="2017-10-12T00:00:00"/>
    <x v="3"/>
    <s v="LS-16975"/>
    <s v="Lindsay Shagiari"/>
    <x v="2"/>
    <x v="0"/>
    <x v="155"/>
    <x v="8"/>
    <n v="68104"/>
    <x v="2"/>
    <s v="OFF-BI-10004965"/>
    <x v="1"/>
    <s v="Binders"/>
    <n v="34.5"/>
    <s v="Ibico Covers for Plastic or Wire Binding Elements"/>
    <n v="3"/>
    <n v="0"/>
    <n v="15.525"/>
  </r>
  <r>
    <s v="CA-2017-103611"/>
    <d v="2017-12-09T00:00:00"/>
    <s v="9/15/2017"/>
    <x v="2"/>
    <s v="JM-15535"/>
    <s v="Jessica Myrick"/>
    <x v="0"/>
    <x v="0"/>
    <x v="1"/>
    <x v="1"/>
    <n v="90036"/>
    <x v="1"/>
    <s v="FUR-FU-10004270"/>
    <x v="0"/>
    <s v="Furnishings"/>
    <n v="8.36"/>
    <s v="Eldon Image Series Desk Accessories, Burgundy"/>
    <n v="2"/>
    <n v="0"/>
    <n v="3.0095999999999998"/>
  </r>
  <r>
    <s v="CA-2017-100384"/>
    <s v="6/24/2017"/>
    <d v="2017-01-07T00:00:00"/>
    <x v="1"/>
    <s v="NH-18610"/>
    <s v="Nicole Hansen"/>
    <x v="1"/>
    <x v="0"/>
    <x v="225"/>
    <x v="1"/>
    <n v="91767"/>
    <x v="1"/>
    <s v="OFF-AR-10002135"/>
    <x v="1"/>
    <s v="Art"/>
    <n v="385.6"/>
    <s v="Boston Heavy-Duty Trimline Electric Pencil Sharpeners"/>
    <n v="8"/>
    <n v="0"/>
    <n v="111.824"/>
  </r>
  <r>
    <s v="CA-2017-100384"/>
    <s v="6/24/2017"/>
    <d v="2017-01-07T00:00:00"/>
    <x v="1"/>
    <s v="NH-18610"/>
    <s v="Nicole Hansen"/>
    <x v="1"/>
    <x v="0"/>
    <x v="225"/>
    <x v="1"/>
    <n v="91767"/>
    <x v="1"/>
    <s v="OFF-AR-10003514"/>
    <x v="1"/>
    <s v="Art"/>
    <n v="35.82"/>
    <s v="4009 Highlighters by Sanford"/>
    <n v="9"/>
    <n v="0"/>
    <n v="11.820600000000001"/>
  </r>
  <r>
    <s v="CA-2017-112809"/>
    <s v="8/18/2017"/>
    <s v="8/22/2017"/>
    <x v="1"/>
    <s v="RA-19915"/>
    <s v="Russell Applegate"/>
    <x v="0"/>
    <x v="0"/>
    <x v="61"/>
    <x v="5"/>
    <n v="75220"/>
    <x v="2"/>
    <s v="OFF-ST-10002276"/>
    <x v="1"/>
    <s v="Storage"/>
    <n v="200.06399999999999"/>
    <s v="Safco Steel Mobile File Cart"/>
    <n v="3"/>
    <n v="0.2"/>
    <n v="12.504"/>
  </r>
  <r>
    <s v="CA-2017-112809"/>
    <s v="8/18/2017"/>
    <s v="8/22/2017"/>
    <x v="1"/>
    <s v="RA-19915"/>
    <s v="Russell Applegate"/>
    <x v="0"/>
    <x v="0"/>
    <x v="61"/>
    <x v="5"/>
    <n v="75220"/>
    <x v="2"/>
    <s v="OFF-BI-10001098"/>
    <x v="1"/>
    <s v="Binders"/>
    <n v="21.38"/>
    <s v="Acco D-Ring Binder w/DublLock"/>
    <n v="5"/>
    <n v="0.8"/>
    <n v="-33.139000000000003"/>
  </r>
  <r>
    <s v="CA-2017-112809"/>
    <s v="8/18/2017"/>
    <s v="8/22/2017"/>
    <x v="1"/>
    <s v="RA-19915"/>
    <s v="Russell Applegate"/>
    <x v="0"/>
    <x v="0"/>
    <x v="61"/>
    <x v="5"/>
    <n v="75220"/>
    <x v="2"/>
    <s v="OFF-BI-10001636"/>
    <x v="1"/>
    <s v="Binders"/>
    <n v="6.7439999999999998"/>
    <s v="Ibico Plastic and Wire Spiral Binding Combs"/>
    <n v="4"/>
    <n v="0.8"/>
    <n v="-11.4648"/>
  </r>
  <r>
    <s v="US-2017-160759"/>
    <d v="2017-11-12T00:00:00"/>
    <s v="12/17/2017"/>
    <x v="1"/>
    <s v="AI-10855"/>
    <s v="Arianne Irving"/>
    <x v="0"/>
    <x v="0"/>
    <x v="10"/>
    <x v="9"/>
    <n v="19120"/>
    <x v="3"/>
    <s v="FUR-CH-10002961"/>
    <x v="0"/>
    <s v="Chairs"/>
    <n v="63.686"/>
    <s v="Leather Task Chair, Black"/>
    <n v="1"/>
    <n v="0.3"/>
    <n v="-9.0980000000000008"/>
  </r>
  <r>
    <s v="CA-2017-148446"/>
    <d v="2017-10-12T00:00:00"/>
    <s v="12/14/2017"/>
    <x v="0"/>
    <s v="MC-17845"/>
    <s v="Michael Chen"/>
    <x v="0"/>
    <x v="0"/>
    <x v="226"/>
    <x v="33"/>
    <n v="89031"/>
    <x v="1"/>
    <s v="FUR-TA-10004256"/>
    <x v="0"/>
    <s v="Tables"/>
    <n v="1669.6"/>
    <s v="Bretford “Just In Time” Height-Adjustable Multi-Task Work Tables"/>
    <n v="4"/>
    <n v="0"/>
    <n v="116.872"/>
  </r>
  <r>
    <s v="CA-2014-111059"/>
    <d v="2014-03-02T00:00:00"/>
    <d v="2014-06-02T00:00:00"/>
    <x v="0"/>
    <s v="TB-21400"/>
    <s v="Tom Boeckenhauer"/>
    <x v="0"/>
    <x v="0"/>
    <x v="4"/>
    <x v="4"/>
    <n v="98105"/>
    <x v="1"/>
    <s v="OFF-BI-10004593"/>
    <x v="1"/>
    <s v="Binders"/>
    <n v="83.84"/>
    <s v="Ibico Laser Imprintable Binding System Covers"/>
    <n v="2"/>
    <n v="0.2"/>
    <n v="27.248000000000001"/>
  </r>
  <r>
    <s v="CA-2014-111059"/>
    <d v="2014-03-02T00:00:00"/>
    <d v="2014-06-02T00:00:00"/>
    <x v="0"/>
    <s v="TB-21400"/>
    <s v="Tom Boeckenhauer"/>
    <x v="0"/>
    <x v="0"/>
    <x v="4"/>
    <x v="4"/>
    <n v="98105"/>
    <x v="1"/>
    <s v="OFF-BI-10002827"/>
    <x v="1"/>
    <s v="Binders"/>
    <n v="13.272"/>
    <s v="Avery Durable Poly Binders"/>
    <n v="3"/>
    <n v="0.2"/>
    <n v="4.3133999999999997"/>
  </r>
  <r>
    <s v="CA-2017-116204"/>
    <d v="2017-11-02T00:00:00"/>
    <s v="2/14/2017"/>
    <x v="0"/>
    <s v="VW-21775"/>
    <s v="Victoria Wilson"/>
    <x v="1"/>
    <x v="0"/>
    <x v="8"/>
    <x v="1"/>
    <n v="94110"/>
    <x v="1"/>
    <s v="OFF-BI-10001759"/>
    <x v="1"/>
    <s v="Binders"/>
    <n v="21.335999999999999"/>
    <s v="Acco Pressboard Covers with Storage Hooks, 14 7/8&quot; x 11&quot;, Dark Blue"/>
    <n v="7"/>
    <n v="0.2"/>
    <n v="7.7343000000000002"/>
  </r>
  <r>
    <s v="CA-2017-109946"/>
    <s v="4/16/2017"/>
    <s v="4/21/2017"/>
    <x v="1"/>
    <s v="PL-18925"/>
    <s v="Paul Lucas"/>
    <x v="2"/>
    <x v="0"/>
    <x v="22"/>
    <x v="10"/>
    <n v="60610"/>
    <x v="2"/>
    <s v="OFF-AR-10001419"/>
    <x v="1"/>
    <s v="Art"/>
    <n v="16.52"/>
    <s v="Newell 325"/>
    <n v="5"/>
    <n v="0.2"/>
    <n v="2.0649999999999999"/>
  </r>
  <r>
    <s v="CA-2015-144806"/>
    <d v="2015-06-12T00:00:00"/>
    <d v="2015-11-12T00:00:00"/>
    <x v="1"/>
    <s v="GH-14425"/>
    <s v="Gary Hwang"/>
    <x v="0"/>
    <x v="0"/>
    <x v="93"/>
    <x v="16"/>
    <n v="85705"/>
    <x v="1"/>
    <s v="FUR-FU-10002253"/>
    <x v="0"/>
    <s v="Furnishings"/>
    <n v="206.11199999999999"/>
    <s v="Howard Miller 13&quot; Diameter Pewter Finish Round Wall Clock"/>
    <n v="6"/>
    <n v="0.2"/>
    <n v="48.951599999999999"/>
  </r>
  <r>
    <s v="CA-2015-144806"/>
    <d v="2015-06-12T00:00:00"/>
    <d v="2015-11-12T00:00:00"/>
    <x v="1"/>
    <s v="GH-14425"/>
    <s v="Gary Hwang"/>
    <x v="0"/>
    <x v="0"/>
    <x v="93"/>
    <x v="16"/>
    <n v="85705"/>
    <x v="1"/>
    <s v="OFF-PA-10002586"/>
    <x v="1"/>
    <s v="Paper"/>
    <n v="19.920000000000002"/>
    <s v="Xerox 1970"/>
    <n v="5"/>
    <n v="0.2"/>
    <n v="6.7229999999999999"/>
  </r>
  <r>
    <s v="CA-2015-144806"/>
    <d v="2015-06-12T00:00:00"/>
    <d v="2015-11-12T00:00:00"/>
    <x v="1"/>
    <s v="GH-14425"/>
    <s v="Gary Hwang"/>
    <x v="0"/>
    <x v="0"/>
    <x v="93"/>
    <x v="16"/>
    <n v="85705"/>
    <x v="1"/>
    <s v="OFF-PA-10003039"/>
    <x v="1"/>
    <s v="Paper"/>
    <n v="198.27199999999999"/>
    <s v="Xerox 1960"/>
    <n v="8"/>
    <n v="0.2"/>
    <n v="61.96"/>
  </r>
  <r>
    <s v="CA-2015-144806"/>
    <d v="2015-06-12T00:00:00"/>
    <d v="2015-11-12T00:00:00"/>
    <x v="1"/>
    <s v="GH-14425"/>
    <s v="Gary Hwang"/>
    <x v="0"/>
    <x v="0"/>
    <x v="93"/>
    <x v="16"/>
    <n v="85705"/>
    <x v="1"/>
    <s v="OFF-ST-10004804"/>
    <x v="1"/>
    <s v="Storage"/>
    <n v="247.10400000000001"/>
    <s v="Belkin 19&quot; Vented Equipment Shelf, Black"/>
    <n v="6"/>
    <n v="0.2"/>
    <n v="-58.687199999999997"/>
  </r>
  <r>
    <s v="CA-2015-144806"/>
    <d v="2015-06-12T00:00:00"/>
    <d v="2015-11-12T00:00:00"/>
    <x v="1"/>
    <s v="GH-14425"/>
    <s v="Gary Hwang"/>
    <x v="0"/>
    <x v="0"/>
    <x v="93"/>
    <x v="16"/>
    <n v="85705"/>
    <x v="1"/>
    <s v="OFF-AR-10004042"/>
    <x v="1"/>
    <s v="Art"/>
    <n v="86.304000000000002"/>
    <s v="BOSTON Model 1800 Electric Pencil Sharpeners, Putty/Woodgrain"/>
    <n v="6"/>
    <n v="0.2"/>
    <n v="9.7091999999999992"/>
  </r>
  <r>
    <s v="CA-2016-122392"/>
    <s v="7/22/2016"/>
    <s v="7/27/2016"/>
    <x v="1"/>
    <s v="CJ-12010"/>
    <s v="Caroline Jumper"/>
    <x v="0"/>
    <x v="0"/>
    <x v="227"/>
    <x v="9"/>
    <n v="18103"/>
    <x v="3"/>
    <s v="OFF-AR-10002221"/>
    <x v="1"/>
    <s v="Art"/>
    <n v="4.16"/>
    <s v="12 Colored Short Pencils"/>
    <n v="2"/>
    <n v="0.2"/>
    <n v="0.36399999999999999"/>
  </r>
  <r>
    <s v="CA-2016-122392"/>
    <s v="7/22/2016"/>
    <s v="7/27/2016"/>
    <x v="1"/>
    <s v="CJ-12010"/>
    <s v="Caroline Jumper"/>
    <x v="0"/>
    <x v="0"/>
    <x v="227"/>
    <x v="9"/>
    <n v="18103"/>
    <x v="3"/>
    <s v="FUR-FU-10002456"/>
    <x v="0"/>
    <s v="Furnishings"/>
    <n v="11.648"/>
    <s v="Master Caster Door Stop, Large Neon Orange"/>
    <n v="2"/>
    <n v="0.2"/>
    <n v="3.3488000000000002"/>
  </r>
  <r>
    <s v="CA-2015-148432"/>
    <d v="2015-07-11T00:00:00"/>
    <d v="2015-10-11T00:00:00"/>
    <x v="0"/>
    <s v="MC-18130"/>
    <s v="Mike Caudle"/>
    <x v="1"/>
    <x v="0"/>
    <x v="46"/>
    <x v="13"/>
    <n v="19711"/>
    <x v="3"/>
    <s v="OFF-FA-10004968"/>
    <x v="1"/>
    <s v="Fasteners"/>
    <n v="26.18"/>
    <s v="Rubber Band Ball"/>
    <n v="7"/>
    <n v="0"/>
    <n v="0.52359999999999995"/>
  </r>
  <r>
    <s v="CA-2015-148432"/>
    <d v="2015-07-11T00:00:00"/>
    <d v="2015-10-11T00:00:00"/>
    <x v="0"/>
    <s v="MC-18130"/>
    <s v="Mike Caudle"/>
    <x v="1"/>
    <x v="0"/>
    <x v="46"/>
    <x v="13"/>
    <n v="19711"/>
    <x v="3"/>
    <s v="OFF-PA-10001274"/>
    <x v="1"/>
    <s v="Paper"/>
    <n v="7.3"/>
    <s v="Loose Memo Sheets"/>
    <n v="2"/>
    <n v="0"/>
    <n v="3.431"/>
  </r>
  <r>
    <s v="CA-2015-103793"/>
    <s v="3/26/2015"/>
    <s v="3/31/2015"/>
    <x v="1"/>
    <s v="BV-11245"/>
    <s v="Benjamin Venier"/>
    <x v="1"/>
    <x v="0"/>
    <x v="100"/>
    <x v="2"/>
    <n v="33142"/>
    <x v="0"/>
    <s v="OFF-PA-10001125"/>
    <x v="1"/>
    <s v="Paper"/>
    <n v="74.352000000000004"/>
    <s v="Xerox 1988"/>
    <n v="3"/>
    <n v="0.2"/>
    <n v="23.234999999999999"/>
  </r>
  <r>
    <s v="CA-2017-159884"/>
    <s v="8/31/2017"/>
    <d v="2017-05-09T00:00:00"/>
    <x v="1"/>
    <s v="JF-15490"/>
    <s v="Jeremy Farry"/>
    <x v="0"/>
    <x v="0"/>
    <x v="228"/>
    <x v="16"/>
    <n v="85281"/>
    <x v="1"/>
    <s v="OFF-ST-10000344"/>
    <x v="1"/>
    <s v="Storage"/>
    <n v="10.744"/>
    <s v="Neat Ideas Personal Hanging Folder Files, Black"/>
    <n v="1"/>
    <n v="0.2"/>
    <n v="0.80579999999999996"/>
  </r>
  <r>
    <s v="CA-2017-159884"/>
    <s v="8/31/2017"/>
    <d v="2017-05-09T00:00:00"/>
    <x v="1"/>
    <s v="JF-15490"/>
    <s v="Jeremy Farry"/>
    <x v="0"/>
    <x v="0"/>
    <x v="228"/>
    <x v="16"/>
    <n v="85281"/>
    <x v="1"/>
    <s v="OFF-FA-10000585"/>
    <x v="1"/>
    <s v="Fasteners"/>
    <n v="8.3759999999999994"/>
    <s v="OIC Bulk Pack Metal Binder Clips"/>
    <n v="3"/>
    <n v="0.2"/>
    <n v="2.7222"/>
  </r>
  <r>
    <s v="CA-2016-139885"/>
    <d v="2016-04-12T00:00:00"/>
    <d v="2016-08-12T00:00:00"/>
    <x v="1"/>
    <s v="EB-13840"/>
    <s v="Ellis Ballard"/>
    <x v="1"/>
    <x v="0"/>
    <x v="20"/>
    <x v="15"/>
    <n v="10035"/>
    <x v="3"/>
    <s v="OFF-ST-10003324"/>
    <x v="1"/>
    <s v="Storage"/>
    <n v="212.88"/>
    <s v="Belkin OmniView SE Rackmount Kit"/>
    <n v="6"/>
    <n v="0"/>
    <n v="0"/>
  </r>
  <r>
    <s v="CA-2017-124086"/>
    <d v="2017-10-02T00:00:00"/>
    <s v="2/14/2017"/>
    <x v="1"/>
    <s v="MP-18175"/>
    <s v="Mike Pelletier"/>
    <x v="2"/>
    <x v="0"/>
    <x v="229"/>
    <x v="1"/>
    <n v="92677"/>
    <x v="1"/>
    <s v="FUR-BO-10004015"/>
    <x v="0"/>
    <s v="Bookcases"/>
    <n v="203.983"/>
    <s v="Bush Andora Bookcase, Maple/Graphite Gray Finish"/>
    <n v="2"/>
    <n v="0.15"/>
    <n v="16.7986"/>
  </r>
  <r>
    <s v="CA-2016-112389"/>
    <s v="10/29/2016"/>
    <d v="2016-02-11T00:00:00"/>
    <x v="1"/>
    <s v="JM-15655"/>
    <s v="Jim Mitchum"/>
    <x v="1"/>
    <x v="0"/>
    <x v="230"/>
    <x v="30"/>
    <n v="8302"/>
    <x v="3"/>
    <s v="OFF-ST-10000419"/>
    <x v="1"/>
    <s v="Storage"/>
    <n v="40.74"/>
    <s v="Rogers Jumbo File, Granite"/>
    <n v="3"/>
    <n v="0"/>
    <n v="0.40739999999999998"/>
  </r>
  <r>
    <s v="CA-2016-112389"/>
    <s v="10/29/2016"/>
    <d v="2016-02-11T00:00:00"/>
    <x v="1"/>
    <s v="JM-15655"/>
    <s v="Jim Mitchum"/>
    <x v="1"/>
    <x v="0"/>
    <x v="230"/>
    <x v="30"/>
    <n v="8302"/>
    <x v="3"/>
    <s v="OFF-AP-10001626"/>
    <x v="1"/>
    <s v="Appliances"/>
    <n v="11.67"/>
    <s v="Commercial WindTunnel Clean Air Upright Vacuum, Replacement Belts, Filtration Bags"/>
    <n v="3"/>
    <n v="0"/>
    <n v="3.0341999999999998"/>
  </r>
  <r>
    <s v="CA-2017-121888"/>
    <s v="9/15/2017"/>
    <s v="9/17/2017"/>
    <x v="0"/>
    <s v="CL-11890"/>
    <s v="Carl Ludwig"/>
    <x v="0"/>
    <x v="0"/>
    <x v="231"/>
    <x v="31"/>
    <n v="2149"/>
    <x v="3"/>
    <s v="TEC-PH-10000439"/>
    <x v="2"/>
    <s v="Phones"/>
    <n v="39.99"/>
    <s v="GE DSL Phone Line Filter"/>
    <n v="1"/>
    <n v="0"/>
    <n v="11.597099999999999"/>
  </r>
  <r>
    <s v="CA-2017-121888"/>
    <s v="9/15/2017"/>
    <s v="9/17/2017"/>
    <x v="0"/>
    <s v="CL-11890"/>
    <s v="Carl Ludwig"/>
    <x v="0"/>
    <x v="0"/>
    <x v="231"/>
    <x v="31"/>
    <n v="2149"/>
    <x v="3"/>
    <s v="OFF-AR-10003478"/>
    <x v="1"/>
    <s v="Art"/>
    <n v="16.28"/>
    <s v="Avery Hi-Liter EverBold Pen Style Fluorescent Highlighters, 4/Pack"/>
    <n v="2"/>
    <n v="0"/>
    <n v="6.5119999999999996"/>
  </r>
  <r>
    <s v="CA-2017-121888"/>
    <s v="9/15/2017"/>
    <s v="9/17/2017"/>
    <x v="0"/>
    <s v="CL-11890"/>
    <s v="Carl Ludwig"/>
    <x v="0"/>
    <x v="0"/>
    <x v="231"/>
    <x v="31"/>
    <n v="2149"/>
    <x v="3"/>
    <s v="FUR-BO-10002545"/>
    <x v="0"/>
    <s v="Bookcases"/>
    <n v="782.94"/>
    <s v="Atlantic Metals Mobile 3-Shelf Bookcases, Custom Colors"/>
    <n v="3"/>
    <n v="0"/>
    <n v="203.56440000000001"/>
  </r>
  <r>
    <s v="CA-2017-121888"/>
    <s v="9/15/2017"/>
    <s v="9/17/2017"/>
    <x v="0"/>
    <s v="CL-11890"/>
    <s v="Carl Ludwig"/>
    <x v="0"/>
    <x v="0"/>
    <x v="231"/>
    <x v="31"/>
    <n v="2149"/>
    <x v="3"/>
    <s v="OFF-BI-10001765"/>
    <x v="1"/>
    <s v="Binders"/>
    <n v="242.48"/>
    <s v="Wilson Jones Heavy-Duty Casebound Ring Binders with Metal Hinges"/>
    <n v="7"/>
    <n v="0"/>
    <n v="116.3904"/>
  </r>
  <r>
    <s v="CA-2014-166884"/>
    <d v="2014-11-03T00:00:00"/>
    <s v="3/16/2014"/>
    <x v="0"/>
    <s v="CK-12205"/>
    <s v="Chloris Kastensmidt"/>
    <x v="0"/>
    <x v="0"/>
    <x v="38"/>
    <x v="24"/>
    <n v="43229"/>
    <x v="3"/>
    <s v="FUR-FU-10003981"/>
    <x v="0"/>
    <s v="Furnishings"/>
    <n v="8.32"/>
    <s v="Eldon Wave Desk Accessories"/>
    <n v="5"/>
    <n v="0.2"/>
    <n v="2.2879999999999998"/>
  </r>
  <r>
    <s v="CA-2014-166884"/>
    <d v="2014-11-03T00:00:00"/>
    <s v="3/16/2014"/>
    <x v="0"/>
    <s v="CK-12205"/>
    <s v="Chloris Kastensmidt"/>
    <x v="0"/>
    <x v="0"/>
    <x v="38"/>
    <x v="24"/>
    <n v="43229"/>
    <x v="3"/>
    <s v="OFF-FA-10001561"/>
    <x v="1"/>
    <s v="Fasteners"/>
    <n v="10.464"/>
    <s v="Stockwell Push Pins"/>
    <n v="6"/>
    <n v="0.2"/>
    <n v="1.7003999999999999"/>
  </r>
  <r>
    <s v="CA-2014-107181"/>
    <d v="2014-04-02T00:00:00"/>
    <d v="2014-08-02T00:00:00"/>
    <x v="1"/>
    <s v="DB-13270"/>
    <s v="Deborah Brumfield"/>
    <x v="2"/>
    <x v="0"/>
    <x v="70"/>
    <x v="1"/>
    <n v="92024"/>
    <x v="1"/>
    <s v="OFF-BI-10004230"/>
    <x v="1"/>
    <s v="Binders"/>
    <n v="82.896000000000001"/>
    <s v="GBC Recycled Grain Textured Covers"/>
    <n v="3"/>
    <n v="0.2"/>
    <n v="29.0136"/>
  </r>
  <r>
    <s v="CA-2014-107181"/>
    <d v="2014-04-02T00:00:00"/>
    <d v="2014-08-02T00:00:00"/>
    <x v="1"/>
    <s v="DB-13270"/>
    <s v="Deborah Brumfield"/>
    <x v="2"/>
    <x v="0"/>
    <x v="70"/>
    <x v="1"/>
    <n v="92024"/>
    <x v="1"/>
    <s v="OFF-PA-10000350"/>
    <x v="1"/>
    <s v="Paper"/>
    <n v="34.24"/>
    <s v="Message Book, Standard Line &quot;While You Were Out&quot;, 5 1/2&quot; X 4&quot;, 200 Sets/Book"/>
    <n v="4"/>
    <n v="0"/>
    <n v="16.0928"/>
  </r>
  <r>
    <s v="CA-2014-150245"/>
    <s v="12/31/2014"/>
    <d v="2015-04-01T00:00:00"/>
    <x v="0"/>
    <s v="PC-18745"/>
    <s v="Pamela Coakley"/>
    <x v="1"/>
    <x v="0"/>
    <x v="232"/>
    <x v="15"/>
    <n v="13601"/>
    <x v="3"/>
    <s v="FUR-BO-10002613"/>
    <x v="0"/>
    <s v="Bookcases"/>
    <n v="1573.4880000000001"/>
    <s v="Atlantic Metals Mobile 4-Shelf Bookcases, Custom Colors"/>
    <n v="7"/>
    <n v="0.2"/>
    <n v="196.68600000000001"/>
  </r>
  <r>
    <s v="CA-2015-111395"/>
    <s v="11/23/2015"/>
    <s v="11/27/2015"/>
    <x v="1"/>
    <s v="VB-21745"/>
    <s v="Victoria Brennan"/>
    <x v="1"/>
    <x v="0"/>
    <x v="52"/>
    <x v="5"/>
    <n v="78207"/>
    <x v="2"/>
    <s v="OFF-PA-10000994"/>
    <x v="1"/>
    <s v="Paper"/>
    <n v="335.52"/>
    <s v="Xerox 1915"/>
    <n v="4"/>
    <n v="0.2"/>
    <n v="117.432"/>
  </r>
  <r>
    <s v="CA-2015-111395"/>
    <s v="11/23/2015"/>
    <s v="11/27/2015"/>
    <x v="1"/>
    <s v="VB-21745"/>
    <s v="Victoria Brennan"/>
    <x v="1"/>
    <x v="0"/>
    <x v="52"/>
    <x v="5"/>
    <n v="78207"/>
    <x v="2"/>
    <s v="OFF-BI-10002867"/>
    <x v="1"/>
    <s v="Binders"/>
    <n v="23.911999999999999"/>
    <s v="GBC Recycled Regency Composition Covers"/>
    <n v="2"/>
    <n v="0.8"/>
    <n v="-40.650399999999998"/>
  </r>
  <r>
    <s v="CA-2015-111395"/>
    <s v="11/23/2015"/>
    <s v="11/27/2015"/>
    <x v="1"/>
    <s v="VB-21745"/>
    <s v="Victoria Brennan"/>
    <x v="1"/>
    <x v="0"/>
    <x v="52"/>
    <x v="5"/>
    <n v="78207"/>
    <x v="2"/>
    <s v="OFF-ST-10001291"/>
    <x v="1"/>
    <s v="Storage"/>
    <n v="27.056000000000001"/>
    <s v="Tenex Personal Self-Stacking Standard File Box, Black/Gray"/>
    <n v="2"/>
    <n v="0.2"/>
    <n v="2.3673999999999999"/>
  </r>
  <r>
    <s v="CA-2014-134278"/>
    <d v="2014-06-07T00:00:00"/>
    <d v="2014-08-07T00:00:00"/>
    <x v="2"/>
    <s v="EP-13915"/>
    <s v="Emily Phan"/>
    <x v="0"/>
    <x v="0"/>
    <x v="20"/>
    <x v="15"/>
    <n v="10011"/>
    <x v="3"/>
    <s v="TEC-CO-10001046"/>
    <x v="2"/>
    <s v="Copiers"/>
    <n v="559.99199999999996"/>
    <s v="Canon Imageclass D680 Copier / Fax"/>
    <n v="1"/>
    <n v="0.2"/>
    <n v="174.9975"/>
  </r>
  <r>
    <s v="US-2017-124926"/>
    <s v="11/13/2017"/>
    <s v="11/18/2017"/>
    <x v="0"/>
    <s v="ME-17320"/>
    <s v="Maria Etezadi"/>
    <x v="2"/>
    <x v="0"/>
    <x v="12"/>
    <x v="5"/>
    <n v="77095"/>
    <x v="2"/>
    <s v="OFF-AP-10004868"/>
    <x v="1"/>
    <s v="Appliances"/>
    <n v="9.3239999999999998"/>
    <s v="Hoover Commercial Soft Guard Upright Vacuum And Disposable Filtration Bags"/>
    <n v="6"/>
    <n v="0.8"/>
    <n v="-24.708600000000001"/>
  </r>
  <r>
    <s v="CA-2016-159345"/>
    <s v="6/17/2016"/>
    <s v="6/22/2016"/>
    <x v="1"/>
    <s v="IG-15085"/>
    <s v="Ivan Gibson"/>
    <x v="0"/>
    <x v="0"/>
    <x v="70"/>
    <x v="1"/>
    <n v="92024"/>
    <x v="1"/>
    <s v="OFF-PA-10000806"/>
    <x v="1"/>
    <s v="Paper"/>
    <n v="111.96"/>
    <s v="Xerox 1934"/>
    <n v="2"/>
    <n v="0"/>
    <n v="54.860399999999998"/>
  </r>
  <r>
    <s v="CA-2014-130274"/>
    <d v="2014-03-05T00:00:00"/>
    <d v="2014-05-05T00:00:00"/>
    <x v="2"/>
    <s v="JS-15940"/>
    <s v="Joni Sundaresam"/>
    <x v="2"/>
    <x v="0"/>
    <x v="233"/>
    <x v="6"/>
    <n v="54915"/>
    <x v="2"/>
    <s v="OFF-LA-10002195"/>
    <x v="1"/>
    <s v="Labels"/>
    <n v="21.56"/>
    <s v="Avery 481"/>
    <n v="7"/>
    <n v="0"/>
    <n v="10.348800000000001"/>
  </r>
  <r>
    <s v="CA-2017-158386"/>
    <s v="10/16/2017"/>
    <s v="10/21/2017"/>
    <x v="1"/>
    <s v="BO-11425"/>
    <s v="Bobby Odegard"/>
    <x v="0"/>
    <x v="0"/>
    <x v="102"/>
    <x v="0"/>
    <n v="40475"/>
    <x v="0"/>
    <s v="OFF-BI-10003719"/>
    <x v="1"/>
    <s v="Binders"/>
    <n v="124.75"/>
    <s v="Large Capacity Hanging Post Binders"/>
    <n v="5"/>
    <n v="0"/>
    <n v="57.384999999999998"/>
  </r>
  <r>
    <s v="CA-2015-111507"/>
    <d v="2015-06-02T00:00:00"/>
    <s v="2/13/2015"/>
    <x v="1"/>
    <s v="VW-21775"/>
    <s v="Victoria Wilson"/>
    <x v="1"/>
    <x v="0"/>
    <x v="234"/>
    <x v="4"/>
    <n v="98006"/>
    <x v="1"/>
    <s v="OFF-AR-10001315"/>
    <x v="1"/>
    <s v="Art"/>
    <n v="5.28"/>
    <s v="Newell 310"/>
    <n v="3"/>
    <n v="0"/>
    <n v="1.5311999999999999"/>
  </r>
  <r>
    <s v="CA-2017-120761"/>
    <d v="2017-04-09T00:00:00"/>
    <d v="2017-08-09T00:00:00"/>
    <x v="1"/>
    <s v="AB-10150"/>
    <s v="Aimee Bixby"/>
    <x v="0"/>
    <x v="0"/>
    <x v="85"/>
    <x v="15"/>
    <n v="11561"/>
    <x v="3"/>
    <s v="TEC-AC-10000171"/>
    <x v="2"/>
    <s v="Accessories"/>
    <n v="91.96"/>
    <s v="Verbatim 25 GB 6x Blu-ray Single Layer Recordable Disc, 25/Pack"/>
    <n v="4"/>
    <n v="0"/>
    <n v="39.5428"/>
  </r>
  <r>
    <s v="CA-2016-109176"/>
    <d v="2016-09-05T00:00:00"/>
    <s v="5/15/2016"/>
    <x v="1"/>
    <s v="JW-16075"/>
    <s v="Julia West"/>
    <x v="0"/>
    <x v="0"/>
    <x v="10"/>
    <x v="9"/>
    <n v="19140"/>
    <x v="3"/>
    <s v="OFF-EN-10003134"/>
    <x v="1"/>
    <s v="Envelopes"/>
    <n v="9.3439999999999994"/>
    <s v="Staple envelope"/>
    <n v="1"/>
    <n v="0.2"/>
    <n v="3.504"/>
  </r>
  <r>
    <s v="CA-2016-109176"/>
    <d v="2016-09-05T00:00:00"/>
    <s v="5/15/2016"/>
    <x v="1"/>
    <s v="JW-16075"/>
    <s v="Julia West"/>
    <x v="0"/>
    <x v="0"/>
    <x v="10"/>
    <x v="9"/>
    <n v="19140"/>
    <x v="3"/>
    <s v="OFF-AR-10001955"/>
    <x v="1"/>
    <s v="Art"/>
    <n v="79.36"/>
    <s v="Newell 319"/>
    <n v="5"/>
    <n v="0.2"/>
    <n v="9.92"/>
  </r>
  <r>
    <s v="CA-2015-112116"/>
    <s v="3/16/2015"/>
    <s v="3/18/2015"/>
    <x v="0"/>
    <s v="JE-15475"/>
    <s v="Jeremy Ellison"/>
    <x v="0"/>
    <x v="0"/>
    <x v="4"/>
    <x v="4"/>
    <n v="98103"/>
    <x v="1"/>
    <s v="FUR-TA-10001039"/>
    <x v="0"/>
    <s v="Tables"/>
    <n v="171.96"/>
    <s v="KI Adjustable-Height Table"/>
    <n v="2"/>
    <n v="0"/>
    <n v="44.709600000000002"/>
  </r>
  <r>
    <s v="CA-2016-126809"/>
    <d v="2016-09-04T00:00:00"/>
    <s v="4/13/2016"/>
    <x v="1"/>
    <s v="EB-13750"/>
    <s v="Edward Becker"/>
    <x v="1"/>
    <x v="0"/>
    <x v="4"/>
    <x v="4"/>
    <n v="98103"/>
    <x v="1"/>
    <s v="OFF-BI-10003712"/>
    <x v="1"/>
    <s v="Binders"/>
    <n v="35.351999999999997"/>
    <s v="Acco Pressboard Covers with Storage Hooks, 14 7/8&quot; x 11&quot;, Light Blue"/>
    <n v="9"/>
    <n v="0.2"/>
    <n v="12.815099999999999"/>
  </r>
  <r>
    <s v="CA-2014-105172"/>
    <d v="2014-04-04T00:00:00"/>
    <d v="2014-09-04T00:00:00"/>
    <x v="1"/>
    <s v="PK-18910"/>
    <s v="Paul Knutson"/>
    <x v="2"/>
    <x v="0"/>
    <x v="8"/>
    <x v="1"/>
    <n v="94109"/>
    <x v="1"/>
    <s v="OFF-LA-10001641"/>
    <x v="1"/>
    <s v="Labels"/>
    <n v="18.899999999999999"/>
    <s v="Avery 518"/>
    <n v="6"/>
    <n v="0"/>
    <n v="9.0719999999999992"/>
  </r>
  <r>
    <s v="CA-2017-107293"/>
    <d v="2017-05-09T00:00:00"/>
    <d v="2017-06-09T00:00:00"/>
    <x v="2"/>
    <s v="CS-12400"/>
    <s v="Christopher Schild"/>
    <x v="2"/>
    <x v="0"/>
    <x v="4"/>
    <x v="4"/>
    <n v="98115"/>
    <x v="1"/>
    <s v="OFF-AR-10003732"/>
    <x v="1"/>
    <s v="Art"/>
    <n v="2.78"/>
    <s v="Newell 333"/>
    <n v="1"/>
    <n v="0"/>
    <n v="0.7228"/>
  </r>
  <r>
    <s v="US-2017-102890"/>
    <s v="6/30/2017"/>
    <s v="6/30/2017"/>
    <x v="3"/>
    <s v="SG-20470"/>
    <s v="Sheri Gordon"/>
    <x v="0"/>
    <x v="0"/>
    <x v="20"/>
    <x v="15"/>
    <n v="10011"/>
    <x v="3"/>
    <s v="FUR-TA-10000577"/>
    <x v="0"/>
    <s v="Tables"/>
    <n v="1044.6300000000001"/>
    <s v="Bretford CR4500 Series Slim Rectangular Table"/>
    <n v="5"/>
    <n v="0.4"/>
    <n v="-295.9785"/>
  </r>
  <r>
    <s v="CA-2015-158554"/>
    <d v="2015-09-11T00:00:00"/>
    <d v="2015-09-11T00:00:00"/>
    <x v="3"/>
    <s v="CM-12190"/>
    <s v="Charlotte Melton"/>
    <x v="0"/>
    <x v="0"/>
    <x v="10"/>
    <x v="9"/>
    <n v="19134"/>
    <x v="3"/>
    <s v="OFF-PA-10004000"/>
    <x v="1"/>
    <s v="Paper"/>
    <n v="11.352"/>
    <s v="While You Were Out Pads, 50 per Pad, 4 x 5 1/4, Green Cycle"/>
    <n v="3"/>
    <n v="0.2"/>
    <n v="4.1151"/>
  </r>
  <r>
    <s v="CA-2014-116239"/>
    <d v="2014-04-03T00:00:00"/>
    <d v="2014-04-03T00:00:00"/>
    <x v="3"/>
    <s v="CL-12565"/>
    <s v="Clay Ludtke"/>
    <x v="0"/>
    <x v="0"/>
    <x v="29"/>
    <x v="20"/>
    <n v="29203"/>
    <x v="0"/>
    <s v="OFF-ST-10001370"/>
    <x v="1"/>
    <s v="Storage"/>
    <n v="354.9"/>
    <s v="Sensible Storage WireTech Storage Systems"/>
    <n v="5"/>
    <n v="0"/>
    <n v="17.745000000000001"/>
  </r>
  <r>
    <s v="CA-2015-132101"/>
    <s v="3/19/2015"/>
    <s v="3/25/2015"/>
    <x v="1"/>
    <s v="JO-15550"/>
    <s v="Jesus Ocampo"/>
    <x v="2"/>
    <x v="0"/>
    <x v="4"/>
    <x v="4"/>
    <n v="98105"/>
    <x v="1"/>
    <s v="TEC-PH-10004539"/>
    <x v="2"/>
    <s v="Phones"/>
    <n v="453.57600000000002"/>
    <s v="Wireless Extenders zBoost YX545 SOHO Signal Booster"/>
    <n v="3"/>
    <n v="0.2"/>
    <n v="39.687899999999999"/>
  </r>
  <r>
    <s v="CA-2015-129112"/>
    <s v="11/29/2015"/>
    <s v="11/30/2015"/>
    <x v="2"/>
    <s v="AW-10840"/>
    <s v="Anthony Witt"/>
    <x v="0"/>
    <x v="0"/>
    <x v="235"/>
    <x v="5"/>
    <n v="75002"/>
    <x v="2"/>
    <s v="TEC-AC-10003038"/>
    <x v="2"/>
    <s v="Accessories"/>
    <n v="21.48"/>
    <s v="Kingston Digital DataTraveler 16GB USB 2.0"/>
    <n v="3"/>
    <n v="0.2"/>
    <n v="-0.26850000000000002"/>
  </r>
  <r>
    <s v="CA-2015-129112"/>
    <s v="11/29/2015"/>
    <s v="11/30/2015"/>
    <x v="2"/>
    <s v="AW-10840"/>
    <s v="Anthony Witt"/>
    <x v="0"/>
    <x v="0"/>
    <x v="235"/>
    <x v="5"/>
    <n v="75002"/>
    <x v="2"/>
    <s v="OFF-BI-10000088"/>
    <x v="1"/>
    <s v="Binders"/>
    <n v="8.7840000000000007"/>
    <s v="GBC Imprintable Covers"/>
    <n v="4"/>
    <n v="0.8"/>
    <n v="-13.6152"/>
  </r>
  <r>
    <s v="US-2017-152002"/>
    <d v="2017-11-06T00:00:00"/>
    <d v="2017-11-06T00:00:00"/>
    <x v="3"/>
    <s v="DV-13465"/>
    <s v="Dianna Vittorini"/>
    <x v="0"/>
    <x v="0"/>
    <x v="1"/>
    <x v="1"/>
    <n v="90004"/>
    <x v="1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CA-2017-165029"/>
    <s v="11/26/2017"/>
    <s v="11/30/2017"/>
    <x v="1"/>
    <s v="AH-10075"/>
    <s v="Adam Hart"/>
    <x v="1"/>
    <x v="0"/>
    <x v="118"/>
    <x v="32"/>
    <n v="30318"/>
    <x v="0"/>
    <s v="OFF-AR-10003504"/>
    <x v="1"/>
    <s v="Art"/>
    <n v="12.84"/>
    <s v="Newell 347"/>
    <n v="3"/>
    <n v="0"/>
    <n v="3.7235999999999998"/>
  </r>
  <r>
    <s v="US-2014-157385"/>
    <s v="11/23/2014"/>
    <s v="11/25/2014"/>
    <x v="2"/>
    <s v="SC-20095"/>
    <s v="Sanjit Chand"/>
    <x v="0"/>
    <x v="0"/>
    <x v="1"/>
    <x v="1"/>
    <n v="90004"/>
    <x v="1"/>
    <s v="FUR-CH-10000863"/>
    <x v="0"/>
    <s v="Chairs"/>
    <n v="603.91999999999996"/>
    <s v="Novimex Swivel Fabric Task Chair"/>
    <n v="5"/>
    <n v="0.2"/>
    <n v="-67.941000000000003"/>
  </r>
  <r>
    <s v="US-2014-157385"/>
    <s v="11/23/2014"/>
    <s v="11/25/2014"/>
    <x v="2"/>
    <s v="SC-20095"/>
    <s v="Sanjit Chand"/>
    <x v="0"/>
    <x v="0"/>
    <x v="1"/>
    <x v="1"/>
    <n v="90004"/>
    <x v="1"/>
    <s v="OFF-EN-10003160"/>
    <x v="1"/>
    <s v="Envelopes"/>
    <n v="21.84"/>
    <s v="Pastel Pink Envelopes"/>
    <n v="3"/>
    <n v="0"/>
    <n v="10.4832"/>
  </r>
  <r>
    <s v="US-2014-157385"/>
    <s v="11/23/2014"/>
    <s v="11/25/2014"/>
    <x v="2"/>
    <s v="SC-20095"/>
    <s v="Sanjit Chand"/>
    <x v="0"/>
    <x v="0"/>
    <x v="1"/>
    <x v="1"/>
    <n v="90004"/>
    <x v="1"/>
    <s v="TEC-AC-10003280"/>
    <x v="2"/>
    <s v="Accessories"/>
    <n v="29.99"/>
    <s v="Belkin F8E887 USB Wired Ergonomic Keyboard"/>
    <n v="1"/>
    <n v="0"/>
    <n v="6.2979000000000003"/>
  </r>
  <r>
    <s v="US-2014-157385"/>
    <s v="11/23/2014"/>
    <s v="11/25/2014"/>
    <x v="2"/>
    <s v="SC-20095"/>
    <s v="Sanjit Chand"/>
    <x v="0"/>
    <x v="0"/>
    <x v="1"/>
    <x v="1"/>
    <n v="90004"/>
    <x v="1"/>
    <s v="FUR-CH-10000595"/>
    <x v="0"/>
    <s v="Chairs"/>
    <n v="381.44"/>
    <s v="Safco Contoured Stacking Chairs"/>
    <n v="2"/>
    <n v="0.2"/>
    <n v="23.84"/>
  </r>
  <r>
    <s v="CA-2014-101602"/>
    <s v="12/15/2014"/>
    <s v="12/18/2014"/>
    <x v="2"/>
    <s v="MC-18100"/>
    <s v="Mick Crebagga"/>
    <x v="0"/>
    <x v="0"/>
    <x v="236"/>
    <x v="5"/>
    <n v="79907"/>
    <x v="2"/>
    <s v="TEC-PH-10000169"/>
    <x v="2"/>
    <s v="Phones"/>
    <n v="40.68"/>
    <s v="ARKON Windshield Dashboard Air Vent Car Mount Holder"/>
    <n v="3"/>
    <n v="0.2"/>
    <n v="-9.1530000000000005"/>
  </r>
  <r>
    <s v="CA-2014-101602"/>
    <s v="12/15/2014"/>
    <s v="12/18/2014"/>
    <x v="2"/>
    <s v="MC-18100"/>
    <s v="Mick Crebagga"/>
    <x v="0"/>
    <x v="0"/>
    <x v="236"/>
    <x v="5"/>
    <n v="79907"/>
    <x v="2"/>
    <s v="FUR-CH-10004675"/>
    <x v="0"/>
    <s v="Chairs"/>
    <n v="763.28"/>
    <s v="Lifetime Advantage Folding Chairs, 4/Carton"/>
    <n v="5"/>
    <n v="0.3"/>
    <n v="-21.808"/>
  </r>
  <r>
    <s v="CA-2016-109057"/>
    <s v="4/22/2016"/>
    <s v="4/27/2016"/>
    <x v="1"/>
    <s v="TT-21460"/>
    <s v="Tonja Turnell"/>
    <x v="2"/>
    <x v="0"/>
    <x v="34"/>
    <x v="10"/>
    <n v="60505"/>
    <x v="2"/>
    <s v="OFF-ST-10002406"/>
    <x v="1"/>
    <s v="Storage"/>
    <n v="23.952000000000002"/>
    <s v="Pizazz Global Quick File"/>
    <n v="2"/>
    <n v="0.2"/>
    <n v="2.3952"/>
  </r>
  <r>
    <s v="CA-2016-154403"/>
    <s v="5/23/2016"/>
    <s v="5/27/2016"/>
    <x v="1"/>
    <s v="AP-10720"/>
    <s v="Anne Pryor"/>
    <x v="2"/>
    <x v="0"/>
    <x v="159"/>
    <x v="19"/>
    <n v="35630"/>
    <x v="0"/>
    <s v="OFF-PA-10001526"/>
    <x v="1"/>
    <s v="Paper"/>
    <n v="4.9800000000000004"/>
    <s v="Xerox 1949"/>
    <n v="1"/>
    <n v="0"/>
    <n v="2.4401999999999999"/>
  </r>
  <r>
    <s v="CA-2016-102456"/>
    <s v="2/27/2016"/>
    <d v="2016-01-03T00:00:00"/>
    <x v="2"/>
    <s v="DL-12865"/>
    <s v="Dan Lawera"/>
    <x v="0"/>
    <x v="0"/>
    <x v="20"/>
    <x v="15"/>
    <n v="10011"/>
    <x v="3"/>
    <s v="OFF-AP-10004336"/>
    <x v="1"/>
    <s v="Appliances"/>
    <n v="170.88"/>
    <s v="Conquest 14 Commercial Heavy-Duty Upright Vacuum, Collection System, Accessory Kit"/>
    <n v="3"/>
    <n v="0"/>
    <n v="49.555199999999999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TEC-PH-10003012"/>
    <x v="2"/>
    <s v="Phones"/>
    <n v="307.98"/>
    <s v="Nortel Meridian M3904 Professional Digital phone"/>
    <n v="2"/>
    <n v="0"/>
    <n v="89.3142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FUR-TA-10002607"/>
    <x v="0"/>
    <s v="Tables"/>
    <n v="382.80599999999998"/>
    <s v="KI Conference Tables"/>
    <n v="9"/>
    <n v="0.4"/>
    <n v="-153.1224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OFF-ST-10000642"/>
    <x v="1"/>
    <s v="Storage"/>
    <n v="41.96"/>
    <s v="Tennsco Lockers, Gray"/>
    <n v="2"/>
    <n v="0"/>
    <n v="2.9371999999999998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OFF-BI-10000545"/>
    <x v="1"/>
    <s v="Binders"/>
    <n v="1217.568"/>
    <s v="GBC Ibimaster 500 Manual ProClick Binding System"/>
    <n v="2"/>
    <n v="0.2"/>
    <n v="456.58800000000002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FUR-FU-10002157"/>
    <x v="0"/>
    <s v="Furnishings"/>
    <n v="47.04"/>
    <s v="Artistic Insta-Plaque"/>
    <n v="3"/>
    <n v="0"/>
    <n v="18.345600000000001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FUR-FU-10001706"/>
    <x v="0"/>
    <s v="Furnishings"/>
    <n v="6.16"/>
    <s v="Longer-Life Soft White Bulbs"/>
    <n v="2"/>
    <n v="0"/>
    <n v="2.9567999999999999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TEC-PH-10000984"/>
    <x v="2"/>
    <s v="Phones"/>
    <n v="979.95"/>
    <s v="Panasonic KX-TG9471B"/>
    <n v="5"/>
    <n v="0"/>
    <n v="274.38600000000002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OFF-PA-10001357"/>
    <x v="1"/>
    <s v="Paper"/>
    <n v="143.69999999999999"/>
    <s v="Xerox 1886"/>
    <n v="3"/>
    <n v="0"/>
    <n v="68.975999999999999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OFF-FA-10000992"/>
    <x v="1"/>
    <s v="Fasteners"/>
    <n v="10.65"/>
    <s v="Acco Clips to Go Binder Clips, 24 Clips in Two Sizes"/>
    <n v="3"/>
    <n v="0"/>
    <n v="5.0054999999999996"/>
  </r>
  <r>
    <s v="CA-2015-131338"/>
    <d v="2015-09-08T00:00:00"/>
    <d v="2015-12-08T00:00:00"/>
    <x v="2"/>
    <s v="NP-18325"/>
    <s v="Naresj Patel"/>
    <x v="0"/>
    <x v="0"/>
    <x v="20"/>
    <x v="15"/>
    <n v="10024"/>
    <x v="3"/>
    <s v="TEC-AC-10002600"/>
    <x v="2"/>
    <s v="Accessories"/>
    <n v="247.8"/>
    <s v="Belkin QODE FastFit Bluetooth Keyboard"/>
    <n v="4"/>
    <n v="0"/>
    <n v="34.692"/>
  </r>
  <r>
    <s v="CA-2016-109911"/>
    <d v="2016-12-05T00:00:00"/>
    <s v="5/16/2016"/>
    <x v="1"/>
    <s v="VG-21805"/>
    <s v="Vivek Grady"/>
    <x v="1"/>
    <x v="0"/>
    <x v="173"/>
    <x v="17"/>
    <n v="23464"/>
    <x v="0"/>
    <s v="OFF-AR-10001662"/>
    <x v="1"/>
    <s v="Art"/>
    <n v="10.96"/>
    <s v="Rogers Handheld Barrel Pencil Sharpener"/>
    <n v="4"/>
    <n v="0"/>
    <n v="2.9592000000000001"/>
  </r>
  <r>
    <s v="US-2016-132423"/>
    <s v="4/15/2016"/>
    <s v="4/19/2016"/>
    <x v="1"/>
    <s v="MY-18295"/>
    <s v="Muhammed Yedwab"/>
    <x v="1"/>
    <x v="0"/>
    <x v="237"/>
    <x v="5"/>
    <n v="76051"/>
    <x v="2"/>
    <s v="OFF-AR-10001221"/>
    <x v="1"/>
    <s v="Art"/>
    <n v="33.488"/>
    <s v="Dixon Ticonderoga Erasable Colored Pencil Set, 12-Color"/>
    <n v="7"/>
    <n v="0.2"/>
    <n v="5.8604000000000003"/>
  </r>
  <r>
    <s v="US-2016-132423"/>
    <s v="4/15/2016"/>
    <s v="4/19/2016"/>
    <x v="1"/>
    <s v="MY-18295"/>
    <s v="Muhammed Yedwab"/>
    <x v="1"/>
    <x v="0"/>
    <x v="237"/>
    <x v="5"/>
    <n v="76051"/>
    <x v="2"/>
    <s v="OFF-FA-10002988"/>
    <x v="1"/>
    <s v="Fasteners"/>
    <n v="8.0399999999999991"/>
    <s v="Ideal Clamps"/>
    <n v="5"/>
    <n v="0.2"/>
    <n v="2.9144999999999999"/>
  </r>
  <r>
    <s v="CA-2015-122826"/>
    <s v="6/23/2015"/>
    <s v="6/25/2015"/>
    <x v="0"/>
    <s v="RD-19480"/>
    <s v="Rick Duston"/>
    <x v="0"/>
    <x v="0"/>
    <x v="175"/>
    <x v="4"/>
    <n v="98502"/>
    <x v="1"/>
    <s v="TEC-PH-10004830"/>
    <x v="2"/>
    <s v="Phones"/>
    <n v="201.56800000000001"/>
    <s v="Pyle PRT45 Retro Home Telephone"/>
    <n v="4"/>
    <n v="0.2"/>
    <n v="22.676400000000001"/>
  </r>
  <r>
    <s v="CA-2014-117317"/>
    <s v="10/19/2014"/>
    <s v="10/19/2014"/>
    <x v="3"/>
    <s v="JF-15490"/>
    <s v="Jeremy Farry"/>
    <x v="0"/>
    <x v="0"/>
    <x v="1"/>
    <x v="1"/>
    <n v="90032"/>
    <x v="1"/>
    <s v="OFF-PA-10004519"/>
    <x v="1"/>
    <s v="Paper"/>
    <n v="13.44"/>
    <s v="Spiral Phone Message Books with Labels by Adams"/>
    <n v="3"/>
    <n v="0"/>
    <n v="6.5856000000000003"/>
  </r>
  <r>
    <s v="CA-2015-118423"/>
    <s v="3/24/2015"/>
    <s v="3/27/2015"/>
    <x v="2"/>
    <s v="DP-13390"/>
    <s v="Dennis Pardue"/>
    <x v="2"/>
    <x v="0"/>
    <x v="97"/>
    <x v="10"/>
    <n v="61604"/>
    <x v="2"/>
    <s v="FUR-BO-10000362"/>
    <x v="0"/>
    <s v="Bookcases"/>
    <n v="359.05799999999999"/>
    <s v="Sauder Inglewood Library Bookcases"/>
    <n v="3"/>
    <n v="0.3"/>
    <n v="-35.905799999999999"/>
  </r>
  <r>
    <s v="CA-2017-149181"/>
    <d v="2017-08-05T00:00:00"/>
    <d v="2017-12-05T00:00:00"/>
    <x v="1"/>
    <s v="MD-17350"/>
    <s v="Maribeth Dona"/>
    <x v="0"/>
    <x v="0"/>
    <x v="38"/>
    <x v="24"/>
    <n v="43229"/>
    <x v="3"/>
    <s v="FUR-CH-10004540"/>
    <x v="0"/>
    <s v="Chairs"/>
    <n v="47.991999999999997"/>
    <s v="Global Chrome Stack Chair"/>
    <n v="2"/>
    <n v="0.3"/>
    <n v="-2.0568"/>
  </r>
  <r>
    <s v="CA-2017-132234"/>
    <s v="10/16/2017"/>
    <s v="10/18/2017"/>
    <x v="2"/>
    <s v="MY-17380"/>
    <s v="Maribeth Yedwab"/>
    <x v="1"/>
    <x v="0"/>
    <x v="20"/>
    <x v="15"/>
    <n v="10011"/>
    <x v="3"/>
    <s v="FUR-FU-10001290"/>
    <x v="0"/>
    <s v="Furnishings"/>
    <n v="547.29999999999995"/>
    <s v="Executive Impressions Supervisor Wall Clock"/>
    <n v="13"/>
    <n v="0"/>
    <n v="175.136"/>
  </r>
  <r>
    <s v="CA-2017-158876"/>
    <s v="11/19/2017"/>
    <s v="11/21/2017"/>
    <x v="0"/>
    <s v="AB-10150"/>
    <s v="Aimee Bixby"/>
    <x v="0"/>
    <x v="0"/>
    <x v="238"/>
    <x v="5"/>
    <n v="75007"/>
    <x v="2"/>
    <s v="OFF-PA-10000308"/>
    <x v="1"/>
    <s v="Paper"/>
    <n v="16.896000000000001"/>
    <s v="Xerox 1901"/>
    <n v="4"/>
    <n v="0.2"/>
    <n v="5.28"/>
  </r>
  <r>
    <s v="CA-2017-158876"/>
    <s v="11/19/2017"/>
    <s v="11/21/2017"/>
    <x v="0"/>
    <s v="AB-10150"/>
    <s v="Aimee Bixby"/>
    <x v="0"/>
    <x v="0"/>
    <x v="238"/>
    <x v="5"/>
    <n v="75007"/>
    <x v="2"/>
    <s v="OFF-SU-10001165"/>
    <x v="1"/>
    <s v="Supplies"/>
    <n v="6.6719999999999997"/>
    <s v="Acme Elite Stainless Steel Scissors"/>
    <n v="1"/>
    <n v="0.2"/>
    <n v="0.50039999999999996"/>
  </r>
  <r>
    <s v="CA-2017-158876"/>
    <s v="11/19/2017"/>
    <s v="11/21/2017"/>
    <x v="0"/>
    <s v="AB-10150"/>
    <s v="Aimee Bixby"/>
    <x v="0"/>
    <x v="0"/>
    <x v="238"/>
    <x v="5"/>
    <n v="75007"/>
    <x v="2"/>
    <s v="OFF-AR-10003373"/>
    <x v="1"/>
    <s v="Art"/>
    <n v="99.135999999999996"/>
    <s v="Boston School Pro Electric Pencil Sharpener, 1670"/>
    <n v="4"/>
    <n v="0.2"/>
    <n v="8.6744000000000003"/>
  </r>
  <r>
    <s v="CA-2017-158876"/>
    <s v="11/19/2017"/>
    <s v="11/21/2017"/>
    <x v="0"/>
    <s v="AB-10150"/>
    <s v="Aimee Bixby"/>
    <x v="0"/>
    <x v="0"/>
    <x v="238"/>
    <x v="5"/>
    <n v="75007"/>
    <x v="2"/>
    <s v="FUR-FU-10001967"/>
    <x v="0"/>
    <s v="Furnishings"/>
    <n v="15.992000000000001"/>
    <s v="Telescoping Adjustable Floor Lamp"/>
    <n v="2"/>
    <n v="0.6"/>
    <n v="-13.993"/>
  </r>
  <r>
    <s v="CA-2016-164672"/>
    <d v="2016-08-05T00:00:00"/>
    <s v="5/13/2016"/>
    <x v="0"/>
    <s v="GB-14530"/>
    <s v="George Bell"/>
    <x v="1"/>
    <x v="0"/>
    <x v="18"/>
    <x v="13"/>
    <n v="19901"/>
    <x v="3"/>
    <s v="FUR-FU-10001488"/>
    <x v="0"/>
    <s v="Furnishings"/>
    <n v="211.96"/>
    <s v="Tenex 46&quot; x 60&quot; Computer Anti-Static Chairmat, Rectangular Shaped"/>
    <n v="2"/>
    <n v="0"/>
    <n v="42.392000000000003"/>
  </r>
  <r>
    <s v="US-2016-132857"/>
    <d v="2016-11-12T00:00:00"/>
    <s v="12/17/2016"/>
    <x v="1"/>
    <s v="CA-12775"/>
    <s v="Cynthia Arntzen"/>
    <x v="0"/>
    <x v="0"/>
    <x v="214"/>
    <x v="18"/>
    <n v="37167"/>
    <x v="0"/>
    <s v="OFF-AR-10003251"/>
    <x v="1"/>
    <s v="Art"/>
    <n v="6.6719999999999997"/>
    <s v="Prang Drawing Pencil Set"/>
    <n v="3"/>
    <n v="0.2"/>
    <n v="1.6679999999999999"/>
  </r>
  <r>
    <s v="CA-2017-116645"/>
    <s v="11/30/2017"/>
    <d v="2017-04-12T00:00:00"/>
    <x v="1"/>
    <s v="ME-17725"/>
    <s v="Max Engle"/>
    <x v="0"/>
    <x v="0"/>
    <x v="46"/>
    <x v="13"/>
    <n v="19711"/>
    <x v="3"/>
    <s v="OFF-AR-10001044"/>
    <x v="1"/>
    <s v="Art"/>
    <n v="155.94"/>
    <s v="BOSTON Ranger #55 Pencil Sharpener, Black"/>
    <n v="6"/>
    <n v="0"/>
    <n v="45.2226"/>
  </r>
  <r>
    <s v="US-2016-115819"/>
    <s v="4/19/2016"/>
    <s v="4/24/2016"/>
    <x v="0"/>
    <s v="JO-15280"/>
    <s v="Jas O'Carroll"/>
    <x v="0"/>
    <x v="0"/>
    <x v="1"/>
    <x v="1"/>
    <n v="90049"/>
    <x v="1"/>
    <s v="TEC-PH-10004700"/>
    <x v="2"/>
    <s v="Phones"/>
    <n v="39.96"/>
    <s v="PowerGen Dual USB Car Charger"/>
    <n v="5"/>
    <n v="0.2"/>
    <n v="12.987"/>
  </r>
  <r>
    <s v="US-2016-115819"/>
    <s v="4/19/2016"/>
    <s v="4/24/2016"/>
    <x v="0"/>
    <s v="JO-15280"/>
    <s v="Jas O'Carroll"/>
    <x v="0"/>
    <x v="0"/>
    <x v="1"/>
    <x v="1"/>
    <n v="90049"/>
    <x v="1"/>
    <s v="OFF-AR-10000823"/>
    <x v="1"/>
    <s v="Art"/>
    <n v="5.46"/>
    <s v="Newell 307"/>
    <n v="3"/>
    <n v="0"/>
    <n v="1.5287999999999999"/>
  </r>
  <r>
    <s v="US-2016-115819"/>
    <s v="4/19/2016"/>
    <s v="4/24/2016"/>
    <x v="0"/>
    <s v="JO-15280"/>
    <s v="Jas O'Carroll"/>
    <x v="0"/>
    <x v="0"/>
    <x v="1"/>
    <x v="1"/>
    <n v="90049"/>
    <x v="1"/>
    <s v="OFF-AR-10004456"/>
    <x v="1"/>
    <s v="Art"/>
    <n v="73.2"/>
    <s v="Panasonic KP-4ABK Battery-Operated Pencil Sharpener"/>
    <n v="5"/>
    <n v="0"/>
    <n v="21.228000000000002"/>
  </r>
  <r>
    <s v="US-2016-115819"/>
    <s v="4/19/2016"/>
    <s v="4/24/2016"/>
    <x v="0"/>
    <s v="JO-15280"/>
    <s v="Jas O'Carroll"/>
    <x v="0"/>
    <x v="0"/>
    <x v="1"/>
    <x v="1"/>
    <n v="90049"/>
    <x v="1"/>
    <s v="OFF-BI-10000050"/>
    <x v="1"/>
    <s v="Binders"/>
    <n v="5.84"/>
    <s v="Angle-D Binders with Locking Rings, Label Holders"/>
    <n v="1"/>
    <n v="0.2"/>
    <n v="1.9710000000000001"/>
  </r>
  <r>
    <s v="US-2016-115819"/>
    <s v="4/19/2016"/>
    <s v="4/24/2016"/>
    <x v="0"/>
    <s v="JO-15280"/>
    <s v="Jas O'Carroll"/>
    <x v="0"/>
    <x v="0"/>
    <x v="1"/>
    <x v="1"/>
    <n v="90049"/>
    <x v="1"/>
    <s v="OFF-PA-10002377"/>
    <x v="1"/>
    <s v="Paper"/>
    <n v="22.72"/>
    <s v="Adams Telephone Message Book W/Dividers/Space For Phone Numbers, 5 1/4&quot;X8 1/2&quot;, 200/Messages"/>
    <n v="4"/>
    <n v="0"/>
    <n v="10.224"/>
  </r>
  <r>
    <s v="US-2016-115819"/>
    <s v="4/19/2016"/>
    <s v="4/24/2016"/>
    <x v="0"/>
    <s v="JO-15280"/>
    <s v="Jas O'Carroll"/>
    <x v="0"/>
    <x v="0"/>
    <x v="1"/>
    <x v="1"/>
    <n v="90049"/>
    <x v="1"/>
    <s v="OFF-BI-10000591"/>
    <x v="1"/>
    <s v="Binders"/>
    <n v="9.3360000000000003"/>
    <s v="Avery Binder Labels"/>
    <n v="3"/>
    <n v="0.2"/>
    <n v="3.2675999999999998"/>
  </r>
  <r>
    <s v="CA-2014-156349"/>
    <s v="5/26/2014"/>
    <s v="5/30/2014"/>
    <x v="1"/>
    <s v="ML-17395"/>
    <s v="Marina Lichtenstein"/>
    <x v="1"/>
    <x v="0"/>
    <x v="1"/>
    <x v="1"/>
    <n v="90008"/>
    <x v="1"/>
    <s v="FUR-BO-10000362"/>
    <x v="0"/>
    <s v="Bookcases"/>
    <n v="290.666"/>
    <s v="Sauder Inglewood Library Bookcases"/>
    <n v="2"/>
    <n v="0.15"/>
    <n v="27.3568"/>
  </r>
  <r>
    <s v="CA-2014-156349"/>
    <s v="5/26/2014"/>
    <s v="5/30/2014"/>
    <x v="1"/>
    <s v="ML-17395"/>
    <s v="Marina Lichtenstein"/>
    <x v="1"/>
    <x v="0"/>
    <x v="1"/>
    <x v="1"/>
    <n v="90008"/>
    <x v="1"/>
    <s v="TEC-PH-10000441"/>
    <x v="2"/>
    <s v="Phones"/>
    <n v="201.584"/>
    <s v="VTech DS6151"/>
    <n v="2"/>
    <n v="0.2"/>
    <n v="20.1584"/>
  </r>
  <r>
    <s v="CA-2014-156349"/>
    <s v="5/26/2014"/>
    <s v="5/30/2014"/>
    <x v="1"/>
    <s v="ML-17395"/>
    <s v="Marina Lichtenstein"/>
    <x v="1"/>
    <x v="0"/>
    <x v="1"/>
    <x v="1"/>
    <n v="90008"/>
    <x v="1"/>
    <s v="TEC-PH-10002726"/>
    <x v="2"/>
    <s v="Phones"/>
    <n v="83.983999999999995"/>
    <s v="netTALK DUO VoIP Telephone Service"/>
    <n v="2"/>
    <n v="0.2"/>
    <n v="31.494"/>
  </r>
  <r>
    <s v="CA-2017-138380"/>
    <s v="12/21/2017"/>
    <s v="12/25/2017"/>
    <x v="1"/>
    <s v="YS-21880"/>
    <s v="Yana Sorensen"/>
    <x v="1"/>
    <x v="0"/>
    <x v="182"/>
    <x v="1"/>
    <n v="94601"/>
    <x v="1"/>
    <s v="OFF-ST-10003306"/>
    <x v="1"/>
    <s v="Storage"/>
    <n v="1000.02"/>
    <s v="Letter Size Cart"/>
    <n v="7"/>
    <n v="0"/>
    <n v="290.00580000000002"/>
  </r>
  <r>
    <s v="US-2016-113509"/>
    <s v="3/15/2016"/>
    <s v="3/19/2016"/>
    <x v="1"/>
    <s v="PL-18925"/>
    <s v="Paul Lucas"/>
    <x v="2"/>
    <x v="0"/>
    <x v="10"/>
    <x v="9"/>
    <n v="19143"/>
    <x v="3"/>
    <s v="TEC-AC-10004855"/>
    <x v="2"/>
    <s v="Accessories"/>
    <n v="83.975999999999999"/>
    <s v="V7 USB Numeric Keypad"/>
    <n v="3"/>
    <n v="0.2"/>
    <n v="-13.646100000000001"/>
  </r>
  <r>
    <s v="CA-2015-130022"/>
    <d v="2015-10-08T00:00:00"/>
    <s v="8/16/2015"/>
    <x v="1"/>
    <s v="JK-16120"/>
    <s v="Julie Kriz"/>
    <x v="2"/>
    <x v="0"/>
    <x v="16"/>
    <x v="11"/>
    <n v="55122"/>
    <x v="2"/>
    <s v="OFF-LA-10002787"/>
    <x v="1"/>
    <s v="Labels"/>
    <n v="3.75"/>
    <s v="Avery 480"/>
    <n v="1"/>
    <n v="0"/>
    <n v="1.8"/>
  </r>
  <r>
    <s v="CA-2015-130022"/>
    <d v="2015-10-08T00:00:00"/>
    <s v="8/16/2015"/>
    <x v="1"/>
    <s v="JK-16120"/>
    <s v="Julie Kriz"/>
    <x v="2"/>
    <x v="0"/>
    <x v="16"/>
    <x v="11"/>
    <n v="55122"/>
    <x v="2"/>
    <s v="OFF-LA-10002043"/>
    <x v="1"/>
    <s v="Labels"/>
    <n v="41.4"/>
    <s v="Avery 489"/>
    <n v="4"/>
    <n v="0"/>
    <n v="19.872"/>
  </r>
  <r>
    <s v="CA-2015-130022"/>
    <d v="2015-10-08T00:00:00"/>
    <s v="8/16/2015"/>
    <x v="1"/>
    <s v="JK-16120"/>
    <s v="Julie Kriz"/>
    <x v="2"/>
    <x v="0"/>
    <x v="16"/>
    <x v="11"/>
    <n v="55122"/>
    <x v="2"/>
    <s v="OFF-AR-10001915"/>
    <x v="1"/>
    <s v="Art"/>
    <n v="29.79"/>
    <s v="Peel-Off China Markers"/>
    <n v="3"/>
    <n v="0"/>
    <n v="12.511799999999999"/>
  </r>
  <r>
    <s v="US-2016-118780"/>
    <d v="2016-10-09T00:00:00"/>
    <s v="9/14/2016"/>
    <x v="0"/>
    <s v="PN-18775"/>
    <s v="Parhena Norris"/>
    <x v="2"/>
    <x v="0"/>
    <x v="20"/>
    <x v="15"/>
    <n v="10011"/>
    <x v="3"/>
    <s v="OFF-ST-10000352"/>
    <x v="1"/>
    <s v="Storage"/>
    <n v="59.48"/>
    <s v="Acco Perma 2700 Stacking Storage Drawers"/>
    <n v="2"/>
    <n v="0"/>
    <n v="8.9220000000000006"/>
  </r>
  <r>
    <s v="US-2016-118780"/>
    <d v="2016-10-09T00:00:00"/>
    <s v="9/14/2016"/>
    <x v="0"/>
    <s v="PN-18775"/>
    <s v="Parhena Norris"/>
    <x v="2"/>
    <x v="0"/>
    <x v="20"/>
    <x v="15"/>
    <n v="10011"/>
    <x v="3"/>
    <s v="OFF-PA-10000575"/>
    <x v="1"/>
    <s v="Paper"/>
    <n v="6.69"/>
    <s v="Wirebound Message Books, Four 2 3/4 x 5 White Forms per Page"/>
    <n v="1"/>
    <n v="0"/>
    <n v="3.0773999999999999"/>
  </r>
  <r>
    <s v="CA-2017-108560"/>
    <d v="2017-08-07T00:00:00"/>
    <s v="7/15/2017"/>
    <x v="1"/>
    <s v="JC-15385"/>
    <s v="Jenna Caffey"/>
    <x v="0"/>
    <x v="0"/>
    <x v="239"/>
    <x v="4"/>
    <n v="98031"/>
    <x v="1"/>
    <s v="FUR-FU-10002937"/>
    <x v="0"/>
    <s v="Furnishings"/>
    <n v="198.46"/>
    <s v="GE 48&quot; Fluorescent Tube, Cool White Energy Saver, 34 Watts, 30/Box"/>
    <n v="2"/>
    <n v="0"/>
    <n v="99.23"/>
  </r>
  <r>
    <s v="CA-2017-108560"/>
    <d v="2017-08-07T00:00:00"/>
    <s v="7/15/2017"/>
    <x v="1"/>
    <s v="JC-15385"/>
    <s v="Jenna Caffey"/>
    <x v="0"/>
    <x v="0"/>
    <x v="239"/>
    <x v="4"/>
    <n v="98031"/>
    <x v="1"/>
    <s v="OFF-LA-10003930"/>
    <x v="1"/>
    <s v="Labels"/>
    <n v="786.48"/>
    <s v="Dot Matrix Printer Tape Reel Labels, White, 5000/Box"/>
    <n v="8"/>
    <n v="0"/>
    <n v="385.37520000000001"/>
  </r>
  <r>
    <s v="CA-2017-108560"/>
    <d v="2017-08-07T00:00:00"/>
    <s v="7/15/2017"/>
    <x v="1"/>
    <s v="JC-15385"/>
    <s v="Jenna Caffey"/>
    <x v="0"/>
    <x v="0"/>
    <x v="239"/>
    <x v="4"/>
    <n v="98031"/>
    <x v="1"/>
    <s v="OFF-BI-10001107"/>
    <x v="1"/>
    <s v="Binders"/>
    <n v="23.167999999999999"/>
    <s v="GBC White Gloss Covers, Plain Front"/>
    <n v="2"/>
    <n v="0.2"/>
    <n v="7.8192000000000004"/>
  </r>
  <r>
    <s v="CA-2017-108560"/>
    <d v="2017-08-07T00:00:00"/>
    <s v="7/15/2017"/>
    <x v="1"/>
    <s v="JC-15385"/>
    <s v="Jenna Caffey"/>
    <x v="0"/>
    <x v="0"/>
    <x v="239"/>
    <x v="4"/>
    <n v="98031"/>
    <x v="1"/>
    <s v="TEC-AC-10003063"/>
    <x v="2"/>
    <s v="Accessories"/>
    <n v="50"/>
    <s v="Micro Innovations USB RF Wireless Keyboard with Mouse"/>
    <n v="2"/>
    <n v="0"/>
    <n v="10.5"/>
  </r>
  <r>
    <s v="CA-2015-157084"/>
    <s v="12/19/2015"/>
    <s v="12/24/2015"/>
    <x v="1"/>
    <s v="JG-15160"/>
    <s v="James Galang"/>
    <x v="0"/>
    <x v="0"/>
    <x v="1"/>
    <x v="1"/>
    <n v="90049"/>
    <x v="1"/>
    <s v="TEC-PH-10002922"/>
    <x v="2"/>
    <s v="Phones"/>
    <n v="675.96"/>
    <s v="ShoreTel ShorePhone IP 230 VoIP phone"/>
    <n v="5"/>
    <n v="0.2"/>
    <n v="84.495000000000005"/>
  </r>
  <r>
    <s v="CA-2015-157084"/>
    <s v="12/19/2015"/>
    <s v="12/24/2015"/>
    <x v="1"/>
    <s v="JG-15160"/>
    <s v="James Galang"/>
    <x v="0"/>
    <x v="0"/>
    <x v="1"/>
    <x v="1"/>
    <n v="90049"/>
    <x v="1"/>
    <s v="TEC-AC-10002049"/>
    <x v="2"/>
    <s v="Accessories"/>
    <n v="1265.8499999999999"/>
    <s v="Plantronics Savi W720 Multi-Device Wireless Headset System"/>
    <n v="3"/>
    <n v="0"/>
    <n v="556.97400000000005"/>
  </r>
  <r>
    <s v="CA-2015-164539"/>
    <s v="11/16/2015"/>
    <s v="11/22/2015"/>
    <x v="1"/>
    <s v="PO-19180"/>
    <s v="Philisse Overcash"/>
    <x v="2"/>
    <x v="0"/>
    <x v="20"/>
    <x v="15"/>
    <n v="10011"/>
    <x v="3"/>
    <s v="OFF-AP-10002457"/>
    <x v="1"/>
    <s v="Appliances"/>
    <n v="523.25"/>
    <s v="Eureka The Boss Plus 12-Amp Hard Box Upright Vacuum, Red"/>
    <n v="5"/>
    <n v="0"/>
    <n v="141.2775"/>
  </r>
  <r>
    <s v="CA-2015-143119"/>
    <s v="9/24/2015"/>
    <s v="9/30/2015"/>
    <x v="1"/>
    <s v="MC-17275"/>
    <s v="Marc Crier"/>
    <x v="0"/>
    <x v="0"/>
    <x v="240"/>
    <x v="28"/>
    <n v="70506"/>
    <x v="0"/>
    <s v="FUR-CH-10001270"/>
    <x v="0"/>
    <s v="Chairs"/>
    <n v="517.5"/>
    <s v="Harbour Creations Steel Folding Chair"/>
    <n v="6"/>
    <n v="0"/>
    <n v="155.25"/>
  </r>
  <r>
    <s v="CA-2017-101049"/>
    <s v="6/21/2017"/>
    <s v="6/25/2017"/>
    <x v="0"/>
    <s v="AS-10240"/>
    <s v="Alan Shonely"/>
    <x v="0"/>
    <x v="0"/>
    <x v="138"/>
    <x v="24"/>
    <n v="44105"/>
    <x v="3"/>
    <s v="FUR-FU-10004415"/>
    <x v="0"/>
    <s v="Furnishings"/>
    <n v="17.920000000000002"/>
    <s v="Stacking Tray, Side-Loading, Legal, Smoke"/>
    <n v="5"/>
    <n v="0.2"/>
    <n v="2.464"/>
  </r>
  <r>
    <s v="CA-2017-101049"/>
    <s v="6/21/2017"/>
    <s v="6/25/2017"/>
    <x v="0"/>
    <s v="AS-10240"/>
    <s v="Alan Shonely"/>
    <x v="0"/>
    <x v="0"/>
    <x v="138"/>
    <x v="24"/>
    <n v="44105"/>
    <x v="3"/>
    <s v="OFF-BI-10001510"/>
    <x v="1"/>
    <s v="Binders"/>
    <n v="41.256"/>
    <s v="Deluxe Heavy-Duty Vinyl Round Ring Binder"/>
    <n v="6"/>
    <n v="0.7"/>
    <n v="-34.380000000000003"/>
  </r>
  <r>
    <s v="CA-2016-106530"/>
    <d v="2016-08-05T00:00:00"/>
    <d v="2016-08-05T00:00:00"/>
    <x v="3"/>
    <s v="CL-12565"/>
    <s v="Clay Ludtke"/>
    <x v="0"/>
    <x v="0"/>
    <x v="138"/>
    <x v="24"/>
    <n v="44105"/>
    <x v="3"/>
    <s v="OFF-ST-10002011"/>
    <x v="1"/>
    <s v="Storage"/>
    <n v="1006.056"/>
    <s v="Smead Adjustable Mobile File Trolley with Lockable Top"/>
    <n v="3"/>
    <n v="0.2"/>
    <n v="88.029899999999998"/>
  </r>
  <r>
    <s v="CA-2016-106530"/>
    <d v="2016-08-05T00:00:00"/>
    <d v="2016-08-05T00:00:00"/>
    <x v="3"/>
    <s v="CL-12565"/>
    <s v="Clay Ludtke"/>
    <x v="0"/>
    <x v="0"/>
    <x v="138"/>
    <x v="24"/>
    <n v="44105"/>
    <x v="3"/>
    <s v="OFF-PA-10002986"/>
    <x v="1"/>
    <s v="Paper"/>
    <n v="10.688000000000001"/>
    <s v="Xerox 1898"/>
    <n v="2"/>
    <n v="0.2"/>
    <n v="3.7408000000000001"/>
  </r>
  <r>
    <s v="CA-2016-106530"/>
    <d v="2016-08-05T00:00:00"/>
    <d v="2016-08-05T00:00:00"/>
    <x v="3"/>
    <s v="CL-12565"/>
    <s v="Clay Ludtke"/>
    <x v="0"/>
    <x v="0"/>
    <x v="138"/>
    <x v="24"/>
    <n v="44105"/>
    <x v="3"/>
    <s v="OFF-PA-10004451"/>
    <x v="1"/>
    <s v="Paper"/>
    <n v="10.368"/>
    <s v="Xerox 222"/>
    <n v="2"/>
    <n v="0.2"/>
    <n v="3.6288"/>
  </r>
  <r>
    <s v="CA-2016-106530"/>
    <d v="2016-08-05T00:00:00"/>
    <d v="2016-08-05T00:00:00"/>
    <x v="3"/>
    <s v="CL-12565"/>
    <s v="Clay Ludtke"/>
    <x v="0"/>
    <x v="0"/>
    <x v="138"/>
    <x v="24"/>
    <n v="44105"/>
    <x v="3"/>
    <s v="OFF-ST-10000649"/>
    <x v="1"/>
    <s v="Storage"/>
    <n v="25.12"/>
    <s v="Hanging Personal Folder File"/>
    <n v="2"/>
    <n v="0.2"/>
    <n v="1.57"/>
  </r>
  <r>
    <s v="CA-2016-106530"/>
    <d v="2016-08-05T00:00:00"/>
    <d v="2016-08-05T00:00:00"/>
    <x v="3"/>
    <s v="CL-12565"/>
    <s v="Clay Ludtke"/>
    <x v="0"/>
    <x v="0"/>
    <x v="138"/>
    <x v="24"/>
    <n v="44105"/>
    <x v="3"/>
    <s v="TEC-AC-10001465"/>
    <x v="2"/>
    <s v="Accessories"/>
    <n v="58.112000000000002"/>
    <s v="SanDisk Cruzer 64 GB USB Flash Drive"/>
    <n v="2"/>
    <n v="0.2"/>
    <n v="7.2640000000000002"/>
  </r>
  <r>
    <s v="CA-2014-168984"/>
    <s v="11/26/2014"/>
    <d v="2014-02-12T00:00:00"/>
    <x v="1"/>
    <s v="NW-18400"/>
    <s v="Natalie Webber"/>
    <x v="0"/>
    <x v="0"/>
    <x v="241"/>
    <x v="21"/>
    <n v="97224"/>
    <x v="1"/>
    <s v="OFF-PA-10001166"/>
    <x v="1"/>
    <s v="Paper"/>
    <n v="15.552"/>
    <s v="Xerox 2"/>
    <n v="3"/>
    <n v="0.2"/>
    <n v="5.4432"/>
  </r>
  <r>
    <s v="CA-2014-168984"/>
    <s v="11/26/2014"/>
    <d v="2014-02-12T00:00:00"/>
    <x v="1"/>
    <s v="NW-18400"/>
    <s v="Natalie Webber"/>
    <x v="0"/>
    <x v="0"/>
    <x v="241"/>
    <x v="21"/>
    <n v="97224"/>
    <x v="1"/>
    <s v="OFF-ST-10001097"/>
    <x v="1"/>
    <s v="Storage"/>
    <n v="669.08"/>
    <s v="Office Impressions Heavy Duty Welded Shelving &amp; Multimedia Storage Drawers"/>
    <n v="5"/>
    <n v="0.2"/>
    <n v="-167.27"/>
  </r>
  <r>
    <s v="CA-2014-168984"/>
    <s v="11/26/2014"/>
    <d v="2014-02-12T00:00:00"/>
    <x v="1"/>
    <s v="NW-18400"/>
    <s v="Natalie Webber"/>
    <x v="0"/>
    <x v="0"/>
    <x v="241"/>
    <x v="21"/>
    <n v="97224"/>
    <x v="1"/>
    <s v="TEC-PH-10000038"/>
    <x v="2"/>
    <s v="Phones"/>
    <n v="438.33600000000001"/>
    <s v="Jawbone MINI JAMBOX Wireless Bluetooth Speaker"/>
    <n v="4"/>
    <n v="0.2"/>
    <n v="-87.667199999999994"/>
  </r>
  <r>
    <s v="CA-2016-157266"/>
    <s v="5/26/2016"/>
    <d v="2016-01-06T00:00:00"/>
    <x v="1"/>
    <s v="TB-21280"/>
    <s v="Toby Braunhardt"/>
    <x v="0"/>
    <x v="0"/>
    <x v="176"/>
    <x v="40"/>
    <n v="20016"/>
    <x v="3"/>
    <s v="OFF-PA-10002689"/>
    <x v="1"/>
    <s v="Paper"/>
    <n v="19.440000000000001"/>
    <s v="Weyerhaeuser First Choice Laser/Copy Paper (20Lb. and 88 Bright)"/>
    <n v="3"/>
    <n v="0"/>
    <n v="9.3312000000000008"/>
  </r>
  <r>
    <s v="CA-2016-157266"/>
    <s v="5/26/2016"/>
    <d v="2016-01-06T00:00:00"/>
    <x v="1"/>
    <s v="TB-21280"/>
    <s v="Toby Braunhardt"/>
    <x v="0"/>
    <x v="0"/>
    <x v="176"/>
    <x v="40"/>
    <n v="20016"/>
    <x v="3"/>
    <s v="OFF-BI-10004728"/>
    <x v="1"/>
    <s v="Binders"/>
    <n v="9.64"/>
    <s v="Wilson Jones Turn Tabs Binder Tool for Ring Binders"/>
    <n v="2"/>
    <n v="0"/>
    <n v="4.4344000000000001"/>
  </r>
  <r>
    <s v="CA-2016-157266"/>
    <s v="5/26/2016"/>
    <d v="2016-01-06T00:00:00"/>
    <x v="1"/>
    <s v="TB-21280"/>
    <s v="Toby Braunhardt"/>
    <x v="0"/>
    <x v="0"/>
    <x v="176"/>
    <x v="40"/>
    <n v="20016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6-157266"/>
    <s v="5/26/2016"/>
    <d v="2016-01-06T00:00:00"/>
    <x v="1"/>
    <s v="TB-21280"/>
    <s v="Toby Braunhardt"/>
    <x v="0"/>
    <x v="0"/>
    <x v="176"/>
    <x v="40"/>
    <n v="20016"/>
    <x v="3"/>
    <s v="FUR-FU-10000629"/>
    <x v="0"/>
    <s v="Furnishings"/>
    <n v="41.37"/>
    <s v="9-3/4 Diameter Round Wall Clock"/>
    <n v="3"/>
    <n v="0"/>
    <n v="17.375399999999999"/>
  </r>
  <r>
    <s v="US-2014-134712"/>
    <s v="11/29/2014"/>
    <d v="2014-04-12T00:00:00"/>
    <x v="1"/>
    <s v="BS-11380"/>
    <s v="Bill Stewart"/>
    <x v="1"/>
    <x v="0"/>
    <x v="242"/>
    <x v="10"/>
    <n v="60076"/>
    <x v="2"/>
    <s v="OFF-FA-10003112"/>
    <x v="1"/>
    <s v="Fasteners"/>
    <n v="12.624000000000001"/>
    <s v="Staples"/>
    <n v="2"/>
    <n v="0.2"/>
    <n v="3.9449999999999998"/>
  </r>
  <r>
    <s v="CA-2015-111829"/>
    <s v="3/19/2015"/>
    <s v="3/20/2015"/>
    <x v="2"/>
    <s v="FH-14365"/>
    <s v="Fred Hopkins"/>
    <x v="1"/>
    <x v="0"/>
    <x v="4"/>
    <x v="4"/>
    <n v="98115"/>
    <x v="1"/>
    <s v="OFF-ST-10000142"/>
    <x v="1"/>
    <s v="Storage"/>
    <n v="1247.6400000000001"/>
    <s v="Deluxe Rollaway Locking File with Drawer"/>
    <n v="3"/>
    <n v="0"/>
    <n v="349.33920000000001"/>
  </r>
  <r>
    <s v="CA-2015-111829"/>
    <s v="3/19/2015"/>
    <s v="3/20/2015"/>
    <x v="2"/>
    <s v="FH-14365"/>
    <s v="Fred Hopkins"/>
    <x v="1"/>
    <x v="0"/>
    <x v="4"/>
    <x v="4"/>
    <n v="98115"/>
    <x v="1"/>
    <s v="TEC-CO-10001766"/>
    <x v="2"/>
    <s v="Copiers"/>
    <n v="3149.93"/>
    <s v="Canon PC940 Copier"/>
    <n v="7"/>
    <n v="0"/>
    <n v="1480.4671000000001"/>
  </r>
  <r>
    <s v="CA-2015-111829"/>
    <s v="3/19/2015"/>
    <s v="3/20/2015"/>
    <x v="2"/>
    <s v="FH-14365"/>
    <s v="Fred Hopkins"/>
    <x v="1"/>
    <x v="0"/>
    <x v="4"/>
    <x v="4"/>
    <n v="98115"/>
    <x v="1"/>
    <s v="OFF-PA-10004359"/>
    <x v="1"/>
    <s v="Paper"/>
    <n v="209.7"/>
    <s v="Multicolor Computer Printout Paper"/>
    <n v="2"/>
    <n v="0"/>
    <n v="100.65600000000001"/>
  </r>
  <r>
    <s v="CA-2015-105221"/>
    <d v="2015-01-11T00:00:00"/>
    <d v="2015-03-11T00:00:00"/>
    <x v="2"/>
    <s v="VM-21685"/>
    <s v="Valerie Mitchum"/>
    <x v="2"/>
    <x v="0"/>
    <x v="10"/>
    <x v="9"/>
    <n v="19140"/>
    <x v="3"/>
    <s v="TEC-AC-10002323"/>
    <x v="2"/>
    <s v="Accessories"/>
    <n v="35.36"/>
    <s v="SanDisk Ultra 32 GB MicroSDHC Class 10 Memory Card"/>
    <n v="2"/>
    <n v="0.2"/>
    <n v="-3.0939999999999999"/>
  </r>
  <r>
    <s v="CA-2015-105221"/>
    <d v="2015-01-11T00:00:00"/>
    <d v="2015-03-11T00:00:00"/>
    <x v="2"/>
    <s v="VM-21685"/>
    <s v="Valerie Mitchum"/>
    <x v="2"/>
    <x v="0"/>
    <x v="10"/>
    <x v="9"/>
    <n v="19140"/>
    <x v="3"/>
    <s v="OFF-FA-10001135"/>
    <x v="1"/>
    <s v="Fasteners"/>
    <n v="3.1680000000000001"/>
    <s v="Brites Rubber Bands, 1 1/2 oz. Box"/>
    <n v="2"/>
    <n v="0.2"/>
    <n v="-0.71279999999999999"/>
  </r>
  <r>
    <s v="CA-2015-120341"/>
    <s v="9/26/2015"/>
    <s v="9/29/2015"/>
    <x v="0"/>
    <s v="SF-20200"/>
    <s v="Sarah Foster"/>
    <x v="0"/>
    <x v="0"/>
    <x v="10"/>
    <x v="9"/>
    <n v="19143"/>
    <x v="3"/>
    <s v="OFF-BI-10004224"/>
    <x v="1"/>
    <s v="Binders"/>
    <n v="121.104"/>
    <s v="Catalog Binders with Expanding Posts"/>
    <n v="6"/>
    <n v="0.7"/>
    <n v="-100.92"/>
  </r>
  <r>
    <s v="CA-2015-120341"/>
    <s v="9/26/2015"/>
    <s v="9/29/2015"/>
    <x v="0"/>
    <s v="SF-20200"/>
    <s v="Sarah Foster"/>
    <x v="0"/>
    <x v="0"/>
    <x v="10"/>
    <x v="9"/>
    <n v="19143"/>
    <x v="3"/>
    <s v="TEC-PH-10003357"/>
    <x v="2"/>
    <s v="Phones"/>
    <n v="45.893999999999998"/>
    <s v="Grandstream GXP2100 Mainstream Business Phone"/>
    <n v="1"/>
    <n v="0.4"/>
    <n v="-9.1788000000000007"/>
  </r>
  <r>
    <s v="CA-2014-135699"/>
    <s v="8/29/2014"/>
    <s v="8/29/2014"/>
    <x v="3"/>
    <s v="HH-15010"/>
    <s v="Hilary Holden"/>
    <x v="1"/>
    <x v="0"/>
    <x v="8"/>
    <x v="1"/>
    <n v="94110"/>
    <x v="1"/>
    <s v="OFF-PA-10004475"/>
    <x v="1"/>
    <s v="Paper"/>
    <n v="109.92"/>
    <s v="Xerox 1940"/>
    <n v="2"/>
    <n v="0"/>
    <n v="53.860799999999998"/>
  </r>
  <r>
    <s v="CA-2014-135699"/>
    <s v="8/29/2014"/>
    <s v="8/29/2014"/>
    <x v="3"/>
    <s v="HH-15010"/>
    <s v="Hilary Holden"/>
    <x v="1"/>
    <x v="0"/>
    <x v="8"/>
    <x v="1"/>
    <n v="94110"/>
    <x v="1"/>
    <s v="OFF-PA-10003001"/>
    <x v="1"/>
    <s v="Paper"/>
    <n v="13.36"/>
    <s v="Xerox 1986"/>
    <n v="2"/>
    <n v="0"/>
    <n v="6.4127999999999998"/>
  </r>
  <r>
    <s v="US-2017-132444"/>
    <s v="11/18/2017"/>
    <s v="11/21/2017"/>
    <x v="2"/>
    <s v="CD-12280"/>
    <s v="Christina DeMoss"/>
    <x v="0"/>
    <x v="0"/>
    <x v="4"/>
    <x v="4"/>
    <n v="98105"/>
    <x v="1"/>
    <s v="OFF-ST-10003442"/>
    <x v="1"/>
    <s v="Storage"/>
    <n v="169.68"/>
    <s v="Eldon Portable Mobile Manager"/>
    <n v="6"/>
    <n v="0"/>
    <n v="45.813600000000001"/>
  </r>
  <r>
    <s v="US-2017-132444"/>
    <s v="11/18/2017"/>
    <s v="11/21/2017"/>
    <x v="2"/>
    <s v="CD-12280"/>
    <s v="Christina DeMoss"/>
    <x v="0"/>
    <x v="0"/>
    <x v="4"/>
    <x v="4"/>
    <n v="98105"/>
    <x v="1"/>
    <s v="TEC-AC-10003832"/>
    <x v="2"/>
    <s v="Accessories"/>
    <n v="132.52000000000001"/>
    <s v="Imation 16GB Mini TravelDrive USB 2.0 Flash Drive"/>
    <n v="4"/>
    <n v="0"/>
    <n v="54.333199999999998"/>
  </r>
  <r>
    <s v="US-2017-132444"/>
    <s v="11/18/2017"/>
    <s v="11/21/2017"/>
    <x v="2"/>
    <s v="CD-12280"/>
    <s v="Christina DeMoss"/>
    <x v="0"/>
    <x v="0"/>
    <x v="4"/>
    <x v="4"/>
    <n v="98105"/>
    <x v="1"/>
    <s v="OFF-FA-10000611"/>
    <x v="1"/>
    <s v="Fasteners"/>
    <n v="2.96"/>
    <s v="Binder Clips by OIC"/>
    <n v="2"/>
    <n v="0"/>
    <n v="1.4208000000000001"/>
  </r>
  <r>
    <s v="US-2017-132444"/>
    <s v="11/18/2017"/>
    <s v="11/21/2017"/>
    <x v="2"/>
    <s v="CD-12280"/>
    <s v="Christina DeMoss"/>
    <x v="0"/>
    <x v="0"/>
    <x v="4"/>
    <x v="4"/>
    <n v="98105"/>
    <x v="1"/>
    <s v="OFF-BI-10001116"/>
    <x v="1"/>
    <s v="Binders"/>
    <n v="8.4480000000000004"/>
    <s v="Wilson Jones 1&quot; Hanging DublLock Ring Binders"/>
    <n v="2"/>
    <n v="0.2"/>
    <n v="2.9567999999999999"/>
  </r>
  <r>
    <s v="US-2017-132444"/>
    <s v="11/18/2017"/>
    <s v="11/21/2017"/>
    <x v="2"/>
    <s v="CD-12280"/>
    <s v="Christina DeMoss"/>
    <x v="0"/>
    <x v="0"/>
    <x v="4"/>
    <x v="4"/>
    <n v="98105"/>
    <x v="1"/>
    <s v="OFF-ST-10000563"/>
    <x v="1"/>
    <s v="Storage"/>
    <n v="95.94"/>
    <s v="Fellowes Bankers Box Stor/Drawer Steel Plus"/>
    <n v="3"/>
    <n v="0"/>
    <n v="9.5939999999999994"/>
  </r>
  <r>
    <s v="CA-2014-127159"/>
    <d v="2014-12-05T00:00:00"/>
    <s v="5/15/2014"/>
    <x v="2"/>
    <s v="HL-15040"/>
    <s v="Hunter Lopez"/>
    <x v="0"/>
    <x v="0"/>
    <x v="158"/>
    <x v="6"/>
    <n v="53209"/>
    <x v="2"/>
    <s v="FUR-FU-10000010"/>
    <x v="0"/>
    <s v="Furnishings"/>
    <n v="34.79"/>
    <s v="DAX Value U-Channel Document Frames, Easel Back"/>
    <n v="7"/>
    <n v="0"/>
    <n v="10.7849"/>
  </r>
  <r>
    <s v="CA-2017-161809"/>
    <s v="1/20/2017"/>
    <s v="1/26/2017"/>
    <x v="1"/>
    <s v="TH-21100"/>
    <s v="Thea Hendricks"/>
    <x v="0"/>
    <x v="0"/>
    <x v="1"/>
    <x v="1"/>
    <n v="90045"/>
    <x v="1"/>
    <s v="TEC-PH-10004922"/>
    <x v="2"/>
    <s v="Phones"/>
    <n v="160.77600000000001"/>
    <s v="RCA Visys Integrated PBX 8-Line Router"/>
    <n v="3"/>
    <n v="0.2"/>
    <n v="10.048500000000001"/>
  </r>
  <r>
    <s v="CA-2017-127285"/>
    <s v="10/30/2017"/>
    <d v="2017-06-11T00:00:00"/>
    <x v="1"/>
    <s v="MM-18055"/>
    <s v="Michelle Moray"/>
    <x v="0"/>
    <x v="0"/>
    <x v="4"/>
    <x v="4"/>
    <n v="98115"/>
    <x v="1"/>
    <s v="OFF-BI-10004330"/>
    <x v="1"/>
    <s v="Binders"/>
    <n v="88.751999999999995"/>
    <s v="GBC Velobind Prepunched Cover Sets, Regency Series"/>
    <n v="3"/>
    <n v="0.2"/>
    <n v="27.734999999999999"/>
  </r>
  <r>
    <s v="CA-2017-127285"/>
    <s v="10/30/2017"/>
    <d v="2017-06-11T00:00:00"/>
    <x v="1"/>
    <s v="MM-18055"/>
    <s v="Michelle Moray"/>
    <x v="0"/>
    <x v="0"/>
    <x v="4"/>
    <x v="4"/>
    <n v="98115"/>
    <x v="1"/>
    <s v="OFF-BI-10002072"/>
    <x v="1"/>
    <s v="Binders"/>
    <n v="13.904"/>
    <s v="Cardinal Slant-D Ring Binders"/>
    <n v="2"/>
    <n v="0.2"/>
    <n v="5.2140000000000004"/>
  </r>
  <r>
    <s v="CA-2017-144526"/>
    <s v="4/30/2017"/>
    <d v="2017-06-05T00:00:00"/>
    <x v="1"/>
    <s v="QJ-19255"/>
    <s v="Quincy Jones"/>
    <x v="1"/>
    <x v="0"/>
    <x v="10"/>
    <x v="9"/>
    <n v="19143"/>
    <x v="3"/>
    <s v="TEC-PH-10002549"/>
    <x v="2"/>
    <s v="Phones"/>
    <n v="677.58"/>
    <s v="Polycom SoundPoint IP 450 VoIP phone"/>
    <n v="5"/>
    <n v="0.4"/>
    <n v="-158.102"/>
  </r>
  <r>
    <s v="CA-2017-144526"/>
    <s v="4/30/2017"/>
    <d v="2017-06-05T00:00:00"/>
    <x v="1"/>
    <s v="QJ-19255"/>
    <s v="Quincy Jones"/>
    <x v="1"/>
    <x v="0"/>
    <x v="10"/>
    <x v="9"/>
    <n v="19143"/>
    <x v="3"/>
    <s v="OFF-BI-10002353"/>
    <x v="1"/>
    <s v="Binders"/>
    <n v="13.896000000000001"/>
    <s v="GBC VeloBind Cover Sets"/>
    <n v="3"/>
    <n v="0.7"/>
    <n v="-9.2639999999999993"/>
  </r>
  <r>
    <s v="CA-2016-128531"/>
    <s v="11/24/2016"/>
    <s v="11/26/2016"/>
    <x v="0"/>
    <s v="NS-18505"/>
    <s v="Neola Schneider"/>
    <x v="0"/>
    <x v="0"/>
    <x v="61"/>
    <x v="5"/>
    <n v="75217"/>
    <x v="2"/>
    <s v="OFF-ST-10001325"/>
    <x v="1"/>
    <s v="Storage"/>
    <n v="41.92"/>
    <s v="Sterilite Officeware Hinged File Box"/>
    <n v="5"/>
    <n v="0.2"/>
    <n v="3.6680000000000001"/>
  </r>
  <r>
    <s v="CA-2016-128531"/>
    <s v="11/24/2016"/>
    <s v="11/26/2016"/>
    <x v="0"/>
    <s v="NS-18505"/>
    <s v="Neola Schneider"/>
    <x v="0"/>
    <x v="0"/>
    <x v="61"/>
    <x v="5"/>
    <n v="75217"/>
    <x v="2"/>
    <s v="TEC-AC-10002049"/>
    <x v="2"/>
    <s v="Accessories"/>
    <n v="297.57600000000002"/>
    <s v="Logitech G19 Programmable Gaming Keyboard"/>
    <n v="3"/>
    <n v="0.2"/>
    <n v="-7.4394"/>
  </r>
  <r>
    <s v="CA-2016-128531"/>
    <s v="11/24/2016"/>
    <s v="11/26/2016"/>
    <x v="0"/>
    <s v="NS-18505"/>
    <s v="Neola Schneider"/>
    <x v="0"/>
    <x v="0"/>
    <x v="61"/>
    <x v="5"/>
    <n v="75217"/>
    <x v="2"/>
    <s v="OFF-FA-10002676"/>
    <x v="1"/>
    <s v="Fasteners"/>
    <n v="4.3440000000000003"/>
    <s v="Colored Push Pins"/>
    <n v="3"/>
    <n v="0.2"/>
    <n v="0.86880000000000002"/>
  </r>
  <r>
    <s v="CA-2016-128531"/>
    <s v="11/24/2016"/>
    <s v="11/26/2016"/>
    <x v="0"/>
    <s v="NS-18505"/>
    <s v="Neola Schneider"/>
    <x v="0"/>
    <x v="0"/>
    <x v="61"/>
    <x v="5"/>
    <n v="75217"/>
    <x v="2"/>
    <s v="TEC-AC-10003023"/>
    <x v="2"/>
    <s v="Accessories"/>
    <n v="94.992000000000004"/>
    <s v="Logitech G105 Gaming Keyboard"/>
    <n v="2"/>
    <n v="0.2"/>
    <n v="-2.3748"/>
  </r>
  <r>
    <s v="CA-2016-128531"/>
    <s v="11/24/2016"/>
    <s v="11/26/2016"/>
    <x v="0"/>
    <s v="NS-18505"/>
    <s v="Neola Schneider"/>
    <x v="0"/>
    <x v="0"/>
    <x v="61"/>
    <x v="5"/>
    <n v="75217"/>
    <x v="2"/>
    <s v="OFF-PA-10000167"/>
    <x v="1"/>
    <s v="Paper"/>
    <n v="74.352000000000004"/>
    <s v="Xerox 1925"/>
    <n v="3"/>
    <n v="0.2"/>
    <n v="23.234999999999999"/>
  </r>
  <r>
    <s v="CA-2016-128531"/>
    <s v="11/24/2016"/>
    <s v="11/26/2016"/>
    <x v="0"/>
    <s v="NS-18505"/>
    <s v="Neola Schneider"/>
    <x v="0"/>
    <x v="0"/>
    <x v="61"/>
    <x v="5"/>
    <n v="75217"/>
    <x v="2"/>
    <s v="OFF-AR-10003405"/>
    <x v="1"/>
    <s v="Art"/>
    <n v="14.04"/>
    <s v="Dixon My First Ticonderoga Pencil, #2"/>
    <n v="3"/>
    <n v="0.2"/>
    <n v="1.5794999999999999"/>
  </r>
  <r>
    <s v="US-2015-157154"/>
    <d v="2015-10-01T00:00:00"/>
    <s v="1/15/2015"/>
    <x v="1"/>
    <s v="MM-17920"/>
    <s v="Michael Moore"/>
    <x v="0"/>
    <x v="0"/>
    <x v="20"/>
    <x v="15"/>
    <n v="10011"/>
    <x v="3"/>
    <s v="FUR-TA-10001889"/>
    <x v="0"/>
    <s v="Tables"/>
    <n v="1018.104"/>
    <s v="Bush Advantage Collection Racetrack Conference Table"/>
    <n v="4"/>
    <n v="0.4"/>
    <n v="-373.3048"/>
  </r>
  <r>
    <s v="CA-2017-159457"/>
    <s v="10/19/2017"/>
    <s v="10/26/2017"/>
    <x v="1"/>
    <s v="RD-19480"/>
    <s v="Rick Duston"/>
    <x v="0"/>
    <x v="0"/>
    <x v="12"/>
    <x v="5"/>
    <n v="77095"/>
    <x v="2"/>
    <s v="TEC-PH-10002185"/>
    <x v="2"/>
    <s v="Phones"/>
    <n v="16.68"/>
    <s v="QVS USB Car Charger 2-Port 2.1Amp for iPod/iPhone/iPad/iPad 2/iPad 3"/>
    <n v="3"/>
    <n v="0.2"/>
    <n v="5.2125000000000004"/>
  </r>
  <r>
    <s v="CA-2016-107615"/>
    <s v="3/22/2016"/>
    <s v="3/25/2016"/>
    <x v="2"/>
    <s v="RB-19645"/>
    <s v="Robert Barroso"/>
    <x v="1"/>
    <x v="0"/>
    <x v="226"/>
    <x v="33"/>
    <n v="89031"/>
    <x v="1"/>
    <s v="TEC-AC-10001013"/>
    <x v="2"/>
    <s v="Accessories"/>
    <n v="58.58"/>
    <s v="Logitech ClearChat Comfort/USB Headset H390"/>
    <n v="2"/>
    <n v="0"/>
    <n v="19.331399999999999"/>
  </r>
  <r>
    <s v="CA-2017-111647"/>
    <d v="2017-03-07T00:00:00"/>
    <d v="2017-07-07T00:00:00"/>
    <x v="1"/>
    <s v="RD-19585"/>
    <s v="Rob Dowd"/>
    <x v="0"/>
    <x v="0"/>
    <x v="243"/>
    <x v="5"/>
    <n v="75023"/>
    <x v="2"/>
    <s v="TEC-PH-10002726"/>
    <x v="2"/>
    <s v="Phones"/>
    <n v="167.96799999999999"/>
    <s v="netTALK DUO VoIP Telephone Service"/>
    <n v="4"/>
    <n v="0.2"/>
    <n v="62.988"/>
  </r>
  <r>
    <s v="CA-2015-150560"/>
    <d v="2015-11-12T00:00:00"/>
    <d v="2015-12-12T00:00:00"/>
    <x v="2"/>
    <s v="SW-20455"/>
    <s v="Shaun Weien"/>
    <x v="0"/>
    <x v="0"/>
    <x v="244"/>
    <x v="17"/>
    <n v="23434"/>
    <x v="0"/>
    <s v="OFF-LA-10003930"/>
    <x v="1"/>
    <s v="Labels"/>
    <n v="196.62"/>
    <s v="Dot Matrix Printer Tape Reel Labels, White, 5000/Box"/>
    <n v="2"/>
    <n v="0"/>
    <n v="96.343800000000002"/>
  </r>
  <r>
    <s v="CA-2015-143077"/>
    <s v="9/17/2015"/>
    <s v="9/21/2015"/>
    <x v="1"/>
    <s v="SF-20965"/>
    <s v="Sylvia Foulston"/>
    <x v="1"/>
    <x v="0"/>
    <x v="12"/>
    <x v="5"/>
    <n v="77041"/>
    <x v="2"/>
    <s v="FUR-FU-10003535"/>
    <x v="0"/>
    <s v="Furnishings"/>
    <n v="21.936"/>
    <s v="Howard Miller Distant Time Traveler Alarm Clock"/>
    <n v="2"/>
    <n v="0.6"/>
    <n v="-10.419600000000001"/>
  </r>
  <r>
    <s v="CA-2015-143077"/>
    <s v="9/17/2015"/>
    <s v="9/21/2015"/>
    <x v="1"/>
    <s v="SF-20965"/>
    <s v="Sylvia Foulston"/>
    <x v="1"/>
    <x v="0"/>
    <x v="12"/>
    <x v="5"/>
    <n v="77041"/>
    <x v="2"/>
    <s v="OFF-BI-10000088"/>
    <x v="1"/>
    <s v="Binders"/>
    <n v="6.5880000000000001"/>
    <s v="GBC Imprintable Covers"/>
    <n v="3"/>
    <n v="0.8"/>
    <n v="-10.211399999999999"/>
  </r>
  <r>
    <s v="CA-2016-122728"/>
    <s v="5/18/2016"/>
    <s v="5/24/2016"/>
    <x v="1"/>
    <s v="EB-13930"/>
    <s v="Eric Barreto"/>
    <x v="0"/>
    <x v="0"/>
    <x v="8"/>
    <x v="1"/>
    <n v="94110"/>
    <x v="1"/>
    <s v="OFF-ST-10000604"/>
    <x v="1"/>
    <s v="Storage"/>
    <n v="104.28"/>
    <s v="Home/Office Personal File Carts"/>
    <n v="3"/>
    <n v="0"/>
    <n v="26.07"/>
  </r>
  <r>
    <s v="CA-2016-122728"/>
    <s v="5/18/2016"/>
    <s v="5/24/2016"/>
    <x v="1"/>
    <s v="EB-13930"/>
    <s v="Eric Barreto"/>
    <x v="0"/>
    <x v="0"/>
    <x v="8"/>
    <x v="1"/>
    <n v="94110"/>
    <x v="1"/>
    <s v="OFF-PA-10004040"/>
    <x v="1"/>
    <s v="Paper"/>
    <n v="17.940000000000001"/>
    <s v="Universal Premium White Copier/Laser Paper (20Lb. and 87 Bright)"/>
    <n v="3"/>
    <n v="0"/>
    <n v="8.7905999999999995"/>
  </r>
  <r>
    <s v="CA-2014-122882"/>
    <d v="2014-07-09T00:00:00"/>
    <s v="9/13/2014"/>
    <x v="1"/>
    <s v="SB-20290"/>
    <s v="Sean Braxton"/>
    <x v="1"/>
    <x v="0"/>
    <x v="10"/>
    <x v="9"/>
    <n v="19134"/>
    <x v="3"/>
    <s v="OFF-ST-10002344"/>
    <x v="1"/>
    <s v="Storage"/>
    <n v="64.784000000000006"/>
    <s v="Carina 42&quot;Hx23 3/4&quot;W Media Storage Unit"/>
    <n v="1"/>
    <n v="0.2"/>
    <n v="-14.5764"/>
  </r>
  <r>
    <s v="CA-2014-122882"/>
    <d v="2014-07-09T00:00:00"/>
    <s v="9/13/2014"/>
    <x v="1"/>
    <s v="SB-20290"/>
    <s v="Sean Braxton"/>
    <x v="1"/>
    <x v="0"/>
    <x v="10"/>
    <x v="9"/>
    <n v="19134"/>
    <x v="3"/>
    <s v="TEC-PH-10003589"/>
    <x v="2"/>
    <s v="Phones"/>
    <n v="32.381999999999998"/>
    <s v="invisibleSHIELD by ZAGG Smudge-Free Screen Protector"/>
    <n v="3"/>
    <n v="0.4"/>
    <n v="4.3175999999999997"/>
  </r>
  <r>
    <s v="CA-2014-122882"/>
    <d v="2014-07-09T00:00:00"/>
    <s v="9/13/2014"/>
    <x v="1"/>
    <s v="SB-20290"/>
    <s v="Sean Braxton"/>
    <x v="1"/>
    <x v="0"/>
    <x v="10"/>
    <x v="9"/>
    <n v="19134"/>
    <x v="3"/>
    <s v="FUR-FU-10000758"/>
    <x v="0"/>
    <s v="Furnishings"/>
    <n v="42.368000000000002"/>
    <s v="DAX Natural Wood-Tone Poster Frame"/>
    <n v="2"/>
    <n v="0.2"/>
    <n v="8.4735999999999994"/>
  </r>
  <r>
    <s v="CA-2014-122882"/>
    <d v="2014-07-09T00:00:00"/>
    <s v="9/13/2014"/>
    <x v="1"/>
    <s v="SB-20290"/>
    <s v="Sean Braxton"/>
    <x v="1"/>
    <x v="0"/>
    <x v="10"/>
    <x v="9"/>
    <n v="19134"/>
    <x v="3"/>
    <s v="TEC-MA-10004679"/>
    <x v="2"/>
    <s v="Machines"/>
    <n v="399.54"/>
    <s v="StarTech.com 10/100 VDSL2 Ethernet Extender Kit"/>
    <n v="4"/>
    <n v="0.7"/>
    <n v="-559.35599999999999"/>
  </r>
  <r>
    <s v="US-2016-101497"/>
    <s v="9/29/2016"/>
    <d v="2016-01-10T00:00:00"/>
    <x v="0"/>
    <s v="PS-18760"/>
    <s v="Pamela Stobb"/>
    <x v="0"/>
    <x v="0"/>
    <x v="1"/>
    <x v="1"/>
    <n v="90008"/>
    <x v="1"/>
    <s v="OFF-PA-10000176"/>
    <x v="1"/>
    <s v="Paper"/>
    <n v="18.97"/>
    <s v="Xerox 1887"/>
    <n v="1"/>
    <n v="0"/>
    <n v="9.1056000000000008"/>
  </r>
  <r>
    <s v="CA-2016-147585"/>
    <d v="2016-07-11T00:00:00"/>
    <d v="2016-12-11T00:00:00"/>
    <x v="1"/>
    <s v="CB-12535"/>
    <s v="Claudia Bergmann"/>
    <x v="1"/>
    <x v="0"/>
    <x v="8"/>
    <x v="1"/>
    <n v="94110"/>
    <x v="1"/>
    <s v="FUR-FU-10002597"/>
    <x v="0"/>
    <s v="Furnishings"/>
    <n v="14.82"/>
    <s v="C-Line Magnetic Cubicle Keepers, Clear Polypropylene"/>
    <n v="3"/>
    <n v="0"/>
    <n v="6.2244000000000002"/>
  </r>
  <r>
    <s v="CA-2017-149489"/>
    <s v="4/24/2017"/>
    <s v="4/27/2017"/>
    <x v="2"/>
    <s v="DK-12835"/>
    <s v="Damala Kotsonis"/>
    <x v="1"/>
    <x v="0"/>
    <x v="10"/>
    <x v="9"/>
    <n v="19143"/>
    <x v="3"/>
    <s v="OFF-AP-10002495"/>
    <x v="1"/>
    <s v="Appliances"/>
    <n v="99.28"/>
    <s v="Acco Smartsocket Table Surge Protector, 6 Color-Coded Adapter Outlets"/>
    <n v="2"/>
    <n v="0.2"/>
    <n v="12.41"/>
  </r>
  <r>
    <s v="CA-2017-149489"/>
    <s v="4/24/2017"/>
    <s v="4/27/2017"/>
    <x v="2"/>
    <s v="DK-12835"/>
    <s v="Damala Kotsonis"/>
    <x v="1"/>
    <x v="0"/>
    <x v="10"/>
    <x v="9"/>
    <n v="19143"/>
    <x v="3"/>
    <s v="OFF-BI-10002813"/>
    <x v="1"/>
    <s v="Binders"/>
    <n v="1.1879999999999999"/>
    <s v="Avery Reinforcements for Hole-Punch Pages"/>
    <n v="2"/>
    <n v="0.7"/>
    <n v="-0.99"/>
  </r>
  <r>
    <s v="CA-2017-149489"/>
    <s v="4/24/2017"/>
    <s v="4/27/2017"/>
    <x v="2"/>
    <s v="DK-12835"/>
    <s v="Damala Kotsonis"/>
    <x v="1"/>
    <x v="0"/>
    <x v="10"/>
    <x v="9"/>
    <n v="19143"/>
    <x v="3"/>
    <s v="OFF-BI-10002414"/>
    <x v="1"/>
    <s v="Binders"/>
    <n v="7.5179999999999998"/>
    <s v="GBC ProClick Spines for 32-Hole Punch"/>
    <n v="2"/>
    <n v="0.7"/>
    <n v="-5.7637999999999998"/>
  </r>
  <r>
    <s v="CA-2017-143798"/>
    <d v="2017-10-12T00:00:00"/>
    <d v="2017-12-12T00:00:00"/>
    <x v="2"/>
    <s v="AW-10840"/>
    <s v="Anthony Witt"/>
    <x v="0"/>
    <x v="0"/>
    <x v="10"/>
    <x v="9"/>
    <n v="19140"/>
    <x v="3"/>
    <s v="OFF-PA-10000788"/>
    <x v="1"/>
    <s v="Paper"/>
    <n v="10.368"/>
    <s v="Xerox 210"/>
    <n v="2"/>
    <n v="0.2"/>
    <n v="3.6288"/>
  </r>
  <r>
    <s v="CA-2017-143798"/>
    <d v="2017-10-12T00:00:00"/>
    <d v="2017-12-12T00:00:00"/>
    <x v="2"/>
    <s v="AW-10840"/>
    <s v="Anthony Witt"/>
    <x v="0"/>
    <x v="0"/>
    <x v="10"/>
    <x v="9"/>
    <n v="19140"/>
    <x v="3"/>
    <s v="FUR-FU-10004306"/>
    <x v="0"/>
    <s v="Furnishings"/>
    <n v="310.88"/>
    <s v="Electrix Halogen Magnifier Lamp"/>
    <n v="2"/>
    <n v="0.2"/>
    <n v="23.315999999999999"/>
  </r>
  <r>
    <s v="CA-2014-142839"/>
    <s v="8/16/2014"/>
    <s v="8/20/2014"/>
    <x v="1"/>
    <s v="TS-21610"/>
    <s v="Troy Staebel"/>
    <x v="0"/>
    <x v="0"/>
    <x v="10"/>
    <x v="9"/>
    <n v="19143"/>
    <x v="3"/>
    <s v="FUR-TA-10001539"/>
    <x v="0"/>
    <s v="Tables"/>
    <n v="853.09199999999998"/>
    <s v="Chromcraft Rectangular Conference Tables"/>
    <n v="6"/>
    <n v="0.4"/>
    <n v="-227.49119999999999"/>
  </r>
  <r>
    <s v="CA-2017-129833"/>
    <d v="2017-09-12T00:00:00"/>
    <s v="12/15/2017"/>
    <x v="1"/>
    <s v="HF-14995"/>
    <s v="Herbert Flentye"/>
    <x v="0"/>
    <x v="0"/>
    <x v="245"/>
    <x v="14"/>
    <n v="46203"/>
    <x v="2"/>
    <s v="OFF-PA-10000575"/>
    <x v="1"/>
    <s v="Paper"/>
    <n v="33.450000000000003"/>
    <s v="Wirebound Message Books, Four 2 3/4 x 5 White Forms per Page"/>
    <n v="5"/>
    <n v="0"/>
    <n v="15.387"/>
  </r>
  <r>
    <s v="CA-2017-129833"/>
    <d v="2017-09-12T00:00:00"/>
    <s v="12/15/2017"/>
    <x v="1"/>
    <s v="HF-14995"/>
    <s v="Herbert Flentye"/>
    <x v="0"/>
    <x v="0"/>
    <x v="245"/>
    <x v="14"/>
    <n v="46203"/>
    <x v="2"/>
    <s v="OFF-BI-10004182"/>
    <x v="1"/>
    <s v="Binders"/>
    <n v="10.4"/>
    <s v="Economy Binders"/>
    <n v="5"/>
    <n v="0"/>
    <n v="5.0960000000000001"/>
  </r>
  <r>
    <s v="US-2016-154361"/>
    <s v="3/14/2016"/>
    <s v="3/19/2016"/>
    <x v="1"/>
    <s v="HZ-14950"/>
    <s v="Henia Zydlo"/>
    <x v="0"/>
    <x v="0"/>
    <x v="38"/>
    <x v="24"/>
    <n v="43229"/>
    <x v="3"/>
    <s v="FUR-FU-10004020"/>
    <x v="0"/>
    <s v="Furnishings"/>
    <n v="21.88"/>
    <s v="Advantus Panel Wall Acrylic Frame"/>
    <n v="5"/>
    <n v="0.2"/>
    <n v="6.2904999999999998"/>
  </r>
  <r>
    <s v="US-2016-158708"/>
    <s v="6/26/2016"/>
    <s v="6/29/2016"/>
    <x v="0"/>
    <s v="AB-10255"/>
    <s v="Alejandro Ballentine"/>
    <x v="2"/>
    <x v="0"/>
    <x v="243"/>
    <x v="5"/>
    <n v="75023"/>
    <x v="2"/>
    <s v="TEC-AC-10003133"/>
    <x v="2"/>
    <s v="Accessories"/>
    <n v="13.616"/>
    <s v="Memorex Mini Travel Drive 4 GB USB 2.0 Flash Drive"/>
    <n v="2"/>
    <n v="0.2"/>
    <n v="3.5741999999999998"/>
  </r>
  <r>
    <s v="CA-2015-156335"/>
    <s v="9/25/2015"/>
    <s v="9/28/2015"/>
    <x v="0"/>
    <s v="PO-19195"/>
    <s v="Phillina Ober"/>
    <x v="2"/>
    <x v="0"/>
    <x v="246"/>
    <x v="30"/>
    <n v="7002"/>
    <x v="3"/>
    <s v="TEC-AC-10002006"/>
    <x v="2"/>
    <s v="Accessories"/>
    <n v="63.96"/>
    <s v="Memorex Micro Travel Drive 16 GB"/>
    <n v="4"/>
    <n v="0"/>
    <n v="19.8276"/>
  </r>
  <r>
    <s v="CA-2015-156335"/>
    <s v="9/25/2015"/>
    <s v="9/28/2015"/>
    <x v="0"/>
    <s v="PO-19195"/>
    <s v="Phillina Ober"/>
    <x v="2"/>
    <x v="0"/>
    <x v="246"/>
    <x v="30"/>
    <n v="7002"/>
    <x v="3"/>
    <s v="OFF-BI-10003314"/>
    <x v="1"/>
    <s v="Binders"/>
    <n v="14.46"/>
    <s v="Tuff Stuff Recycled Round Ring Binders"/>
    <n v="3"/>
    <n v="0"/>
    <n v="7.0853999999999999"/>
  </r>
  <r>
    <s v="CA-2015-156335"/>
    <s v="9/25/2015"/>
    <s v="9/28/2015"/>
    <x v="0"/>
    <s v="PO-19195"/>
    <s v="Phillina Ober"/>
    <x v="2"/>
    <x v="0"/>
    <x v="246"/>
    <x v="30"/>
    <n v="7002"/>
    <x v="3"/>
    <s v="TEC-PH-10002726"/>
    <x v="2"/>
    <s v="Phones"/>
    <n v="104.98"/>
    <s v="netTALK DUO VoIP Telephone Service"/>
    <n v="2"/>
    <n v="0"/>
    <n v="52.49"/>
  </r>
  <r>
    <s v="CA-2015-148376"/>
    <s v="12/27/2015"/>
    <s v="12/31/2015"/>
    <x v="1"/>
    <s v="AG-10900"/>
    <s v="Arthur Gainer"/>
    <x v="0"/>
    <x v="0"/>
    <x v="1"/>
    <x v="1"/>
    <n v="90008"/>
    <x v="1"/>
    <s v="OFF-AP-10000240"/>
    <x v="1"/>
    <s v="Appliances"/>
    <n v="106.96"/>
    <s v="Belkin F9G930V10-GRY 9 Outlet Surge"/>
    <n v="2"/>
    <n v="0"/>
    <n v="31.0184"/>
  </r>
  <r>
    <s v="CA-2015-148376"/>
    <s v="12/27/2015"/>
    <s v="12/31/2015"/>
    <x v="1"/>
    <s v="AG-10900"/>
    <s v="Arthur Gainer"/>
    <x v="0"/>
    <x v="0"/>
    <x v="1"/>
    <x v="1"/>
    <n v="90008"/>
    <x v="1"/>
    <s v="OFF-LA-10002381"/>
    <x v="1"/>
    <s v="Labels"/>
    <n v="21.56"/>
    <s v="Avery 497"/>
    <n v="7"/>
    <n v="0"/>
    <n v="10.348800000000001"/>
  </r>
  <r>
    <s v="CA-2014-135657"/>
    <d v="2014-03-06T00:00:00"/>
    <d v="2014-07-06T00:00:00"/>
    <x v="0"/>
    <s v="SC-20725"/>
    <s v="Steven Cartwright"/>
    <x v="0"/>
    <x v="0"/>
    <x v="4"/>
    <x v="4"/>
    <n v="98115"/>
    <x v="1"/>
    <s v="FUR-TA-10004086"/>
    <x v="0"/>
    <s v="Tables"/>
    <n v="515.88"/>
    <s v="KI Adjustable-Height Table"/>
    <n v="6"/>
    <n v="0"/>
    <n v="113.4936"/>
  </r>
  <r>
    <s v="CA-2015-114069"/>
    <s v="7/13/2015"/>
    <s v="7/15/2015"/>
    <x v="0"/>
    <s v="ND-18370"/>
    <s v="Natalie DeCherney"/>
    <x v="0"/>
    <x v="0"/>
    <x v="20"/>
    <x v="15"/>
    <n v="10035"/>
    <x v="3"/>
    <s v="OFF-BI-10000320"/>
    <x v="1"/>
    <s v="Binders"/>
    <n v="11.808"/>
    <s v="GBC Plastic Binding Combs"/>
    <n v="2"/>
    <n v="0.2"/>
    <n v="4.2804000000000002"/>
  </r>
  <r>
    <s v="CA-2015-114069"/>
    <s v="7/13/2015"/>
    <s v="7/15/2015"/>
    <x v="0"/>
    <s v="ND-18370"/>
    <s v="Natalie DeCherney"/>
    <x v="0"/>
    <x v="0"/>
    <x v="20"/>
    <x v="15"/>
    <n v="10035"/>
    <x v="3"/>
    <s v="FUR-CH-10000595"/>
    <x v="0"/>
    <s v="Chairs"/>
    <n v="1931.04"/>
    <s v="Safco Contoured Stacking Chairs"/>
    <n v="9"/>
    <n v="0.1"/>
    <n v="321.83999999999997"/>
  </r>
  <r>
    <s v="CA-2015-114069"/>
    <s v="7/13/2015"/>
    <s v="7/15/2015"/>
    <x v="0"/>
    <s v="ND-18370"/>
    <s v="Natalie DeCherney"/>
    <x v="0"/>
    <x v="0"/>
    <x v="20"/>
    <x v="15"/>
    <n v="10035"/>
    <x v="3"/>
    <s v="OFF-PA-10000349"/>
    <x v="1"/>
    <s v="Paper"/>
    <n v="9.9600000000000009"/>
    <s v="Easy-staple paper"/>
    <n v="2"/>
    <n v="0"/>
    <n v="4.6811999999999996"/>
  </r>
  <r>
    <s v="CA-2014-139857"/>
    <d v="2014-02-02T00:00:00"/>
    <d v="2014-06-02T00:00:00"/>
    <x v="1"/>
    <s v="CD-12790"/>
    <s v="Cynthia Delaney"/>
    <x v="2"/>
    <x v="0"/>
    <x v="70"/>
    <x v="1"/>
    <n v="92037"/>
    <x v="1"/>
    <s v="OFF-FA-10001843"/>
    <x v="1"/>
    <s v="Fasteners"/>
    <n v="12.35"/>
    <s v="Staples"/>
    <n v="5"/>
    <n v="0"/>
    <n v="5.8045"/>
  </r>
  <r>
    <s v="CA-2016-106306"/>
    <d v="2016-08-03T00:00:00"/>
    <d v="2016-08-03T00:00:00"/>
    <x v="3"/>
    <s v="PG-18820"/>
    <s v="Patrick Gardner"/>
    <x v="0"/>
    <x v="0"/>
    <x v="220"/>
    <x v="16"/>
    <n v="85301"/>
    <x v="1"/>
    <s v="OFF-BI-10003676"/>
    <x v="1"/>
    <s v="Binders"/>
    <n v="9.702"/>
    <s v="GBC Standard Recycled Report Covers, Clear Plastic Sheets"/>
    <n v="3"/>
    <n v="0.7"/>
    <n v="-7.1147999999999998"/>
  </r>
  <r>
    <s v="CA-2015-100545"/>
    <s v="11/22/2015"/>
    <s v="11/26/2015"/>
    <x v="1"/>
    <s v="IM-15070"/>
    <s v="Irene Maddox"/>
    <x v="0"/>
    <x v="0"/>
    <x v="10"/>
    <x v="9"/>
    <n v="19120"/>
    <x v="3"/>
    <s v="OFF-BI-10003638"/>
    <x v="1"/>
    <s v="Binders"/>
    <n v="11.61"/>
    <s v="GBC Durable Plastic Covers"/>
    <n v="2"/>
    <n v="0.7"/>
    <n v="-9.2880000000000003"/>
  </r>
  <r>
    <s v="CA-2017-123491"/>
    <s v="10/30/2017"/>
    <d v="2017-05-11T00:00:00"/>
    <x v="1"/>
    <s v="JK-15205"/>
    <s v="Jamie Kunitz"/>
    <x v="0"/>
    <x v="0"/>
    <x v="8"/>
    <x v="1"/>
    <n v="94122"/>
    <x v="1"/>
    <s v="OFF-LA-10003077"/>
    <x v="1"/>
    <s v="Labels"/>
    <n v="43.86"/>
    <s v="Avery 500"/>
    <n v="6"/>
    <n v="0"/>
    <n v="20.6142"/>
  </r>
  <r>
    <s v="CA-2017-123491"/>
    <s v="10/30/2017"/>
    <d v="2017-05-11T00:00:00"/>
    <x v="1"/>
    <s v="JK-15205"/>
    <s v="Jamie Kunitz"/>
    <x v="0"/>
    <x v="0"/>
    <x v="8"/>
    <x v="1"/>
    <n v="94122"/>
    <x v="1"/>
    <s v="TEC-PH-10003505"/>
    <x v="2"/>
    <s v="Phones"/>
    <n v="148.47999999999999"/>
    <s v="Geemarc AmpliPOWER60"/>
    <n v="2"/>
    <n v="0.2"/>
    <n v="16.704000000000001"/>
  </r>
  <r>
    <s v="CA-2017-123491"/>
    <s v="10/30/2017"/>
    <d v="2017-05-11T00:00:00"/>
    <x v="1"/>
    <s v="JK-15205"/>
    <s v="Jamie Kunitz"/>
    <x v="0"/>
    <x v="0"/>
    <x v="8"/>
    <x v="1"/>
    <n v="94122"/>
    <x v="1"/>
    <s v="OFF-PA-10003424"/>
    <x v="1"/>
    <s v="Paper"/>
    <n v="7.42"/>
    <s v="While you Were Out Message Book, One Form per Page"/>
    <n v="2"/>
    <n v="0"/>
    <n v="3.71"/>
  </r>
  <r>
    <s v="CA-2017-123491"/>
    <s v="10/30/2017"/>
    <d v="2017-05-11T00:00:00"/>
    <x v="1"/>
    <s v="JK-15205"/>
    <s v="Jamie Kunitz"/>
    <x v="0"/>
    <x v="0"/>
    <x v="8"/>
    <x v="1"/>
    <n v="94122"/>
    <x v="1"/>
    <s v="FUR-CH-10003061"/>
    <x v="0"/>
    <s v="Chairs"/>
    <n v="71.992000000000004"/>
    <s v="Global Leather Task Chair, Black"/>
    <n v="1"/>
    <n v="0.2"/>
    <n v="-0.89990000000000003"/>
  </r>
  <r>
    <s v="CA-2017-123491"/>
    <s v="10/30/2017"/>
    <d v="2017-05-11T00:00:00"/>
    <x v="1"/>
    <s v="JK-15205"/>
    <s v="Jamie Kunitz"/>
    <x v="0"/>
    <x v="0"/>
    <x v="8"/>
    <x v="1"/>
    <n v="94122"/>
    <x v="1"/>
    <s v="OFF-AR-10003514"/>
    <x v="1"/>
    <s v="Art"/>
    <n v="19.899999999999999"/>
    <s v="4009 Highlighters by Sanford"/>
    <n v="5"/>
    <n v="0"/>
    <n v="6.5670000000000002"/>
  </r>
  <r>
    <s v="CA-2017-123491"/>
    <s v="10/30/2017"/>
    <d v="2017-05-11T00:00:00"/>
    <x v="1"/>
    <s v="JK-15205"/>
    <s v="Jamie Kunitz"/>
    <x v="0"/>
    <x v="0"/>
    <x v="8"/>
    <x v="1"/>
    <n v="94122"/>
    <x v="1"/>
    <s v="OFF-AP-10002684"/>
    <x v="1"/>
    <s v="Appliances"/>
    <n v="1702.12"/>
    <s v="Acco 7-Outlet Masterpiece Power Center, Wihtout Fax/Phone Line Protection"/>
    <n v="14"/>
    <n v="0"/>
    <n v="510.63600000000002"/>
  </r>
  <r>
    <s v="CA-2015-145401"/>
    <s v="1/30/2015"/>
    <d v="2015-04-02T00:00:00"/>
    <x v="1"/>
    <s v="JP-15520"/>
    <s v="Jeremy Pistek"/>
    <x v="0"/>
    <x v="0"/>
    <x v="12"/>
    <x v="5"/>
    <n v="77070"/>
    <x v="2"/>
    <s v="OFF-PA-10004405"/>
    <x v="1"/>
    <s v="Paper"/>
    <n v="14.304"/>
    <s v="Rediform Voice Mail Log Books"/>
    <n v="6"/>
    <n v="0.2"/>
    <n v="5.0064000000000002"/>
  </r>
  <r>
    <s v="US-2017-124968"/>
    <d v="2017-08-09T00:00:00"/>
    <s v="9/13/2017"/>
    <x v="0"/>
    <s v="MM-18055"/>
    <s v="Michelle Moray"/>
    <x v="0"/>
    <x v="0"/>
    <x v="22"/>
    <x v="10"/>
    <n v="60610"/>
    <x v="2"/>
    <s v="FUR-TA-10004289"/>
    <x v="0"/>
    <s v="Tables"/>
    <n v="765.625"/>
    <s v="BoxOffice By Design Rectangular and Half-Moon Meeting Room Tables"/>
    <n v="7"/>
    <n v="0.5"/>
    <n v="-566.5625"/>
  </r>
  <r>
    <s v="CA-2017-104003"/>
    <d v="2017-07-10T00:00:00"/>
    <s v="10/13/2017"/>
    <x v="1"/>
    <s v="DC-13285"/>
    <s v="Debra Catini"/>
    <x v="0"/>
    <x v="0"/>
    <x v="8"/>
    <x v="1"/>
    <n v="94110"/>
    <x v="1"/>
    <s v="FUR-BO-10003965"/>
    <x v="0"/>
    <s v="Bookcases"/>
    <n v="307.666"/>
    <s v="O'Sullivan Manor Hill 2-Door Library in Brianna Oak"/>
    <n v="2"/>
    <n v="0.15"/>
    <n v="-14.478400000000001"/>
  </r>
  <r>
    <s v="CA-2016-154788"/>
    <s v="4/30/2016"/>
    <d v="2016-04-05T00:00:00"/>
    <x v="1"/>
    <s v="JL-15835"/>
    <s v="John Lee"/>
    <x v="0"/>
    <x v="0"/>
    <x v="20"/>
    <x v="15"/>
    <n v="10011"/>
    <x v="3"/>
    <s v="OFF-BI-10003314"/>
    <x v="1"/>
    <s v="Binders"/>
    <n v="7.7119999999999997"/>
    <s v="Tuff Stuff Recycled Round Ring Binders"/>
    <n v="2"/>
    <n v="0.2"/>
    <n v="2.7955999999999999"/>
  </r>
  <r>
    <s v="CA-2016-169943"/>
    <s v="5/19/2016"/>
    <s v="5/24/2016"/>
    <x v="1"/>
    <s v="BN-11515"/>
    <s v="Bradley Nguyen"/>
    <x v="0"/>
    <x v="0"/>
    <x v="20"/>
    <x v="15"/>
    <n v="10011"/>
    <x v="3"/>
    <s v="OFF-AP-10001563"/>
    <x v="1"/>
    <s v="Appliances"/>
    <n v="242.9"/>
    <s v="Belkin Premiere Surge Master II 8-outlet surge protector"/>
    <n v="5"/>
    <n v="0"/>
    <n v="70.441000000000003"/>
  </r>
  <r>
    <s v="CA-2016-169943"/>
    <s v="5/19/2016"/>
    <s v="5/24/2016"/>
    <x v="1"/>
    <s v="BN-11515"/>
    <s v="Bradley Nguyen"/>
    <x v="0"/>
    <x v="0"/>
    <x v="20"/>
    <x v="15"/>
    <n v="10011"/>
    <x v="3"/>
    <s v="OFF-ST-10004123"/>
    <x v="1"/>
    <s v="Storage"/>
    <n v="454.9"/>
    <s v="Safco Industrial Wire Shelving System"/>
    <n v="5"/>
    <n v="0"/>
    <n v="0"/>
  </r>
  <r>
    <s v="CA-2016-169943"/>
    <s v="5/19/2016"/>
    <s v="5/24/2016"/>
    <x v="1"/>
    <s v="BN-11515"/>
    <s v="Bradley Nguyen"/>
    <x v="0"/>
    <x v="0"/>
    <x v="20"/>
    <x v="15"/>
    <n v="10011"/>
    <x v="3"/>
    <s v="FUR-FU-10002088"/>
    <x v="0"/>
    <s v="Furnishings"/>
    <n v="35.92"/>
    <s v="Nu-Dell Float Frame 11 x 14 1/2"/>
    <n v="4"/>
    <n v="0"/>
    <n v="15.086399999999999"/>
  </r>
  <r>
    <s v="CA-2016-169943"/>
    <s v="5/19/2016"/>
    <s v="5/24/2016"/>
    <x v="1"/>
    <s v="BN-11515"/>
    <s v="Bradley Nguyen"/>
    <x v="0"/>
    <x v="0"/>
    <x v="20"/>
    <x v="15"/>
    <n v="10011"/>
    <x v="3"/>
    <s v="FUR-FU-10000010"/>
    <x v="0"/>
    <s v="Furnishings"/>
    <n v="39.76"/>
    <s v="DAX Value U-Channel Document Frames, Easel Back"/>
    <n v="8"/>
    <n v="0"/>
    <n v="12.3256"/>
  </r>
  <r>
    <s v="CA-2016-169943"/>
    <s v="5/19/2016"/>
    <s v="5/24/2016"/>
    <x v="1"/>
    <s v="BN-11515"/>
    <s v="Bradley Nguyen"/>
    <x v="0"/>
    <x v="0"/>
    <x v="20"/>
    <x v="15"/>
    <n v="10011"/>
    <x v="3"/>
    <s v="OFF-BI-10002824"/>
    <x v="1"/>
    <s v="Binders"/>
    <n v="47.744"/>
    <s v="Recycled Easel Ring Binders"/>
    <n v="4"/>
    <n v="0.2"/>
    <n v="14.92"/>
  </r>
  <r>
    <s v="US-2015-123218"/>
    <s v="12/20/2015"/>
    <s v="12/25/2015"/>
    <x v="1"/>
    <s v="KD-16345"/>
    <s v="Katherine Ducich"/>
    <x v="0"/>
    <x v="0"/>
    <x v="22"/>
    <x v="10"/>
    <n v="60623"/>
    <x v="2"/>
    <s v="TEC-PH-10001061"/>
    <x v="2"/>
    <s v="Phones"/>
    <n v="159.98400000000001"/>
    <s v="Apple iPhone 5C"/>
    <n v="2"/>
    <n v="0.2"/>
    <n v="11.998799999999999"/>
  </r>
  <r>
    <s v="US-2015-123218"/>
    <s v="12/20/2015"/>
    <s v="12/25/2015"/>
    <x v="1"/>
    <s v="KD-16345"/>
    <s v="Katherine Ducich"/>
    <x v="0"/>
    <x v="0"/>
    <x v="22"/>
    <x v="10"/>
    <n v="60623"/>
    <x v="2"/>
    <s v="TEC-AC-10000736"/>
    <x v="2"/>
    <s v="Accessories"/>
    <n v="255.96799999999999"/>
    <s v="Logitech G600 MMO Gaming Mouse"/>
    <n v="4"/>
    <n v="0.2"/>
    <n v="51.193600000000004"/>
  </r>
  <r>
    <s v="US-2015-123218"/>
    <s v="12/20/2015"/>
    <s v="12/25/2015"/>
    <x v="1"/>
    <s v="KD-16345"/>
    <s v="Katherine Ducich"/>
    <x v="0"/>
    <x v="0"/>
    <x v="22"/>
    <x v="10"/>
    <n v="60623"/>
    <x v="2"/>
    <s v="FUR-BO-10003966"/>
    <x v="0"/>
    <s v="Bookcases"/>
    <n v="359.05799999999999"/>
    <s v="Sauder Facets Collection Library, Sky Alder Finish"/>
    <n v="3"/>
    <n v="0.3"/>
    <n v="-71.811599999999999"/>
  </r>
  <r>
    <s v="CA-2015-127453"/>
    <s v="12/19/2015"/>
    <s v="12/20/2015"/>
    <x v="2"/>
    <s v="JK-15370"/>
    <s v="Jay Kimmel"/>
    <x v="0"/>
    <x v="0"/>
    <x v="10"/>
    <x v="9"/>
    <n v="19143"/>
    <x v="3"/>
    <s v="OFF-AP-10000828"/>
    <x v="1"/>
    <s v="Appliances"/>
    <n v="434.35199999999998"/>
    <s v="Avanti 4.4 Cu. Ft. Refrigerator"/>
    <n v="3"/>
    <n v="0.2"/>
    <n v="43.435200000000002"/>
  </r>
  <r>
    <s v="CA-2015-127453"/>
    <s v="12/19/2015"/>
    <s v="12/20/2015"/>
    <x v="2"/>
    <s v="JK-15370"/>
    <s v="Jay Kimmel"/>
    <x v="0"/>
    <x v="0"/>
    <x v="10"/>
    <x v="9"/>
    <n v="19143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5-127453"/>
    <s v="12/19/2015"/>
    <s v="12/20/2015"/>
    <x v="2"/>
    <s v="JK-15370"/>
    <s v="Jay Kimmel"/>
    <x v="0"/>
    <x v="0"/>
    <x v="10"/>
    <x v="9"/>
    <n v="19143"/>
    <x v="3"/>
    <s v="OFF-AP-10003860"/>
    <x v="1"/>
    <s v="Appliances"/>
    <n v="88.831999999999994"/>
    <s v="Fellowes Advanced 8 Outlet Surge Suppressor with Phone/Fax Protection"/>
    <n v="4"/>
    <n v="0.2"/>
    <n v="7.7728000000000002"/>
  </r>
  <r>
    <s v="US-2017-164056"/>
    <s v="4/29/2017"/>
    <d v="2017-04-05T00:00:00"/>
    <x v="0"/>
    <s v="FM-14215"/>
    <s v="Filia McAdams"/>
    <x v="1"/>
    <x v="0"/>
    <x v="65"/>
    <x v="24"/>
    <n v="43017"/>
    <x v="3"/>
    <s v="FUR-TA-10001307"/>
    <x v="0"/>
    <s v="Tables"/>
    <n v="1048.3499999999999"/>
    <s v="SAFCO PlanMaster Heigh-Adjustable Drafting Table Base, 43w x 30d x 30-37h, Black"/>
    <n v="5"/>
    <n v="0.4"/>
    <n v="-69.89"/>
  </r>
  <r>
    <s v="CA-2016-106894"/>
    <d v="2016-07-02T00:00:00"/>
    <d v="2016-07-02T00:00:00"/>
    <x v="3"/>
    <s v="CA-12265"/>
    <s v="Christina Anderson"/>
    <x v="0"/>
    <x v="0"/>
    <x v="24"/>
    <x v="17"/>
    <n v="22153"/>
    <x v="0"/>
    <s v="TEC-AC-10003063"/>
    <x v="2"/>
    <s v="Accessories"/>
    <n v="100"/>
    <s v="Micro Innovations USB RF Wireless Keyboard with Mouse"/>
    <n v="4"/>
    <n v="0"/>
    <n v="21"/>
  </r>
  <r>
    <s v="CA-2016-106894"/>
    <d v="2016-07-02T00:00:00"/>
    <d v="2016-07-02T00:00:00"/>
    <x v="3"/>
    <s v="CA-12265"/>
    <s v="Christina Anderson"/>
    <x v="0"/>
    <x v="0"/>
    <x v="24"/>
    <x v="17"/>
    <n v="22153"/>
    <x v="0"/>
    <s v="OFF-LA-10001045"/>
    <x v="1"/>
    <s v="Labels"/>
    <n v="7.83"/>
    <s v="Permanent Self-Adhesive File Folder Labels for Typewriters by Universal"/>
    <n v="3"/>
    <n v="0"/>
    <n v="3.6017999999999999"/>
  </r>
  <r>
    <s v="CA-2014-125136"/>
    <s v="9/28/2014"/>
    <d v="2014-03-10T00:00:00"/>
    <x v="1"/>
    <s v="KD-16495"/>
    <s v="Keith Dawkins"/>
    <x v="1"/>
    <x v="0"/>
    <x v="115"/>
    <x v="3"/>
    <n v="28314"/>
    <x v="0"/>
    <s v="OFF-PA-10001457"/>
    <x v="1"/>
    <s v="Paper"/>
    <n v="96.256"/>
    <s v="White GlueTop Scratch Pads"/>
    <n v="8"/>
    <n v="0.2"/>
    <n v="31.283200000000001"/>
  </r>
  <r>
    <s v="CA-2014-125136"/>
    <s v="9/28/2014"/>
    <d v="2014-03-10T00:00:00"/>
    <x v="1"/>
    <s v="KD-16495"/>
    <s v="Keith Dawkins"/>
    <x v="1"/>
    <x v="0"/>
    <x v="115"/>
    <x v="3"/>
    <n v="28314"/>
    <x v="0"/>
    <s v="OFF-PA-10001804"/>
    <x v="1"/>
    <s v="Paper"/>
    <n v="10.688000000000001"/>
    <s v="Xerox 195"/>
    <n v="2"/>
    <n v="0.2"/>
    <n v="3.7408000000000001"/>
  </r>
  <r>
    <s v="US-2016-131149"/>
    <d v="2016-10-07T00:00:00"/>
    <s v="7/14/2016"/>
    <x v="1"/>
    <s v="LH-17155"/>
    <s v="Logan Haushalter"/>
    <x v="0"/>
    <x v="0"/>
    <x v="61"/>
    <x v="5"/>
    <n v="75081"/>
    <x v="2"/>
    <s v="OFF-ST-10000689"/>
    <x v="1"/>
    <s v="Storage"/>
    <n v="338.04"/>
    <s v="Fellowes Strictly Business Drawer File, Letter/Legal Size"/>
    <n v="3"/>
    <n v="0.2"/>
    <n v="-33.804000000000002"/>
  </r>
  <r>
    <s v="US-2016-131149"/>
    <d v="2016-10-07T00:00:00"/>
    <s v="7/14/2016"/>
    <x v="1"/>
    <s v="LH-17155"/>
    <s v="Logan Haushalter"/>
    <x v="0"/>
    <x v="0"/>
    <x v="61"/>
    <x v="5"/>
    <n v="75081"/>
    <x v="2"/>
    <s v="OFF-AR-10002135"/>
    <x v="1"/>
    <s v="Art"/>
    <n v="154.24"/>
    <s v="Boston Heavy-Duty Trimline Electric Pencil Sharpeners"/>
    <n v="4"/>
    <n v="0.2"/>
    <n v="17.352"/>
  </r>
  <r>
    <s v="CA-2017-101483"/>
    <s v="7/29/2017"/>
    <d v="2017-01-08T00:00:00"/>
    <x v="0"/>
    <s v="AG-10675"/>
    <s v="Anna Gayman"/>
    <x v="0"/>
    <x v="0"/>
    <x v="108"/>
    <x v="3"/>
    <n v="28540"/>
    <x v="0"/>
    <s v="OFF-AP-10002082"/>
    <x v="1"/>
    <s v="Appliances"/>
    <n v="34.847999999999999"/>
    <s v="Holmes HEPA Air Purifier"/>
    <n v="2"/>
    <n v="0.2"/>
    <n v="6.5339999999999998"/>
  </r>
  <r>
    <s v="CA-2017-101483"/>
    <s v="7/29/2017"/>
    <d v="2017-01-08T00:00:00"/>
    <x v="0"/>
    <s v="AG-10675"/>
    <s v="Anna Gayman"/>
    <x v="0"/>
    <x v="0"/>
    <x v="108"/>
    <x v="3"/>
    <n v="28540"/>
    <x v="0"/>
    <s v="TEC-PH-10003442"/>
    <x v="2"/>
    <s v="Phones"/>
    <n v="22"/>
    <s v="Samsung Replacement EH64AVFWE Premium Headset"/>
    <n v="5"/>
    <n v="0.2"/>
    <n v="1.375"/>
  </r>
  <r>
    <s v="CA-2017-101483"/>
    <s v="7/29/2017"/>
    <d v="2017-01-08T00:00:00"/>
    <x v="0"/>
    <s v="AG-10675"/>
    <s v="Anna Gayman"/>
    <x v="0"/>
    <x v="0"/>
    <x v="108"/>
    <x v="3"/>
    <n v="28540"/>
    <x v="0"/>
    <s v="OFF-AR-10002833"/>
    <x v="1"/>
    <s v="Art"/>
    <n v="4.3680000000000003"/>
    <s v="Newell 322"/>
    <n v="3"/>
    <n v="0.2"/>
    <n v="0.38219999999999998"/>
  </r>
  <r>
    <s v="CA-2015-130204"/>
    <d v="2015-03-09T00:00:00"/>
    <d v="2015-09-09T00:00:00"/>
    <x v="1"/>
    <s v="DB-13120"/>
    <s v="David Bremer"/>
    <x v="1"/>
    <x v="0"/>
    <x v="8"/>
    <x v="1"/>
    <n v="94122"/>
    <x v="1"/>
    <s v="OFF-ST-10001325"/>
    <x v="1"/>
    <s v="Storage"/>
    <n v="31.44"/>
    <s v="Sterilite Officeware Hinged File Box"/>
    <n v="3"/>
    <n v="0"/>
    <n v="8.4887999999999995"/>
  </r>
  <r>
    <s v="CA-2015-130204"/>
    <d v="2015-03-09T00:00:00"/>
    <d v="2015-09-09T00:00:00"/>
    <x v="1"/>
    <s v="DB-13120"/>
    <s v="David Bremer"/>
    <x v="1"/>
    <x v="0"/>
    <x v="8"/>
    <x v="1"/>
    <n v="94122"/>
    <x v="1"/>
    <s v="TEC-AC-10003038"/>
    <x v="2"/>
    <s v="Accessories"/>
    <n v="17.899999999999999"/>
    <s v="Kingston Digital DataTraveler 16GB USB 2.0"/>
    <n v="2"/>
    <n v="0"/>
    <n v="3.4009999999999998"/>
  </r>
  <r>
    <s v="CA-2015-130204"/>
    <d v="2015-03-09T00:00:00"/>
    <d v="2015-09-09T00:00:00"/>
    <x v="1"/>
    <s v="DB-13120"/>
    <s v="David Bremer"/>
    <x v="1"/>
    <x v="0"/>
    <x v="8"/>
    <x v="1"/>
    <n v="94122"/>
    <x v="1"/>
    <s v="TEC-AC-10003590"/>
    <x v="2"/>
    <s v="Accessories"/>
    <n v="129.44999999999999"/>
    <s v="TRENDnet 56K USB 2.0 Phone, Internet and Fax Modem"/>
    <n v="5"/>
    <n v="0"/>
    <n v="46.601999999999997"/>
  </r>
  <r>
    <s v="CA-2014-110527"/>
    <d v="2014-09-08T00:00:00"/>
    <s v="8/16/2014"/>
    <x v="1"/>
    <s v="ED-13885"/>
    <s v="Emily Ducich"/>
    <x v="2"/>
    <x v="0"/>
    <x v="70"/>
    <x v="1"/>
    <n v="92037"/>
    <x v="1"/>
    <s v="OFF-LA-10000262"/>
    <x v="1"/>
    <s v="Labels"/>
    <n v="20.88"/>
    <s v="Avery 494"/>
    <n v="8"/>
    <n v="0"/>
    <n v="9.6047999999999991"/>
  </r>
  <r>
    <s v="CA-2017-152807"/>
    <s v="10/30/2017"/>
    <d v="2017-03-11T00:00:00"/>
    <x v="1"/>
    <s v="MC-18100"/>
    <s v="Mick Crebagga"/>
    <x v="0"/>
    <x v="0"/>
    <x v="10"/>
    <x v="9"/>
    <n v="19140"/>
    <x v="3"/>
    <s v="OFF-PA-10004355"/>
    <x v="1"/>
    <s v="Paper"/>
    <n v="20.736000000000001"/>
    <s v="Xerox 231"/>
    <n v="4"/>
    <n v="0.2"/>
    <n v="7.2576000000000001"/>
  </r>
  <r>
    <s v="CA-2017-152807"/>
    <s v="10/30/2017"/>
    <d v="2017-03-11T00:00:00"/>
    <x v="1"/>
    <s v="MC-18100"/>
    <s v="Mick Crebagga"/>
    <x v="0"/>
    <x v="0"/>
    <x v="10"/>
    <x v="9"/>
    <n v="19140"/>
    <x v="3"/>
    <s v="FUR-FU-10004415"/>
    <x v="0"/>
    <s v="Furnishings"/>
    <n v="7.1680000000000001"/>
    <s v="Stacking Tray, Side-Loading, Legal, Smoke"/>
    <n v="2"/>
    <n v="0.2"/>
    <n v="0.98560000000000003"/>
  </r>
  <r>
    <s v="CA-2017-152807"/>
    <s v="10/30/2017"/>
    <d v="2017-03-11T00:00:00"/>
    <x v="1"/>
    <s v="MC-18100"/>
    <s v="Mick Crebagga"/>
    <x v="0"/>
    <x v="0"/>
    <x v="10"/>
    <x v="9"/>
    <n v="19140"/>
    <x v="3"/>
    <s v="OFF-ST-10002486"/>
    <x v="1"/>
    <s v="Storage"/>
    <n v="11.167999999999999"/>
    <s v="Eldon Shelf Savers Cubes and Bins"/>
    <n v="2"/>
    <n v="0.2"/>
    <n v="-2.5127999999999999"/>
  </r>
  <r>
    <s v="CA-2017-152807"/>
    <s v="10/30/2017"/>
    <d v="2017-03-11T00:00:00"/>
    <x v="1"/>
    <s v="MC-18100"/>
    <s v="Mick Crebagga"/>
    <x v="0"/>
    <x v="0"/>
    <x v="10"/>
    <x v="9"/>
    <n v="19140"/>
    <x v="3"/>
    <s v="TEC-AC-10001142"/>
    <x v="2"/>
    <s v="Accessories"/>
    <n v="442.4"/>
    <s v="First Data FD10 PIN Pad"/>
    <n v="7"/>
    <n v="0.2"/>
    <n v="-55.3"/>
  </r>
  <r>
    <s v="CA-2014-133270"/>
    <d v="2014-06-06T00:00:00"/>
    <d v="2014-09-06T00:00:00"/>
    <x v="2"/>
    <s v="BM-11785"/>
    <s v="Bryan Mills"/>
    <x v="0"/>
    <x v="0"/>
    <x v="30"/>
    <x v="15"/>
    <n v="14609"/>
    <x v="3"/>
    <s v="OFF-AR-10002656"/>
    <x v="1"/>
    <s v="Art"/>
    <n v="13.36"/>
    <s v="Sanford Liquid Accent Highlighters"/>
    <n v="2"/>
    <n v="0"/>
    <n v="4.9432"/>
  </r>
  <r>
    <s v="CA-2016-155670"/>
    <s v="8/13/2016"/>
    <s v="8/17/2016"/>
    <x v="0"/>
    <s v="EM-14065"/>
    <s v="Erin Mull"/>
    <x v="0"/>
    <x v="0"/>
    <x v="108"/>
    <x v="3"/>
    <n v="28540"/>
    <x v="0"/>
    <s v="OFF-BI-10000138"/>
    <x v="1"/>
    <s v="Binders"/>
    <n v="11.231999999999999"/>
    <s v="Acco Translucent Poly Ring Binders"/>
    <n v="8"/>
    <n v="0.7"/>
    <n v="-8.2368000000000006"/>
  </r>
  <r>
    <s v="CA-2016-155670"/>
    <s v="8/13/2016"/>
    <s v="8/17/2016"/>
    <x v="0"/>
    <s v="EM-14065"/>
    <s v="Erin Mull"/>
    <x v="0"/>
    <x v="0"/>
    <x v="108"/>
    <x v="3"/>
    <n v="28540"/>
    <x v="0"/>
    <s v="OFF-PA-10004947"/>
    <x v="1"/>
    <s v="Paper"/>
    <n v="10.272"/>
    <s v="Easy-staple paper"/>
    <n v="3"/>
    <n v="0.2"/>
    <n v="3.21"/>
  </r>
  <r>
    <s v="US-2014-157406"/>
    <s v="4/25/2014"/>
    <s v="4/29/2014"/>
    <x v="1"/>
    <s v="DA-13450"/>
    <s v="Dianna Arnett"/>
    <x v="2"/>
    <x v="0"/>
    <x v="12"/>
    <x v="5"/>
    <n v="77095"/>
    <x v="2"/>
    <s v="OFF-PA-10003543"/>
    <x v="1"/>
    <s v="Paper"/>
    <n v="10.368"/>
    <s v="Xerox 1985"/>
    <n v="2"/>
    <n v="0.2"/>
    <n v="3.6288"/>
  </r>
  <r>
    <s v="US-2014-157406"/>
    <s v="4/25/2014"/>
    <s v="4/29/2014"/>
    <x v="1"/>
    <s v="DA-13450"/>
    <s v="Dianna Arnett"/>
    <x v="2"/>
    <x v="0"/>
    <x v="12"/>
    <x v="5"/>
    <n v="77095"/>
    <x v="2"/>
    <s v="OFF-AR-10002221"/>
    <x v="1"/>
    <s v="Art"/>
    <n v="6.24"/>
    <s v="12 Colored Short Pencils"/>
    <n v="3"/>
    <n v="0.2"/>
    <n v="0.54600000000000004"/>
  </r>
  <r>
    <s v="CA-2015-139094"/>
    <s v="11/22/2015"/>
    <s v="11/27/2015"/>
    <x v="1"/>
    <s v="MO-17800"/>
    <s v="Meg O'Connel"/>
    <x v="2"/>
    <x v="0"/>
    <x v="52"/>
    <x v="5"/>
    <n v="78207"/>
    <x v="2"/>
    <s v="FUR-TA-10004607"/>
    <x v="0"/>
    <s v="Tables"/>
    <n v="206.96199999999999"/>
    <s v="Hon 2111 Invitation Series Straight Table"/>
    <n v="2"/>
    <n v="0.3"/>
    <n v="-32.522599999999997"/>
  </r>
  <r>
    <s v="CA-2017-168837"/>
    <s v="10/14/2017"/>
    <s v="10/17/2017"/>
    <x v="2"/>
    <s v="JW-15955"/>
    <s v="Joni Wasserman"/>
    <x v="0"/>
    <x v="0"/>
    <x v="182"/>
    <x v="1"/>
    <n v="94601"/>
    <x v="1"/>
    <s v="FUR-FU-10001918"/>
    <x v="0"/>
    <s v="Furnishings"/>
    <n v="9.4600000000000009"/>
    <s v="C-Line Cubicle Keepers Polyproplyene Holder With Velcro Backings"/>
    <n v="2"/>
    <n v="0"/>
    <n v="3.6894"/>
  </r>
  <r>
    <s v="CA-2017-116715"/>
    <d v="2017-02-12T00:00:00"/>
    <d v="2017-05-12T00:00:00"/>
    <x v="2"/>
    <s v="VW-21775"/>
    <s v="Victoria Wilson"/>
    <x v="1"/>
    <x v="0"/>
    <x v="8"/>
    <x v="1"/>
    <n v="94122"/>
    <x v="1"/>
    <s v="OFF-ST-10004340"/>
    <x v="1"/>
    <s v="Storage"/>
    <n v="559.62"/>
    <s v="Fellowes Mobile File Cart, Black"/>
    <n v="9"/>
    <n v="0"/>
    <n v="151.09739999999999"/>
  </r>
  <r>
    <s v="CA-2017-116715"/>
    <d v="2017-02-12T00:00:00"/>
    <d v="2017-05-12T00:00:00"/>
    <x v="2"/>
    <s v="VW-21775"/>
    <s v="Victoria Wilson"/>
    <x v="1"/>
    <x v="0"/>
    <x v="8"/>
    <x v="1"/>
    <n v="94122"/>
    <x v="1"/>
    <s v="OFF-PA-10004475"/>
    <x v="1"/>
    <s v="Paper"/>
    <n v="109.92"/>
    <s v="Xerox 1940"/>
    <n v="2"/>
    <n v="0"/>
    <n v="53.860799999999998"/>
  </r>
  <r>
    <s v="CA-2017-116715"/>
    <d v="2017-02-12T00:00:00"/>
    <d v="2017-05-12T00:00:00"/>
    <x v="2"/>
    <s v="VW-21775"/>
    <s v="Victoria Wilson"/>
    <x v="1"/>
    <x v="0"/>
    <x v="8"/>
    <x v="1"/>
    <n v="94122"/>
    <x v="1"/>
    <s v="OFF-PA-10003893"/>
    <x v="1"/>
    <s v="Paper"/>
    <n v="8.56"/>
    <s v="Xerox 1962"/>
    <n v="2"/>
    <n v="0"/>
    <n v="3.8519999999999999"/>
  </r>
  <r>
    <s v="CA-2015-135622"/>
    <d v="2015-08-12T00:00:00"/>
    <d v="2015-11-12T00:00:00"/>
    <x v="0"/>
    <s v="TT-21460"/>
    <s v="Tonja Turnell"/>
    <x v="2"/>
    <x v="0"/>
    <x v="5"/>
    <x v="5"/>
    <n v="76106"/>
    <x v="2"/>
    <s v="OFF-PA-10000100"/>
    <x v="1"/>
    <s v="Paper"/>
    <n v="360.71199999999999"/>
    <s v="Xerox 1945"/>
    <n v="11"/>
    <n v="0.2"/>
    <n v="130.75810000000001"/>
  </r>
  <r>
    <s v="CA-2015-135622"/>
    <d v="2015-08-12T00:00:00"/>
    <d v="2015-11-12T00:00:00"/>
    <x v="0"/>
    <s v="TT-21460"/>
    <s v="Tonja Turnell"/>
    <x v="2"/>
    <x v="0"/>
    <x v="5"/>
    <x v="5"/>
    <n v="76106"/>
    <x v="2"/>
    <s v="TEC-PH-10001817"/>
    <x v="2"/>
    <s v="Phones"/>
    <n v="1718.4"/>
    <s v="Wilson Electronics DB Pro Signal Booster"/>
    <n v="6"/>
    <n v="0.2"/>
    <n v="150.36000000000001"/>
  </r>
  <r>
    <s v="US-2015-107349"/>
    <s v="7/13/2015"/>
    <s v="7/15/2015"/>
    <x v="2"/>
    <s v="SL-20155"/>
    <s v="Sara Luxemburg"/>
    <x v="2"/>
    <x v="0"/>
    <x v="12"/>
    <x v="5"/>
    <n v="77095"/>
    <x v="2"/>
    <s v="OFF-BI-10001765"/>
    <x v="1"/>
    <s v="Binders"/>
    <n v="41.567999999999998"/>
    <s v="Wilson Jones Heavy-Duty Casebound Ring Binders with Metal Hinges"/>
    <n v="6"/>
    <n v="0.8"/>
    <n v="-66.508799999999994"/>
  </r>
  <r>
    <s v="CA-2014-139017"/>
    <d v="2014-11-05T00:00:00"/>
    <s v="5/17/2014"/>
    <x v="1"/>
    <s v="RM-19375"/>
    <s v="Raymond Messe"/>
    <x v="0"/>
    <x v="0"/>
    <x v="12"/>
    <x v="5"/>
    <n v="77095"/>
    <x v="2"/>
    <s v="TEC-AC-10001013"/>
    <x v="2"/>
    <s v="Accessories"/>
    <n v="46.863999999999997"/>
    <s v="Logitech ClearChat Comfort/USB Headset H390"/>
    <n v="2"/>
    <n v="0.2"/>
    <n v="7.6154000000000002"/>
  </r>
  <r>
    <s v="CA-2014-141817"/>
    <d v="2014-05-01T00:00:00"/>
    <d v="2014-12-01T00:00:00"/>
    <x v="1"/>
    <s v="MB-18085"/>
    <s v="Mick Brown"/>
    <x v="0"/>
    <x v="0"/>
    <x v="10"/>
    <x v="9"/>
    <n v="19143"/>
    <x v="3"/>
    <s v="OFF-AR-10003478"/>
    <x v="1"/>
    <s v="Art"/>
    <n v="19.536000000000001"/>
    <s v="Avery Hi-Liter EverBold Pen Style Fluorescent Highlighters, 4/Pack"/>
    <n v="3"/>
    <n v="0.2"/>
    <n v="4.8840000000000003"/>
  </r>
  <r>
    <s v="CA-2015-130785"/>
    <d v="2015-05-09T00:00:00"/>
    <d v="2015-09-09T00:00:00"/>
    <x v="1"/>
    <s v="AG-10900"/>
    <s v="Arthur Gainer"/>
    <x v="0"/>
    <x v="0"/>
    <x v="70"/>
    <x v="1"/>
    <n v="92105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30785"/>
    <d v="2015-05-09T00:00:00"/>
    <d v="2015-09-09T00:00:00"/>
    <x v="1"/>
    <s v="AG-10900"/>
    <s v="Arthur Gainer"/>
    <x v="0"/>
    <x v="0"/>
    <x v="70"/>
    <x v="1"/>
    <n v="92105"/>
    <x v="1"/>
    <s v="OFF-BI-10001900"/>
    <x v="1"/>
    <s v="Binders"/>
    <n v="28.751999999999999"/>
    <s v="DXL Angle-View Binders with Locking Rings, Black"/>
    <n v="6"/>
    <n v="0.2"/>
    <n v="9.7037999999999993"/>
  </r>
  <r>
    <s v="CA-2015-130785"/>
    <d v="2015-05-09T00:00:00"/>
    <d v="2015-09-09T00:00:00"/>
    <x v="1"/>
    <s v="AG-10900"/>
    <s v="Arthur Gainer"/>
    <x v="0"/>
    <x v="0"/>
    <x v="70"/>
    <x v="1"/>
    <n v="92105"/>
    <x v="1"/>
    <s v="FUR-BO-10003159"/>
    <x v="0"/>
    <s v="Bookcases"/>
    <n v="293.19900000000001"/>
    <s v="Sauder Camden County Collection Libraries, Planked Cherry Finish"/>
    <n v="3"/>
    <n v="0.15"/>
    <n v="-20.696400000000001"/>
  </r>
  <r>
    <s v="CA-2016-110254"/>
    <d v="2016-04-08T00:00:00"/>
    <d v="2016-08-08T00:00:00"/>
    <x v="1"/>
    <s v="ML-17755"/>
    <s v="Max Ludwig"/>
    <x v="2"/>
    <x v="0"/>
    <x v="244"/>
    <x v="17"/>
    <n v="23434"/>
    <x v="0"/>
    <s v="OFF-SU-10002573"/>
    <x v="1"/>
    <s v="Supplies"/>
    <n v="35.06"/>
    <s v="Acme 10&quot; Easy Grip Assistive Scissors"/>
    <n v="2"/>
    <n v="0"/>
    <n v="10.518000000000001"/>
  </r>
  <r>
    <s v="CA-2016-110254"/>
    <d v="2016-04-08T00:00:00"/>
    <d v="2016-08-08T00:00:00"/>
    <x v="1"/>
    <s v="ML-17755"/>
    <s v="Max Ludwig"/>
    <x v="2"/>
    <x v="0"/>
    <x v="244"/>
    <x v="17"/>
    <n v="23434"/>
    <x v="0"/>
    <s v="OFF-LA-10004484"/>
    <x v="1"/>
    <s v="Labels"/>
    <n v="4.13"/>
    <s v="Avery 476"/>
    <n v="1"/>
    <n v="0"/>
    <n v="1.8997999999999999"/>
  </r>
  <r>
    <s v="CA-2016-110254"/>
    <d v="2016-04-08T00:00:00"/>
    <d v="2016-08-08T00:00:00"/>
    <x v="1"/>
    <s v="ML-17755"/>
    <s v="Max Ludwig"/>
    <x v="2"/>
    <x v="0"/>
    <x v="244"/>
    <x v="17"/>
    <n v="23434"/>
    <x v="0"/>
    <s v="FUR-FU-10001591"/>
    <x v="0"/>
    <s v="Furnishings"/>
    <n v="109.8"/>
    <s v="Advantus Panel Wall Certificate Holder - 8.5x11"/>
    <n v="9"/>
    <n v="0"/>
    <n v="46.116"/>
  </r>
  <r>
    <s v="CA-2016-110254"/>
    <d v="2016-04-08T00:00:00"/>
    <d v="2016-08-08T00:00:00"/>
    <x v="1"/>
    <s v="ML-17755"/>
    <s v="Max Ludwig"/>
    <x v="2"/>
    <x v="0"/>
    <x v="244"/>
    <x v="17"/>
    <n v="23434"/>
    <x v="0"/>
    <s v="OFF-LA-10002034"/>
    <x v="1"/>
    <s v="Labels"/>
    <n v="9.82"/>
    <s v="Avery 478"/>
    <n v="2"/>
    <n v="0"/>
    <n v="4.8117999999999999"/>
  </r>
  <r>
    <s v="US-2014-158057"/>
    <s v="3/22/2014"/>
    <s v="3/26/2014"/>
    <x v="1"/>
    <s v="CC-12685"/>
    <s v="Craig Carroll"/>
    <x v="0"/>
    <x v="0"/>
    <x v="247"/>
    <x v="3"/>
    <n v="27405"/>
    <x v="0"/>
    <s v="OFF-BI-10004410"/>
    <x v="1"/>
    <s v="Binders"/>
    <n v="7.6440000000000001"/>
    <s v="C-Line Peel &amp; Stick Add-On Filing Pockets, 8-3/4 x 5-1/8, 10/Pack"/>
    <n v="4"/>
    <n v="0.7"/>
    <n v="-5.8604000000000003"/>
  </r>
  <r>
    <s v="US-2014-158057"/>
    <s v="3/22/2014"/>
    <s v="3/26/2014"/>
    <x v="1"/>
    <s v="CC-12685"/>
    <s v="Craig Carroll"/>
    <x v="0"/>
    <x v="0"/>
    <x v="247"/>
    <x v="3"/>
    <n v="27405"/>
    <x v="0"/>
    <s v="OFF-BI-10002735"/>
    <x v="1"/>
    <s v="Binders"/>
    <n v="51.465000000000003"/>
    <s v="GBC Prestige Therm-A-Bind Covers"/>
    <n v="5"/>
    <n v="0.7"/>
    <n v="-39.456499999999998"/>
  </r>
  <r>
    <s v="CA-2017-146024"/>
    <d v="2017-02-03T00:00:00"/>
    <d v="2017-08-03T00:00:00"/>
    <x v="1"/>
    <s v="SC-20770"/>
    <s v="Stewart Carmichael"/>
    <x v="1"/>
    <x v="0"/>
    <x v="61"/>
    <x v="5"/>
    <n v="75081"/>
    <x v="2"/>
    <s v="OFF-SU-10001935"/>
    <x v="1"/>
    <s v="Supplies"/>
    <n v="6.976"/>
    <s v="Staple remover"/>
    <n v="4"/>
    <n v="0.2"/>
    <n v="-1.3952"/>
  </r>
  <r>
    <s v="CA-2017-146024"/>
    <d v="2017-02-03T00:00:00"/>
    <d v="2017-08-03T00:00:00"/>
    <x v="1"/>
    <s v="SC-20770"/>
    <s v="Stewart Carmichael"/>
    <x v="1"/>
    <x v="0"/>
    <x v="61"/>
    <x v="5"/>
    <n v="75081"/>
    <x v="2"/>
    <s v="OFF-BI-10003291"/>
    <x v="1"/>
    <s v="Binders"/>
    <n v="12.222"/>
    <s v="Wilson Jones Leather-Like Binders with DublLock Round Rings"/>
    <n v="7"/>
    <n v="0.8"/>
    <n v="-20.1663"/>
  </r>
  <r>
    <s v="CA-2016-129686"/>
    <s v="11/27/2016"/>
    <s v="11/29/2016"/>
    <x v="0"/>
    <s v="GG-14650"/>
    <s v="Greg Guthrie"/>
    <x v="1"/>
    <x v="0"/>
    <x v="22"/>
    <x v="10"/>
    <n v="60623"/>
    <x v="2"/>
    <s v="OFF-ST-10004337"/>
    <x v="1"/>
    <s v="Storage"/>
    <n v="97.983999999999995"/>
    <s v="SAFCO Commercial Wire Shelving, 72h"/>
    <n v="2"/>
    <n v="0.2"/>
    <n v="-24.495999999999999"/>
  </r>
  <r>
    <s v="CA-2016-129686"/>
    <s v="11/27/2016"/>
    <s v="11/29/2016"/>
    <x v="0"/>
    <s v="GG-14650"/>
    <s v="Greg Guthrie"/>
    <x v="1"/>
    <x v="0"/>
    <x v="22"/>
    <x v="10"/>
    <n v="60623"/>
    <x v="2"/>
    <s v="TEC-AC-10001266"/>
    <x v="2"/>
    <s v="Accessories"/>
    <n v="62.4"/>
    <s v="Memorex Micro Travel Drive 8 GB"/>
    <n v="6"/>
    <n v="0.2"/>
    <n v="19.5"/>
  </r>
  <r>
    <s v="CA-2014-118976"/>
    <s v="4/28/2014"/>
    <d v="2014-03-05T00:00:00"/>
    <x v="1"/>
    <s v="MY-18295"/>
    <s v="Muhammed Yedwab"/>
    <x v="1"/>
    <x v="0"/>
    <x v="248"/>
    <x v="39"/>
    <n v="21215"/>
    <x v="3"/>
    <s v="OFF-BI-10001628"/>
    <x v="1"/>
    <s v="Binders"/>
    <n v="20.86"/>
    <s v="Acco Data Flex Cable Posts For Top &amp; Bottom Load Binders, 6&quot; Capacity"/>
    <n v="2"/>
    <n v="0"/>
    <n v="9.3870000000000005"/>
  </r>
  <r>
    <s v="CA-2014-118976"/>
    <s v="4/28/2014"/>
    <d v="2014-03-05T00:00:00"/>
    <x v="1"/>
    <s v="MY-18295"/>
    <s v="Muhammed Yedwab"/>
    <x v="1"/>
    <x v="0"/>
    <x v="248"/>
    <x v="39"/>
    <n v="21215"/>
    <x v="3"/>
    <s v="OFF-ST-10000877"/>
    <x v="1"/>
    <s v="Storage"/>
    <n v="497.61"/>
    <s v="Recycled Steel Personal File for Standard File Folders"/>
    <n v="9"/>
    <n v="0"/>
    <n v="129.37860000000001"/>
  </r>
  <r>
    <s v="CA-2014-118976"/>
    <s v="4/28/2014"/>
    <d v="2014-03-05T00:00:00"/>
    <x v="1"/>
    <s v="MY-18295"/>
    <s v="Muhammed Yedwab"/>
    <x v="1"/>
    <x v="0"/>
    <x v="248"/>
    <x v="39"/>
    <n v="21215"/>
    <x v="3"/>
    <s v="OFF-AR-10004752"/>
    <x v="1"/>
    <s v="Art"/>
    <n v="5.34"/>
    <s v="Blackstonian Pencils"/>
    <n v="2"/>
    <n v="0"/>
    <n v="1.4952000000000001"/>
  </r>
  <r>
    <s v="CA-2014-118976"/>
    <s v="4/28/2014"/>
    <d v="2014-03-05T00:00:00"/>
    <x v="1"/>
    <s v="MY-18295"/>
    <s v="Muhammed Yedwab"/>
    <x v="1"/>
    <x v="0"/>
    <x v="248"/>
    <x v="39"/>
    <n v="21215"/>
    <x v="3"/>
    <s v="OFF-LA-10000452"/>
    <x v="1"/>
    <s v="Labels"/>
    <n v="3.15"/>
    <s v="Avery 488"/>
    <n v="1"/>
    <n v="0"/>
    <n v="1.512"/>
  </r>
  <r>
    <s v="CA-2015-105347"/>
    <s v="11/24/2015"/>
    <s v="11/28/2015"/>
    <x v="1"/>
    <s v="DP-13000"/>
    <s v="Darren Powers"/>
    <x v="0"/>
    <x v="0"/>
    <x v="1"/>
    <x v="1"/>
    <n v="90004"/>
    <x v="1"/>
    <s v="OFF-PA-10000675"/>
    <x v="1"/>
    <s v="Paper"/>
    <n v="368.91"/>
    <s v="Xerox 1919"/>
    <n v="9"/>
    <n v="0"/>
    <n v="180.76589999999999"/>
  </r>
  <r>
    <s v="CA-2015-105347"/>
    <s v="11/24/2015"/>
    <s v="11/28/2015"/>
    <x v="1"/>
    <s v="DP-13000"/>
    <s v="Darren Powers"/>
    <x v="0"/>
    <x v="0"/>
    <x v="1"/>
    <x v="1"/>
    <n v="90004"/>
    <x v="1"/>
    <s v="OFF-AR-10003045"/>
    <x v="1"/>
    <s v="Art"/>
    <n v="14.7"/>
    <s v="Prang Colored Pencils"/>
    <n v="5"/>
    <n v="0"/>
    <n v="6.6150000000000002"/>
  </r>
  <r>
    <s v="CA-2016-124667"/>
    <d v="2016-11-11T00:00:00"/>
    <s v="11/16/2016"/>
    <x v="1"/>
    <s v="BD-11770"/>
    <s v="Bryan Davis"/>
    <x v="0"/>
    <x v="0"/>
    <x v="20"/>
    <x v="15"/>
    <n v="10011"/>
    <x v="3"/>
    <s v="TEC-AC-10003447"/>
    <x v="2"/>
    <s v="Accessories"/>
    <n v="59.97"/>
    <s v="Micropad Numeric Keypads"/>
    <n v="3"/>
    <n v="0"/>
    <n v="14.9925"/>
  </r>
  <r>
    <s v="CA-2016-124667"/>
    <d v="2016-11-11T00:00:00"/>
    <s v="11/16/2016"/>
    <x v="1"/>
    <s v="BD-11770"/>
    <s v="Bryan Davis"/>
    <x v="0"/>
    <x v="0"/>
    <x v="20"/>
    <x v="15"/>
    <n v="10011"/>
    <x v="3"/>
    <s v="OFF-ST-10002276"/>
    <x v="1"/>
    <s v="Storage"/>
    <n v="83.36"/>
    <s v="Safco Steel Mobile File Cart"/>
    <n v="1"/>
    <n v="0"/>
    <n v="20.84"/>
  </r>
  <r>
    <s v="CA-2015-111094"/>
    <d v="2015-09-07T00:00:00"/>
    <s v="7/13/2015"/>
    <x v="1"/>
    <s v="CB-12535"/>
    <s v="Claudia Bergmann"/>
    <x v="1"/>
    <x v="0"/>
    <x v="47"/>
    <x v="31"/>
    <n v="2038"/>
    <x v="3"/>
    <s v="OFF-PA-10001609"/>
    <x v="1"/>
    <s v="Paper"/>
    <n v="6.58"/>
    <s v="Tops Wirebound Message Log Books"/>
    <n v="2"/>
    <n v="0"/>
    <n v="3.0268000000000002"/>
  </r>
  <r>
    <s v="CA-2015-111094"/>
    <d v="2015-09-07T00:00:00"/>
    <s v="7/13/2015"/>
    <x v="1"/>
    <s v="CB-12535"/>
    <s v="Claudia Bergmann"/>
    <x v="1"/>
    <x v="0"/>
    <x v="47"/>
    <x v="31"/>
    <n v="2038"/>
    <x v="3"/>
    <s v="OFF-BI-10001597"/>
    <x v="1"/>
    <s v="Binders"/>
    <n v="122.94"/>
    <s v="Wilson Jones Ledger-Size, Piano-Hinge Binder, 2&quot;, Blue"/>
    <n v="3"/>
    <n v="0"/>
    <n v="59.011200000000002"/>
  </r>
  <r>
    <s v="CA-2017-166317"/>
    <s v="9/22/2017"/>
    <s v="9/26/2017"/>
    <x v="1"/>
    <s v="JE-15610"/>
    <s v="Jim Epp"/>
    <x v="1"/>
    <x v="0"/>
    <x v="158"/>
    <x v="6"/>
    <n v="53209"/>
    <x v="2"/>
    <s v="OFF-PA-10004475"/>
    <x v="1"/>
    <s v="Paper"/>
    <n v="219.84"/>
    <s v="Xerox 1940"/>
    <n v="4"/>
    <n v="0"/>
    <n v="107.7216"/>
  </r>
  <r>
    <s v="CA-2017-166317"/>
    <s v="9/22/2017"/>
    <s v="9/26/2017"/>
    <x v="1"/>
    <s v="JE-15610"/>
    <s v="Jim Epp"/>
    <x v="1"/>
    <x v="0"/>
    <x v="158"/>
    <x v="6"/>
    <n v="53209"/>
    <x v="2"/>
    <s v="TEC-AC-10004510"/>
    <x v="2"/>
    <s v="Accessories"/>
    <n v="98.16"/>
    <s v="Logitech Desktop MK120 Mouse and keyboard Combo"/>
    <n v="6"/>
    <n v="0"/>
    <n v="9.8160000000000007"/>
  </r>
  <r>
    <s v="CA-2017-166317"/>
    <s v="9/22/2017"/>
    <s v="9/26/2017"/>
    <x v="1"/>
    <s v="JE-15610"/>
    <s v="Jim Epp"/>
    <x v="1"/>
    <x v="0"/>
    <x v="158"/>
    <x v="6"/>
    <n v="53209"/>
    <x v="2"/>
    <s v="OFF-BI-10002976"/>
    <x v="1"/>
    <s v="Binders"/>
    <n v="33.04"/>
    <s v="ACCOHIDE Binder by Acco"/>
    <n v="8"/>
    <n v="0"/>
    <n v="15.5288"/>
  </r>
  <r>
    <s v="CA-2017-166317"/>
    <s v="9/22/2017"/>
    <s v="9/26/2017"/>
    <x v="1"/>
    <s v="JE-15610"/>
    <s v="Jim Epp"/>
    <x v="1"/>
    <x v="0"/>
    <x v="158"/>
    <x v="6"/>
    <n v="53209"/>
    <x v="2"/>
    <s v="TEC-PH-10001615"/>
    <x v="2"/>
    <s v="Phones"/>
    <n v="86.97"/>
    <s v="AT&amp;T CL82213"/>
    <n v="3"/>
    <n v="0"/>
    <n v="25.221299999999999"/>
  </r>
  <r>
    <s v="CA-2015-154326"/>
    <s v="2/15/2015"/>
    <s v="2/19/2015"/>
    <x v="1"/>
    <s v="RP-19855"/>
    <s v="Roy Phan"/>
    <x v="1"/>
    <x v="0"/>
    <x v="249"/>
    <x v="6"/>
    <n v="53142"/>
    <x v="2"/>
    <s v="TEC-PH-10001819"/>
    <x v="2"/>
    <s v="Phones"/>
    <n v="134.97"/>
    <s v="Innergie mMini Combo Duo USB Travel Charging Kit"/>
    <n v="3"/>
    <n v="0"/>
    <n v="64.785600000000002"/>
  </r>
  <r>
    <s v="CA-2015-154326"/>
    <s v="2/15/2015"/>
    <s v="2/19/2015"/>
    <x v="1"/>
    <s v="RP-19855"/>
    <s v="Roy Phan"/>
    <x v="1"/>
    <x v="0"/>
    <x v="249"/>
    <x v="6"/>
    <n v="53142"/>
    <x v="2"/>
    <s v="TEC-PH-10000560"/>
    <x v="2"/>
    <s v="Phones"/>
    <n v="699.98"/>
    <s v="Samsung Galaxy S III - 16GB - pebble blue (T-Mobile)"/>
    <n v="2"/>
    <n v="0"/>
    <n v="195.99440000000001"/>
  </r>
  <r>
    <s v="CA-2015-154326"/>
    <s v="2/15/2015"/>
    <s v="2/19/2015"/>
    <x v="1"/>
    <s v="RP-19855"/>
    <s v="Roy Phan"/>
    <x v="1"/>
    <x v="0"/>
    <x v="249"/>
    <x v="6"/>
    <n v="53142"/>
    <x v="2"/>
    <s v="TEC-AC-10004568"/>
    <x v="2"/>
    <s v="Accessories"/>
    <n v="139.94999999999999"/>
    <s v="Maxell LTO Ultrium - 800 GB"/>
    <n v="5"/>
    <n v="0"/>
    <n v="26.590499999999999"/>
  </r>
  <r>
    <s v="CA-2014-102008"/>
    <s v="9/30/2014"/>
    <d v="2014-04-10T00:00:00"/>
    <x v="1"/>
    <s v="RA-19915"/>
    <s v="Russell Applegate"/>
    <x v="0"/>
    <x v="0"/>
    <x v="20"/>
    <x v="15"/>
    <n v="10011"/>
    <x v="3"/>
    <s v="OFF-PA-10004092"/>
    <x v="1"/>
    <s v="Paper"/>
    <n v="48.94"/>
    <s v="Tops Green Bar Computer Printout Paper"/>
    <n v="1"/>
    <n v="0"/>
    <n v="24.47"/>
  </r>
  <r>
    <s v="CA-2014-120474"/>
    <d v="2014-01-12T00:00:00"/>
    <d v="2014-03-12T00:00:00"/>
    <x v="2"/>
    <s v="RP-19390"/>
    <s v="Resi Pölking"/>
    <x v="0"/>
    <x v="0"/>
    <x v="6"/>
    <x v="6"/>
    <n v="53711"/>
    <x v="2"/>
    <s v="FUR-CH-10001854"/>
    <x v="0"/>
    <s v="Chairs"/>
    <n v="2807.84"/>
    <s v="Office Star - Professional Matrix Back Chair with 2-to-1 Synchro Tilt and Mesh Fabric Seat"/>
    <n v="8"/>
    <n v="0"/>
    <n v="673.88160000000005"/>
  </r>
  <r>
    <s v="CA-2014-120474"/>
    <d v="2014-01-12T00:00:00"/>
    <d v="2014-03-12T00:00:00"/>
    <x v="2"/>
    <s v="RP-19390"/>
    <s v="Resi Pölking"/>
    <x v="0"/>
    <x v="0"/>
    <x v="6"/>
    <x v="6"/>
    <n v="53711"/>
    <x v="2"/>
    <s v="OFF-AR-10000475"/>
    <x v="1"/>
    <s v="Art"/>
    <n v="46.64"/>
    <s v="Hunt BOSTON Vista Battery-Operated Pencil Sharpener, Black"/>
    <n v="4"/>
    <n v="0"/>
    <n v="12.5928"/>
  </r>
  <r>
    <s v="CA-2014-104773"/>
    <d v="2014-08-12T00:00:00"/>
    <s v="12/13/2014"/>
    <x v="1"/>
    <s v="TB-21175"/>
    <s v="Thomas Boland"/>
    <x v="1"/>
    <x v="0"/>
    <x v="12"/>
    <x v="5"/>
    <n v="77041"/>
    <x v="2"/>
    <s v="OFF-ST-10000777"/>
    <x v="1"/>
    <s v="Storage"/>
    <n v="60.415999999999997"/>
    <s v="Companion Letter/Legal File, Black"/>
    <n v="2"/>
    <n v="0.2"/>
    <n v="6.0415999999999999"/>
  </r>
  <r>
    <s v="CA-2016-140774"/>
    <d v="2016-05-09T00:00:00"/>
    <d v="2016-10-09T00:00:00"/>
    <x v="1"/>
    <s v="BE-11455"/>
    <s v="Brad Eason"/>
    <x v="2"/>
    <x v="0"/>
    <x v="250"/>
    <x v="41"/>
    <n v="66062"/>
    <x v="2"/>
    <s v="OFF-AR-10004022"/>
    <x v="1"/>
    <s v="Art"/>
    <n v="107.94"/>
    <s v="Panasonic KP-380BK Classic Electric Pencil Sharpener"/>
    <n v="3"/>
    <n v="0"/>
    <n v="26.984999999999999"/>
  </r>
  <r>
    <s v="US-2017-139465"/>
    <s v="8/27/2017"/>
    <s v="8/30/2017"/>
    <x v="2"/>
    <s v="MR-17545"/>
    <s v="Mathew Reese"/>
    <x v="2"/>
    <x v="0"/>
    <x v="20"/>
    <x v="15"/>
    <n v="10024"/>
    <x v="3"/>
    <s v="OFF-ST-10002352"/>
    <x v="1"/>
    <s v="Storage"/>
    <n v="63.84"/>
    <s v="Iris Project Case"/>
    <n v="8"/>
    <n v="0"/>
    <n v="16.598400000000002"/>
  </r>
  <r>
    <s v="US-2017-139465"/>
    <s v="8/27/2017"/>
    <s v="8/30/2017"/>
    <x v="2"/>
    <s v="MR-17545"/>
    <s v="Mathew Reese"/>
    <x v="2"/>
    <x v="0"/>
    <x v="20"/>
    <x v="15"/>
    <n v="10024"/>
    <x v="3"/>
    <s v="TEC-PH-10000455"/>
    <x v="2"/>
    <s v="Phones"/>
    <n v="347.97"/>
    <s v="GE 30522EE2"/>
    <n v="3"/>
    <n v="0"/>
    <n v="100.9113"/>
  </r>
  <r>
    <s v="US-2017-139465"/>
    <s v="8/27/2017"/>
    <s v="8/30/2017"/>
    <x v="2"/>
    <s v="MR-17545"/>
    <s v="Mathew Reese"/>
    <x v="2"/>
    <x v="0"/>
    <x v="20"/>
    <x v="15"/>
    <n v="10024"/>
    <x v="3"/>
    <s v="OFF-BI-10003910"/>
    <x v="1"/>
    <s v="Binders"/>
    <n v="37.008000000000003"/>
    <s v="DXL Angle-View Binders with Locking Rings by Samsill"/>
    <n v="6"/>
    <n v="0.2"/>
    <n v="11.565"/>
  </r>
  <r>
    <s v="CA-2016-100965"/>
    <d v="2016-07-07T00:00:00"/>
    <d v="2016-11-07T00:00:00"/>
    <x v="1"/>
    <s v="RM-19375"/>
    <s v="Raymond Messe"/>
    <x v="0"/>
    <x v="0"/>
    <x v="49"/>
    <x v="1"/>
    <n v="95123"/>
    <x v="1"/>
    <s v="FUR-FU-10003039"/>
    <x v="0"/>
    <s v="Furnishings"/>
    <n v="215.65"/>
    <s v="Howard Miller 11-1/2&quot; Diameter Grantwood Wall Clock"/>
    <n v="5"/>
    <n v="0"/>
    <n v="73.320999999999998"/>
  </r>
  <r>
    <s v="CA-2016-121034"/>
    <d v="2016-08-08T00:00:00"/>
    <d v="2016-10-08T00:00:00"/>
    <x v="0"/>
    <s v="JF-15565"/>
    <s v="Jill Fjeld"/>
    <x v="0"/>
    <x v="0"/>
    <x v="61"/>
    <x v="5"/>
    <n v="75081"/>
    <x v="2"/>
    <s v="OFF-FA-10000585"/>
    <x v="1"/>
    <s v="Fasteners"/>
    <n v="11.167999999999999"/>
    <s v="OIC Bulk Pack Metal Binder Clips"/>
    <n v="4"/>
    <n v="0.2"/>
    <n v="3.6295999999999999"/>
  </r>
  <r>
    <s v="CA-2016-121034"/>
    <d v="2016-08-08T00:00:00"/>
    <d v="2016-10-08T00:00:00"/>
    <x v="0"/>
    <s v="JF-15565"/>
    <s v="Jill Fjeld"/>
    <x v="0"/>
    <x v="0"/>
    <x v="61"/>
    <x v="5"/>
    <n v="75081"/>
    <x v="2"/>
    <s v="OFF-PA-10001994"/>
    <x v="1"/>
    <s v="Paper"/>
    <n v="53.951999999999998"/>
    <s v="Ink Jet Note and Greeting Cards, 8-1/2&quot; x 5-1/2&quot; Card Size"/>
    <n v="3"/>
    <n v="0.2"/>
    <n v="17.534400000000002"/>
  </r>
  <r>
    <s v="CA-2016-149461"/>
    <s v="11/13/2016"/>
    <s v="11/19/2016"/>
    <x v="1"/>
    <s v="AS-10135"/>
    <s v="Adrian Shami"/>
    <x v="2"/>
    <x v="0"/>
    <x v="109"/>
    <x v="4"/>
    <n v="98002"/>
    <x v="1"/>
    <s v="FUR-FU-10004270"/>
    <x v="0"/>
    <s v="Furnishings"/>
    <n v="4.18"/>
    <s v="Eldon Image Series Desk Accessories, Burgundy"/>
    <n v="1"/>
    <n v="0"/>
    <n v="1.5047999999999999"/>
  </r>
  <r>
    <s v="CA-2017-158379"/>
    <s v="9/22/2017"/>
    <s v="9/26/2017"/>
    <x v="0"/>
    <s v="JA-15970"/>
    <s v="Joseph Airdo"/>
    <x v="0"/>
    <x v="0"/>
    <x v="10"/>
    <x v="9"/>
    <n v="19134"/>
    <x v="3"/>
    <s v="OFF-BI-10002498"/>
    <x v="1"/>
    <s v="Binders"/>
    <n v="5.6070000000000002"/>
    <s v="Clear Mylar Reinforcing Strips"/>
    <n v="1"/>
    <n v="0.7"/>
    <n v="-4.2987000000000002"/>
  </r>
  <r>
    <s v="CA-2017-158379"/>
    <s v="9/22/2017"/>
    <s v="9/26/2017"/>
    <x v="0"/>
    <s v="JA-15970"/>
    <s v="Joseph Airdo"/>
    <x v="0"/>
    <x v="0"/>
    <x v="10"/>
    <x v="9"/>
    <n v="19134"/>
    <x v="3"/>
    <s v="OFF-SU-10002881"/>
    <x v="1"/>
    <s v="Supplies"/>
    <n v="4663.7359999999999"/>
    <s v="Martin Yale Chadless Opener Electric Letter Opener"/>
    <n v="7"/>
    <n v="0.2"/>
    <n v="-1049.3406"/>
  </r>
  <r>
    <s v="CA-2017-158379"/>
    <s v="9/22/2017"/>
    <s v="9/26/2017"/>
    <x v="0"/>
    <s v="JA-15970"/>
    <s v="Joseph Airdo"/>
    <x v="0"/>
    <x v="0"/>
    <x v="10"/>
    <x v="9"/>
    <n v="19134"/>
    <x v="3"/>
    <s v="TEC-AC-10002926"/>
    <x v="2"/>
    <s v="Accessories"/>
    <n v="79.983999999999995"/>
    <s v="Logitech Wireless Marathon Mouse M705"/>
    <n v="2"/>
    <n v="0.2"/>
    <n v="22.9954"/>
  </r>
  <r>
    <s v="US-2016-116729"/>
    <s v="12/25/2016"/>
    <s v="12/28/2016"/>
    <x v="2"/>
    <s v="GK-14620"/>
    <s v="Grace Kelly"/>
    <x v="1"/>
    <x v="0"/>
    <x v="1"/>
    <x v="1"/>
    <n v="90049"/>
    <x v="1"/>
    <s v="TEC-PH-10002200"/>
    <x v="2"/>
    <s v="Phones"/>
    <n v="2575.944"/>
    <s v="Samsung Galaxy Note 2"/>
    <n v="7"/>
    <n v="0.2"/>
    <n v="257.59440000000001"/>
  </r>
  <r>
    <s v="US-2016-116729"/>
    <s v="12/25/2016"/>
    <s v="12/28/2016"/>
    <x v="2"/>
    <s v="GK-14620"/>
    <s v="Grace Kelly"/>
    <x v="1"/>
    <x v="0"/>
    <x v="1"/>
    <x v="1"/>
    <n v="90049"/>
    <x v="1"/>
    <s v="OFF-PA-10002005"/>
    <x v="1"/>
    <s v="Paper"/>
    <n v="45.36"/>
    <s v="Xerox 225"/>
    <n v="7"/>
    <n v="0"/>
    <n v="21.7728"/>
  </r>
  <r>
    <s v="US-2016-116729"/>
    <s v="12/25/2016"/>
    <s v="12/28/2016"/>
    <x v="2"/>
    <s v="GK-14620"/>
    <s v="Grace Kelly"/>
    <x v="1"/>
    <x v="0"/>
    <x v="1"/>
    <x v="1"/>
    <n v="90049"/>
    <x v="1"/>
    <s v="TEC-AC-10001465"/>
    <x v="2"/>
    <s v="Accessories"/>
    <n v="254.24"/>
    <s v="SanDisk Cruzer 64 GB USB Flash Drive"/>
    <n v="7"/>
    <n v="0"/>
    <n v="76.272000000000006"/>
  </r>
  <r>
    <s v="CA-2016-164938"/>
    <d v="2016-11-02T00:00:00"/>
    <s v="2/13/2016"/>
    <x v="2"/>
    <s v="PB-19210"/>
    <s v="Phillip Breyer"/>
    <x v="1"/>
    <x v="0"/>
    <x v="251"/>
    <x v="26"/>
    <n v="74133"/>
    <x v="2"/>
    <s v="TEC-PH-10004897"/>
    <x v="2"/>
    <s v="Phones"/>
    <n v="69.930000000000007"/>
    <s v="Mediabridge Sport Armband iPhone 5s"/>
    <n v="7"/>
    <n v="0"/>
    <n v="0.69930000000000003"/>
  </r>
  <r>
    <s v="CA-2016-165484"/>
    <s v="10/23/2016"/>
    <s v="10/29/2016"/>
    <x v="1"/>
    <s v="HK-14890"/>
    <s v="Heather Kirkland"/>
    <x v="1"/>
    <x v="0"/>
    <x v="22"/>
    <x v="10"/>
    <n v="60610"/>
    <x v="2"/>
    <s v="FUR-FU-10001196"/>
    <x v="0"/>
    <s v="Furnishings"/>
    <n v="16.155999999999999"/>
    <s v="DAX Cubicle Frames - 8x10"/>
    <n v="7"/>
    <n v="0.6"/>
    <n v="-12.117000000000001"/>
  </r>
  <r>
    <s v="CA-2016-165484"/>
    <s v="10/23/2016"/>
    <s v="10/29/2016"/>
    <x v="1"/>
    <s v="HK-14890"/>
    <s v="Heather Kirkland"/>
    <x v="1"/>
    <x v="0"/>
    <x v="22"/>
    <x v="10"/>
    <n v="60610"/>
    <x v="2"/>
    <s v="OFF-PA-10000595"/>
    <x v="1"/>
    <s v="Paper"/>
    <n v="54.816000000000003"/>
    <s v="Xerox 1929"/>
    <n v="3"/>
    <n v="0.2"/>
    <n v="17.815200000000001"/>
  </r>
  <r>
    <s v="CA-2014-132612"/>
    <d v="2014-09-06T00:00:00"/>
    <d v="2014-11-06T00:00:00"/>
    <x v="0"/>
    <s v="FO-14305"/>
    <s v="Frank Olsen"/>
    <x v="0"/>
    <x v="0"/>
    <x v="193"/>
    <x v="17"/>
    <n v="22801"/>
    <x v="0"/>
    <s v="FUR-TA-10004534"/>
    <x v="0"/>
    <s v="Tables"/>
    <n v="1441.3"/>
    <s v="Bevis 44 x 96 Conference Tables"/>
    <n v="7"/>
    <n v="0"/>
    <n v="245.02099999999999"/>
  </r>
  <r>
    <s v="US-2017-161193"/>
    <s v="11/20/2017"/>
    <s v="11/26/2017"/>
    <x v="1"/>
    <s v="BT-11680"/>
    <s v="Brian Thompson"/>
    <x v="0"/>
    <x v="0"/>
    <x v="46"/>
    <x v="24"/>
    <n v="43055"/>
    <x v="3"/>
    <s v="FUR-FU-10001861"/>
    <x v="0"/>
    <s v="Furnishings"/>
    <n v="77.599999999999994"/>
    <s v="Floodlight Indoor Halogen Bulbs, 1 Bulb per Pack, 60 Watts"/>
    <n v="5"/>
    <n v="0.2"/>
    <n v="28.13"/>
  </r>
  <r>
    <s v="US-2017-161193"/>
    <s v="11/20/2017"/>
    <s v="11/26/2017"/>
    <x v="1"/>
    <s v="BT-11680"/>
    <s v="Brian Thompson"/>
    <x v="0"/>
    <x v="0"/>
    <x v="46"/>
    <x v="24"/>
    <n v="43055"/>
    <x v="3"/>
    <s v="FUR-FU-10000206"/>
    <x v="0"/>
    <s v="Furnishings"/>
    <n v="4.6559999999999997"/>
    <s v="GE General Purpose, Extra Long Life, Showcase &amp; Floodlight Incandescent Bulbs"/>
    <n v="2"/>
    <n v="0.2"/>
    <n v="1.5713999999999999"/>
  </r>
  <r>
    <s v="CA-2015-131597"/>
    <s v="9/14/2015"/>
    <s v="9/18/2015"/>
    <x v="1"/>
    <s v="SP-20620"/>
    <s v="Stefania Perrino"/>
    <x v="1"/>
    <x v="0"/>
    <x v="1"/>
    <x v="1"/>
    <n v="90045"/>
    <x v="1"/>
    <s v="FUR-TA-10002607"/>
    <x v="0"/>
    <s v="Tables"/>
    <n v="170.136"/>
    <s v="KI Conference Tables"/>
    <n v="3"/>
    <n v="0.2"/>
    <n v="-8.5068000000000001"/>
  </r>
  <r>
    <s v="CA-2015-164833"/>
    <d v="2015-04-06T00:00:00"/>
    <d v="2015-04-06T00:00:00"/>
    <x v="3"/>
    <s v="LL-16840"/>
    <s v="Lauren Leatherbury"/>
    <x v="0"/>
    <x v="0"/>
    <x v="4"/>
    <x v="4"/>
    <n v="98105"/>
    <x v="1"/>
    <s v="OFF-LA-10000443"/>
    <x v="1"/>
    <s v="Labels"/>
    <n v="7.38"/>
    <s v="Avery 501"/>
    <n v="2"/>
    <n v="0"/>
    <n v="3.4685999999999999"/>
  </r>
  <r>
    <s v="CA-2015-164833"/>
    <d v="2015-04-06T00:00:00"/>
    <d v="2015-04-06T00:00:00"/>
    <x v="3"/>
    <s v="LL-16840"/>
    <s v="Lauren Leatherbury"/>
    <x v="0"/>
    <x v="0"/>
    <x v="4"/>
    <x v="4"/>
    <n v="98105"/>
    <x v="1"/>
    <s v="OFF-AR-10004685"/>
    <x v="1"/>
    <s v="Art"/>
    <n v="9.26"/>
    <s v="Binney &amp; Smith Crayola Metallic Colored Pencils, 8-Color Set"/>
    <n v="2"/>
    <n v="0"/>
    <n v="3.0558000000000001"/>
  </r>
  <r>
    <s v="CA-2015-125423"/>
    <s v="12/13/2015"/>
    <s v="12/15/2015"/>
    <x v="0"/>
    <s v="MC-17575"/>
    <s v="Matt Collins"/>
    <x v="0"/>
    <x v="0"/>
    <x v="1"/>
    <x v="1"/>
    <n v="90036"/>
    <x v="1"/>
    <s v="OFF-LA-10001771"/>
    <x v="1"/>
    <s v="Labels"/>
    <n v="9.9600000000000009"/>
    <s v="Avery 513"/>
    <n v="2"/>
    <n v="0"/>
    <n v="4.5815999999999999"/>
  </r>
  <r>
    <s v="US-2014-130379"/>
    <s v="5/25/2014"/>
    <s v="5/29/2014"/>
    <x v="1"/>
    <s v="JL-15235"/>
    <s v="Janet Lee"/>
    <x v="0"/>
    <x v="0"/>
    <x v="22"/>
    <x v="10"/>
    <n v="60623"/>
    <x v="2"/>
    <s v="OFF-AP-10001394"/>
    <x v="1"/>
    <s v="Appliances"/>
    <n v="75.599999999999994"/>
    <s v="Harmony Air Purifier"/>
    <n v="2"/>
    <n v="0.8"/>
    <n v="-166.32"/>
  </r>
  <r>
    <s v="US-2014-130379"/>
    <s v="5/25/2014"/>
    <s v="5/29/2014"/>
    <x v="1"/>
    <s v="JL-15235"/>
    <s v="Janet Lee"/>
    <x v="0"/>
    <x v="0"/>
    <x v="22"/>
    <x v="10"/>
    <n v="60623"/>
    <x v="2"/>
    <s v="FUR-FU-10002553"/>
    <x v="0"/>
    <s v="Furnishings"/>
    <n v="29.32"/>
    <s v="Electrix Incandescent Magnifying Lamp, Black"/>
    <n v="2"/>
    <n v="0.6"/>
    <n v="-24.189"/>
  </r>
  <r>
    <s v="CA-2016-168956"/>
    <s v="2/16/2016"/>
    <s v="2/20/2016"/>
    <x v="1"/>
    <s v="EA-14035"/>
    <s v="Erin Ashbrook"/>
    <x v="1"/>
    <x v="0"/>
    <x v="22"/>
    <x v="10"/>
    <n v="60623"/>
    <x v="2"/>
    <s v="OFF-AP-10004233"/>
    <x v="1"/>
    <s v="Appliances"/>
    <n v="92.063999999999993"/>
    <s v="Honeywell Enviracaire Portable Air Cleaner for up to 8 x 10 Room"/>
    <n v="6"/>
    <n v="0.8"/>
    <n v="-225.55680000000001"/>
  </r>
  <r>
    <s v="CA-2016-168956"/>
    <s v="2/16/2016"/>
    <s v="2/20/2016"/>
    <x v="1"/>
    <s v="EA-14035"/>
    <s v="Erin Ashbrook"/>
    <x v="1"/>
    <x v="0"/>
    <x v="22"/>
    <x v="10"/>
    <n v="60623"/>
    <x v="2"/>
    <s v="OFF-FA-10000304"/>
    <x v="1"/>
    <s v="Fasteners"/>
    <n v="6.976"/>
    <s v="Advantus Push Pins"/>
    <n v="4"/>
    <n v="0.2"/>
    <n v="1.8311999999999999"/>
  </r>
  <r>
    <s v="CA-2016-168956"/>
    <s v="2/16/2016"/>
    <s v="2/20/2016"/>
    <x v="1"/>
    <s v="EA-14035"/>
    <s v="Erin Ashbrook"/>
    <x v="1"/>
    <x v="0"/>
    <x v="22"/>
    <x v="10"/>
    <n v="60623"/>
    <x v="2"/>
    <s v="FUR-CH-10004754"/>
    <x v="0"/>
    <s v="Chairs"/>
    <n v="62.957999999999998"/>
    <s v="Global Stack Chair with Arms, Black"/>
    <n v="3"/>
    <n v="0.3"/>
    <n v="-2.6981999999999999"/>
  </r>
  <r>
    <s v="CA-2016-168956"/>
    <s v="2/16/2016"/>
    <s v="2/20/2016"/>
    <x v="1"/>
    <s v="EA-14035"/>
    <s v="Erin Ashbrook"/>
    <x v="1"/>
    <x v="0"/>
    <x v="22"/>
    <x v="10"/>
    <n v="60623"/>
    <x v="2"/>
    <s v="OFF-PA-10000809"/>
    <x v="1"/>
    <s v="Paper"/>
    <n v="5.1840000000000002"/>
    <s v="Xerox 206"/>
    <n v="1"/>
    <n v="0.2"/>
    <n v="1.8144"/>
  </r>
  <r>
    <s v="CA-2016-167507"/>
    <s v="12/22/2016"/>
    <s v="12/28/2016"/>
    <x v="1"/>
    <s v="SA-20830"/>
    <s v="Sue Ann Reed"/>
    <x v="0"/>
    <x v="0"/>
    <x v="252"/>
    <x v="21"/>
    <n v="97756"/>
    <x v="1"/>
    <s v="OFF-BI-10003694"/>
    <x v="1"/>
    <s v="Binders"/>
    <n v="31.32"/>
    <s v="Avery 3 1/2&quot; Diskette Storage Pages, 10/Pack"/>
    <n v="10"/>
    <n v="0.7"/>
    <n v="-25.056000000000001"/>
  </r>
  <r>
    <s v="CA-2016-167507"/>
    <s v="12/22/2016"/>
    <s v="12/28/2016"/>
    <x v="1"/>
    <s v="SA-20830"/>
    <s v="Sue Ann Reed"/>
    <x v="0"/>
    <x v="0"/>
    <x v="252"/>
    <x v="21"/>
    <n v="97756"/>
    <x v="1"/>
    <s v="FUR-FU-10001935"/>
    <x v="0"/>
    <s v="Furnishings"/>
    <n v="11.84"/>
    <s v="3M Hangers With Command Adhesive"/>
    <n v="4"/>
    <n v="0.2"/>
    <n v="3.1080000000000001"/>
  </r>
  <r>
    <s v="CA-2016-167507"/>
    <s v="12/22/2016"/>
    <s v="12/28/2016"/>
    <x v="1"/>
    <s v="SA-20830"/>
    <s v="Sue Ann Reed"/>
    <x v="0"/>
    <x v="0"/>
    <x v="252"/>
    <x v="21"/>
    <n v="97756"/>
    <x v="1"/>
    <s v="FUR-FU-10002878"/>
    <x v="0"/>
    <s v="Furnishings"/>
    <n v="22.783999999999999"/>
    <s v="Seth Thomas 14&quot; Day/Date Wall Clock"/>
    <n v="1"/>
    <n v="0.2"/>
    <n v="4.8415999999999997"/>
  </r>
  <r>
    <s v="CA-2016-109344"/>
    <d v="2016-08-02T00:00:00"/>
    <d v="2016-11-02T00:00:00"/>
    <x v="0"/>
    <s v="CH-12070"/>
    <s v="Cathy Hwang"/>
    <x v="2"/>
    <x v="0"/>
    <x v="253"/>
    <x v="3"/>
    <n v="27604"/>
    <x v="0"/>
    <s v="TEC-PH-10002624"/>
    <x v="2"/>
    <s v="Phones"/>
    <n v="1127.9760000000001"/>
    <s v="Samsung Galaxy S4 Mini"/>
    <n v="3"/>
    <n v="0.2"/>
    <n v="126.8973"/>
  </r>
  <r>
    <s v="US-2015-140851"/>
    <s v="7/13/2015"/>
    <s v="7/15/2015"/>
    <x v="0"/>
    <s v="ND-18460"/>
    <s v="Neil Ducich"/>
    <x v="1"/>
    <x v="0"/>
    <x v="203"/>
    <x v="32"/>
    <n v="31204"/>
    <x v="0"/>
    <s v="OFF-PA-10000019"/>
    <x v="1"/>
    <s v="Paper"/>
    <n v="38.880000000000003"/>
    <s v="Xerox 1931"/>
    <n v="6"/>
    <n v="0"/>
    <n v="18.662400000000002"/>
  </r>
  <r>
    <s v="CA-2014-103373"/>
    <s v="5/18/2014"/>
    <s v="5/24/2014"/>
    <x v="1"/>
    <s v="BS-11755"/>
    <s v="Bruce Stewart"/>
    <x v="0"/>
    <x v="0"/>
    <x v="138"/>
    <x v="24"/>
    <n v="44105"/>
    <x v="3"/>
    <s v="TEC-PH-10002885"/>
    <x v="2"/>
    <s v="Phones"/>
    <n v="779.79600000000005"/>
    <s v="Apple iPhone 5"/>
    <n v="2"/>
    <n v="0.4"/>
    <n v="-168.95580000000001"/>
  </r>
  <r>
    <s v="CA-2017-145884"/>
    <s v="10/21/2017"/>
    <s v="10/21/2017"/>
    <x v="3"/>
    <s v="SL-20155"/>
    <s v="Sara Luxemburg"/>
    <x v="2"/>
    <x v="0"/>
    <x v="254"/>
    <x v="26"/>
    <n v="74403"/>
    <x v="2"/>
    <s v="TEC-PH-10000895"/>
    <x v="2"/>
    <s v="Phones"/>
    <n v="1439.92"/>
    <s v="Polycom VVX 310 VoIP phone"/>
    <n v="8"/>
    <n v="0"/>
    <n v="374.37920000000003"/>
  </r>
  <r>
    <s v="CA-2017-145884"/>
    <s v="10/21/2017"/>
    <s v="10/21/2017"/>
    <x v="3"/>
    <s v="SL-20155"/>
    <s v="Sara Luxemburg"/>
    <x v="2"/>
    <x v="0"/>
    <x v="254"/>
    <x v="26"/>
    <n v="74403"/>
    <x v="2"/>
    <s v="FUR-TA-10002356"/>
    <x v="0"/>
    <s v="Tables"/>
    <n v="262.11"/>
    <s v="Bevis Boat-Shaped Conference Table"/>
    <n v="1"/>
    <n v="0"/>
    <n v="62.906399999999998"/>
  </r>
  <r>
    <s v="CA-2015-131422"/>
    <d v="2015-05-11T00:00:00"/>
    <d v="2015-09-11T00:00:00"/>
    <x v="1"/>
    <s v="GB-14530"/>
    <s v="George Bell"/>
    <x v="1"/>
    <x v="0"/>
    <x v="53"/>
    <x v="3"/>
    <n v="28110"/>
    <x v="0"/>
    <s v="FUR-CH-10001270"/>
    <x v="0"/>
    <s v="Chairs"/>
    <n v="207"/>
    <s v="Harbour Creations Steel Folding Chair"/>
    <n v="3"/>
    <n v="0.2"/>
    <n v="25.875"/>
  </r>
  <r>
    <s v="CA-2017-162691"/>
    <d v="2017-01-08T00:00:00"/>
    <d v="2017-07-08T00:00:00"/>
    <x v="1"/>
    <s v="AS-10045"/>
    <s v="Aaron Smayling"/>
    <x v="1"/>
    <x v="0"/>
    <x v="89"/>
    <x v="5"/>
    <n v="78745"/>
    <x v="2"/>
    <s v="TEC-MA-10000488"/>
    <x v="2"/>
    <s v="Machines"/>
    <n v="1439.982"/>
    <s v="Bady BDG101FRU Card Printer"/>
    <n v="3"/>
    <n v="0.4"/>
    <n v="-263.99669999999998"/>
  </r>
  <r>
    <s v="CA-2017-162691"/>
    <d v="2017-01-08T00:00:00"/>
    <d v="2017-07-08T00:00:00"/>
    <x v="1"/>
    <s v="AS-10045"/>
    <s v="Aaron Smayling"/>
    <x v="1"/>
    <x v="0"/>
    <x v="89"/>
    <x v="5"/>
    <n v="78745"/>
    <x v="2"/>
    <s v="OFF-PA-10003729"/>
    <x v="1"/>
    <s v="Paper"/>
    <n v="36.287999999999997"/>
    <s v="Xerox 1998"/>
    <n v="7"/>
    <n v="0.2"/>
    <n v="12.700799999999999"/>
  </r>
  <r>
    <s v="CA-2014-141278"/>
    <s v="6/21/2014"/>
    <s v="6/24/2014"/>
    <x v="2"/>
    <s v="RM-19375"/>
    <s v="Raymond Messe"/>
    <x v="0"/>
    <x v="0"/>
    <x v="255"/>
    <x v="29"/>
    <n v="6450"/>
    <x v="3"/>
    <s v="OFF-AR-10003056"/>
    <x v="1"/>
    <s v="Art"/>
    <n v="21.4"/>
    <s v="Newell 341"/>
    <n v="5"/>
    <n v="0"/>
    <n v="6.2060000000000004"/>
  </r>
  <r>
    <s v="CA-2017-122693"/>
    <s v="2/19/2017"/>
    <s v="2/21/2017"/>
    <x v="0"/>
    <s v="NH-18610"/>
    <s v="Nicole Hansen"/>
    <x v="1"/>
    <x v="0"/>
    <x v="185"/>
    <x v="32"/>
    <n v="30076"/>
    <x v="0"/>
    <s v="OFF-AP-10002518"/>
    <x v="1"/>
    <s v="Appliances"/>
    <n v="1245.8599999999999"/>
    <s v="Kensington 7 Outlet MasterPiece Power Center"/>
    <n v="7"/>
    <n v="0"/>
    <n v="361.29939999999999"/>
  </r>
  <r>
    <s v="CA-2014-117345"/>
    <d v="2014-01-08T00:00:00"/>
    <d v="2014-05-08T00:00:00"/>
    <x v="1"/>
    <s v="BF-10975"/>
    <s v="Barbara Fisher"/>
    <x v="1"/>
    <x v="0"/>
    <x v="35"/>
    <x v="3"/>
    <n v="28205"/>
    <x v="0"/>
    <s v="OFF-LA-10000240"/>
    <x v="1"/>
    <s v="Labels"/>
    <n v="17.544"/>
    <s v="Self-Adhesive Address Labels for Typewriters by Universal"/>
    <n v="3"/>
    <n v="0.2"/>
    <n v="5.9211"/>
  </r>
  <r>
    <s v="CA-2014-117345"/>
    <d v="2014-01-08T00:00:00"/>
    <d v="2014-05-08T00:00:00"/>
    <x v="1"/>
    <s v="BF-10975"/>
    <s v="Barbara Fisher"/>
    <x v="1"/>
    <x v="0"/>
    <x v="35"/>
    <x v="3"/>
    <n v="28205"/>
    <x v="0"/>
    <s v="FUR-FU-10000629"/>
    <x v="0"/>
    <s v="Furnishings"/>
    <n v="44.128"/>
    <s v="9-3/4 Diameter Round Wall Clock"/>
    <n v="4"/>
    <n v="0.2"/>
    <n v="12.135199999999999"/>
  </r>
  <r>
    <s v="CA-2014-117345"/>
    <d v="2014-01-08T00:00:00"/>
    <d v="2014-05-08T00:00:00"/>
    <x v="1"/>
    <s v="BF-10975"/>
    <s v="Barbara Fisher"/>
    <x v="1"/>
    <x v="0"/>
    <x v="35"/>
    <x v="3"/>
    <n v="28205"/>
    <x v="0"/>
    <s v="OFF-AP-10001005"/>
    <x v="1"/>
    <s v="Appliances"/>
    <n v="62.92"/>
    <s v="Honeywell Quietcare HEPA Air Cleaner"/>
    <n v="1"/>
    <n v="0.2"/>
    <n v="10.224500000000001"/>
  </r>
  <r>
    <s v="CA-2014-117345"/>
    <d v="2014-01-08T00:00:00"/>
    <d v="2014-05-08T00:00:00"/>
    <x v="1"/>
    <s v="BF-10975"/>
    <s v="Barbara Fisher"/>
    <x v="1"/>
    <x v="0"/>
    <x v="35"/>
    <x v="3"/>
    <n v="28205"/>
    <x v="0"/>
    <s v="OFF-PA-10002377"/>
    <x v="1"/>
    <s v="Paper"/>
    <n v="78.304000000000002"/>
    <s v="Xerox 1916"/>
    <n v="2"/>
    <n v="0.2"/>
    <n v="29.364000000000001"/>
  </r>
  <r>
    <s v="CA-2016-157763"/>
    <s v="7/18/2016"/>
    <s v="7/23/2016"/>
    <x v="1"/>
    <s v="KH-16330"/>
    <s v="Katharine Harms"/>
    <x v="1"/>
    <x v="0"/>
    <x v="256"/>
    <x v="0"/>
    <n v="42104"/>
    <x v="0"/>
    <s v="FUR-CH-10000988"/>
    <x v="0"/>
    <s v="Chairs"/>
    <n v="140.81"/>
    <s v="Hon Olson Stacker Stools"/>
    <n v="1"/>
    <n v="0"/>
    <n v="39.4268"/>
  </r>
  <r>
    <s v="CA-2015-135391"/>
    <d v="2015-09-02T00:00:00"/>
    <d v="2015-11-02T00:00:00"/>
    <x v="0"/>
    <s v="FA-14230"/>
    <s v="Frank Atkinson"/>
    <x v="1"/>
    <x v="0"/>
    <x v="52"/>
    <x v="5"/>
    <n v="78207"/>
    <x v="2"/>
    <s v="OFF-LA-10001074"/>
    <x v="1"/>
    <s v="Labels"/>
    <n v="40.095999999999997"/>
    <s v="Round Specialty Laser Printer Labels"/>
    <n v="4"/>
    <n v="0.2"/>
    <n v="13.532400000000001"/>
  </r>
  <r>
    <s v="CA-2015-135391"/>
    <d v="2015-09-02T00:00:00"/>
    <d v="2015-11-02T00:00:00"/>
    <x v="0"/>
    <s v="FA-14230"/>
    <s v="Frank Atkinson"/>
    <x v="1"/>
    <x v="0"/>
    <x v="52"/>
    <x v="5"/>
    <n v="78207"/>
    <x v="2"/>
    <s v="FUR-FU-10001986"/>
    <x v="0"/>
    <s v="Furnishings"/>
    <n v="40.783999999999999"/>
    <s v="Dana Fluorescent Magnifying Lamp, White, 36&quot;"/>
    <n v="2"/>
    <n v="0.6"/>
    <n v="-30.588000000000001"/>
  </r>
  <r>
    <s v="US-2017-113852"/>
    <s v="7/29/2017"/>
    <d v="2017-02-08T00:00:00"/>
    <x v="1"/>
    <s v="GW-14605"/>
    <s v="Giulietta Weimer"/>
    <x v="0"/>
    <x v="0"/>
    <x v="4"/>
    <x v="4"/>
    <n v="98115"/>
    <x v="1"/>
    <s v="TEC-AC-10003027"/>
    <x v="2"/>
    <s v="Accessories"/>
    <n v="90.57"/>
    <s v="Imation 8GB Mini TravelDrive USB 2.0 Flash Drive"/>
    <n v="3"/>
    <n v="0"/>
    <n v="11.774100000000001"/>
  </r>
  <r>
    <s v="US-2017-158512"/>
    <d v="2017-12-01T00:00:00"/>
    <s v="1/17/2017"/>
    <x v="0"/>
    <s v="DA-13450"/>
    <s v="Dianna Arnett"/>
    <x v="2"/>
    <x v="0"/>
    <x v="176"/>
    <x v="40"/>
    <n v="20016"/>
    <x v="3"/>
    <s v="OFF-PA-10001804"/>
    <x v="1"/>
    <s v="Paper"/>
    <n v="40.08"/>
    <s v="Xerox 195"/>
    <n v="6"/>
    <n v="0"/>
    <n v="19.238399999999999"/>
  </r>
  <r>
    <s v="US-2017-158512"/>
    <d v="2017-12-01T00:00:00"/>
    <s v="1/17/2017"/>
    <x v="0"/>
    <s v="DA-13450"/>
    <s v="Dianna Arnett"/>
    <x v="2"/>
    <x v="0"/>
    <x v="176"/>
    <x v="40"/>
    <n v="20016"/>
    <x v="3"/>
    <s v="FUR-FU-10004973"/>
    <x v="0"/>
    <s v="Furnishings"/>
    <n v="37.68"/>
    <s v="Flat Face Poster Frame"/>
    <n v="2"/>
    <n v="0"/>
    <n v="15.8256"/>
  </r>
  <r>
    <s v="CA-2017-128370"/>
    <d v="2017-10-09T00:00:00"/>
    <d v="2017-10-09T00:00:00"/>
    <x v="3"/>
    <s v="FH-14275"/>
    <s v="Frank Hawley"/>
    <x v="1"/>
    <x v="0"/>
    <x v="1"/>
    <x v="1"/>
    <n v="90004"/>
    <x v="1"/>
    <s v="FUR-CH-10002602"/>
    <x v="0"/>
    <s v="Chairs"/>
    <n v="362.35199999999998"/>
    <s v="DMI Arturo Collection Mission-style Design Wood Chair"/>
    <n v="3"/>
    <n v="0.2"/>
    <n v="27.176400000000001"/>
  </r>
  <r>
    <s v="CA-2017-128370"/>
    <d v="2017-10-09T00:00:00"/>
    <d v="2017-10-09T00:00:00"/>
    <x v="3"/>
    <s v="FH-14275"/>
    <s v="Frank Hawley"/>
    <x v="1"/>
    <x v="0"/>
    <x v="1"/>
    <x v="1"/>
    <n v="90004"/>
    <x v="1"/>
    <s v="OFF-BI-10004140"/>
    <x v="1"/>
    <s v="Binders"/>
    <n v="7.1840000000000002"/>
    <s v="Avery Non-Stick Binders"/>
    <n v="2"/>
    <n v="0.2"/>
    <n v="2.2450000000000001"/>
  </r>
  <r>
    <s v="CA-2015-160472"/>
    <s v="7/20/2015"/>
    <s v="7/25/2015"/>
    <x v="0"/>
    <s v="RK-19300"/>
    <s v="Ralph Kennedy"/>
    <x v="0"/>
    <x v="0"/>
    <x v="257"/>
    <x v="14"/>
    <n v="46614"/>
    <x v="2"/>
    <s v="OFF-ST-10000464"/>
    <x v="1"/>
    <s v="Storage"/>
    <n v="34.76"/>
    <s v="Multi-Use Personal File Cart and Caster Set, Three Stacking Bins"/>
    <n v="1"/>
    <n v="0"/>
    <n v="9.7327999999999992"/>
  </r>
  <r>
    <s v="CA-2015-160472"/>
    <s v="7/20/2015"/>
    <s v="7/25/2015"/>
    <x v="0"/>
    <s v="RK-19300"/>
    <s v="Ralph Kennedy"/>
    <x v="0"/>
    <x v="0"/>
    <x v="257"/>
    <x v="14"/>
    <n v="46614"/>
    <x v="2"/>
    <s v="TEC-AC-10002253"/>
    <x v="2"/>
    <s v="Accessories"/>
    <n v="831.2"/>
    <s v="Imation Bio 8GB USB Flash Drive Imation Corp"/>
    <n v="5"/>
    <n v="0"/>
    <n v="124.68"/>
  </r>
  <r>
    <s v="CA-2015-160472"/>
    <s v="7/20/2015"/>
    <s v="7/25/2015"/>
    <x v="0"/>
    <s v="RK-19300"/>
    <s v="Ralph Kennedy"/>
    <x v="0"/>
    <x v="0"/>
    <x v="257"/>
    <x v="14"/>
    <n v="46614"/>
    <x v="2"/>
    <s v="OFF-PA-10000528"/>
    <x v="1"/>
    <s v="Paper"/>
    <n v="26.4"/>
    <s v="Xerox 1981"/>
    <n v="5"/>
    <n v="0"/>
    <n v="11.88"/>
  </r>
  <r>
    <s v="CA-2015-160472"/>
    <s v="7/20/2015"/>
    <s v="7/25/2015"/>
    <x v="0"/>
    <s v="RK-19300"/>
    <s v="Ralph Kennedy"/>
    <x v="0"/>
    <x v="0"/>
    <x v="257"/>
    <x v="14"/>
    <n v="46614"/>
    <x v="2"/>
    <s v="OFF-EN-10000483"/>
    <x v="1"/>
    <s v="Envelopes"/>
    <n v="106.75"/>
    <s v="White Envelopes, White Envelopes with Clear Poly Window"/>
    <n v="7"/>
    <n v="0"/>
    <n v="49.104999999999997"/>
  </r>
  <r>
    <s v="CA-2015-160472"/>
    <s v="7/20/2015"/>
    <s v="7/25/2015"/>
    <x v="0"/>
    <s v="RK-19300"/>
    <s v="Ralph Kennedy"/>
    <x v="0"/>
    <x v="0"/>
    <x v="257"/>
    <x v="14"/>
    <n v="46614"/>
    <x v="2"/>
    <s v="OFF-PA-10003129"/>
    <x v="1"/>
    <s v="Paper"/>
    <n v="97.82"/>
    <s v="Tops White Computer Printout Paper"/>
    <n v="2"/>
    <n v="0"/>
    <n v="45.9754"/>
  </r>
  <r>
    <s v="CA-2015-160472"/>
    <s v="7/20/2015"/>
    <s v="7/25/2015"/>
    <x v="0"/>
    <s v="RK-19300"/>
    <s v="Ralph Kennedy"/>
    <x v="0"/>
    <x v="0"/>
    <x v="257"/>
    <x v="14"/>
    <n v="46614"/>
    <x v="2"/>
    <s v="OFF-ST-10003442"/>
    <x v="1"/>
    <s v="Storage"/>
    <n v="141.4"/>
    <s v="Eldon Portable Mobile Manager"/>
    <n v="5"/>
    <n v="0"/>
    <n v="38.177999999999997"/>
  </r>
  <r>
    <s v="CA-2014-114643"/>
    <s v="6/13/2014"/>
    <s v="6/17/2014"/>
    <x v="1"/>
    <s v="FM-14215"/>
    <s v="Filia McAdams"/>
    <x v="1"/>
    <x v="0"/>
    <x v="1"/>
    <x v="1"/>
    <n v="90032"/>
    <x v="1"/>
    <s v="OFF-AR-10003631"/>
    <x v="1"/>
    <s v="Art"/>
    <n v="14.52"/>
    <s v="Staples in misc. colors"/>
    <n v="3"/>
    <n v="0"/>
    <n v="4.7915999999999999"/>
  </r>
  <r>
    <s v="US-2017-158218"/>
    <d v="2017-12-05T00:00:00"/>
    <s v="5/15/2017"/>
    <x v="0"/>
    <s v="AC-10420"/>
    <s v="Alyssa Crouse"/>
    <x v="1"/>
    <x v="0"/>
    <x v="12"/>
    <x v="5"/>
    <n v="77041"/>
    <x v="2"/>
    <s v="OFF-ST-10000563"/>
    <x v="1"/>
    <s v="Storage"/>
    <n v="127.92"/>
    <s v="Fellowes Bankers Box Stor/Drawer Steel Plus"/>
    <n v="5"/>
    <n v="0.2"/>
    <n v="-15.99"/>
  </r>
  <r>
    <s v="US-2017-158218"/>
    <d v="2017-12-05T00:00:00"/>
    <s v="5/15/2017"/>
    <x v="0"/>
    <s v="AC-10420"/>
    <s v="Alyssa Crouse"/>
    <x v="1"/>
    <x v="0"/>
    <x v="12"/>
    <x v="5"/>
    <n v="77041"/>
    <x v="2"/>
    <s v="OFF-BI-10002133"/>
    <x v="1"/>
    <s v="Binders"/>
    <n v="34.24"/>
    <s v="Wilson Jones Elliptical Ring 3 1/2&quot; Capacity Binders, 800 sheets"/>
    <n v="4"/>
    <n v="0.8"/>
    <n v="-53.072000000000003"/>
  </r>
  <r>
    <s v="CA-2015-121608"/>
    <d v="2015-03-09T00:00:00"/>
    <d v="2015-05-09T00:00:00"/>
    <x v="2"/>
    <s v="JB-15400"/>
    <s v="Jennifer Braxton"/>
    <x v="1"/>
    <x v="0"/>
    <x v="39"/>
    <x v="29"/>
    <n v="6010"/>
    <x v="3"/>
    <s v="OFF-AP-10002311"/>
    <x v="1"/>
    <s v="Appliances"/>
    <n v="137.62"/>
    <s v="Holmes Replacement Filter for HEPA Air Cleaner, Very Large Room, HEPA Filter"/>
    <n v="2"/>
    <n v="0"/>
    <n v="60.552799999999998"/>
  </r>
  <r>
    <s v="CA-2015-121608"/>
    <d v="2015-03-09T00:00:00"/>
    <d v="2015-05-09T00:00:00"/>
    <x v="2"/>
    <s v="JB-15400"/>
    <s v="Jennifer Braxton"/>
    <x v="1"/>
    <x v="0"/>
    <x v="39"/>
    <x v="29"/>
    <n v="6010"/>
    <x v="3"/>
    <s v="TEC-PH-10004959"/>
    <x v="2"/>
    <s v="Phones"/>
    <n v="100.49"/>
    <s v="Classic Ivory Antique Telephone ZL1810"/>
    <n v="1"/>
    <n v="0"/>
    <n v="25.122499999999999"/>
  </r>
  <r>
    <s v="US-2017-121251"/>
    <s v="3/26/2017"/>
    <s v="3/27/2017"/>
    <x v="2"/>
    <s v="GM-14440"/>
    <s v="Gary McGarr"/>
    <x v="0"/>
    <x v="0"/>
    <x v="20"/>
    <x v="15"/>
    <n v="10009"/>
    <x v="3"/>
    <s v="FUR-BO-10001918"/>
    <x v="0"/>
    <s v="Bookcases"/>
    <n v="257.56799999999998"/>
    <s v="Sauder Forest Hills Library with Doors, Woodland Oak Finish"/>
    <n v="2"/>
    <n v="0.2"/>
    <n v="-28.976400000000002"/>
  </r>
  <r>
    <s v="US-2017-121251"/>
    <s v="3/26/2017"/>
    <s v="3/27/2017"/>
    <x v="2"/>
    <s v="GM-14440"/>
    <s v="Gary McGarr"/>
    <x v="0"/>
    <x v="0"/>
    <x v="20"/>
    <x v="15"/>
    <n v="10009"/>
    <x v="3"/>
    <s v="TEC-PH-10004896"/>
    <x v="2"/>
    <s v="Phones"/>
    <n v="119.96"/>
    <s v="Nokia Lumia 521 (T-Mobile)"/>
    <n v="4"/>
    <n v="0"/>
    <n v="33.588799999999999"/>
  </r>
  <r>
    <s v="CA-2014-151078"/>
    <d v="2014-12-11T00:00:00"/>
    <d v="2014-12-11T00:00:00"/>
    <x v="3"/>
    <s v="RF-19840"/>
    <s v="Roy Französisch"/>
    <x v="0"/>
    <x v="0"/>
    <x v="52"/>
    <x v="5"/>
    <n v="78207"/>
    <x v="2"/>
    <s v="OFF-ST-10001328"/>
    <x v="1"/>
    <s v="Storage"/>
    <n v="49.631999999999998"/>
    <s v="Personal Filing Tote with Lid, Black/Gray"/>
    <n v="4"/>
    <n v="0.2"/>
    <n v="4.9631999999999996"/>
  </r>
  <r>
    <s v="US-2016-100839"/>
    <s v="10/13/2016"/>
    <s v="10/17/2016"/>
    <x v="1"/>
    <s v="NC-18625"/>
    <s v="Noah Childs"/>
    <x v="1"/>
    <x v="0"/>
    <x v="34"/>
    <x v="22"/>
    <n v="80013"/>
    <x v="1"/>
    <s v="FUR-TA-10004575"/>
    <x v="0"/>
    <s v="Tables"/>
    <n v="727.45"/>
    <s v="Hon 5100 Series Wood Tables"/>
    <n v="5"/>
    <n v="0.5"/>
    <n v="-465.56799999999998"/>
  </r>
  <r>
    <s v="US-2016-100839"/>
    <s v="10/13/2016"/>
    <s v="10/17/2016"/>
    <x v="1"/>
    <s v="NC-18625"/>
    <s v="Noah Childs"/>
    <x v="1"/>
    <x v="0"/>
    <x v="34"/>
    <x v="22"/>
    <n v="80013"/>
    <x v="1"/>
    <s v="FUR-FU-10001617"/>
    <x v="0"/>
    <s v="Furnishings"/>
    <n v="24.96"/>
    <s v="Executive Impressions 8-1/2&quot; Career Panel/Partition Cubicle Clock"/>
    <n v="3"/>
    <n v="0.2"/>
    <n v="4.3680000000000003"/>
  </r>
  <r>
    <s v="US-2017-116659"/>
    <d v="2017-12-11T00:00:00"/>
    <d v="2017-12-11T00:00:00"/>
    <x v="3"/>
    <s v="NG-18355"/>
    <s v="Nat Gilpin"/>
    <x v="1"/>
    <x v="0"/>
    <x v="46"/>
    <x v="24"/>
    <n v="43055"/>
    <x v="3"/>
    <s v="TEC-PH-10002824"/>
    <x v="2"/>
    <s v="Phones"/>
    <n v="370.78199999999998"/>
    <s v="Jabra SPEAK 410 Multidevice Speakerphone"/>
    <n v="3"/>
    <n v="0.4"/>
    <n v="-92.695499999999996"/>
  </r>
  <r>
    <s v="CA-2017-118857"/>
    <s v="4/15/2017"/>
    <s v="4/18/2017"/>
    <x v="2"/>
    <s v="AH-10075"/>
    <s v="Adam Hart"/>
    <x v="1"/>
    <x v="0"/>
    <x v="0"/>
    <x v="33"/>
    <n v="89015"/>
    <x v="1"/>
    <s v="FUR-FU-10004460"/>
    <x v="0"/>
    <s v="Furnishings"/>
    <n v="196.45"/>
    <s v="Howard Miller 12&quot; Round Wall Clock"/>
    <n v="5"/>
    <n v="0"/>
    <n v="70.721999999999994"/>
  </r>
  <r>
    <s v="CA-2015-127110"/>
    <s v="6/25/2015"/>
    <d v="2015-01-07T00:00:00"/>
    <x v="1"/>
    <s v="CH-12070"/>
    <s v="Cathy Hwang"/>
    <x v="2"/>
    <x v="0"/>
    <x v="10"/>
    <x v="9"/>
    <n v="19143"/>
    <x v="3"/>
    <s v="OFF-PA-10003309"/>
    <x v="1"/>
    <s v="Paper"/>
    <n v="31.103999999999999"/>
    <s v="Xerox 211"/>
    <n v="6"/>
    <n v="0.2"/>
    <n v="10.8864"/>
  </r>
  <r>
    <s v="CA-2015-127110"/>
    <s v="6/25/2015"/>
    <d v="2015-01-07T00:00:00"/>
    <x v="1"/>
    <s v="CH-12070"/>
    <s v="Cathy Hwang"/>
    <x v="2"/>
    <x v="0"/>
    <x v="10"/>
    <x v="9"/>
    <n v="19143"/>
    <x v="3"/>
    <s v="OFF-ST-10002554"/>
    <x v="1"/>
    <s v="Storage"/>
    <n v="78.256"/>
    <s v="Tennsco Industrial Shelving"/>
    <n v="2"/>
    <n v="0.2"/>
    <n v="-17.607600000000001"/>
  </r>
  <r>
    <s v="CA-2016-148201"/>
    <s v="8/26/2016"/>
    <s v="8/29/2016"/>
    <x v="0"/>
    <s v="CC-12145"/>
    <s v="Charles Crestani"/>
    <x v="0"/>
    <x v="0"/>
    <x v="4"/>
    <x v="4"/>
    <n v="98103"/>
    <x v="1"/>
    <s v="OFF-PA-10000019"/>
    <x v="1"/>
    <s v="Paper"/>
    <n v="6.48"/>
    <s v="Xerox 1931"/>
    <n v="1"/>
    <n v="0"/>
    <n v="3.1103999999999998"/>
  </r>
  <r>
    <s v="CA-2014-116932"/>
    <s v="7/21/2014"/>
    <s v="7/25/2014"/>
    <x v="1"/>
    <s v="ME-18010"/>
    <s v="Michelle Ellison"/>
    <x v="1"/>
    <x v="0"/>
    <x v="8"/>
    <x v="1"/>
    <n v="94122"/>
    <x v="1"/>
    <s v="OFF-AR-10002067"/>
    <x v="1"/>
    <s v="Art"/>
    <n v="99.2"/>
    <s v="Newell 334"/>
    <n v="5"/>
    <n v="0"/>
    <n v="25.792000000000002"/>
  </r>
  <r>
    <s v="CA-2014-116932"/>
    <s v="7/21/2014"/>
    <s v="7/25/2014"/>
    <x v="1"/>
    <s v="ME-18010"/>
    <s v="Michelle Ellison"/>
    <x v="1"/>
    <x v="0"/>
    <x v="8"/>
    <x v="1"/>
    <n v="94122"/>
    <x v="1"/>
    <s v="FUR-CH-10001215"/>
    <x v="0"/>
    <s v="Chairs"/>
    <n v="801.56799999999998"/>
    <s v="Global Troy Executive Leather Low-Back Tilter"/>
    <n v="2"/>
    <n v="0.2"/>
    <n v="50.097999999999999"/>
  </r>
  <r>
    <s v="CA-2014-116932"/>
    <s v="7/21/2014"/>
    <s v="7/25/2014"/>
    <x v="1"/>
    <s v="ME-18010"/>
    <s v="Michelle Ellison"/>
    <x v="1"/>
    <x v="0"/>
    <x v="8"/>
    <x v="1"/>
    <n v="94122"/>
    <x v="1"/>
    <s v="FUR-TA-10004175"/>
    <x v="0"/>
    <s v="Tables"/>
    <n v="272.84800000000001"/>
    <s v="Hon 30&quot; x 60&quot; Table with Locking Drawer"/>
    <n v="1"/>
    <n v="0.2"/>
    <n v="27.284800000000001"/>
  </r>
  <r>
    <s v="CA-2017-142888"/>
    <s v="11/21/2017"/>
    <s v="11/25/2017"/>
    <x v="1"/>
    <s v="BP-11230"/>
    <s v="Benjamin Patterson"/>
    <x v="0"/>
    <x v="0"/>
    <x v="258"/>
    <x v="4"/>
    <n v="99207"/>
    <x v="1"/>
    <s v="FUR-TA-10004767"/>
    <x v="0"/>
    <s v="Tables"/>
    <n v="70.98"/>
    <s v="Safco Drafting Table"/>
    <n v="1"/>
    <n v="0"/>
    <n v="20.584199999999999"/>
  </r>
  <r>
    <s v="CA-2014-147914"/>
    <d v="2014-04-06T00:00:00"/>
    <d v="2014-09-06T00:00:00"/>
    <x v="1"/>
    <s v="MP-17470"/>
    <s v="Mark Packer"/>
    <x v="2"/>
    <x v="0"/>
    <x v="38"/>
    <x v="24"/>
    <n v="43229"/>
    <x v="3"/>
    <s v="OFF-PA-10001685"/>
    <x v="1"/>
    <s v="Paper"/>
    <n v="16.224"/>
    <s v="Easy-staple paper"/>
    <n v="2"/>
    <n v="0.2"/>
    <n v="5.8811999999999998"/>
  </r>
  <r>
    <s v="US-2016-112977"/>
    <d v="2016-10-03T00:00:00"/>
    <s v="3/16/2016"/>
    <x v="1"/>
    <s v="CJ-12010"/>
    <s v="Caroline Jumper"/>
    <x v="0"/>
    <x v="0"/>
    <x v="85"/>
    <x v="15"/>
    <n v="11561"/>
    <x v="3"/>
    <s v="FUR-BO-10003272"/>
    <x v="0"/>
    <s v="Bookcases"/>
    <n v="176.78399999999999"/>
    <s v="O'Sullivan Living Dimensions 5-Shelf Bookcases"/>
    <n v="1"/>
    <n v="0.2"/>
    <n v="-22.097999999999999"/>
  </r>
  <r>
    <s v="CA-2017-112039"/>
    <s v="3/25/2017"/>
    <s v="3/29/2017"/>
    <x v="1"/>
    <s v="JC-15775"/>
    <s v="John Castell"/>
    <x v="0"/>
    <x v="0"/>
    <x v="52"/>
    <x v="5"/>
    <n v="78207"/>
    <x v="2"/>
    <s v="TEC-PH-10000984"/>
    <x v="2"/>
    <s v="Phones"/>
    <n v="470.37599999999998"/>
    <s v="Panasonic KX-TG9471B"/>
    <n v="3"/>
    <n v="0.2"/>
    <n v="47.037599999999998"/>
  </r>
  <r>
    <s v="CA-2017-118885"/>
    <s v="12/29/2017"/>
    <d v="2018-02-01T00:00:00"/>
    <x v="1"/>
    <s v="JG-15160"/>
    <s v="James Galang"/>
    <x v="0"/>
    <x v="0"/>
    <x v="1"/>
    <x v="1"/>
    <n v="90049"/>
    <x v="1"/>
    <s v="FUR-CH-10002880"/>
    <x v="0"/>
    <s v="Chairs"/>
    <n v="393.56799999999998"/>
    <s v="Global High-Back Leather Tilter, Burgundy"/>
    <n v="4"/>
    <n v="0.2"/>
    <n v="-44.276400000000002"/>
  </r>
  <r>
    <s v="CA-2017-118885"/>
    <s v="12/29/2017"/>
    <d v="2018-02-01T00:00:00"/>
    <x v="1"/>
    <s v="JG-15160"/>
    <s v="James Galang"/>
    <x v="0"/>
    <x v="0"/>
    <x v="1"/>
    <x v="1"/>
    <n v="90049"/>
    <x v="1"/>
    <s v="TEC-PH-10002563"/>
    <x v="2"/>
    <s v="Phones"/>
    <n v="302.37599999999998"/>
    <s v="Adtran 1202752G1"/>
    <n v="3"/>
    <n v="0.2"/>
    <n v="22.6782"/>
  </r>
  <r>
    <s v="US-2017-166611"/>
    <s v="3/28/2017"/>
    <d v="2017-02-04T00:00:00"/>
    <x v="1"/>
    <s v="CK-12760"/>
    <s v="Cyma Kinney"/>
    <x v="1"/>
    <x v="0"/>
    <x v="108"/>
    <x v="2"/>
    <n v="32216"/>
    <x v="0"/>
    <s v="OFF-BI-10001191"/>
    <x v="1"/>
    <s v="Binders"/>
    <n v="68.742000000000004"/>
    <s v="Canvas Sectional Post Binders"/>
    <n v="9"/>
    <n v="0.7"/>
    <n v="-48.119399999999999"/>
  </r>
  <r>
    <s v="CA-2015-109512"/>
    <d v="2015-05-03T00:00:00"/>
    <d v="2015-05-03T00:00:00"/>
    <x v="3"/>
    <s v="LF-17185"/>
    <s v="Luke Foster"/>
    <x v="0"/>
    <x v="0"/>
    <x v="20"/>
    <x v="15"/>
    <n v="10011"/>
    <x v="3"/>
    <s v="OFF-EN-10002621"/>
    <x v="1"/>
    <s v="Envelopes"/>
    <n v="29.34"/>
    <s v="Staple envelope"/>
    <n v="3"/>
    <n v="0"/>
    <n v="14.67"/>
  </r>
  <r>
    <s v="CA-2015-109512"/>
    <d v="2015-05-03T00:00:00"/>
    <d v="2015-05-03T00:00:00"/>
    <x v="3"/>
    <s v="LF-17185"/>
    <s v="Luke Foster"/>
    <x v="0"/>
    <x v="0"/>
    <x v="20"/>
    <x v="15"/>
    <n v="10011"/>
    <x v="3"/>
    <s v="FUR-CH-10001146"/>
    <x v="0"/>
    <s v="Chairs"/>
    <n v="383.60700000000003"/>
    <s v="Global Value Mid-Back Manager's Chair, Gray"/>
    <n v="7"/>
    <n v="0.1"/>
    <n v="63.9345"/>
  </r>
  <r>
    <s v="CA-2015-109512"/>
    <d v="2015-05-03T00:00:00"/>
    <d v="2015-05-03T00:00:00"/>
    <x v="3"/>
    <s v="LF-17185"/>
    <s v="Luke Foster"/>
    <x v="0"/>
    <x v="0"/>
    <x v="20"/>
    <x v="15"/>
    <n v="10011"/>
    <x v="3"/>
    <s v="OFF-ST-10000689"/>
    <x v="1"/>
    <s v="Storage"/>
    <n v="563.4"/>
    <s v="Fellowes Strictly Business Drawer File, Letter/Legal Size"/>
    <n v="4"/>
    <n v="0"/>
    <n v="67.608000000000004"/>
  </r>
  <r>
    <s v="CA-2016-118570"/>
    <s v="11/13/2016"/>
    <s v="11/17/2016"/>
    <x v="1"/>
    <s v="CC-12430"/>
    <s v="Chuck Clark"/>
    <x v="2"/>
    <x v="0"/>
    <x v="10"/>
    <x v="9"/>
    <n v="19143"/>
    <x v="3"/>
    <s v="OFF-PA-10001289"/>
    <x v="1"/>
    <s v="Paper"/>
    <n v="217.05600000000001"/>
    <s v="White Computer Printout Paper by Universal"/>
    <n v="7"/>
    <n v="0.2"/>
    <n v="78.6828"/>
  </r>
  <r>
    <s v="CA-2017-154718"/>
    <s v="1/19/2017"/>
    <s v="1/23/2017"/>
    <x v="0"/>
    <s v="DL-12865"/>
    <s v="Dan Lawera"/>
    <x v="0"/>
    <x v="0"/>
    <x v="259"/>
    <x v="5"/>
    <n v="76248"/>
    <x v="2"/>
    <s v="OFF-LA-10003714"/>
    <x v="1"/>
    <s v="Labels"/>
    <n v="6"/>
    <s v="Avery 510"/>
    <n v="2"/>
    <n v="0.2"/>
    <n v="2.1"/>
  </r>
  <r>
    <s v="CA-2016-147578"/>
    <s v="4/22/2016"/>
    <s v="4/26/2016"/>
    <x v="0"/>
    <s v="PG-18895"/>
    <s v="Paul Gonzalez"/>
    <x v="0"/>
    <x v="0"/>
    <x v="8"/>
    <x v="1"/>
    <n v="94122"/>
    <x v="1"/>
    <s v="FUR-FU-10001889"/>
    <x v="0"/>
    <s v="Furnishings"/>
    <n v="31.56"/>
    <s v="Ultra Door Pull Handle"/>
    <n v="3"/>
    <n v="0"/>
    <n v="10.4148"/>
  </r>
  <r>
    <s v="CA-2014-140165"/>
    <s v="5/13/2014"/>
    <s v="5/15/2014"/>
    <x v="2"/>
    <s v="EH-14005"/>
    <s v="Erica Hernandez"/>
    <x v="2"/>
    <x v="0"/>
    <x v="146"/>
    <x v="2"/>
    <n v="33012"/>
    <x v="0"/>
    <s v="OFF-FA-10002815"/>
    <x v="1"/>
    <s v="Fasteners"/>
    <n v="7.1040000000000001"/>
    <s v="Staples"/>
    <n v="2"/>
    <n v="0.2"/>
    <n v="2.3976000000000002"/>
  </r>
  <r>
    <s v="CA-2014-140165"/>
    <s v="5/13/2014"/>
    <s v="5/15/2014"/>
    <x v="2"/>
    <s v="EH-14005"/>
    <s v="Erica Hernandez"/>
    <x v="2"/>
    <x v="0"/>
    <x v="146"/>
    <x v="2"/>
    <n v="33012"/>
    <x v="0"/>
    <s v="OFF-BI-10004519"/>
    <x v="1"/>
    <s v="Binders"/>
    <n v="398.35199999999998"/>
    <s v="GBC DocuBind P100 Manual Binding Machine"/>
    <n v="8"/>
    <n v="0.7"/>
    <n v="-331.96"/>
  </r>
  <r>
    <s v="CA-2014-142587"/>
    <s v="10/21/2014"/>
    <s v="10/22/2014"/>
    <x v="2"/>
    <s v="TB-21520"/>
    <s v="Tracy Blumstein"/>
    <x v="0"/>
    <x v="0"/>
    <x v="54"/>
    <x v="24"/>
    <n v="45014"/>
    <x v="3"/>
    <s v="OFF-AP-10004708"/>
    <x v="1"/>
    <s v="Appliances"/>
    <n v="121.792"/>
    <s v="Fellowes Superior 10 Outlet Split Surge Protector"/>
    <n v="4"/>
    <n v="0.2"/>
    <n v="13.701599999999999"/>
  </r>
  <r>
    <s v="CA-2014-142587"/>
    <s v="10/21/2014"/>
    <s v="10/22/2014"/>
    <x v="2"/>
    <s v="TB-21520"/>
    <s v="Tracy Blumstein"/>
    <x v="0"/>
    <x v="0"/>
    <x v="54"/>
    <x v="24"/>
    <n v="45014"/>
    <x v="3"/>
    <s v="FUR-TA-10000617"/>
    <x v="0"/>
    <s v="Tables"/>
    <n v="409.59"/>
    <s v="Hon Practical Foundations 30 x 60 Training Table, Light Gray/Charcoal"/>
    <n v="3"/>
    <n v="0.4"/>
    <n v="-122.877"/>
  </r>
  <r>
    <s v="CA-2014-157623"/>
    <s v="3/14/2014"/>
    <s v="3/18/2014"/>
    <x v="1"/>
    <s v="DK-13225"/>
    <s v="Dean Katz"/>
    <x v="1"/>
    <x v="0"/>
    <x v="101"/>
    <x v="1"/>
    <n v="92646"/>
    <x v="1"/>
    <s v="OFF-PA-10001204"/>
    <x v="1"/>
    <s v="Paper"/>
    <n v="10.56"/>
    <s v="Xerox 1972"/>
    <n v="2"/>
    <n v="0"/>
    <n v="4.7519999999999998"/>
  </r>
  <r>
    <s v="CA-2014-157623"/>
    <s v="3/14/2014"/>
    <s v="3/18/2014"/>
    <x v="1"/>
    <s v="DK-13225"/>
    <s v="Dean Katz"/>
    <x v="1"/>
    <x v="0"/>
    <x v="101"/>
    <x v="1"/>
    <n v="92646"/>
    <x v="1"/>
    <s v="OFF-AR-10003723"/>
    <x v="1"/>
    <s v="Art"/>
    <n v="3.38"/>
    <s v="Avery Hi-Liter Fluorescent Desk Style Markers"/>
    <n v="1"/>
    <n v="0"/>
    <n v="1.2505999999999999"/>
  </r>
  <r>
    <s v="CA-2017-145310"/>
    <s v="12/22/2017"/>
    <s v="12/24/2017"/>
    <x v="0"/>
    <s v="JP-15520"/>
    <s v="Jeremy Pistek"/>
    <x v="0"/>
    <x v="0"/>
    <x v="260"/>
    <x v="2"/>
    <n v="32127"/>
    <x v="0"/>
    <s v="OFF-EN-10002621"/>
    <x v="1"/>
    <s v="Envelopes"/>
    <n v="7.8239999999999998"/>
    <s v="Staple envelope"/>
    <n v="1"/>
    <n v="0.2"/>
    <n v="2.9340000000000002"/>
  </r>
  <r>
    <s v="CA-2016-100083"/>
    <s v="11/24/2016"/>
    <s v="11/29/2016"/>
    <x v="1"/>
    <s v="CD-11980"/>
    <s v="Carol Darley"/>
    <x v="0"/>
    <x v="0"/>
    <x v="261"/>
    <x v="21"/>
    <n v="97504"/>
    <x v="1"/>
    <s v="OFF-PA-10000241"/>
    <x v="1"/>
    <s v="Paper"/>
    <n v="24.783999999999999"/>
    <s v="IBM Multi-Purpose Copy Paper, 8 1/2 x 11&quot;, Case"/>
    <n v="1"/>
    <n v="0.2"/>
    <n v="7.7450000000000001"/>
  </r>
  <r>
    <s v="US-2017-108063"/>
    <d v="2017-02-12T00:00:00"/>
    <d v="2017-05-12T00:00:00"/>
    <x v="2"/>
    <s v="AS-10090"/>
    <s v="Adam Shillingsburg"/>
    <x v="0"/>
    <x v="0"/>
    <x v="262"/>
    <x v="17"/>
    <n v="22901"/>
    <x v="0"/>
    <s v="OFF-AR-10001446"/>
    <x v="1"/>
    <s v="Art"/>
    <n v="34.65"/>
    <s v="Newell 309"/>
    <n v="3"/>
    <n v="0"/>
    <n v="10.395"/>
  </r>
  <r>
    <s v="CA-2015-109197"/>
    <s v="12/31/2015"/>
    <d v="2016-04-01T00:00:00"/>
    <x v="1"/>
    <s v="JO-15280"/>
    <s v="Jas O'Carroll"/>
    <x v="0"/>
    <x v="0"/>
    <x v="263"/>
    <x v="37"/>
    <n v="59801"/>
    <x v="1"/>
    <s v="OFF-BI-10004632"/>
    <x v="1"/>
    <s v="Binders"/>
    <n v="487.98399999999998"/>
    <s v="Ibico Hi-Tech Manual Binding System"/>
    <n v="2"/>
    <n v="0.2"/>
    <n v="152.495"/>
  </r>
  <r>
    <s v="CA-2017-141789"/>
    <d v="2017-03-10T00:00:00"/>
    <d v="2017-06-10T00:00:00"/>
    <x v="2"/>
    <s v="AC-10450"/>
    <s v="Amy Cox"/>
    <x v="0"/>
    <x v="0"/>
    <x v="31"/>
    <x v="11"/>
    <n v="55407"/>
    <x v="2"/>
    <s v="OFF-BI-10001359"/>
    <x v="1"/>
    <s v="Binders"/>
    <n v="1793.98"/>
    <s v="GBC DocuBind TL300 Electric Binding System"/>
    <n v="2"/>
    <n v="0"/>
    <n v="843.17060000000004"/>
  </r>
  <r>
    <s v="CA-2014-169775"/>
    <s v="8/29/2014"/>
    <d v="2014-02-09T00:00:00"/>
    <x v="0"/>
    <s v="RA-19945"/>
    <s v="Ryan Akin"/>
    <x v="0"/>
    <x v="0"/>
    <x v="100"/>
    <x v="2"/>
    <n v="33178"/>
    <x v="0"/>
    <s v="OFF-EN-10001749"/>
    <x v="1"/>
    <s v="Envelopes"/>
    <n v="29.808"/>
    <s v="Jiffy Padded Mailers with Self-Seal Closure"/>
    <n v="2"/>
    <n v="0.2"/>
    <n v="10.805400000000001"/>
  </r>
  <r>
    <s v="CA-2014-169775"/>
    <s v="8/29/2014"/>
    <d v="2014-02-09T00:00:00"/>
    <x v="0"/>
    <s v="RA-19945"/>
    <s v="Ryan Akin"/>
    <x v="0"/>
    <x v="0"/>
    <x v="100"/>
    <x v="2"/>
    <n v="33178"/>
    <x v="0"/>
    <s v="OFF-BI-10004390"/>
    <x v="1"/>
    <s v="Binders"/>
    <n v="505.17599999999999"/>
    <s v="GBC DocuBind 200 Manual Binding Machine"/>
    <n v="4"/>
    <n v="0.7"/>
    <n v="-336.78399999999999"/>
  </r>
  <r>
    <s v="CA-2014-169775"/>
    <s v="8/29/2014"/>
    <d v="2014-02-09T00:00:00"/>
    <x v="0"/>
    <s v="RA-19945"/>
    <s v="Ryan Akin"/>
    <x v="0"/>
    <x v="0"/>
    <x v="100"/>
    <x v="2"/>
    <n v="33178"/>
    <x v="0"/>
    <s v="FUR-TA-10001857"/>
    <x v="0"/>
    <s v="Tables"/>
    <n v="174.05850000000001"/>
    <s v="Balt Solid Wood Rectangular Table"/>
    <n v="3"/>
    <n v="0.45"/>
    <n v="-110.7645"/>
  </r>
  <r>
    <s v="CA-2016-140543"/>
    <s v="6/29/2016"/>
    <d v="2016-03-07T00:00:00"/>
    <x v="0"/>
    <s v="Co-12640"/>
    <s v="Corey-Lock"/>
    <x v="0"/>
    <x v="0"/>
    <x v="159"/>
    <x v="20"/>
    <n v="29501"/>
    <x v="0"/>
    <s v="OFF-ST-10000563"/>
    <x v="1"/>
    <s v="Storage"/>
    <n v="191.88"/>
    <s v="Fellowes Bankers Box Stor/Drawer Steel Plus"/>
    <n v="6"/>
    <n v="0"/>
    <n v="19.187999999999999"/>
  </r>
  <r>
    <s v="CA-2016-151141"/>
    <s v="8/20/2016"/>
    <s v="8/23/2016"/>
    <x v="2"/>
    <s v="DW-13480"/>
    <s v="Dianna Wilson"/>
    <x v="2"/>
    <x v="0"/>
    <x v="66"/>
    <x v="12"/>
    <n v="48205"/>
    <x v="2"/>
    <s v="TEC-PH-10004924"/>
    <x v="2"/>
    <s v="Phones"/>
    <n v="14.78"/>
    <s v="SKILCRAFT Telephone Shoulder Rest, 2&quot; x 6.5&quot; x 2.5&quot;, Black"/>
    <n v="2"/>
    <n v="0"/>
    <n v="3.9906000000000001"/>
  </r>
  <r>
    <s v="CA-2017-167094"/>
    <s v="10/21/2017"/>
    <s v="10/22/2017"/>
    <x v="2"/>
    <s v="DK-12835"/>
    <s v="Damala Kotsonis"/>
    <x v="1"/>
    <x v="0"/>
    <x v="24"/>
    <x v="21"/>
    <n v="97477"/>
    <x v="1"/>
    <s v="OFF-PA-10003953"/>
    <x v="1"/>
    <s v="Paper"/>
    <n v="5.1840000000000002"/>
    <s v="Xerox 218"/>
    <n v="1"/>
    <n v="0.2"/>
    <n v="1.8144"/>
  </r>
  <r>
    <s v="CA-2017-167094"/>
    <s v="10/21/2017"/>
    <s v="10/22/2017"/>
    <x v="2"/>
    <s v="DK-12835"/>
    <s v="Damala Kotsonis"/>
    <x v="1"/>
    <x v="0"/>
    <x v="24"/>
    <x v="21"/>
    <n v="97477"/>
    <x v="1"/>
    <s v="FUR-CH-10000155"/>
    <x v="0"/>
    <s v="Chairs"/>
    <n v="478.48"/>
    <s v="Global Comet Stacking Armless Chair"/>
    <n v="2"/>
    <n v="0.2"/>
    <n v="47.847999999999999"/>
  </r>
  <r>
    <s v="CA-2017-167094"/>
    <s v="10/21/2017"/>
    <s v="10/22/2017"/>
    <x v="2"/>
    <s v="DK-12835"/>
    <s v="Damala Kotsonis"/>
    <x v="1"/>
    <x v="0"/>
    <x v="24"/>
    <x v="21"/>
    <n v="97477"/>
    <x v="1"/>
    <s v="TEC-AC-10003116"/>
    <x v="2"/>
    <s v="Accessories"/>
    <n v="28.4"/>
    <s v="Memorex Froggy Flash Drive 8 GB"/>
    <n v="2"/>
    <n v="0.2"/>
    <n v="6.7450000000000001"/>
  </r>
  <r>
    <s v="CA-2017-154410"/>
    <s v="10/21/2017"/>
    <s v="10/24/2017"/>
    <x v="2"/>
    <s v="MD-17860"/>
    <s v="Michael Dominguez"/>
    <x v="1"/>
    <x v="0"/>
    <x v="245"/>
    <x v="14"/>
    <n v="46203"/>
    <x v="2"/>
    <s v="OFF-ST-10002743"/>
    <x v="1"/>
    <s v="Storage"/>
    <n v="909.12"/>
    <s v="SAFCO Boltless Steel Shelving"/>
    <n v="8"/>
    <n v="0"/>
    <n v="9.0912000000000006"/>
  </r>
  <r>
    <s v="US-2016-150567"/>
    <s v="5/17/2016"/>
    <s v="5/21/2016"/>
    <x v="1"/>
    <s v="RP-19855"/>
    <s v="Roy Phan"/>
    <x v="1"/>
    <x v="0"/>
    <x v="264"/>
    <x v="2"/>
    <n v="32712"/>
    <x v="0"/>
    <s v="OFF-BI-10001757"/>
    <x v="1"/>
    <s v="Binders"/>
    <n v="2.952"/>
    <s v="Pressboard Hanging Data Binders for Unburst Sheets"/>
    <n v="2"/>
    <n v="0.7"/>
    <n v="-2.1648000000000001"/>
  </r>
  <r>
    <s v="US-2016-150567"/>
    <s v="5/17/2016"/>
    <s v="5/21/2016"/>
    <x v="1"/>
    <s v="RP-19855"/>
    <s v="Roy Phan"/>
    <x v="1"/>
    <x v="0"/>
    <x v="264"/>
    <x v="2"/>
    <n v="32712"/>
    <x v="0"/>
    <s v="OFF-BI-10000069"/>
    <x v="1"/>
    <s v="Binders"/>
    <n v="27.018000000000001"/>
    <s v="GBC Prepunched Paper, 19-Hole, for Binding Systems, 24-lb"/>
    <n v="6"/>
    <n v="0.7"/>
    <n v="-21.6144"/>
  </r>
  <r>
    <s v="CA-2015-157959"/>
    <d v="2015-03-02T00:00:00"/>
    <d v="2015-04-02T00:00:00"/>
    <x v="2"/>
    <s v="RW-19540"/>
    <s v="Rick Wilson"/>
    <x v="1"/>
    <x v="0"/>
    <x v="1"/>
    <x v="1"/>
    <n v="90008"/>
    <x v="1"/>
    <s v="FUR-FU-10004093"/>
    <x v="0"/>
    <s v="Furnishings"/>
    <n v="136.91999999999999"/>
    <s v="Hand-Finished Solid Wood Document Frame"/>
    <n v="4"/>
    <n v="0"/>
    <n v="41.076000000000001"/>
  </r>
  <r>
    <s v="CA-2017-105886"/>
    <s v="12/18/2017"/>
    <s v="12/23/2017"/>
    <x v="1"/>
    <s v="DB-13660"/>
    <s v="Duane Benoit"/>
    <x v="0"/>
    <x v="0"/>
    <x v="147"/>
    <x v="15"/>
    <n v="11572"/>
    <x v="3"/>
    <s v="FUR-FU-10001037"/>
    <x v="0"/>
    <s v="Furnishings"/>
    <n v="18.96"/>
    <s v="DAX Charcoal/Nickel-Tone Document Frame, 5 x 7"/>
    <n v="2"/>
    <n v="0"/>
    <n v="8.532"/>
  </r>
  <r>
    <s v="CA-2016-105963"/>
    <s v="11/15/2016"/>
    <s v="11/22/2016"/>
    <x v="1"/>
    <s v="SC-20770"/>
    <s v="Stewart Carmichael"/>
    <x v="1"/>
    <x v="0"/>
    <x v="1"/>
    <x v="1"/>
    <n v="90008"/>
    <x v="1"/>
    <s v="TEC-AC-10003832"/>
    <x v="2"/>
    <s v="Accessories"/>
    <n v="99.39"/>
    <s v="Imation 16GB Mini TravelDrive USB 2.0 Flash Drive"/>
    <n v="3"/>
    <n v="0"/>
    <n v="40.749899999999997"/>
  </r>
  <r>
    <s v="CA-2017-121503"/>
    <d v="2017-03-07T00:00:00"/>
    <d v="2017-06-07T00:00:00"/>
    <x v="0"/>
    <s v="FH-14275"/>
    <s v="Frank Hawley"/>
    <x v="1"/>
    <x v="0"/>
    <x v="12"/>
    <x v="5"/>
    <n v="77041"/>
    <x v="2"/>
    <s v="OFF-PA-10001878"/>
    <x v="1"/>
    <s v="Paper"/>
    <n v="273.89600000000002"/>
    <s v="Xerox 1891"/>
    <n v="7"/>
    <n v="0.2"/>
    <n v="92.439899999999994"/>
  </r>
  <r>
    <s v="CA-2017-121503"/>
    <d v="2017-03-07T00:00:00"/>
    <d v="2017-06-07T00:00:00"/>
    <x v="0"/>
    <s v="FH-14275"/>
    <s v="Frank Hawley"/>
    <x v="1"/>
    <x v="0"/>
    <x v="12"/>
    <x v="5"/>
    <n v="77041"/>
    <x v="2"/>
    <s v="TEC-MA-10003674"/>
    <x v="2"/>
    <s v="Machines"/>
    <n v="597.13199999999995"/>
    <s v="Hewlett-Packard Deskjet 5550 Printer"/>
    <n v="3"/>
    <n v="0.4"/>
    <n v="49.761000000000003"/>
  </r>
  <r>
    <s v="CA-2014-103366"/>
    <s v="1/15/2014"/>
    <s v="1/17/2014"/>
    <x v="2"/>
    <s v="EH-13990"/>
    <s v="Erica Hackney"/>
    <x v="0"/>
    <x v="0"/>
    <x v="185"/>
    <x v="32"/>
    <n v="30076"/>
    <x v="0"/>
    <s v="TEC-AC-10003628"/>
    <x v="2"/>
    <s v="Accessories"/>
    <n v="149.94999999999999"/>
    <s v="Logitech 910-002974 M325 Wireless Mouse for Web Scrolling"/>
    <n v="5"/>
    <n v="0"/>
    <n v="65.977999999999994"/>
  </r>
  <r>
    <s v="CA-2017-124597"/>
    <s v="4/30/2017"/>
    <d v="2017-05-05T00:00:00"/>
    <x v="1"/>
    <s v="AS-10630"/>
    <s v="Ann Steele"/>
    <x v="2"/>
    <x v="0"/>
    <x v="199"/>
    <x v="2"/>
    <n v="33437"/>
    <x v="0"/>
    <s v="OFF-LA-10003190"/>
    <x v="1"/>
    <s v="Labels"/>
    <n v="4.6079999999999997"/>
    <s v="Avery 474"/>
    <n v="2"/>
    <n v="0.2"/>
    <n v="1.6704000000000001"/>
  </r>
  <r>
    <s v="CA-2017-124597"/>
    <s v="4/30/2017"/>
    <d v="2017-05-05T00:00:00"/>
    <x v="1"/>
    <s v="AS-10630"/>
    <s v="Ann Steele"/>
    <x v="2"/>
    <x v="0"/>
    <x v="199"/>
    <x v="2"/>
    <n v="33437"/>
    <x v="0"/>
    <s v="OFF-AR-10002280"/>
    <x v="1"/>
    <s v="Art"/>
    <n v="15.528"/>
    <s v="Staples in misc. colors"/>
    <n v="3"/>
    <n v="0.2"/>
    <n v="4.8525"/>
  </r>
  <r>
    <s v="CA-2017-124597"/>
    <s v="4/30/2017"/>
    <d v="2017-05-05T00:00:00"/>
    <x v="1"/>
    <s v="AS-10630"/>
    <s v="Ann Steele"/>
    <x v="2"/>
    <x v="0"/>
    <x v="199"/>
    <x v="2"/>
    <n v="33437"/>
    <x v="0"/>
    <s v="OFF-LA-10001569"/>
    <x v="1"/>
    <s v="Labels"/>
    <n v="11.952"/>
    <s v="Avery 499"/>
    <n v="3"/>
    <n v="0.2"/>
    <n v="3.8843999999999999"/>
  </r>
  <r>
    <s v="CA-2015-105634"/>
    <d v="2015-08-11T00:00:00"/>
    <s v="11/14/2015"/>
    <x v="1"/>
    <s v="HA-14905"/>
    <s v="Helen Abelman"/>
    <x v="0"/>
    <x v="0"/>
    <x v="47"/>
    <x v="31"/>
    <n v="2038"/>
    <x v="3"/>
    <s v="OFF-AR-10001573"/>
    <x v="1"/>
    <s v="Art"/>
    <n v="11.65"/>
    <s v="American Pencil"/>
    <n v="5"/>
    <n v="0"/>
    <n v="3.3784999999999998"/>
  </r>
  <r>
    <s v="CA-2015-123673"/>
    <s v="10/30/2015"/>
    <d v="2015-01-11T00:00:00"/>
    <x v="0"/>
    <s v="CH-12070"/>
    <s v="Cathy Hwang"/>
    <x v="2"/>
    <x v="0"/>
    <x v="66"/>
    <x v="12"/>
    <n v="48227"/>
    <x v="2"/>
    <s v="TEC-PH-10001809"/>
    <x v="2"/>
    <s v="Phones"/>
    <n v="299.89999999999998"/>
    <s v="Panasonic KX T7736-B Digital phone"/>
    <n v="2"/>
    <n v="0"/>
    <n v="74.974999999999994"/>
  </r>
  <r>
    <s v="US-2017-111423"/>
    <s v="8/17/2017"/>
    <s v="8/19/2017"/>
    <x v="2"/>
    <s v="EH-13765"/>
    <s v="Edward Hooks"/>
    <x v="1"/>
    <x v="0"/>
    <x v="232"/>
    <x v="15"/>
    <n v="13601"/>
    <x v="3"/>
    <s v="OFF-BI-10003091"/>
    <x v="1"/>
    <s v="Binders"/>
    <n v="895.92"/>
    <s v="GBC DocuBind TL200 Manual Binding Machine"/>
    <n v="5"/>
    <n v="0.2"/>
    <n v="302.37299999999999"/>
  </r>
  <r>
    <s v="US-2017-111423"/>
    <s v="8/17/2017"/>
    <s v="8/19/2017"/>
    <x v="2"/>
    <s v="EH-13765"/>
    <s v="Edward Hooks"/>
    <x v="1"/>
    <x v="0"/>
    <x v="232"/>
    <x v="15"/>
    <n v="13601"/>
    <x v="3"/>
    <s v="FUR-CH-10003981"/>
    <x v="0"/>
    <s v="Chairs"/>
    <n v="462.56400000000002"/>
    <s v="Global Commerce Series Low-Back Swivel/Tilt Chairs"/>
    <n v="2"/>
    <n v="0.1"/>
    <n v="97.6524"/>
  </r>
  <r>
    <s v="CA-2015-125178"/>
    <d v="2015-03-10T00:00:00"/>
    <d v="2015-09-10T00:00:00"/>
    <x v="1"/>
    <s v="MZ-17515"/>
    <s v="Mary Zewe"/>
    <x v="1"/>
    <x v="0"/>
    <x v="265"/>
    <x v="9"/>
    <n v="19601"/>
    <x v="3"/>
    <s v="OFF-ST-10002562"/>
    <x v="1"/>
    <s v="Storage"/>
    <n v="15.007999999999999"/>
    <s v="Staple magnet"/>
    <n v="2"/>
    <n v="0.2"/>
    <n v="1.5007999999999999"/>
  </r>
  <r>
    <s v="CA-2016-156685"/>
    <d v="2016-08-07T00:00:00"/>
    <d v="2016-10-07T00:00:00"/>
    <x v="0"/>
    <s v="SC-20230"/>
    <s v="Scot Coram"/>
    <x v="1"/>
    <x v="0"/>
    <x v="81"/>
    <x v="5"/>
    <n v="76017"/>
    <x v="2"/>
    <s v="TEC-PH-10004345"/>
    <x v="2"/>
    <s v="Phones"/>
    <n v="863.64"/>
    <s v="Cisco SPA 502G IP Phone"/>
    <n v="9"/>
    <n v="0.2"/>
    <n v="107.955"/>
  </r>
  <r>
    <s v="CA-2016-156685"/>
    <d v="2016-08-07T00:00:00"/>
    <d v="2016-10-07T00:00:00"/>
    <x v="0"/>
    <s v="SC-20230"/>
    <s v="Scot Coram"/>
    <x v="1"/>
    <x v="0"/>
    <x v="81"/>
    <x v="5"/>
    <n v="76017"/>
    <x v="2"/>
    <s v="OFF-AR-10000588"/>
    <x v="1"/>
    <s v="Art"/>
    <n v="47.616"/>
    <s v="Newell 345"/>
    <n v="3"/>
    <n v="0.2"/>
    <n v="3.5712000000000002"/>
  </r>
  <r>
    <s v="CA-2017-126865"/>
    <d v="2017-05-12T00:00:00"/>
    <d v="2017-07-12T00:00:00"/>
    <x v="0"/>
    <s v="NP-18325"/>
    <s v="Naresj Patel"/>
    <x v="0"/>
    <x v="0"/>
    <x v="70"/>
    <x v="1"/>
    <n v="92024"/>
    <x v="1"/>
    <s v="OFF-PA-10003039"/>
    <x v="1"/>
    <s v="Paper"/>
    <n v="92.94"/>
    <s v="Xerox 1960"/>
    <n v="3"/>
    <n v="0"/>
    <n v="41.823"/>
  </r>
  <r>
    <s v="CA-2017-102834"/>
    <d v="2017-09-03T00:00:00"/>
    <s v="3/13/2017"/>
    <x v="1"/>
    <s v="LW-16990"/>
    <s v="Lindsay Williams"/>
    <x v="1"/>
    <x v="0"/>
    <x v="8"/>
    <x v="1"/>
    <n v="94110"/>
    <x v="1"/>
    <s v="TEC-AC-10001908"/>
    <x v="2"/>
    <s v="Accessories"/>
    <n v="199.98"/>
    <s v="Logitech Wireless Headset h800"/>
    <n v="2"/>
    <n v="0"/>
    <n v="69.992999999999995"/>
  </r>
  <r>
    <s v="US-2016-139710"/>
    <d v="2016-09-06T00:00:00"/>
    <s v="6/15/2016"/>
    <x v="1"/>
    <s v="GM-14680"/>
    <s v="Greg Matthias"/>
    <x v="0"/>
    <x v="0"/>
    <x v="1"/>
    <x v="1"/>
    <n v="90045"/>
    <x v="1"/>
    <s v="TEC-PH-10001198"/>
    <x v="2"/>
    <s v="Phones"/>
    <n v="177.48"/>
    <s v="Avaya 4621SW VoIP phone"/>
    <n v="3"/>
    <n v="0.2"/>
    <n v="19.9665"/>
  </r>
  <r>
    <s v="CA-2017-121538"/>
    <s v="11/28/2017"/>
    <d v="2017-01-12T00:00:00"/>
    <x v="2"/>
    <s v="RH-19495"/>
    <s v="Rick Hansen"/>
    <x v="0"/>
    <x v="0"/>
    <x v="60"/>
    <x v="22"/>
    <n v="80219"/>
    <x v="1"/>
    <s v="OFF-PA-10004071"/>
    <x v="1"/>
    <s v="Paper"/>
    <n v="88.768000000000001"/>
    <s v="Eaton Premium Continuous-Feed Paper, 25% Cotton, Letter Size, White, 1000 Shts/Box"/>
    <n v="2"/>
    <n v="0.2"/>
    <n v="31.0688"/>
  </r>
  <r>
    <s v="US-2017-101539"/>
    <s v="3/16/2017"/>
    <s v="3/18/2017"/>
    <x v="0"/>
    <s v="VM-21685"/>
    <s v="Valerie Mitchum"/>
    <x v="2"/>
    <x v="0"/>
    <x v="4"/>
    <x v="4"/>
    <n v="98105"/>
    <x v="1"/>
    <s v="OFF-PA-10001972"/>
    <x v="1"/>
    <s v="Paper"/>
    <n v="6.48"/>
    <s v="Xerox 214"/>
    <n v="1"/>
    <n v="0"/>
    <n v="3.1103999999999998"/>
  </r>
  <r>
    <s v="US-2017-101539"/>
    <s v="3/16/2017"/>
    <s v="3/18/2017"/>
    <x v="0"/>
    <s v="VM-21685"/>
    <s v="Valerie Mitchum"/>
    <x v="2"/>
    <x v="0"/>
    <x v="4"/>
    <x v="4"/>
    <n v="98105"/>
    <x v="1"/>
    <s v="OFF-ST-10004180"/>
    <x v="1"/>
    <s v="Storage"/>
    <n v="46.51"/>
    <s v="Safco Commercial Shelving"/>
    <n v="1"/>
    <n v="0"/>
    <n v="1.8604000000000001"/>
  </r>
  <r>
    <s v="US-2017-101539"/>
    <s v="3/16/2017"/>
    <s v="3/18/2017"/>
    <x v="0"/>
    <s v="VM-21685"/>
    <s v="Valerie Mitchum"/>
    <x v="2"/>
    <x v="0"/>
    <x v="4"/>
    <x v="4"/>
    <n v="98105"/>
    <x v="1"/>
    <s v="TEC-PH-10004165"/>
    <x v="2"/>
    <s v="Phones"/>
    <n v="659.976"/>
    <s v="Mitel MiVoice 5330e IP Phone"/>
    <n v="3"/>
    <n v="0.2"/>
    <n v="49.498199999999997"/>
  </r>
  <r>
    <s v="CA-2016-152121"/>
    <s v="11/27/2016"/>
    <s v="11/29/2016"/>
    <x v="0"/>
    <s v="CC-12670"/>
    <s v="Craig Carreira"/>
    <x v="0"/>
    <x v="0"/>
    <x v="48"/>
    <x v="16"/>
    <n v="85254"/>
    <x v="1"/>
    <s v="TEC-PH-10002483"/>
    <x v="2"/>
    <s v="Phones"/>
    <n v="271.99200000000002"/>
    <s v="Motorola Moto X"/>
    <n v="1"/>
    <n v="0.2"/>
    <n v="23.799299999999999"/>
  </r>
  <r>
    <s v="CA-2017-161200"/>
    <d v="2017-06-08T00:00:00"/>
    <d v="2017-10-08T00:00:00"/>
    <x v="0"/>
    <s v="SV-20365"/>
    <s v="Seth Vernon"/>
    <x v="0"/>
    <x v="0"/>
    <x v="240"/>
    <x v="28"/>
    <n v="70506"/>
    <x v="0"/>
    <s v="FUR-BO-10000468"/>
    <x v="0"/>
    <s v="Bookcases"/>
    <n v="145.74"/>
    <s v="O'Sullivan 2-Shelf Heavy-Duty Bookcases"/>
    <n v="3"/>
    <n v="0"/>
    <n v="23.3184"/>
  </r>
  <r>
    <s v="CA-2017-161200"/>
    <d v="2017-06-08T00:00:00"/>
    <d v="2017-10-08T00:00:00"/>
    <x v="0"/>
    <s v="SV-20365"/>
    <s v="Seth Vernon"/>
    <x v="0"/>
    <x v="0"/>
    <x v="240"/>
    <x v="28"/>
    <n v="70506"/>
    <x v="0"/>
    <s v="FUR-FU-10001706"/>
    <x v="0"/>
    <s v="Furnishings"/>
    <n v="15.4"/>
    <s v="Longer-Life Soft White Bulbs"/>
    <n v="5"/>
    <n v="0"/>
    <n v="7.3920000000000003"/>
  </r>
  <r>
    <s v="CA-2017-101245"/>
    <s v="11/27/2017"/>
    <d v="2017-03-12T00:00:00"/>
    <x v="1"/>
    <s v="LW-16990"/>
    <s v="Lindsay Williams"/>
    <x v="1"/>
    <x v="0"/>
    <x v="8"/>
    <x v="1"/>
    <n v="94109"/>
    <x v="1"/>
    <s v="OFF-PA-10003129"/>
    <x v="1"/>
    <s v="Paper"/>
    <n v="244.55"/>
    <s v="Tops White Computer Printout Paper"/>
    <n v="5"/>
    <n v="0"/>
    <n v="114.9385"/>
  </r>
  <r>
    <s v="CA-2017-101245"/>
    <s v="11/27/2017"/>
    <d v="2017-03-12T00:00:00"/>
    <x v="1"/>
    <s v="LW-16990"/>
    <s v="Lindsay Williams"/>
    <x v="1"/>
    <x v="0"/>
    <x v="8"/>
    <x v="1"/>
    <n v="94109"/>
    <x v="1"/>
    <s v="TEC-AC-10001284"/>
    <x v="2"/>
    <s v="Accessories"/>
    <n v="166.16"/>
    <s v="Enermax Briskie RF Wireless Keyboard and Mouse Combo"/>
    <n v="8"/>
    <n v="0"/>
    <n v="59.817599999999999"/>
  </r>
  <r>
    <s v="CA-2015-141768"/>
    <s v="5/25/2015"/>
    <s v="5/27/2015"/>
    <x v="0"/>
    <s v="NP-18685"/>
    <s v="Nora Pelletier"/>
    <x v="2"/>
    <x v="0"/>
    <x v="8"/>
    <x v="1"/>
    <n v="94109"/>
    <x v="1"/>
    <s v="FUR-FU-10002268"/>
    <x v="0"/>
    <s v="Furnishings"/>
    <n v="14.73"/>
    <s v="Ultra Door Push Plate"/>
    <n v="3"/>
    <n v="0"/>
    <n v="4.8609"/>
  </r>
  <r>
    <s v="CA-2016-112109"/>
    <d v="2016-08-07T00:00:00"/>
    <d v="2016-12-07T00:00:00"/>
    <x v="1"/>
    <s v="JE-15715"/>
    <s v="Joe Elijah"/>
    <x v="0"/>
    <x v="0"/>
    <x v="266"/>
    <x v="22"/>
    <n v="80020"/>
    <x v="1"/>
    <s v="OFF-BI-10002082"/>
    <x v="1"/>
    <s v="Binders"/>
    <n v="19.968"/>
    <s v="GBC Twin Loop Wire Binding Elements"/>
    <n v="2"/>
    <n v="0.7"/>
    <n v="-13.311999999999999"/>
  </r>
  <r>
    <s v="CA-2016-112109"/>
    <d v="2016-08-07T00:00:00"/>
    <d v="2016-12-07T00:00:00"/>
    <x v="1"/>
    <s v="JE-15715"/>
    <s v="Joe Elijah"/>
    <x v="0"/>
    <x v="0"/>
    <x v="266"/>
    <x v="22"/>
    <n v="80020"/>
    <x v="1"/>
    <s v="OFF-ST-10001505"/>
    <x v="1"/>
    <s v="Storage"/>
    <n v="33.488"/>
    <s v="Perma STOR-ALL Hanging File Box, 13 1/8&quot;W x 12 1/4&quot;D x 10 1/2&quot;H"/>
    <n v="7"/>
    <n v="0.2"/>
    <n v="-1.2558"/>
  </r>
  <r>
    <s v="CA-2016-112109"/>
    <d v="2016-08-07T00:00:00"/>
    <d v="2016-12-07T00:00:00"/>
    <x v="1"/>
    <s v="JE-15715"/>
    <s v="Joe Elijah"/>
    <x v="0"/>
    <x v="0"/>
    <x v="266"/>
    <x v="22"/>
    <n v="80020"/>
    <x v="1"/>
    <s v="OFF-BI-10001634"/>
    <x v="1"/>
    <s v="Binders"/>
    <n v="8.7360000000000007"/>
    <s v="Wilson Jones Active Use Binders"/>
    <n v="4"/>
    <n v="0.7"/>
    <n v="-6.1151999999999997"/>
  </r>
  <r>
    <s v="CA-2016-112109"/>
    <d v="2016-08-07T00:00:00"/>
    <d v="2016-12-07T00:00:00"/>
    <x v="1"/>
    <s v="JE-15715"/>
    <s v="Joe Elijah"/>
    <x v="0"/>
    <x v="0"/>
    <x v="266"/>
    <x v="22"/>
    <n v="80020"/>
    <x v="1"/>
    <s v="FUR-CH-10004287"/>
    <x v="0"/>
    <s v="Chairs"/>
    <n v="662.88"/>
    <s v="SAFCO Arco Folding Chair"/>
    <n v="3"/>
    <n v="0.2"/>
    <n v="74.573999999999998"/>
  </r>
  <r>
    <s v="CA-2017-144064"/>
    <s v="8/29/2017"/>
    <d v="2017-01-09T00:00:00"/>
    <x v="2"/>
    <s v="CP-12085"/>
    <s v="Cathy Prescott"/>
    <x v="1"/>
    <x v="0"/>
    <x v="94"/>
    <x v="10"/>
    <n v="62301"/>
    <x v="2"/>
    <s v="OFF-LA-10004544"/>
    <x v="1"/>
    <s v="Labels"/>
    <n v="47.36"/>
    <s v="Avery 505"/>
    <n v="4"/>
    <n v="0.2"/>
    <n v="17.760000000000002"/>
  </r>
  <r>
    <s v="CA-2017-144064"/>
    <s v="8/29/2017"/>
    <d v="2017-01-09T00:00:00"/>
    <x v="2"/>
    <s v="CP-12085"/>
    <s v="Cathy Prescott"/>
    <x v="1"/>
    <x v="0"/>
    <x v="94"/>
    <x v="10"/>
    <n v="62301"/>
    <x v="2"/>
    <s v="OFF-ST-10004507"/>
    <x v="1"/>
    <s v="Storage"/>
    <n v="27.44"/>
    <s v="Advantus Rolling Storage Box"/>
    <n v="2"/>
    <n v="0.2"/>
    <n v="2.4009999999999998"/>
  </r>
  <r>
    <s v="CA-2017-144064"/>
    <s v="8/29/2017"/>
    <d v="2017-01-09T00:00:00"/>
    <x v="2"/>
    <s v="CP-12085"/>
    <s v="Cathy Prescott"/>
    <x v="1"/>
    <x v="0"/>
    <x v="94"/>
    <x v="10"/>
    <n v="62301"/>
    <x v="2"/>
    <s v="OFF-BI-10002012"/>
    <x v="1"/>
    <s v="Binders"/>
    <n v="3.24"/>
    <s v="Wilson Jones Easy Flow II Sheet Lifters"/>
    <n v="9"/>
    <n v="0.8"/>
    <n v="-5.1840000000000002"/>
  </r>
  <r>
    <s v="CA-2016-108581"/>
    <s v="6/20/2016"/>
    <s v="6/26/2016"/>
    <x v="1"/>
    <s v="EA-14035"/>
    <s v="Erin Ashbrook"/>
    <x v="1"/>
    <x v="0"/>
    <x v="238"/>
    <x v="5"/>
    <n v="75007"/>
    <x v="2"/>
    <s v="TEC-AC-10001109"/>
    <x v="2"/>
    <s v="Accessories"/>
    <n v="95.968000000000004"/>
    <s v="Logitech Trackman Marble Mouse"/>
    <n v="4"/>
    <n v="0.2"/>
    <n v="26.391200000000001"/>
  </r>
  <r>
    <s v="CA-2016-108581"/>
    <s v="6/20/2016"/>
    <s v="6/26/2016"/>
    <x v="1"/>
    <s v="EA-14035"/>
    <s v="Erin Ashbrook"/>
    <x v="1"/>
    <x v="0"/>
    <x v="238"/>
    <x v="5"/>
    <n v="75007"/>
    <x v="2"/>
    <s v="OFF-PA-10000809"/>
    <x v="1"/>
    <s v="Paper"/>
    <n v="10.368"/>
    <s v="Xerox 206"/>
    <n v="2"/>
    <n v="0.2"/>
    <n v="3.6288"/>
  </r>
  <r>
    <s v="CA-2017-157987"/>
    <d v="2017-02-09T00:00:00"/>
    <d v="2017-06-09T00:00:00"/>
    <x v="1"/>
    <s v="AC-10615"/>
    <s v="Ann Chong"/>
    <x v="1"/>
    <x v="0"/>
    <x v="20"/>
    <x v="15"/>
    <n v="10009"/>
    <x v="3"/>
    <s v="OFF-AR-10000658"/>
    <x v="1"/>
    <s v="Art"/>
    <n v="23.1"/>
    <s v="Newell 324"/>
    <n v="2"/>
    <n v="0"/>
    <n v="6.468"/>
  </r>
  <r>
    <s v="CA-2017-157987"/>
    <d v="2017-02-09T00:00:00"/>
    <d v="2017-06-09T00:00:00"/>
    <x v="1"/>
    <s v="AC-10615"/>
    <s v="Ann Chong"/>
    <x v="1"/>
    <x v="0"/>
    <x v="20"/>
    <x v="15"/>
    <n v="10009"/>
    <x v="3"/>
    <s v="FUR-FU-10001196"/>
    <x v="0"/>
    <s v="Furnishings"/>
    <n v="11.54"/>
    <s v="DAX Cubicle Frames - 8x10"/>
    <n v="2"/>
    <n v="0"/>
    <n v="3.4620000000000002"/>
  </r>
  <r>
    <s v="CA-2017-157987"/>
    <d v="2017-02-09T00:00:00"/>
    <d v="2017-06-09T00:00:00"/>
    <x v="1"/>
    <s v="AC-10615"/>
    <s v="Ann Chong"/>
    <x v="1"/>
    <x v="0"/>
    <x v="20"/>
    <x v="15"/>
    <n v="10009"/>
    <x v="3"/>
    <s v="FUR-TA-10001889"/>
    <x v="0"/>
    <s v="Tables"/>
    <n v="254.52600000000001"/>
    <s v="Bush Advantage Collection Racetrack Conference Table"/>
    <n v="1"/>
    <n v="0.4"/>
    <n v="-93.3262"/>
  </r>
  <r>
    <s v="CA-2017-157987"/>
    <d v="2017-02-09T00:00:00"/>
    <d v="2017-06-09T00:00:00"/>
    <x v="1"/>
    <s v="AC-10615"/>
    <s v="Ann Chong"/>
    <x v="1"/>
    <x v="0"/>
    <x v="20"/>
    <x v="15"/>
    <n v="10009"/>
    <x v="3"/>
    <s v="OFF-AP-10000358"/>
    <x v="1"/>
    <s v="Appliances"/>
    <n v="12.98"/>
    <s v="Fellowes Basic Home/Office Series Surge Protectors"/>
    <n v="1"/>
    <n v="0"/>
    <n v="3.7642000000000002"/>
  </r>
  <r>
    <s v="CA-2017-157987"/>
    <d v="2017-02-09T00:00:00"/>
    <d v="2017-06-09T00:00:00"/>
    <x v="1"/>
    <s v="AC-10615"/>
    <s v="Ann Chong"/>
    <x v="1"/>
    <x v="0"/>
    <x v="20"/>
    <x v="15"/>
    <n v="10009"/>
    <x v="3"/>
    <s v="OFF-BI-10004970"/>
    <x v="1"/>
    <s v="Binders"/>
    <n v="26.431999999999999"/>
    <s v="ACCOHIDE 3-Ring Binder, Blue, 1&quot;"/>
    <n v="8"/>
    <n v="0.2"/>
    <n v="8.9207999999999998"/>
  </r>
  <r>
    <s v="CA-2017-157987"/>
    <d v="2017-02-09T00:00:00"/>
    <d v="2017-06-09T00:00:00"/>
    <x v="1"/>
    <s v="AC-10615"/>
    <s v="Ann Chong"/>
    <x v="1"/>
    <x v="0"/>
    <x v="20"/>
    <x v="15"/>
    <n v="10009"/>
    <x v="3"/>
    <s v="TEC-PH-10003885"/>
    <x v="2"/>
    <s v="Phones"/>
    <n v="197.97"/>
    <s v="Cisco SPA508G"/>
    <n v="3"/>
    <n v="0"/>
    <n v="57.411299999999997"/>
  </r>
  <r>
    <s v="CA-2017-157987"/>
    <d v="2017-02-09T00:00:00"/>
    <d v="2017-06-09T00:00:00"/>
    <x v="1"/>
    <s v="AC-10615"/>
    <s v="Ann Chong"/>
    <x v="1"/>
    <x v="0"/>
    <x v="20"/>
    <x v="15"/>
    <n v="10009"/>
    <x v="3"/>
    <s v="OFF-LA-10001641"/>
    <x v="1"/>
    <s v="Labels"/>
    <n v="18.899999999999999"/>
    <s v="Avery 518"/>
    <n v="6"/>
    <n v="0"/>
    <n v="9.0719999999999992"/>
  </r>
  <r>
    <s v="CA-2017-157987"/>
    <d v="2017-02-09T00:00:00"/>
    <d v="2017-06-09T00:00:00"/>
    <x v="1"/>
    <s v="AC-10615"/>
    <s v="Ann Chong"/>
    <x v="1"/>
    <x v="0"/>
    <x v="20"/>
    <x v="15"/>
    <n v="10009"/>
    <x v="3"/>
    <s v="FUR-CH-10003379"/>
    <x v="0"/>
    <s v="Chairs"/>
    <n v="1282.4100000000001"/>
    <s v="Global Commerce Series High-Back Swivel/Tilt Chairs"/>
    <n v="5"/>
    <n v="0.1"/>
    <n v="213.73500000000001"/>
  </r>
  <r>
    <s v="CA-2017-157987"/>
    <d v="2017-02-09T00:00:00"/>
    <d v="2017-06-09T00:00:00"/>
    <x v="1"/>
    <s v="AC-10615"/>
    <s v="Ann Chong"/>
    <x v="1"/>
    <x v="0"/>
    <x v="20"/>
    <x v="15"/>
    <n v="10009"/>
    <x v="3"/>
    <s v="OFF-AR-10004582"/>
    <x v="1"/>
    <s v="Art"/>
    <n v="4.92"/>
    <s v="BIC Brite Liner Grip Highlighters"/>
    <n v="3"/>
    <n v="0"/>
    <n v="2.214"/>
  </r>
  <r>
    <s v="CA-2017-157987"/>
    <d v="2017-02-09T00:00:00"/>
    <d v="2017-06-09T00:00:00"/>
    <x v="1"/>
    <s v="AC-10615"/>
    <s v="Ann Chong"/>
    <x v="1"/>
    <x v="0"/>
    <x v="20"/>
    <x v="15"/>
    <n v="10009"/>
    <x v="3"/>
    <s v="TEC-AC-10002842"/>
    <x v="2"/>
    <s v="Accessories"/>
    <n v="238"/>
    <s v="WD My Passport Ultra 2TB Portable External Hard Drive"/>
    <n v="2"/>
    <n v="0"/>
    <n v="38.08"/>
  </r>
  <r>
    <s v="CA-2017-157987"/>
    <d v="2017-02-09T00:00:00"/>
    <d v="2017-06-09T00:00:00"/>
    <x v="1"/>
    <s v="AC-10615"/>
    <s v="Ann Chong"/>
    <x v="1"/>
    <x v="0"/>
    <x v="20"/>
    <x v="15"/>
    <n v="10009"/>
    <x v="3"/>
    <s v="TEC-AC-10000109"/>
    <x v="2"/>
    <s v="Accessories"/>
    <n v="167.97"/>
    <s v="Sony Micro Vault Click 16 GB USB 2.0 Flash Drive"/>
    <n v="3"/>
    <n v="0"/>
    <n v="40.312800000000003"/>
  </r>
  <r>
    <s v="CA-2017-157987"/>
    <d v="2017-02-09T00:00:00"/>
    <d v="2017-06-09T00:00:00"/>
    <x v="1"/>
    <s v="AC-10615"/>
    <s v="Ann Chong"/>
    <x v="1"/>
    <x v="0"/>
    <x v="20"/>
    <x v="15"/>
    <n v="10009"/>
    <x v="3"/>
    <s v="OFF-PA-10003893"/>
    <x v="1"/>
    <s v="Paper"/>
    <n v="17.12"/>
    <s v="Xerox 1962"/>
    <n v="4"/>
    <n v="0"/>
    <n v="7.7039999999999997"/>
  </r>
  <r>
    <s v="CA-2017-110905"/>
    <d v="2017-10-09T00:00:00"/>
    <s v="9/15/2017"/>
    <x v="0"/>
    <s v="RW-19690"/>
    <s v="Robert Waldorf"/>
    <x v="0"/>
    <x v="0"/>
    <x v="24"/>
    <x v="25"/>
    <n v="65807"/>
    <x v="2"/>
    <s v="OFF-BI-10003669"/>
    <x v="1"/>
    <s v="Binders"/>
    <n v="16.2"/>
    <s v="3M Organizer Strips"/>
    <n v="3"/>
    <n v="0"/>
    <n v="7.7759999999999998"/>
  </r>
  <r>
    <s v="CA-2017-110905"/>
    <d v="2017-10-09T00:00:00"/>
    <s v="9/15/2017"/>
    <x v="0"/>
    <s v="RW-19690"/>
    <s v="Robert Waldorf"/>
    <x v="0"/>
    <x v="0"/>
    <x v="24"/>
    <x v="25"/>
    <n v="65807"/>
    <x v="2"/>
    <s v="OFF-AP-10004785"/>
    <x v="1"/>
    <s v="Appliances"/>
    <n v="33.99"/>
    <s v="Holmes Replacement Filter for HEPA Air Cleaner, Medium Room"/>
    <n v="3"/>
    <n v="0"/>
    <n v="14.6157"/>
  </r>
  <r>
    <s v="CA-2017-110905"/>
    <d v="2017-10-09T00:00:00"/>
    <s v="9/15/2017"/>
    <x v="0"/>
    <s v="RW-19690"/>
    <s v="Robert Waldorf"/>
    <x v="0"/>
    <x v="0"/>
    <x v="24"/>
    <x v="25"/>
    <n v="65807"/>
    <x v="2"/>
    <s v="TEC-AC-10003023"/>
    <x v="2"/>
    <s v="Accessories"/>
    <n v="296.85000000000002"/>
    <s v="Logitech G105 Gaming Keyboard"/>
    <n v="5"/>
    <n v="0"/>
    <n v="53.433"/>
  </r>
  <r>
    <s v="CA-2017-110905"/>
    <d v="2017-10-09T00:00:00"/>
    <s v="9/15/2017"/>
    <x v="0"/>
    <s v="RW-19690"/>
    <s v="Robert Waldorf"/>
    <x v="0"/>
    <x v="0"/>
    <x v="24"/>
    <x v="25"/>
    <n v="65807"/>
    <x v="2"/>
    <s v="TEC-AC-10002217"/>
    <x v="2"/>
    <s v="Accessories"/>
    <n v="112.8"/>
    <s v="Imation Clip USB flash drive - 8 GB"/>
    <n v="6"/>
    <n v="0"/>
    <n v="6.7679999999999998"/>
  </r>
  <r>
    <s v="CA-2017-110905"/>
    <d v="2017-10-09T00:00:00"/>
    <s v="9/15/2017"/>
    <x v="0"/>
    <s v="RW-19690"/>
    <s v="Robert Waldorf"/>
    <x v="0"/>
    <x v="0"/>
    <x v="24"/>
    <x v="25"/>
    <n v="65807"/>
    <x v="2"/>
    <s v="OFF-BI-10002954"/>
    <x v="1"/>
    <s v="Binders"/>
    <n v="13.71"/>
    <s v="Newell 3-Hole Punched Plastic Slotted Magazine Holders for Binders"/>
    <n v="3"/>
    <n v="0"/>
    <n v="6.5808"/>
  </r>
  <r>
    <s v="CA-2017-110905"/>
    <d v="2017-10-09T00:00:00"/>
    <s v="9/15/2017"/>
    <x v="0"/>
    <s v="RW-19690"/>
    <s v="Robert Waldorf"/>
    <x v="0"/>
    <x v="0"/>
    <x v="24"/>
    <x v="25"/>
    <n v="65807"/>
    <x v="2"/>
    <s v="OFF-PA-10002586"/>
    <x v="1"/>
    <s v="Paper"/>
    <n v="24.9"/>
    <s v="Xerox 1970"/>
    <n v="5"/>
    <n v="0"/>
    <n v="11.702999999999999"/>
  </r>
  <r>
    <s v="CA-2017-110905"/>
    <d v="2017-10-09T00:00:00"/>
    <s v="9/15/2017"/>
    <x v="0"/>
    <s v="RW-19690"/>
    <s v="Robert Waldorf"/>
    <x v="0"/>
    <x v="0"/>
    <x v="24"/>
    <x v="25"/>
    <n v="65807"/>
    <x v="2"/>
    <s v="OFF-ST-10000025"/>
    <x v="1"/>
    <s v="Storage"/>
    <n v="286.29000000000002"/>
    <s v="Fellowes Stor/Drawer Steel Plus Storage Drawers"/>
    <n v="3"/>
    <n v="0"/>
    <n v="17.177399999999999"/>
  </r>
  <r>
    <s v="CA-2017-110905"/>
    <d v="2017-10-09T00:00:00"/>
    <s v="9/15/2017"/>
    <x v="0"/>
    <s v="RW-19690"/>
    <s v="Robert Waldorf"/>
    <x v="0"/>
    <x v="0"/>
    <x v="24"/>
    <x v="25"/>
    <n v="65807"/>
    <x v="2"/>
    <s v="OFF-AP-10003281"/>
    <x v="1"/>
    <s v="Appliances"/>
    <n v="24.18"/>
    <s v="Acco 6 Outlet Guardian Standard Surge Suppressor"/>
    <n v="2"/>
    <n v="0"/>
    <n v="7.2539999999999996"/>
  </r>
  <r>
    <s v="CA-2017-165841"/>
    <s v="12/21/2017"/>
    <s v="12/28/2017"/>
    <x v="1"/>
    <s v="DB-13210"/>
    <s v="Dean Braden"/>
    <x v="0"/>
    <x v="0"/>
    <x v="267"/>
    <x v="30"/>
    <n v="7501"/>
    <x v="3"/>
    <s v="TEC-PH-10002103"/>
    <x v="2"/>
    <s v="Phones"/>
    <n v="281.97000000000003"/>
    <s v="Jabra SPEAK 410"/>
    <n v="3"/>
    <n v="0"/>
    <n v="78.951599999999999"/>
  </r>
  <r>
    <s v="CA-2017-165841"/>
    <s v="12/21/2017"/>
    <s v="12/28/2017"/>
    <x v="1"/>
    <s v="DB-13210"/>
    <s v="Dean Braden"/>
    <x v="0"/>
    <x v="0"/>
    <x v="267"/>
    <x v="30"/>
    <n v="7501"/>
    <x v="3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7-165841"/>
    <s v="12/21/2017"/>
    <s v="12/28/2017"/>
    <x v="1"/>
    <s v="DB-13210"/>
    <s v="Dean Braden"/>
    <x v="0"/>
    <x v="0"/>
    <x v="267"/>
    <x v="30"/>
    <n v="7501"/>
    <x v="3"/>
    <s v="OFF-PA-10001144"/>
    <x v="1"/>
    <s v="Paper"/>
    <n v="166.44"/>
    <s v="Xerox 1913"/>
    <n v="3"/>
    <n v="0"/>
    <n v="79.891199999999998"/>
  </r>
  <r>
    <s v="CA-2017-117485"/>
    <s v="9/23/2017"/>
    <s v="9/29/2017"/>
    <x v="1"/>
    <s v="BD-11320"/>
    <s v="Bill Donatelli"/>
    <x v="0"/>
    <x v="0"/>
    <x v="251"/>
    <x v="26"/>
    <n v="74133"/>
    <x v="2"/>
    <s v="TEC-AC-10004659"/>
    <x v="2"/>
    <s v="Accessories"/>
    <n v="291.95999999999998"/>
    <s v="Imation Secure+ Hardware Encrypted USB 2.0 Flash Drive; 16GB"/>
    <n v="4"/>
    <n v="0"/>
    <n v="102.18600000000001"/>
  </r>
  <r>
    <s v="CA-2017-140242"/>
    <d v="2017-06-05T00:00:00"/>
    <d v="2017-11-05T00:00:00"/>
    <x v="1"/>
    <s v="ML-17755"/>
    <s v="Max Ludwig"/>
    <x v="2"/>
    <x v="0"/>
    <x v="22"/>
    <x v="10"/>
    <n v="60623"/>
    <x v="2"/>
    <s v="OFF-AR-10004752"/>
    <x v="1"/>
    <s v="Art"/>
    <n v="6.4080000000000004"/>
    <s v="Blackstonian Pencils"/>
    <n v="3"/>
    <n v="0.2"/>
    <n v="0.64080000000000004"/>
  </r>
  <r>
    <s v="CA-2017-140242"/>
    <d v="2017-06-05T00:00:00"/>
    <d v="2017-11-05T00:00:00"/>
    <x v="1"/>
    <s v="ML-17755"/>
    <s v="Max Ludwig"/>
    <x v="2"/>
    <x v="0"/>
    <x v="22"/>
    <x v="10"/>
    <n v="60623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48950"/>
    <s v="12/14/2014"/>
    <s v="12/19/2014"/>
    <x v="1"/>
    <s v="JD-16015"/>
    <s v="Joy Daniels"/>
    <x v="0"/>
    <x v="0"/>
    <x v="22"/>
    <x v="10"/>
    <n v="60610"/>
    <x v="2"/>
    <s v="OFF-BI-10001249"/>
    <x v="1"/>
    <s v="Binders"/>
    <n v="5.1040000000000001"/>
    <s v="Avery Heavy-Duty EZD View Binder with Locking Rings"/>
    <n v="4"/>
    <n v="0.8"/>
    <n v="-8.6768000000000001"/>
  </r>
  <r>
    <s v="CA-2014-148950"/>
    <s v="12/14/2014"/>
    <s v="12/19/2014"/>
    <x v="1"/>
    <s v="JD-16015"/>
    <s v="Joy Daniels"/>
    <x v="0"/>
    <x v="0"/>
    <x v="22"/>
    <x v="10"/>
    <n v="60610"/>
    <x v="2"/>
    <s v="OFF-FA-10003059"/>
    <x v="1"/>
    <s v="Fasteners"/>
    <n v="2.8959999999999999"/>
    <s v="Assorted Color Push Pins"/>
    <n v="2"/>
    <n v="0.2"/>
    <n v="0.47060000000000002"/>
  </r>
  <r>
    <s v="CA-2014-148950"/>
    <s v="12/14/2014"/>
    <s v="12/19/2014"/>
    <x v="1"/>
    <s v="JD-16015"/>
    <s v="Joy Daniels"/>
    <x v="0"/>
    <x v="0"/>
    <x v="22"/>
    <x v="10"/>
    <n v="60610"/>
    <x v="2"/>
    <s v="TEC-AC-10002718"/>
    <x v="2"/>
    <s v="Accessories"/>
    <n v="35.015999999999998"/>
    <s v="Belkin Standard 104 key USB Keyboard"/>
    <n v="3"/>
    <n v="0.2"/>
    <n v="-2.1884999999999999"/>
  </r>
  <r>
    <s v="CA-2014-110408"/>
    <s v="10/18/2014"/>
    <s v="10/20/2014"/>
    <x v="0"/>
    <s v="AS-10225"/>
    <s v="Alan Schoenberger"/>
    <x v="1"/>
    <x v="0"/>
    <x v="122"/>
    <x v="19"/>
    <n v="36116"/>
    <x v="0"/>
    <s v="OFF-ST-10001522"/>
    <x v="1"/>
    <s v="Storage"/>
    <n v="275.97000000000003"/>
    <s v="Gould Plastics 18-Pocket Panel Bin, 34w x 5-1/4d x 20-1/2h"/>
    <n v="3"/>
    <n v="0"/>
    <n v="11.0388"/>
  </r>
  <r>
    <s v="CA-2014-110408"/>
    <s v="10/18/2014"/>
    <s v="10/20/2014"/>
    <x v="0"/>
    <s v="AS-10225"/>
    <s v="Alan Schoenberger"/>
    <x v="1"/>
    <x v="0"/>
    <x v="122"/>
    <x v="19"/>
    <n v="36116"/>
    <x v="0"/>
    <s v="TEC-PH-10002352"/>
    <x v="2"/>
    <s v="Phones"/>
    <n v="1394.95"/>
    <s v="Avaya IP Phone 1140E VoIP phone"/>
    <n v="5"/>
    <n v="0"/>
    <n v="362.68700000000001"/>
  </r>
  <r>
    <s v="CA-2014-110408"/>
    <s v="10/18/2014"/>
    <s v="10/20/2014"/>
    <x v="0"/>
    <s v="AS-10225"/>
    <s v="Alan Schoenberger"/>
    <x v="1"/>
    <x v="0"/>
    <x v="122"/>
    <x v="19"/>
    <n v="36116"/>
    <x v="0"/>
    <s v="FUR-CH-10003774"/>
    <x v="0"/>
    <s v="Chairs"/>
    <n v="545.88"/>
    <s v="Global Wood Trimmed Manager's Task Chair, Khaki"/>
    <n v="6"/>
    <n v="0"/>
    <n v="70.964399999999998"/>
  </r>
  <r>
    <s v="CA-2015-109939"/>
    <d v="2015-08-05T00:00:00"/>
    <d v="2015-12-05T00:00:00"/>
    <x v="1"/>
    <s v="AA-10375"/>
    <s v="Allen Armold"/>
    <x v="0"/>
    <x v="0"/>
    <x v="127"/>
    <x v="21"/>
    <n v="97301"/>
    <x v="1"/>
    <s v="OFF-AR-10000127"/>
    <x v="1"/>
    <s v="Art"/>
    <n v="5.2480000000000002"/>
    <s v="Newell 321"/>
    <n v="2"/>
    <n v="0.2"/>
    <n v="0.59040000000000004"/>
  </r>
  <r>
    <s v="CA-2016-112669"/>
    <s v="4/14/2016"/>
    <s v="4/14/2016"/>
    <x v="3"/>
    <s v="KT-16465"/>
    <s v="Kean Takahito"/>
    <x v="0"/>
    <x v="0"/>
    <x v="220"/>
    <x v="16"/>
    <n v="85301"/>
    <x v="1"/>
    <s v="FUR-CH-10004086"/>
    <x v="0"/>
    <s v="Chairs"/>
    <n v="933.53599999999994"/>
    <s v="Hon 4070 Series Pagoda Armless Upholstered Stacking Chairs"/>
    <n v="4"/>
    <n v="0.2"/>
    <n v="105.0228"/>
  </r>
  <r>
    <s v="CA-2016-112669"/>
    <s v="4/14/2016"/>
    <s v="4/14/2016"/>
    <x v="3"/>
    <s v="KT-16465"/>
    <s v="Kean Takahito"/>
    <x v="0"/>
    <x v="0"/>
    <x v="220"/>
    <x v="16"/>
    <n v="85301"/>
    <x v="1"/>
    <s v="OFF-ST-10001228"/>
    <x v="1"/>
    <s v="Storage"/>
    <n v="42.975999999999999"/>
    <s v="Fellowes Personal Hanging Folder Files, Navy"/>
    <n v="4"/>
    <n v="0.2"/>
    <n v="4.2976000000000001"/>
  </r>
  <r>
    <s v="CA-2015-119592"/>
    <s v="12/14/2015"/>
    <s v="12/16/2015"/>
    <x v="0"/>
    <s v="MM-18280"/>
    <s v="Muhammed MacIntyre"/>
    <x v="1"/>
    <x v="0"/>
    <x v="38"/>
    <x v="32"/>
    <n v="31907"/>
    <x v="0"/>
    <s v="OFF-BI-10004187"/>
    <x v="1"/>
    <s v="Binders"/>
    <n v="3.76"/>
    <s v="3-ring staple pack"/>
    <n v="2"/>
    <n v="0"/>
    <n v="1.8048"/>
  </r>
  <r>
    <s v="CA-2014-122749"/>
    <d v="2014-03-12T00:00:00"/>
    <d v="2014-09-12T00:00:00"/>
    <x v="1"/>
    <s v="NG-18430"/>
    <s v="Nathan Gelder"/>
    <x v="0"/>
    <x v="0"/>
    <x v="268"/>
    <x v="26"/>
    <n v="73120"/>
    <x v="2"/>
    <s v="TEC-PH-10003811"/>
    <x v="2"/>
    <s v="Phones"/>
    <n v="479.96"/>
    <s v="Jabra Supreme Plus Driver Edition Headset"/>
    <n v="4"/>
    <n v="0"/>
    <n v="134.3888"/>
  </r>
  <r>
    <s v="CA-2014-164721"/>
    <s v="11/25/2014"/>
    <s v="11/27/2014"/>
    <x v="0"/>
    <s v="LW-16825"/>
    <s v="Laurel Workman"/>
    <x v="1"/>
    <x v="0"/>
    <x v="71"/>
    <x v="1"/>
    <n v="94513"/>
    <x v="1"/>
    <s v="OFF-AP-10000240"/>
    <x v="1"/>
    <s v="Appliances"/>
    <n v="320.88"/>
    <s v="Belkin F9G930V10-GRY 9 Outlet Surge"/>
    <n v="6"/>
    <n v="0"/>
    <n v="93.055199999999999"/>
  </r>
  <r>
    <s v="CA-2014-164721"/>
    <s v="11/25/2014"/>
    <s v="11/27/2014"/>
    <x v="0"/>
    <s v="LW-16825"/>
    <s v="Laurel Workman"/>
    <x v="1"/>
    <x v="0"/>
    <x v="71"/>
    <x v="1"/>
    <n v="94513"/>
    <x v="1"/>
    <s v="FUR-FU-10001940"/>
    <x v="0"/>
    <s v="Furnishings"/>
    <n v="23.88"/>
    <s v="Staple-based wall hangings"/>
    <n v="3"/>
    <n v="0"/>
    <n v="10.507199999999999"/>
  </r>
  <r>
    <s v="CA-2014-164721"/>
    <s v="11/25/2014"/>
    <s v="11/27/2014"/>
    <x v="0"/>
    <s v="LW-16825"/>
    <s v="Laurel Workman"/>
    <x v="1"/>
    <x v="0"/>
    <x v="71"/>
    <x v="1"/>
    <n v="94513"/>
    <x v="1"/>
    <s v="OFF-PA-10000575"/>
    <x v="1"/>
    <s v="Paper"/>
    <n v="26.76"/>
    <s v="Wirebound Message Books, Four 2 3/4 x 5 White Forms per Page"/>
    <n v="4"/>
    <n v="0"/>
    <n v="12.3096"/>
  </r>
  <r>
    <s v="CA-2016-147417"/>
    <s v="7/25/2016"/>
    <s v="7/27/2016"/>
    <x v="2"/>
    <s v="CB-12415"/>
    <s v="Christy Brittain"/>
    <x v="0"/>
    <x v="0"/>
    <x v="38"/>
    <x v="24"/>
    <n v="43229"/>
    <x v="3"/>
    <s v="TEC-CO-10001449"/>
    <x v="2"/>
    <s v="Copiers"/>
    <n v="1439.9760000000001"/>
    <s v="Hewlett Packard LaserJet 3310 Copier"/>
    <n v="4"/>
    <n v="0.4"/>
    <n v="191.99680000000001"/>
  </r>
  <r>
    <s v="CA-2015-127509"/>
    <d v="2015-09-11T00:00:00"/>
    <s v="11/13/2015"/>
    <x v="1"/>
    <s v="AS-10090"/>
    <s v="Adam Shillingsburg"/>
    <x v="0"/>
    <x v="0"/>
    <x v="24"/>
    <x v="25"/>
    <n v="65807"/>
    <x v="2"/>
    <s v="OFF-BI-10002393"/>
    <x v="1"/>
    <s v="Binders"/>
    <n v="17.22"/>
    <s v="Binder Posts"/>
    <n v="3"/>
    <n v="0"/>
    <n v="7.9211999999999998"/>
  </r>
  <r>
    <s v="CA-2015-127509"/>
    <d v="2015-09-11T00:00:00"/>
    <s v="11/13/2015"/>
    <x v="1"/>
    <s v="AS-10090"/>
    <s v="Adam Shillingsburg"/>
    <x v="0"/>
    <x v="0"/>
    <x v="24"/>
    <x v="25"/>
    <n v="65807"/>
    <x v="2"/>
    <s v="FUR-TA-10002855"/>
    <x v="0"/>
    <s v="Tables"/>
    <n v="1024.3800000000001"/>
    <s v="Bevis Round Conference Table Top &amp; Single Column Base"/>
    <n v="7"/>
    <n v="0"/>
    <n v="215.1198"/>
  </r>
  <r>
    <s v="CA-2015-127509"/>
    <d v="2015-09-11T00:00:00"/>
    <s v="11/13/2015"/>
    <x v="1"/>
    <s v="AS-10090"/>
    <s v="Adam Shillingsburg"/>
    <x v="0"/>
    <x v="0"/>
    <x v="24"/>
    <x v="25"/>
    <n v="65807"/>
    <x v="2"/>
    <s v="OFF-EN-10000781"/>
    <x v="1"/>
    <s v="Envelopes"/>
    <n v="26.22"/>
    <s v="#10- 4 1/8&quot; x 9 1/2&quot; Recycled Envelopes"/>
    <n v="3"/>
    <n v="0"/>
    <n v="12.323399999999999"/>
  </r>
  <r>
    <s v="CA-2015-127509"/>
    <d v="2015-09-11T00:00:00"/>
    <s v="11/13/2015"/>
    <x v="1"/>
    <s v="AS-10090"/>
    <s v="Adam Shillingsburg"/>
    <x v="0"/>
    <x v="0"/>
    <x v="24"/>
    <x v="25"/>
    <n v="65807"/>
    <x v="2"/>
    <s v="OFF-PA-10002160"/>
    <x v="1"/>
    <s v="Paper"/>
    <n v="17.34"/>
    <s v="Xerox 1978"/>
    <n v="3"/>
    <n v="0"/>
    <n v="8.4966000000000008"/>
  </r>
  <r>
    <s v="CA-2017-111374"/>
    <s v="2/24/2017"/>
    <s v="2/28/2017"/>
    <x v="1"/>
    <s v="CB-12415"/>
    <s v="Christy Brittain"/>
    <x v="0"/>
    <x v="0"/>
    <x v="10"/>
    <x v="9"/>
    <n v="19134"/>
    <x v="3"/>
    <s v="OFF-BI-10004970"/>
    <x v="1"/>
    <s v="Binders"/>
    <n v="4.9560000000000004"/>
    <s v="ACCOHIDE 3-Ring Binder, Blue, 1&quot;"/>
    <n v="4"/>
    <n v="0.7"/>
    <n v="-3.7995999999999999"/>
  </r>
  <r>
    <s v="CA-2017-133648"/>
    <s v="6/25/2017"/>
    <d v="2017-02-07T00:00:00"/>
    <x v="1"/>
    <s v="ML-17755"/>
    <s v="Max Ludwig"/>
    <x v="2"/>
    <x v="0"/>
    <x v="24"/>
    <x v="21"/>
    <n v="97477"/>
    <x v="1"/>
    <s v="OFF-LA-10003923"/>
    <x v="1"/>
    <s v="Labels"/>
    <n v="71.040000000000006"/>
    <s v="Alphabetical Labels for Top Tab Filing"/>
    <n v="6"/>
    <n v="0.2"/>
    <n v="26.64"/>
  </r>
  <r>
    <s v="CA-2017-133648"/>
    <s v="6/25/2017"/>
    <d v="2017-02-07T00:00:00"/>
    <x v="1"/>
    <s v="ML-17755"/>
    <s v="Max Ludwig"/>
    <x v="2"/>
    <x v="0"/>
    <x v="24"/>
    <x v="21"/>
    <n v="97477"/>
    <x v="1"/>
    <s v="OFF-AR-10002257"/>
    <x v="1"/>
    <s v="Art"/>
    <n v="5.3440000000000003"/>
    <s v="Eldon Spacemaker Box, Quick-Snap Lid, Clear"/>
    <n v="2"/>
    <n v="0.2"/>
    <n v="0.73480000000000001"/>
  </r>
  <r>
    <s v="CA-2017-133648"/>
    <s v="6/25/2017"/>
    <d v="2017-02-07T00:00:00"/>
    <x v="1"/>
    <s v="ML-17755"/>
    <s v="Max Ludwig"/>
    <x v="2"/>
    <x v="0"/>
    <x v="24"/>
    <x v="21"/>
    <n v="97477"/>
    <x v="1"/>
    <s v="OFF-FA-10004395"/>
    <x v="1"/>
    <s v="Fasteners"/>
    <n v="11.304"/>
    <s v="Plymouth Boxed Rubber Bands by Plymouth"/>
    <n v="3"/>
    <n v="0.2"/>
    <n v="-2.1194999999999999"/>
  </r>
  <r>
    <s v="US-2017-147221"/>
    <d v="2017-02-12T00:00:00"/>
    <d v="2017-04-12T00:00:00"/>
    <x v="0"/>
    <s v="JS-16030"/>
    <s v="Joy Smith"/>
    <x v="0"/>
    <x v="0"/>
    <x v="12"/>
    <x v="5"/>
    <n v="77036"/>
    <x v="2"/>
    <s v="OFF-AP-10002534"/>
    <x v="1"/>
    <s v="Appliances"/>
    <n v="294.62"/>
    <s v="3.6 Cubic Foot Counter Height Office Refrigerator"/>
    <n v="5"/>
    <n v="0.8"/>
    <n v="-766.01199999999994"/>
  </r>
  <r>
    <s v="US-2017-147221"/>
    <d v="2017-02-12T00:00:00"/>
    <d v="2017-04-12T00:00:00"/>
    <x v="0"/>
    <s v="JS-16030"/>
    <s v="Joy Smith"/>
    <x v="0"/>
    <x v="0"/>
    <x v="12"/>
    <x v="5"/>
    <n v="77036"/>
    <x v="2"/>
    <s v="FUR-FU-10004020"/>
    <x v="0"/>
    <s v="Furnishings"/>
    <n v="8.7520000000000007"/>
    <s v="Advantus Panel Wall Acrylic Frame"/>
    <n v="4"/>
    <n v="0.6"/>
    <n v="-3.7195999999999998"/>
  </r>
  <r>
    <s v="CA-2014-131905"/>
    <d v="2014-06-02T00:00:00"/>
    <d v="2014-09-02T00:00:00"/>
    <x v="2"/>
    <s v="ND-18460"/>
    <s v="Neil Ducich"/>
    <x v="1"/>
    <x v="0"/>
    <x v="269"/>
    <x v="17"/>
    <n v="23320"/>
    <x v="0"/>
    <s v="OFF-LA-10002787"/>
    <x v="1"/>
    <s v="Labels"/>
    <n v="15"/>
    <s v="Avery 480"/>
    <n v="4"/>
    <n v="0"/>
    <n v="7.2"/>
  </r>
  <r>
    <s v="CA-2014-131905"/>
    <d v="2014-06-02T00:00:00"/>
    <d v="2014-09-02T00:00:00"/>
    <x v="2"/>
    <s v="ND-18460"/>
    <s v="Neil Ducich"/>
    <x v="1"/>
    <x v="0"/>
    <x v="269"/>
    <x v="17"/>
    <n v="23320"/>
    <x v="0"/>
    <s v="TEC-PH-10003645"/>
    <x v="2"/>
    <s v="Phones"/>
    <n v="161.61000000000001"/>
    <s v="Aastra 57i VoIP phone"/>
    <n v="1"/>
    <n v="0"/>
    <n v="42.018599999999999"/>
  </r>
  <r>
    <s v="CA-2014-131905"/>
    <d v="2014-06-02T00:00:00"/>
    <d v="2014-09-02T00:00:00"/>
    <x v="2"/>
    <s v="ND-18460"/>
    <s v="Neil Ducich"/>
    <x v="1"/>
    <x v="0"/>
    <x v="269"/>
    <x v="17"/>
    <n v="23320"/>
    <x v="0"/>
    <s v="TEC-PH-10001615"/>
    <x v="2"/>
    <s v="Phones"/>
    <n v="144.94999999999999"/>
    <s v="AT&amp;T CL82213"/>
    <n v="5"/>
    <n v="0"/>
    <n v="42.035499999999999"/>
  </r>
  <r>
    <s v="CA-2017-166128"/>
    <d v="2017-11-04T00:00:00"/>
    <s v="4/18/2017"/>
    <x v="1"/>
    <s v="LW-17215"/>
    <s v="Luke Weiss"/>
    <x v="0"/>
    <x v="0"/>
    <x v="45"/>
    <x v="1"/>
    <n v="91104"/>
    <x v="1"/>
    <s v="TEC-AC-10001767"/>
    <x v="2"/>
    <s v="Accessories"/>
    <n v="199.95"/>
    <s v="SanDisk Ultra 64 GB MicroSDHC Class 10 Memory Card"/>
    <n v="5"/>
    <n v="0"/>
    <n v="21.994499999999999"/>
  </r>
  <r>
    <s v="CA-2017-166128"/>
    <d v="2017-11-04T00:00:00"/>
    <s v="4/18/2017"/>
    <x v="1"/>
    <s v="LW-17215"/>
    <s v="Luke Weiss"/>
    <x v="0"/>
    <x v="0"/>
    <x v="45"/>
    <x v="1"/>
    <n v="91104"/>
    <x v="1"/>
    <s v="OFF-AR-10001221"/>
    <x v="1"/>
    <s v="Art"/>
    <n v="41.86"/>
    <s v="Dixon Ticonderoga Erasable Colored Pencil Set, 12-Color"/>
    <n v="7"/>
    <n v="0"/>
    <n v="14.2324"/>
  </r>
  <r>
    <s v="CA-2017-163510"/>
    <s v="12/25/2017"/>
    <s v="12/28/2017"/>
    <x v="0"/>
    <s v="JW-15955"/>
    <s v="Joni Wasserman"/>
    <x v="0"/>
    <x v="0"/>
    <x v="103"/>
    <x v="0"/>
    <n v="40214"/>
    <x v="0"/>
    <s v="OFF-ST-10000563"/>
    <x v="1"/>
    <s v="Storage"/>
    <n v="95.94"/>
    <s v="Fellowes Bankers Box Stor/Drawer Steel Plus"/>
    <n v="3"/>
    <n v="0"/>
    <n v="9.5939999999999994"/>
  </r>
  <r>
    <s v="CA-2017-163510"/>
    <s v="12/25/2017"/>
    <s v="12/28/2017"/>
    <x v="0"/>
    <s v="JW-15955"/>
    <s v="Joni Wasserman"/>
    <x v="0"/>
    <x v="0"/>
    <x v="103"/>
    <x v="0"/>
    <n v="40214"/>
    <x v="0"/>
    <s v="FUR-CH-10001146"/>
    <x v="0"/>
    <s v="Chairs"/>
    <n v="304.45"/>
    <s v="Global Value Mid-Back Manager's Chair, Gray"/>
    <n v="5"/>
    <n v="0"/>
    <n v="76.112499999999997"/>
  </r>
  <r>
    <s v="US-2017-143028"/>
    <d v="2017-11-04T00:00:00"/>
    <s v="4/18/2017"/>
    <x v="1"/>
    <s v="SC-20050"/>
    <s v="Sample Company A"/>
    <x v="2"/>
    <x v="0"/>
    <x v="270"/>
    <x v="5"/>
    <n v="79424"/>
    <x v="2"/>
    <s v="OFF-BI-10004738"/>
    <x v="1"/>
    <s v="Binders"/>
    <n v="11.364000000000001"/>
    <s v="Flexible Leather- Look Classic Collection Ring Binder"/>
    <n v="3"/>
    <n v="0.8"/>
    <n v="-17.045999999999999"/>
  </r>
  <r>
    <s v="CA-2014-111150"/>
    <s v="12/31/2014"/>
    <d v="2015-04-01T00:00:00"/>
    <x v="1"/>
    <s v="RW-19630"/>
    <s v="Rob Williams"/>
    <x v="1"/>
    <x v="0"/>
    <x v="29"/>
    <x v="25"/>
    <n v="65203"/>
    <x v="2"/>
    <s v="OFF-AR-10000034"/>
    <x v="1"/>
    <s v="Art"/>
    <n v="29.68"/>
    <s v="BIC Brite Liner Grip Highlighters, Assorted, 5/Pack"/>
    <n v="7"/>
    <n v="0"/>
    <n v="11.575200000000001"/>
  </r>
  <r>
    <s v="CA-2014-111150"/>
    <s v="12/31/2014"/>
    <d v="2015-04-01T00:00:00"/>
    <x v="1"/>
    <s v="RW-19630"/>
    <s v="Rob Williams"/>
    <x v="1"/>
    <x v="0"/>
    <x v="29"/>
    <x v="25"/>
    <n v="65203"/>
    <x v="2"/>
    <s v="TEC-AC-10000290"/>
    <x v="2"/>
    <s v="Accessories"/>
    <n v="47.53"/>
    <s v="Sabrent 4-Port USB 2.0 Hub"/>
    <n v="7"/>
    <n v="0"/>
    <n v="16.1602"/>
  </r>
  <r>
    <s v="CA-2017-165386"/>
    <d v="2017-03-08T00:00:00"/>
    <d v="2017-04-08T00:00:00"/>
    <x v="2"/>
    <s v="CM-12190"/>
    <s v="Charlotte Melton"/>
    <x v="0"/>
    <x v="0"/>
    <x v="22"/>
    <x v="10"/>
    <n v="60623"/>
    <x v="2"/>
    <s v="FUR-BO-10003034"/>
    <x v="0"/>
    <s v="Bookcases"/>
    <n v="183.37200000000001"/>
    <s v="O'Sullivan Elevations Bookcase, Cherry Finish"/>
    <n v="2"/>
    <n v="0.3"/>
    <n v="-36.674399999999999"/>
  </r>
  <r>
    <s v="CA-2014-116407"/>
    <s v="11/15/2014"/>
    <s v="11/21/2014"/>
    <x v="1"/>
    <s v="JF-15190"/>
    <s v="Jamie Frazer"/>
    <x v="0"/>
    <x v="0"/>
    <x v="271"/>
    <x v="18"/>
    <n v="37604"/>
    <x v="0"/>
    <s v="OFF-AR-10001315"/>
    <x v="1"/>
    <s v="Art"/>
    <n v="4.2240000000000002"/>
    <s v="Newell 310"/>
    <n v="3"/>
    <n v="0.2"/>
    <n v="0.47520000000000001"/>
  </r>
  <r>
    <s v="CA-2014-116407"/>
    <s v="11/15/2014"/>
    <s v="11/21/2014"/>
    <x v="1"/>
    <s v="JF-15190"/>
    <s v="Jamie Frazer"/>
    <x v="0"/>
    <x v="0"/>
    <x v="271"/>
    <x v="18"/>
    <n v="37604"/>
    <x v="0"/>
    <s v="OFF-AP-10002118"/>
    <x v="1"/>
    <s v="Appliances"/>
    <n v="333.05599999999998"/>
    <s v="1.7 Cubic Foot Compact &quot;Cube&quot; Office Refrigerators"/>
    <n v="2"/>
    <n v="0.2"/>
    <n v="29.142399999999999"/>
  </r>
  <r>
    <s v="CA-2014-116407"/>
    <s v="11/15/2014"/>
    <s v="11/21/2014"/>
    <x v="1"/>
    <s v="JF-15190"/>
    <s v="Jamie Frazer"/>
    <x v="0"/>
    <x v="0"/>
    <x v="271"/>
    <x v="18"/>
    <n v="37604"/>
    <x v="0"/>
    <s v="OFF-PA-10002137"/>
    <x v="1"/>
    <s v="Paper"/>
    <n v="24.896000000000001"/>
    <s v="Southworth 100% Résumé Paper, 24lb."/>
    <n v="4"/>
    <n v="0.2"/>
    <n v="7.78"/>
  </r>
  <r>
    <s v="CA-2015-155761"/>
    <d v="2015-11-12T00:00:00"/>
    <d v="2015-11-12T00:00:00"/>
    <x v="3"/>
    <s v="SC-20800"/>
    <s v="Stuart Calhoun"/>
    <x v="0"/>
    <x v="0"/>
    <x v="12"/>
    <x v="5"/>
    <n v="77041"/>
    <x v="2"/>
    <s v="TEC-AC-10001606"/>
    <x v="2"/>
    <s v="Accessories"/>
    <n v="159.98400000000001"/>
    <s v="Logitech Wireless Performance Mouse MX for PC and Mac"/>
    <n v="2"/>
    <n v="0.2"/>
    <n v="35.996400000000001"/>
  </r>
  <r>
    <s v="CA-2015-155761"/>
    <d v="2015-11-12T00:00:00"/>
    <d v="2015-11-12T00:00:00"/>
    <x v="3"/>
    <s v="SC-20800"/>
    <s v="Stuart Calhoun"/>
    <x v="0"/>
    <x v="0"/>
    <x v="12"/>
    <x v="5"/>
    <n v="77041"/>
    <x v="2"/>
    <s v="OFF-ST-10000943"/>
    <x v="1"/>
    <s v="Storage"/>
    <n v="46.344000000000001"/>
    <s v="Eldon ProFile File 'N Store Portable File Tub Letter/Legal Size Black"/>
    <n v="3"/>
    <n v="0.2"/>
    <n v="4.6344000000000003"/>
  </r>
  <r>
    <s v="CA-2016-145905"/>
    <s v="9/18/2016"/>
    <s v="9/23/2016"/>
    <x v="1"/>
    <s v="AM-10705"/>
    <s v="Anne McFarland"/>
    <x v="0"/>
    <x v="0"/>
    <x v="109"/>
    <x v="19"/>
    <n v="36830"/>
    <x v="0"/>
    <s v="FUR-CH-10001854"/>
    <x v="0"/>
    <s v="Chairs"/>
    <n v="350.98"/>
    <s v="Office Star - Professional Matrix Back Chair with 2-to-1 Synchro Tilt and Mesh Fabric Seat"/>
    <n v="1"/>
    <n v="0"/>
    <n v="84.235200000000006"/>
  </r>
  <r>
    <s v="CA-2016-145905"/>
    <s v="9/18/2016"/>
    <s v="9/23/2016"/>
    <x v="1"/>
    <s v="AM-10705"/>
    <s v="Anne McFarland"/>
    <x v="0"/>
    <x v="0"/>
    <x v="109"/>
    <x v="19"/>
    <n v="36830"/>
    <x v="0"/>
    <s v="OFF-PA-10000533"/>
    <x v="1"/>
    <s v="Paper"/>
    <n v="13.08"/>
    <s v="Southworth Parchment Paper &amp; Envelopes"/>
    <n v="2"/>
    <n v="0"/>
    <n v="6.0167999999999999"/>
  </r>
  <r>
    <s v="CA-2016-145905"/>
    <s v="9/18/2016"/>
    <s v="9/23/2016"/>
    <x v="1"/>
    <s v="AM-10705"/>
    <s v="Anne McFarland"/>
    <x v="0"/>
    <x v="0"/>
    <x v="109"/>
    <x v="19"/>
    <n v="36830"/>
    <x v="0"/>
    <s v="OFF-ST-10003716"/>
    <x v="1"/>
    <s v="Storage"/>
    <n v="900.08"/>
    <s v="Tennsco Double-Tier Lockers"/>
    <n v="4"/>
    <n v="0"/>
    <n v="117.0104"/>
  </r>
  <r>
    <s v="CA-2015-113110"/>
    <s v="3/19/2015"/>
    <s v="3/23/2015"/>
    <x v="1"/>
    <s v="BK-11260"/>
    <s v="Berenike Kampe"/>
    <x v="0"/>
    <x v="0"/>
    <x v="272"/>
    <x v="1"/>
    <n v="92404"/>
    <x v="1"/>
    <s v="OFF-BI-10000088"/>
    <x v="1"/>
    <s v="Binders"/>
    <n v="17.568000000000001"/>
    <s v="GBC Imprintable Covers"/>
    <n v="2"/>
    <n v="0.2"/>
    <n v="6.3684000000000003"/>
  </r>
  <r>
    <s v="CA-2015-113110"/>
    <s v="3/19/2015"/>
    <s v="3/23/2015"/>
    <x v="1"/>
    <s v="BK-11260"/>
    <s v="Berenike Kampe"/>
    <x v="0"/>
    <x v="0"/>
    <x v="272"/>
    <x v="1"/>
    <n v="92404"/>
    <x v="1"/>
    <s v="OFF-LA-10000240"/>
    <x v="1"/>
    <s v="Labels"/>
    <n v="14.62"/>
    <s v="Self-Adhesive Address Labels for Typewriters by Universal"/>
    <n v="2"/>
    <n v="0"/>
    <n v="6.8714000000000004"/>
  </r>
  <r>
    <s v="CA-2015-113110"/>
    <s v="3/19/2015"/>
    <s v="3/23/2015"/>
    <x v="1"/>
    <s v="BK-11260"/>
    <s v="Berenike Kampe"/>
    <x v="0"/>
    <x v="0"/>
    <x v="272"/>
    <x v="1"/>
    <n v="92404"/>
    <x v="1"/>
    <s v="OFF-SU-10001165"/>
    <x v="1"/>
    <s v="Supplies"/>
    <n v="33.36"/>
    <s v="Acme Elite Stainless Steel Scissors"/>
    <n v="4"/>
    <n v="0"/>
    <n v="8.6736000000000004"/>
  </r>
  <r>
    <s v="CA-2015-113110"/>
    <s v="3/19/2015"/>
    <s v="3/23/2015"/>
    <x v="1"/>
    <s v="BK-11260"/>
    <s v="Berenike Kampe"/>
    <x v="0"/>
    <x v="0"/>
    <x v="272"/>
    <x v="1"/>
    <n v="92404"/>
    <x v="1"/>
    <s v="OFF-PA-10002749"/>
    <x v="1"/>
    <s v="Paper"/>
    <n v="40.14"/>
    <s v="Wirebound Message Books, 5-1/2 x 4 Forms, 2 or 4 Forms per Page"/>
    <n v="6"/>
    <n v="0"/>
    <n v="19.668600000000001"/>
  </r>
  <r>
    <s v="CA-2016-168354"/>
    <s v="9/19/2016"/>
    <s v="9/21/2016"/>
    <x v="2"/>
    <s v="RH-19510"/>
    <s v="Rick Huthwaite"/>
    <x v="2"/>
    <x v="0"/>
    <x v="205"/>
    <x v="34"/>
    <n v="2908"/>
    <x v="3"/>
    <s v="OFF-ST-10001490"/>
    <x v="1"/>
    <s v="Storage"/>
    <n v="1606.23"/>
    <s v="Hot File 7-Pocket, Floor Stand"/>
    <n v="9"/>
    <n v="0"/>
    <n v="481.86900000000003"/>
  </r>
  <r>
    <s v="CA-2016-168354"/>
    <s v="9/19/2016"/>
    <s v="9/21/2016"/>
    <x v="2"/>
    <s v="RH-19510"/>
    <s v="Rick Huthwaite"/>
    <x v="2"/>
    <x v="0"/>
    <x v="205"/>
    <x v="34"/>
    <n v="2908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CA-2016-168354"/>
    <s v="9/19/2016"/>
    <s v="9/21/2016"/>
    <x v="2"/>
    <s v="RH-19510"/>
    <s v="Rick Huthwaite"/>
    <x v="2"/>
    <x v="0"/>
    <x v="205"/>
    <x v="34"/>
    <n v="2908"/>
    <x v="3"/>
    <s v="OFF-BI-10004826"/>
    <x v="1"/>
    <s v="Binders"/>
    <n v="49.53"/>
    <s v="JM Magazine Binder"/>
    <n v="3"/>
    <n v="0"/>
    <n v="23.7744"/>
  </r>
  <r>
    <s v="CA-2016-168354"/>
    <s v="9/19/2016"/>
    <s v="9/21/2016"/>
    <x v="2"/>
    <s v="RH-19510"/>
    <s v="Rick Huthwaite"/>
    <x v="2"/>
    <x v="0"/>
    <x v="205"/>
    <x v="34"/>
    <n v="2908"/>
    <x v="3"/>
    <s v="FUR-CH-10004675"/>
    <x v="0"/>
    <s v="Chairs"/>
    <n v="872.32"/>
    <s v="Lifetime Advantage Folding Chairs, 4/Carton"/>
    <n v="4"/>
    <n v="0"/>
    <n v="244.24959999999999"/>
  </r>
  <r>
    <s v="US-2017-111241"/>
    <s v="8/20/2017"/>
    <s v="8/22/2017"/>
    <x v="0"/>
    <s v="GM-14500"/>
    <s v="Gene McClure"/>
    <x v="0"/>
    <x v="0"/>
    <x v="201"/>
    <x v="1"/>
    <n v="93727"/>
    <x v="1"/>
    <s v="OFF-BI-10002867"/>
    <x v="1"/>
    <s v="Binders"/>
    <n v="239.12"/>
    <s v="GBC Recycled Regency Composition Covers"/>
    <n v="5"/>
    <n v="0.2"/>
    <n v="77.713999999999999"/>
  </r>
  <r>
    <s v="CA-2015-114237"/>
    <s v="3/13/2015"/>
    <s v="3/15/2015"/>
    <x v="2"/>
    <s v="MC-17275"/>
    <s v="Marc Crier"/>
    <x v="0"/>
    <x v="0"/>
    <x v="4"/>
    <x v="4"/>
    <n v="98103"/>
    <x v="1"/>
    <s v="FUR-BO-10004409"/>
    <x v="0"/>
    <s v="Bookcases"/>
    <n v="141.96"/>
    <s v="Safco Value Mate Series Steel Bookcases, Baked Enamel Finish on Steel, Gray"/>
    <n v="2"/>
    <n v="0"/>
    <n v="39.748800000000003"/>
  </r>
  <r>
    <s v="CA-2016-113516"/>
    <d v="2016-08-09T00:00:00"/>
    <d v="2016-10-09T00:00:00"/>
    <x v="0"/>
    <s v="VM-21685"/>
    <s v="Valerie Mitchum"/>
    <x v="2"/>
    <x v="0"/>
    <x v="152"/>
    <x v="1"/>
    <n v="93534"/>
    <x v="1"/>
    <s v="OFF-BI-10002225"/>
    <x v="1"/>
    <s v="Binders"/>
    <n v="33.024000000000001"/>
    <s v="Square Ring Data Binders, Rigid 75 Pt. Covers, 11&quot; x 14-7/8&quot;"/>
    <n v="2"/>
    <n v="0.2"/>
    <n v="11.558400000000001"/>
  </r>
  <r>
    <s v="CA-2016-113516"/>
    <d v="2016-08-09T00:00:00"/>
    <d v="2016-10-09T00:00:00"/>
    <x v="0"/>
    <s v="VM-21685"/>
    <s v="Valerie Mitchum"/>
    <x v="2"/>
    <x v="0"/>
    <x v="152"/>
    <x v="1"/>
    <n v="93534"/>
    <x v="1"/>
    <s v="OFF-BI-10001989"/>
    <x v="1"/>
    <s v="Binders"/>
    <n v="67.135999999999996"/>
    <s v="Premium Transparent Presentation Covers by GBC"/>
    <n v="4"/>
    <n v="0.2"/>
    <n v="23.497599999999998"/>
  </r>
  <r>
    <s v="CA-2015-117961"/>
    <s v="11/26/2015"/>
    <s v="11/30/2015"/>
    <x v="1"/>
    <s v="GP-14740"/>
    <s v="Guy Phonely"/>
    <x v="1"/>
    <x v="0"/>
    <x v="273"/>
    <x v="31"/>
    <n v="1453"/>
    <x v="3"/>
    <s v="OFF-BI-10000343"/>
    <x v="1"/>
    <s v="Binders"/>
    <n v="14.73"/>
    <s v="Pressboard Covers with Storage Hooks, 9 1/2&quot; x 11&quot;, Light Blue"/>
    <n v="3"/>
    <n v="0"/>
    <n v="6.9230999999999998"/>
  </r>
  <r>
    <s v="CA-2015-117961"/>
    <s v="11/26/2015"/>
    <s v="11/30/2015"/>
    <x v="1"/>
    <s v="GP-14740"/>
    <s v="Guy Phonely"/>
    <x v="1"/>
    <x v="0"/>
    <x v="273"/>
    <x v="31"/>
    <n v="1453"/>
    <x v="3"/>
    <s v="OFF-ST-10001172"/>
    <x v="1"/>
    <s v="Storage"/>
    <n v="104.9"/>
    <s v="Tennsco Lockers, Sand"/>
    <n v="5"/>
    <n v="0"/>
    <n v="25.175999999999998"/>
  </r>
  <r>
    <s v="CA-2015-117961"/>
    <s v="11/26/2015"/>
    <s v="11/30/2015"/>
    <x v="1"/>
    <s v="GP-14740"/>
    <s v="Guy Phonely"/>
    <x v="1"/>
    <x v="0"/>
    <x v="273"/>
    <x v="31"/>
    <n v="1453"/>
    <x v="3"/>
    <s v="OFF-BI-10003707"/>
    <x v="1"/>
    <s v="Binders"/>
    <n v="61.04"/>
    <s v="Aluminum Screw Posts"/>
    <n v="4"/>
    <n v="0"/>
    <n v="30.52"/>
  </r>
  <r>
    <s v="CA-2015-117961"/>
    <s v="11/26/2015"/>
    <s v="11/30/2015"/>
    <x v="1"/>
    <s v="GP-14740"/>
    <s v="Guy Phonely"/>
    <x v="1"/>
    <x v="0"/>
    <x v="273"/>
    <x v="31"/>
    <n v="1453"/>
    <x v="3"/>
    <s v="OFF-PA-10001274"/>
    <x v="1"/>
    <s v="Paper"/>
    <n v="10.95"/>
    <s v="Loose Memo Sheets"/>
    <n v="3"/>
    <n v="0"/>
    <n v="5.1464999999999996"/>
  </r>
  <r>
    <s v="CA-2016-128923"/>
    <d v="2016-09-12T00:00:00"/>
    <s v="12/13/2016"/>
    <x v="1"/>
    <s v="GB-14530"/>
    <s v="George Bell"/>
    <x v="1"/>
    <x v="0"/>
    <x v="5"/>
    <x v="5"/>
    <n v="76106"/>
    <x v="2"/>
    <s v="OFF-PA-10002250"/>
    <x v="1"/>
    <s v="Paper"/>
    <n v="9.3919999999999995"/>
    <s v="Things To Do Today Pad"/>
    <n v="2"/>
    <n v="0.2"/>
    <n v="3.2871999999999999"/>
  </r>
  <r>
    <s v="CA-2016-128923"/>
    <d v="2016-09-12T00:00:00"/>
    <s v="12/13/2016"/>
    <x v="1"/>
    <s v="GB-14530"/>
    <s v="George Bell"/>
    <x v="1"/>
    <x v="0"/>
    <x v="5"/>
    <x v="5"/>
    <n v="76106"/>
    <x v="2"/>
    <s v="OFF-AR-10000475"/>
    <x v="1"/>
    <s v="Art"/>
    <n v="9.3279999999999994"/>
    <s v="Hunt BOSTON Vista Battery-Operated Pencil Sharpener, Black"/>
    <n v="1"/>
    <n v="0.2"/>
    <n v="0.81620000000000004"/>
  </r>
  <r>
    <s v="CA-2017-162481"/>
    <s v="9/25/2017"/>
    <s v="9/29/2017"/>
    <x v="1"/>
    <s v="CT-11995"/>
    <s v="Carol Triggs"/>
    <x v="0"/>
    <x v="0"/>
    <x v="30"/>
    <x v="11"/>
    <n v="55901"/>
    <x v="2"/>
    <s v="OFF-BI-10002976"/>
    <x v="1"/>
    <s v="Binders"/>
    <n v="8.26"/>
    <s v="ACCOHIDE Binder by Acco"/>
    <n v="2"/>
    <n v="0"/>
    <n v="3.8822000000000001"/>
  </r>
  <r>
    <s v="CA-2017-162481"/>
    <s v="9/25/2017"/>
    <s v="9/29/2017"/>
    <x v="1"/>
    <s v="CT-11995"/>
    <s v="Carol Triggs"/>
    <x v="0"/>
    <x v="0"/>
    <x v="30"/>
    <x v="11"/>
    <n v="55901"/>
    <x v="2"/>
    <s v="FUR-CH-10003061"/>
    <x v="0"/>
    <s v="Chairs"/>
    <n v="269.97000000000003"/>
    <s v="Global Leather Task Chair, Black"/>
    <n v="3"/>
    <n v="0"/>
    <n v="51.2943"/>
  </r>
  <r>
    <s v="CA-2015-119214"/>
    <s v="1/23/2015"/>
    <s v="1/27/2015"/>
    <x v="1"/>
    <s v="CW-11905"/>
    <s v="Carl Weiss"/>
    <x v="2"/>
    <x v="0"/>
    <x v="274"/>
    <x v="37"/>
    <n v="59715"/>
    <x v="1"/>
    <s v="OFF-PA-10002893"/>
    <x v="1"/>
    <s v="Paper"/>
    <n v="29.04"/>
    <s v="Wirebound Service Call Books, 5 1/2&quot; x 4&quot;"/>
    <n v="3"/>
    <n v="0"/>
    <n v="13.9392"/>
  </r>
  <r>
    <s v="CA-2015-119214"/>
    <s v="1/23/2015"/>
    <s v="1/27/2015"/>
    <x v="1"/>
    <s v="CW-11905"/>
    <s v="Carl Weiss"/>
    <x v="2"/>
    <x v="0"/>
    <x v="274"/>
    <x v="37"/>
    <n v="59715"/>
    <x v="1"/>
    <s v="OFF-LA-10003077"/>
    <x v="1"/>
    <s v="Labels"/>
    <n v="14.62"/>
    <s v="Avery 500"/>
    <n v="2"/>
    <n v="0"/>
    <n v="6.8714000000000004"/>
  </r>
  <r>
    <s v="CA-2015-122287"/>
    <s v="6/18/2015"/>
    <s v="6/23/2015"/>
    <x v="1"/>
    <s v="SN-20560"/>
    <s v="Skye Norling"/>
    <x v="2"/>
    <x v="0"/>
    <x v="97"/>
    <x v="16"/>
    <n v="85345"/>
    <x v="1"/>
    <s v="OFF-PA-10001661"/>
    <x v="1"/>
    <s v="Paper"/>
    <n v="11.952"/>
    <s v="Xerox 1922"/>
    <n v="3"/>
    <n v="0.2"/>
    <n v="4.3326000000000002"/>
  </r>
  <r>
    <s v="CA-2015-122287"/>
    <s v="6/18/2015"/>
    <s v="6/23/2015"/>
    <x v="1"/>
    <s v="SN-20560"/>
    <s v="Skye Norling"/>
    <x v="2"/>
    <x v="0"/>
    <x v="97"/>
    <x v="16"/>
    <n v="85345"/>
    <x v="1"/>
    <s v="OFF-BI-10004656"/>
    <x v="1"/>
    <s v="Binders"/>
    <n v="4.5359999999999996"/>
    <s v="Peel &amp; Stick Add-On Corner Pockets"/>
    <n v="7"/>
    <n v="0.7"/>
    <n v="-3.3264"/>
  </r>
  <r>
    <s v="CA-2015-122287"/>
    <s v="6/18/2015"/>
    <s v="6/23/2015"/>
    <x v="1"/>
    <s v="SN-20560"/>
    <s v="Skye Norling"/>
    <x v="2"/>
    <x v="0"/>
    <x v="97"/>
    <x v="16"/>
    <n v="85345"/>
    <x v="1"/>
    <s v="OFF-BI-10003707"/>
    <x v="1"/>
    <s v="Binders"/>
    <n v="9.1560000000000006"/>
    <s v="Aluminum Screw Posts"/>
    <n v="2"/>
    <n v="0.7"/>
    <n v="-6.1040000000000001"/>
  </r>
  <r>
    <s v="CA-2015-122287"/>
    <s v="6/18/2015"/>
    <s v="6/23/2015"/>
    <x v="1"/>
    <s v="SN-20560"/>
    <s v="Skye Norling"/>
    <x v="2"/>
    <x v="0"/>
    <x v="97"/>
    <x v="16"/>
    <n v="85345"/>
    <x v="1"/>
    <s v="FUR-FU-10004973"/>
    <x v="0"/>
    <s v="Furnishings"/>
    <n v="75.36"/>
    <s v="Flat Face Poster Frame"/>
    <n v="5"/>
    <n v="0.2"/>
    <n v="20.724"/>
  </r>
  <r>
    <s v="CA-2015-104493"/>
    <d v="2015-02-10T00:00:00"/>
    <d v="2015-08-10T00:00:00"/>
    <x v="1"/>
    <s v="EB-13705"/>
    <s v="Ed Braxton"/>
    <x v="1"/>
    <x v="0"/>
    <x v="70"/>
    <x v="1"/>
    <n v="92105"/>
    <x v="1"/>
    <s v="OFF-BI-10004817"/>
    <x v="1"/>
    <s v="Binders"/>
    <n v="57.503999999999998"/>
    <s v="GBC Personal VeloBind Strips"/>
    <n v="6"/>
    <n v="0.2"/>
    <n v="20.1264"/>
  </r>
  <r>
    <s v="US-2017-158946"/>
    <s v="11/18/2017"/>
    <s v="11/23/2017"/>
    <x v="1"/>
    <s v="JW-15220"/>
    <s v="Jane Waco"/>
    <x v="1"/>
    <x v="0"/>
    <x v="80"/>
    <x v="24"/>
    <n v="44107"/>
    <x v="3"/>
    <s v="OFF-AR-10001860"/>
    <x v="1"/>
    <s v="Art"/>
    <n v="38.863999999999997"/>
    <s v="BIC Liqua Brite Liner"/>
    <n v="7"/>
    <n v="0.2"/>
    <n v="7.7728000000000002"/>
  </r>
  <r>
    <s v="CA-2014-129168"/>
    <s v="8/17/2014"/>
    <s v="8/23/2014"/>
    <x v="1"/>
    <s v="KB-16585"/>
    <s v="Ken Black"/>
    <x v="1"/>
    <x v="0"/>
    <x v="12"/>
    <x v="5"/>
    <n v="77095"/>
    <x v="2"/>
    <s v="OFF-PA-10001639"/>
    <x v="1"/>
    <s v="Paper"/>
    <n v="15.552"/>
    <s v="Xerox 203"/>
    <n v="3"/>
    <n v="0.2"/>
    <n v="5.4432"/>
  </r>
  <r>
    <s v="CA-2016-131835"/>
    <s v="7/17/2016"/>
    <s v="7/21/2016"/>
    <x v="1"/>
    <s v="MC-17590"/>
    <s v="Matt Collister"/>
    <x v="1"/>
    <x v="0"/>
    <x v="275"/>
    <x v="30"/>
    <n v="8861"/>
    <x v="3"/>
    <s v="OFF-AP-10004487"/>
    <x v="1"/>
    <s v="Appliances"/>
    <n v="162.63999999999999"/>
    <s v="Kensington 4 Outlet MasterPiece Compact Power Control Center"/>
    <n v="2"/>
    <n v="0"/>
    <n v="45.539200000000001"/>
  </r>
  <r>
    <s v="CA-2016-131835"/>
    <s v="7/17/2016"/>
    <s v="7/21/2016"/>
    <x v="1"/>
    <s v="MC-17590"/>
    <s v="Matt Collister"/>
    <x v="1"/>
    <x v="0"/>
    <x v="275"/>
    <x v="30"/>
    <n v="8861"/>
    <x v="3"/>
    <s v="TEC-PH-10001760"/>
    <x v="2"/>
    <s v="Phones"/>
    <n v="597"/>
    <s v="Bose SoundLink Bluetooth Speaker"/>
    <n v="3"/>
    <n v="0"/>
    <n v="280.58999999999997"/>
  </r>
  <r>
    <s v="CA-2016-131835"/>
    <s v="7/17/2016"/>
    <s v="7/21/2016"/>
    <x v="1"/>
    <s v="MC-17590"/>
    <s v="Matt Collister"/>
    <x v="1"/>
    <x v="0"/>
    <x v="275"/>
    <x v="30"/>
    <n v="8861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5-142237"/>
    <d v="2015-11-07T00:00:00"/>
    <s v="7/13/2015"/>
    <x v="2"/>
    <s v="CK-12595"/>
    <s v="Clytie Kelty"/>
    <x v="0"/>
    <x v="0"/>
    <x v="10"/>
    <x v="9"/>
    <n v="19134"/>
    <x v="3"/>
    <s v="FUR-FU-10004848"/>
    <x v="0"/>
    <s v="Furnishings"/>
    <n v="289.8"/>
    <s v="Howard Miller 13-3/4&quot; Diameter Brushed Chrome Round Wall Clock"/>
    <n v="7"/>
    <n v="0.2"/>
    <n v="36.225000000000001"/>
  </r>
  <r>
    <s v="CA-2015-142237"/>
    <d v="2015-11-07T00:00:00"/>
    <s v="7/13/2015"/>
    <x v="2"/>
    <s v="CK-12595"/>
    <s v="Clytie Kelty"/>
    <x v="0"/>
    <x v="0"/>
    <x v="10"/>
    <x v="9"/>
    <n v="19134"/>
    <x v="3"/>
    <s v="OFF-BI-10004022"/>
    <x v="1"/>
    <s v="Binders"/>
    <n v="2.5019999999999998"/>
    <s v="Acco Suede Grain Vinyl Round Ring Binder"/>
    <n v="3"/>
    <n v="0.7"/>
    <n v="-2.0015999999999998"/>
  </r>
  <r>
    <s v="CA-2015-142237"/>
    <d v="2015-11-07T00:00:00"/>
    <s v="7/13/2015"/>
    <x v="2"/>
    <s v="CK-12595"/>
    <s v="Clytie Kelty"/>
    <x v="0"/>
    <x v="0"/>
    <x v="10"/>
    <x v="9"/>
    <n v="19134"/>
    <x v="3"/>
    <s v="OFF-BI-10003669"/>
    <x v="1"/>
    <s v="Binders"/>
    <n v="6.48"/>
    <s v="3M Organizer Strips"/>
    <n v="4"/>
    <n v="0.7"/>
    <n v="-4.7519999999999998"/>
  </r>
  <r>
    <s v="CA-2015-142237"/>
    <d v="2015-11-07T00:00:00"/>
    <s v="7/13/2015"/>
    <x v="2"/>
    <s v="CK-12595"/>
    <s v="Clytie Kelty"/>
    <x v="0"/>
    <x v="0"/>
    <x v="10"/>
    <x v="9"/>
    <n v="19134"/>
    <x v="3"/>
    <s v="FUR-CH-10003833"/>
    <x v="0"/>
    <s v="Chairs"/>
    <n v="341.488"/>
    <s v="Novimex Fabric Task Chair"/>
    <n v="8"/>
    <n v="0.3"/>
    <n v="-73.176000000000002"/>
  </r>
  <r>
    <s v="CA-2015-142237"/>
    <d v="2015-11-07T00:00:00"/>
    <s v="7/13/2015"/>
    <x v="2"/>
    <s v="CK-12595"/>
    <s v="Clytie Kelty"/>
    <x v="0"/>
    <x v="0"/>
    <x v="10"/>
    <x v="9"/>
    <n v="19134"/>
    <x v="3"/>
    <s v="OFF-AR-10003732"/>
    <x v="1"/>
    <s v="Art"/>
    <n v="11.12"/>
    <s v="Newell 333"/>
    <n v="5"/>
    <n v="0.2"/>
    <n v="0.83399999999999996"/>
  </r>
  <r>
    <s v="CA-2015-142237"/>
    <d v="2015-11-07T00:00:00"/>
    <s v="7/13/2015"/>
    <x v="2"/>
    <s v="CK-12595"/>
    <s v="Clytie Kelty"/>
    <x v="0"/>
    <x v="0"/>
    <x v="10"/>
    <x v="9"/>
    <n v="19134"/>
    <x v="3"/>
    <s v="FUR-FU-10003142"/>
    <x v="0"/>
    <s v="Furnishings"/>
    <n v="25.344000000000001"/>
    <s v="Master Big Foot Doorstop, Beige"/>
    <n v="6"/>
    <n v="0.2"/>
    <n v="3.4847999999999999"/>
  </r>
  <r>
    <s v="CA-2016-136434"/>
    <d v="2016-01-12T00:00:00"/>
    <d v="2016-07-12T00:00:00"/>
    <x v="1"/>
    <s v="RD-19480"/>
    <s v="Rick Duston"/>
    <x v="0"/>
    <x v="0"/>
    <x v="102"/>
    <x v="14"/>
    <n v="47374"/>
    <x v="2"/>
    <s v="FUR-FU-10001196"/>
    <x v="0"/>
    <s v="Furnishings"/>
    <n v="17.309999999999999"/>
    <s v="DAX Cubicle Frames - 8x10"/>
    <n v="3"/>
    <n v="0"/>
    <n v="5.1929999999999996"/>
  </r>
  <r>
    <s v="CA-2017-120376"/>
    <s v="12/22/2017"/>
    <s v="12/25/2017"/>
    <x v="2"/>
    <s v="TP-21130"/>
    <s v="Theone Pippenger"/>
    <x v="0"/>
    <x v="0"/>
    <x v="66"/>
    <x v="12"/>
    <n v="48227"/>
    <x v="2"/>
    <s v="TEC-AC-10001114"/>
    <x v="2"/>
    <s v="Accessories"/>
    <n v="199.95"/>
    <s v="Microsoft Wireless Mobile Mouse 4000"/>
    <n v="5"/>
    <n v="0"/>
    <n v="63.984000000000002"/>
  </r>
  <r>
    <s v="CA-2017-120376"/>
    <s v="12/22/2017"/>
    <s v="12/25/2017"/>
    <x v="2"/>
    <s v="TP-21130"/>
    <s v="Theone Pippenger"/>
    <x v="0"/>
    <x v="0"/>
    <x v="66"/>
    <x v="12"/>
    <n v="48227"/>
    <x v="2"/>
    <s v="FUR-CH-10002335"/>
    <x v="0"/>
    <s v="Chairs"/>
    <n v="1586.69"/>
    <s v="Hon GuestStacker Chair"/>
    <n v="7"/>
    <n v="0"/>
    <n v="412.5394"/>
  </r>
  <r>
    <s v="CA-2017-120376"/>
    <s v="12/22/2017"/>
    <s v="12/25/2017"/>
    <x v="2"/>
    <s v="TP-21130"/>
    <s v="Theone Pippenger"/>
    <x v="0"/>
    <x v="0"/>
    <x v="66"/>
    <x v="12"/>
    <n v="48227"/>
    <x v="2"/>
    <s v="TEC-AC-10000844"/>
    <x v="2"/>
    <s v="Accessories"/>
    <n v="84.99"/>
    <s v="Logitech Gaming G510s - Keyboard"/>
    <n v="1"/>
    <n v="0"/>
    <n v="30.596399999999999"/>
  </r>
  <r>
    <s v="CA-2017-120376"/>
    <s v="12/22/2017"/>
    <s v="12/25/2017"/>
    <x v="2"/>
    <s v="TP-21130"/>
    <s v="Theone Pippenger"/>
    <x v="0"/>
    <x v="0"/>
    <x v="66"/>
    <x v="12"/>
    <n v="48227"/>
    <x v="2"/>
    <s v="FUR-TA-10004534"/>
    <x v="0"/>
    <s v="Tables"/>
    <n v="411.8"/>
    <s v="Bevis 44 x 96 Conference Tables"/>
    <n v="2"/>
    <n v="0"/>
    <n v="70.006"/>
  </r>
  <r>
    <s v="CA-2014-106439"/>
    <s v="10/31/2014"/>
    <d v="2014-04-11T00:00:00"/>
    <x v="1"/>
    <s v="GG-14650"/>
    <s v="Greg Guthrie"/>
    <x v="1"/>
    <x v="0"/>
    <x v="1"/>
    <x v="1"/>
    <n v="90049"/>
    <x v="1"/>
    <s v="OFF-FA-10002975"/>
    <x v="1"/>
    <s v="Fasteners"/>
    <n v="11.34"/>
    <s v="Staples"/>
    <n v="3"/>
    <n v="0"/>
    <n v="5.2164000000000001"/>
  </r>
  <r>
    <s v="CA-2014-106439"/>
    <s v="10/31/2014"/>
    <d v="2014-04-11T00:00:00"/>
    <x v="1"/>
    <s v="GG-14650"/>
    <s v="Greg Guthrie"/>
    <x v="1"/>
    <x v="0"/>
    <x v="1"/>
    <x v="1"/>
    <n v="90049"/>
    <x v="1"/>
    <s v="OFF-ST-10003996"/>
    <x v="1"/>
    <s v="Storage"/>
    <n v="80.3"/>
    <s v="Letter/Legal File Tote with Clear Snap-On Lid, Black Granite"/>
    <n v="5"/>
    <n v="0"/>
    <n v="20.878"/>
  </r>
  <r>
    <s v="CA-2014-106439"/>
    <s v="10/31/2014"/>
    <d v="2014-04-11T00:00:00"/>
    <x v="1"/>
    <s v="GG-14650"/>
    <s v="Greg Guthrie"/>
    <x v="1"/>
    <x v="0"/>
    <x v="1"/>
    <x v="1"/>
    <n v="90049"/>
    <x v="1"/>
    <s v="OFF-BI-10002571"/>
    <x v="1"/>
    <s v="Binders"/>
    <n v="15.968"/>
    <s v="Avery Framed View Binder, EZD Ring (Locking), Navy, 1 1/2&quot;"/>
    <n v="2"/>
    <n v="0.2"/>
    <n v="5.3891999999999998"/>
  </r>
  <r>
    <s v="CA-2014-106439"/>
    <s v="10/31/2014"/>
    <d v="2014-04-11T00:00:00"/>
    <x v="1"/>
    <s v="GG-14650"/>
    <s v="Greg Guthrie"/>
    <x v="1"/>
    <x v="0"/>
    <x v="1"/>
    <x v="1"/>
    <n v="90049"/>
    <x v="1"/>
    <s v="OFF-PA-10000477"/>
    <x v="1"/>
    <s v="Paper"/>
    <n v="64.739999999999995"/>
    <s v="Xerox 1952"/>
    <n v="13"/>
    <n v="0"/>
    <n v="30.427800000000001"/>
  </r>
  <r>
    <s v="CA-2014-106439"/>
    <s v="10/31/2014"/>
    <d v="2014-04-11T00:00:00"/>
    <x v="1"/>
    <s v="GG-14650"/>
    <s v="Greg Guthrie"/>
    <x v="1"/>
    <x v="0"/>
    <x v="1"/>
    <x v="1"/>
    <n v="90049"/>
    <x v="1"/>
    <s v="OFF-BI-10004209"/>
    <x v="1"/>
    <s v="Binders"/>
    <n v="19.295999999999999"/>
    <s v="Fellowes Twister Kit, Gray/Clear, 3/pkg"/>
    <n v="3"/>
    <n v="0.2"/>
    <n v="6.03"/>
  </r>
  <r>
    <s v="CA-2014-106439"/>
    <s v="10/31/2014"/>
    <d v="2014-04-11T00:00:00"/>
    <x v="1"/>
    <s v="GG-14650"/>
    <s v="Greg Guthrie"/>
    <x v="1"/>
    <x v="0"/>
    <x v="1"/>
    <x v="1"/>
    <n v="90049"/>
    <x v="1"/>
    <s v="OFF-ST-10001963"/>
    <x v="1"/>
    <s v="Storage"/>
    <n v="405.64"/>
    <s v="Tennsco Regal Shelving Units"/>
    <n v="4"/>
    <n v="0"/>
    <n v="12.1692"/>
  </r>
  <r>
    <s v="CA-2014-106439"/>
    <s v="10/31/2014"/>
    <d v="2014-04-11T00:00:00"/>
    <x v="1"/>
    <s v="GG-14650"/>
    <s v="Greg Guthrie"/>
    <x v="1"/>
    <x v="0"/>
    <x v="1"/>
    <x v="1"/>
    <n v="90049"/>
    <x v="1"/>
    <s v="FUR-CH-10003833"/>
    <x v="0"/>
    <s v="Chairs"/>
    <n v="146.352"/>
    <s v="Novimex Fabric Task Chair"/>
    <n v="3"/>
    <n v="0.2"/>
    <n v="-9.1470000000000002"/>
  </r>
  <r>
    <s v="CA-2014-106439"/>
    <s v="10/31/2014"/>
    <d v="2014-04-11T00:00:00"/>
    <x v="1"/>
    <s v="GG-14650"/>
    <s v="Greg Guthrie"/>
    <x v="1"/>
    <x v="0"/>
    <x v="1"/>
    <x v="1"/>
    <n v="90049"/>
    <x v="1"/>
    <s v="TEC-AC-10004568"/>
    <x v="2"/>
    <s v="Accessories"/>
    <n v="251.91"/>
    <s v="Maxell LTO Ultrium - 800 GB"/>
    <n v="9"/>
    <n v="0"/>
    <n v="47.862900000000003"/>
  </r>
  <r>
    <s v="CA-2014-106439"/>
    <s v="10/31/2014"/>
    <d v="2014-04-11T00:00:00"/>
    <x v="1"/>
    <s v="GG-14650"/>
    <s v="Greg Guthrie"/>
    <x v="1"/>
    <x v="0"/>
    <x v="1"/>
    <x v="1"/>
    <n v="90049"/>
    <x v="1"/>
    <s v="OFF-AR-10001419"/>
    <x v="1"/>
    <s v="Art"/>
    <n v="12.39"/>
    <s v="Newell 325"/>
    <n v="3"/>
    <n v="0"/>
    <n v="3.7170000000000001"/>
  </r>
  <r>
    <s v="CA-2015-133452"/>
    <s v="4/13/2015"/>
    <s v="4/19/2015"/>
    <x v="1"/>
    <s v="ZC-21910"/>
    <s v="Zuschuss Carroll"/>
    <x v="0"/>
    <x v="0"/>
    <x v="225"/>
    <x v="1"/>
    <n v="91767"/>
    <x v="1"/>
    <s v="TEC-AC-10002800"/>
    <x v="2"/>
    <s v="Accessories"/>
    <n v="199.96"/>
    <s v="Plantronics Audio 478 Stereo USB Headset"/>
    <n v="4"/>
    <n v="0"/>
    <n v="69.986000000000004"/>
  </r>
  <r>
    <s v="CA-2015-133452"/>
    <s v="4/13/2015"/>
    <s v="4/19/2015"/>
    <x v="1"/>
    <s v="ZC-21910"/>
    <s v="Zuschuss Carroll"/>
    <x v="0"/>
    <x v="0"/>
    <x v="225"/>
    <x v="1"/>
    <n v="91767"/>
    <x v="1"/>
    <s v="FUR-TA-10003954"/>
    <x v="0"/>
    <s v="Tables"/>
    <n v="710.83199999999999"/>
    <s v="Hon 94000 Series Round Tables"/>
    <n v="3"/>
    <n v="0.2"/>
    <n v="-97.739400000000003"/>
  </r>
  <r>
    <s v="CA-2016-146521"/>
    <s v="7/21/2016"/>
    <s v="7/23/2016"/>
    <x v="0"/>
    <s v="CC-12610"/>
    <s v="Corey Catlett"/>
    <x v="1"/>
    <x v="0"/>
    <x v="10"/>
    <x v="9"/>
    <n v="19134"/>
    <x v="3"/>
    <s v="OFF-BI-10000301"/>
    <x v="1"/>
    <s v="Binders"/>
    <n v="1.9410000000000001"/>
    <s v="GBC Instant Report Kit"/>
    <n v="1"/>
    <n v="0.7"/>
    <n v="-1.294"/>
  </r>
  <r>
    <s v="US-2017-110996"/>
    <s v="11/20/2017"/>
    <s v="11/25/2017"/>
    <x v="1"/>
    <s v="KA-16525"/>
    <s v="Kelly Andreada"/>
    <x v="0"/>
    <x v="0"/>
    <x v="276"/>
    <x v="1"/>
    <n v="91761"/>
    <x v="1"/>
    <s v="FUR-CH-10003956"/>
    <x v="0"/>
    <s v="Chairs"/>
    <n v="283.92"/>
    <s v="Novimex High-Tech Fabric Mesh Task Chair"/>
    <n v="5"/>
    <n v="0.2"/>
    <n v="-46.137"/>
  </r>
  <r>
    <s v="CA-2016-129693"/>
    <s v="11/26/2016"/>
    <d v="2016-02-12T00:00:00"/>
    <x v="1"/>
    <s v="TC-20980"/>
    <s v="Tamara Chand"/>
    <x v="1"/>
    <x v="0"/>
    <x v="4"/>
    <x v="4"/>
    <n v="98105"/>
    <x v="1"/>
    <s v="OFF-BI-10002954"/>
    <x v="1"/>
    <s v="Binders"/>
    <n v="7.3120000000000003"/>
    <s v="Newell 3-Hole Punched Plastic Slotted Magazine Holders for Binders"/>
    <n v="2"/>
    <n v="0.2"/>
    <n v="2.5592000000000001"/>
  </r>
  <r>
    <s v="CA-2017-122504"/>
    <d v="2017-07-11T00:00:00"/>
    <d v="2017-12-11T00:00:00"/>
    <x v="0"/>
    <s v="DB-13270"/>
    <s v="Deborah Brumfield"/>
    <x v="2"/>
    <x v="0"/>
    <x v="71"/>
    <x v="1"/>
    <n v="94513"/>
    <x v="1"/>
    <s v="TEC-AC-10003289"/>
    <x v="2"/>
    <s v="Accessories"/>
    <n v="59.97"/>
    <s v="Anker Ultra-Slim Mini Bluetooth 3.0 Wireless Keyboard"/>
    <n v="3"/>
    <n v="0"/>
    <n v="13.793100000000001"/>
  </r>
  <r>
    <s v="CA-2017-122504"/>
    <d v="2017-07-11T00:00:00"/>
    <d v="2017-12-11T00:00:00"/>
    <x v="0"/>
    <s v="DB-13270"/>
    <s v="Deborah Brumfield"/>
    <x v="2"/>
    <x v="0"/>
    <x v="71"/>
    <x v="1"/>
    <n v="94513"/>
    <x v="1"/>
    <s v="TEC-PH-10002468"/>
    <x v="2"/>
    <s v="Phones"/>
    <n v="761.54399999999998"/>
    <s v="Plantronics CS 50-USB - headset - Convertible, Monaural"/>
    <n v="7"/>
    <n v="0.2"/>
    <n v="66.635099999999994"/>
  </r>
  <r>
    <s v="CA-2014-131051"/>
    <d v="2014-01-12T00:00:00"/>
    <d v="2014-05-12T00:00:00"/>
    <x v="1"/>
    <s v="TR-21325"/>
    <s v="Toby Ritter"/>
    <x v="0"/>
    <x v="0"/>
    <x v="8"/>
    <x v="1"/>
    <n v="94122"/>
    <x v="1"/>
    <s v="FUR-FU-10001861"/>
    <x v="0"/>
    <s v="Furnishings"/>
    <n v="58.2"/>
    <s v="Floodlight Indoor Halogen Bulbs, 1 Bulb per Pack, 60 Watts"/>
    <n v="3"/>
    <n v="0"/>
    <n v="28.518000000000001"/>
  </r>
  <r>
    <s v="CA-2017-140676"/>
    <d v="2017-12-09T00:00:00"/>
    <s v="9/15/2017"/>
    <x v="2"/>
    <s v="BF-11080"/>
    <s v="Bart Folk"/>
    <x v="0"/>
    <x v="0"/>
    <x v="248"/>
    <x v="39"/>
    <n v="21215"/>
    <x v="3"/>
    <s v="OFF-PA-10004082"/>
    <x v="1"/>
    <s v="Paper"/>
    <n v="39.9"/>
    <s v="Adams Telephone Message Book w/Frequently-Called Numbers Space, 400 Messages per Book"/>
    <n v="5"/>
    <n v="0"/>
    <n v="19.95"/>
  </r>
  <r>
    <s v="CA-2017-140676"/>
    <d v="2017-12-09T00:00:00"/>
    <s v="9/15/2017"/>
    <x v="2"/>
    <s v="BF-11080"/>
    <s v="Bart Folk"/>
    <x v="0"/>
    <x v="0"/>
    <x v="248"/>
    <x v="39"/>
    <n v="21215"/>
    <x v="3"/>
    <s v="OFF-AP-10000358"/>
    <x v="1"/>
    <s v="Appliances"/>
    <n v="90.86"/>
    <s v="Fellowes Basic Home/Office Series Surge Protectors"/>
    <n v="7"/>
    <n v="0"/>
    <n v="26.349399999999999"/>
  </r>
  <r>
    <s v="CA-2017-140676"/>
    <d v="2017-12-09T00:00:00"/>
    <s v="9/15/2017"/>
    <x v="2"/>
    <s v="BF-11080"/>
    <s v="Bart Folk"/>
    <x v="0"/>
    <x v="0"/>
    <x v="248"/>
    <x v="39"/>
    <n v="21215"/>
    <x v="3"/>
    <s v="OFF-PA-10004243"/>
    <x v="1"/>
    <s v="Paper"/>
    <n v="94.85"/>
    <s v="Xerox 1939"/>
    <n v="5"/>
    <n v="0"/>
    <n v="45.527999999999999"/>
  </r>
  <r>
    <s v="CA-2015-120103"/>
    <s v="12/24/2015"/>
    <s v="12/29/2015"/>
    <x v="1"/>
    <s v="MS-17365"/>
    <s v="Maribeth Schnelling"/>
    <x v="0"/>
    <x v="0"/>
    <x v="42"/>
    <x v="16"/>
    <n v="85023"/>
    <x v="1"/>
    <s v="OFF-PA-10001295"/>
    <x v="1"/>
    <s v="Paper"/>
    <n v="106.232"/>
    <s v="Computer Printout Paper with Letter-Trim Perforations"/>
    <n v="7"/>
    <n v="0.2"/>
    <n v="37.181199999999997"/>
  </r>
  <r>
    <s v="CA-2015-120103"/>
    <s v="12/24/2015"/>
    <s v="12/29/2015"/>
    <x v="1"/>
    <s v="MS-17365"/>
    <s v="Maribeth Schnelling"/>
    <x v="0"/>
    <x v="0"/>
    <x v="42"/>
    <x v="16"/>
    <n v="85023"/>
    <x v="1"/>
    <s v="TEC-PH-10002170"/>
    <x v="2"/>
    <s v="Phones"/>
    <n v="111.98399999999999"/>
    <s v="ClearSounds CSC500 Amplified Spirit Phone Corded phone"/>
    <n v="2"/>
    <n v="0.2"/>
    <n v="11.198399999999999"/>
  </r>
  <r>
    <s v="CA-2015-120103"/>
    <s v="12/24/2015"/>
    <s v="12/29/2015"/>
    <x v="1"/>
    <s v="MS-17365"/>
    <s v="Maribeth Schnelling"/>
    <x v="0"/>
    <x v="0"/>
    <x v="42"/>
    <x v="16"/>
    <n v="85023"/>
    <x v="1"/>
    <s v="FUR-FU-10002885"/>
    <x v="0"/>
    <s v="Furnishings"/>
    <n v="7.7119999999999997"/>
    <s v="Magna Visual Magnetic Picture Hangers"/>
    <n v="2"/>
    <n v="0.2"/>
    <n v="1.7352000000000001"/>
  </r>
  <r>
    <s v="CA-2017-104647"/>
    <s v="2/23/2017"/>
    <d v="2017-01-03T00:00:00"/>
    <x v="1"/>
    <s v="CK-12595"/>
    <s v="Clytie Kelty"/>
    <x v="0"/>
    <x v="0"/>
    <x v="1"/>
    <x v="1"/>
    <n v="90008"/>
    <x v="1"/>
    <s v="OFF-PA-10002870"/>
    <x v="1"/>
    <s v="Paper"/>
    <n v="37.44"/>
    <s v="Ampad Phone Message Book, Recycled, 400 Message Capacity, 5 ¾” x 11”"/>
    <n v="6"/>
    <n v="0"/>
    <n v="16.847999999999999"/>
  </r>
  <r>
    <s v="CA-2014-110352"/>
    <s v="11/23/2014"/>
    <s v="11/29/2014"/>
    <x v="1"/>
    <s v="ED-13885"/>
    <s v="Emily Ducich"/>
    <x v="2"/>
    <x v="0"/>
    <x v="12"/>
    <x v="5"/>
    <n v="77036"/>
    <x v="2"/>
    <s v="OFF-LA-10003923"/>
    <x v="1"/>
    <s v="Labels"/>
    <n v="23.68"/>
    <s v="Alphabetical Labels for Top Tab Filing"/>
    <n v="2"/>
    <n v="0.2"/>
    <n v="8.8800000000000008"/>
  </r>
  <r>
    <s v="CA-2016-140501"/>
    <s v="6/23/2016"/>
    <s v="6/28/2016"/>
    <x v="1"/>
    <s v="IM-15070"/>
    <s v="Irene Maddox"/>
    <x v="0"/>
    <x v="0"/>
    <x v="20"/>
    <x v="15"/>
    <n v="10009"/>
    <x v="3"/>
    <s v="OFF-LA-10003510"/>
    <x v="1"/>
    <s v="Labels"/>
    <n v="122.12"/>
    <s v="Avery 4027 File Folder Labels for Dot Matrix Printers, 5000 Labels per Box, White"/>
    <n v="4"/>
    <n v="0"/>
    <n v="56.175199999999997"/>
  </r>
  <r>
    <s v="CA-2016-140501"/>
    <s v="6/23/2016"/>
    <s v="6/28/2016"/>
    <x v="1"/>
    <s v="IM-15070"/>
    <s v="Irene Maddox"/>
    <x v="0"/>
    <x v="0"/>
    <x v="20"/>
    <x v="15"/>
    <n v="10009"/>
    <x v="3"/>
    <s v="OFF-LA-10000248"/>
    <x v="1"/>
    <s v="Labels"/>
    <n v="18.45"/>
    <s v="Avery 52"/>
    <n v="5"/>
    <n v="0"/>
    <n v="8.6715"/>
  </r>
  <r>
    <s v="CA-2016-140501"/>
    <s v="6/23/2016"/>
    <s v="6/28/2016"/>
    <x v="1"/>
    <s v="IM-15070"/>
    <s v="Irene Maddox"/>
    <x v="0"/>
    <x v="0"/>
    <x v="20"/>
    <x v="15"/>
    <n v="10009"/>
    <x v="3"/>
    <s v="OFF-ST-10000060"/>
    <x v="1"/>
    <s v="Storage"/>
    <n v="324.89999999999998"/>
    <s v="Fellowes Bankers Box Staxonsteel Drawer File/Stacking System"/>
    <n v="5"/>
    <n v="0"/>
    <n v="38.988"/>
  </r>
  <r>
    <s v="CA-2016-140501"/>
    <s v="6/23/2016"/>
    <s v="6/28/2016"/>
    <x v="1"/>
    <s v="IM-15070"/>
    <s v="Irene Maddox"/>
    <x v="0"/>
    <x v="0"/>
    <x v="20"/>
    <x v="15"/>
    <n v="10009"/>
    <x v="3"/>
    <s v="OFF-PA-10003129"/>
    <x v="1"/>
    <s v="Paper"/>
    <n v="146.72999999999999"/>
    <s v="Tops White Computer Printout Paper"/>
    <n v="3"/>
    <n v="0"/>
    <n v="68.963099999999997"/>
  </r>
  <r>
    <s v="CA-2016-140501"/>
    <s v="6/23/2016"/>
    <s v="6/28/2016"/>
    <x v="1"/>
    <s v="IM-15070"/>
    <s v="Irene Maddox"/>
    <x v="0"/>
    <x v="0"/>
    <x v="20"/>
    <x v="15"/>
    <n v="10009"/>
    <x v="3"/>
    <s v="OFF-FA-10004076"/>
    <x v="1"/>
    <s v="Fasteners"/>
    <n v="3.96"/>
    <s v="Translucent Push Pins by OIC"/>
    <n v="2"/>
    <n v="0"/>
    <n v="1.4652000000000001"/>
  </r>
  <r>
    <s v="CA-2015-139290"/>
    <s v="10/26/2015"/>
    <s v="10/30/2015"/>
    <x v="1"/>
    <s v="MY-17380"/>
    <s v="Maribeth Yedwab"/>
    <x v="1"/>
    <x v="0"/>
    <x v="277"/>
    <x v="1"/>
    <n v="91730"/>
    <x v="1"/>
    <s v="OFF-LA-10004008"/>
    <x v="1"/>
    <s v="Labels"/>
    <n v="5.76"/>
    <s v="Avery 507"/>
    <n v="2"/>
    <n v="0"/>
    <n v="2.6496"/>
  </r>
  <r>
    <s v="CA-2017-166142"/>
    <s v="7/15/2017"/>
    <s v="7/19/2017"/>
    <x v="1"/>
    <s v="MM-17260"/>
    <s v="Magdelene Morse"/>
    <x v="0"/>
    <x v="0"/>
    <x v="40"/>
    <x v="13"/>
    <n v="19805"/>
    <x v="3"/>
    <s v="OFF-BI-10004094"/>
    <x v="1"/>
    <s v="Binders"/>
    <n v="26.55"/>
    <s v="GBC Standard Plastic Binding Systems Combs"/>
    <n v="3"/>
    <n v="0"/>
    <n v="13.009499999999999"/>
  </r>
  <r>
    <s v="CA-2017-166142"/>
    <s v="7/15/2017"/>
    <s v="7/19/2017"/>
    <x v="1"/>
    <s v="MM-17260"/>
    <s v="Magdelene Morse"/>
    <x v="0"/>
    <x v="0"/>
    <x v="40"/>
    <x v="13"/>
    <n v="19805"/>
    <x v="3"/>
    <s v="FUR-TA-10004607"/>
    <x v="0"/>
    <s v="Tables"/>
    <n v="310.44299999999998"/>
    <s v="Hon 2111 Invitation Series Straight Table"/>
    <n v="3"/>
    <n v="0.3"/>
    <n v="-48.783900000000003"/>
  </r>
  <r>
    <s v="CA-2014-145926"/>
    <s v="11/17/2014"/>
    <s v="11/21/2014"/>
    <x v="1"/>
    <s v="MP-17470"/>
    <s v="Mark Packer"/>
    <x v="2"/>
    <x v="0"/>
    <x v="278"/>
    <x v="11"/>
    <n v="56560"/>
    <x v="2"/>
    <s v="FUR-CH-10004289"/>
    <x v="0"/>
    <s v="Chairs"/>
    <n v="479.9"/>
    <s v="Global Super Steno Chair"/>
    <n v="5"/>
    <n v="0"/>
    <n v="81.582999999999998"/>
  </r>
  <r>
    <s v="CA-2015-149678"/>
    <s v="4/13/2015"/>
    <s v="4/15/2015"/>
    <x v="0"/>
    <s v="AW-10840"/>
    <s v="Anthony Witt"/>
    <x v="0"/>
    <x v="0"/>
    <x v="168"/>
    <x v="27"/>
    <n v="87401"/>
    <x v="1"/>
    <s v="OFF-SU-10004498"/>
    <x v="1"/>
    <s v="Supplies"/>
    <n v="12.88"/>
    <s v="Martin-Yale Premier Letter Opener"/>
    <n v="1"/>
    <n v="0"/>
    <n v="0.38640000000000002"/>
  </r>
  <r>
    <s v="US-2015-164357"/>
    <s v="11/25/2015"/>
    <s v="11/29/2015"/>
    <x v="1"/>
    <s v="SF-20065"/>
    <s v="Sandra Flanagan"/>
    <x v="0"/>
    <x v="0"/>
    <x v="40"/>
    <x v="3"/>
    <n v="28403"/>
    <x v="0"/>
    <s v="OFF-AR-10001177"/>
    <x v="1"/>
    <s v="Art"/>
    <n v="13.12"/>
    <s v="Newell 349"/>
    <n v="5"/>
    <n v="0.2"/>
    <n v="1.476"/>
  </r>
  <r>
    <s v="US-2016-146570"/>
    <s v="5/15/2016"/>
    <s v="5/20/2016"/>
    <x v="1"/>
    <s v="SN-20710"/>
    <s v="Steve Nguyen"/>
    <x v="2"/>
    <x v="0"/>
    <x v="25"/>
    <x v="35"/>
    <n v="39212"/>
    <x v="0"/>
    <s v="OFF-BI-10001718"/>
    <x v="1"/>
    <s v="Binders"/>
    <n v="511.84"/>
    <s v="GBC DocuBind P50 Personal Binding Machine"/>
    <n v="8"/>
    <n v="0"/>
    <n v="240.56479999999999"/>
  </r>
  <r>
    <s v="US-2016-146570"/>
    <s v="5/15/2016"/>
    <s v="5/20/2016"/>
    <x v="1"/>
    <s v="SN-20710"/>
    <s v="Steve Nguyen"/>
    <x v="2"/>
    <x v="0"/>
    <x v="25"/>
    <x v="35"/>
    <n v="39212"/>
    <x v="0"/>
    <s v="OFF-AR-10004602"/>
    <x v="1"/>
    <s v="Art"/>
    <n v="91.96"/>
    <s v="Boston KS Multi-Size Manual Pencil Sharpener"/>
    <n v="4"/>
    <n v="0"/>
    <n v="25.748799999999999"/>
  </r>
  <r>
    <s v="US-2016-146570"/>
    <s v="5/15/2016"/>
    <s v="5/20/2016"/>
    <x v="1"/>
    <s v="SN-20710"/>
    <s v="Steve Nguyen"/>
    <x v="2"/>
    <x v="0"/>
    <x v="25"/>
    <x v="35"/>
    <n v="39212"/>
    <x v="0"/>
    <s v="OFF-AR-10003856"/>
    <x v="1"/>
    <s v="Art"/>
    <n v="8.34"/>
    <s v="Newell 344"/>
    <n v="3"/>
    <n v="0"/>
    <n v="2.1684000000000001"/>
  </r>
  <r>
    <s v="CA-2017-124401"/>
    <d v="2017-07-09T00:00:00"/>
    <d v="2017-12-09T00:00:00"/>
    <x v="1"/>
    <s v="RD-19900"/>
    <s v="Ruben Dartt"/>
    <x v="0"/>
    <x v="0"/>
    <x v="32"/>
    <x v="21"/>
    <n v="97206"/>
    <x v="1"/>
    <s v="OFF-ST-10000649"/>
    <x v="1"/>
    <s v="Storage"/>
    <n v="37.68"/>
    <s v="Hanging Personal Folder File"/>
    <n v="3"/>
    <n v="0.2"/>
    <n v="2.355"/>
  </r>
  <r>
    <s v="CA-2017-124401"/>
    <d v="2017-07-09T00:00:00"/>
    <d v="2017-12-09T00:00:00"/>
    <x v="1"/>
    <s v="RD-19900"/>
    <s v="Ruben Dartt"/>
    <x v="0"/>
    <x v="0"/>
    <x v="32"/>
    <x v="21"/>
    <n v="97206"/>
    <x v="1"/>
    <s v="TEC-AC-10002926"/>
    <x v="2"/>
    <s v="Accessories"/>
    <n v="279.94400000000002"/>
    <s v="Logitech Wireless Marathon Mouse M705"/>
    <n v="7"/>
    <n v="0.2"/>
    <n v="80.483900000000006"/>
  </r>
  <r>
    <s v="US-2014-140116"/>
    <d v="2014-10-03T00:00:00"/>
    <s v="3/17/2014"/>
    <x v="1"/>
    <s v="KT-16480"/>
    <s v="Kean Thornton"/>
    <x v="0"/>
    <x v="0"/>
    <x v="60"/>
    <x v="22"/>
    <n v="80219"/>
    <x v="1"/>
    <s v="OFF-ST-10000078"/>
    <x v="1"/>
    <s v="Storage"/>
    <n v="636.40800000000002"/>
    <s v="Tennsco 6- and 18-Compartment Lockers"/>
    <n v="3"/>
    <n v="0.2"/>
    <n v="-15.9102"/>
  </r>
  <r>
    <s v="US-2014-140116"/>
    <d v="2014-10-03T00:00:00"/>
    <s v="3/17/2014"/>
    <x v="1"/>
    <s v="KT-16480"/>
    <s v="Kean Thornton"/>
    <x v="0"/>
    <x v="0"/>
    <x v="60"/>
    <x v="22"/>
    <n v="80219"/>
    <x v="1"/>
    <s v="OFF-AR-10001044"/>
    <x v="1"/>
    <s v="Art"/>
    <n v="83.168000000000006"/>
    <s v="BOSTON Ranger #55 Pencil Sharpener, Black"/>
    <n v="4"/>
    <n v="0.2"/>
    <n v="9.3564000000000007"/>
  </r>
  <r>
    <s v="CA-2014-123295"/>
    <s v="7/18/2014"/>
    <s v="7/18/2014"/>
    <x v="3"/>
    <s v="AH-10120"/>
    <s v="Adrian Hane"/>
    <x v="2"/>
    <x v="0"/>
    <x v="93"/>
    <x v="16"/>
    <n v="85705"/>
    <x v="1"/>
    <s v="FUR-CH-10002372"/>
    <x v="0"/>
    <s v="Chairs"/>
    <n v="259.13600000000002"/>
    <s v="Office Star - Ergonomically Designed Knee Chair"/>
    <n v="4"/>
    <n v="0.2"/>
    <n v="-25.913599999999999"/>
  </r>
  <r>
    <s v="CA-2017-167101"/>
    <s v="3/24/2017"/>
    <s v="3/28/2017"/>
    <x v="0"/>
    <s v="BM-11650"/>
    <s v="Brian Moss"/>
    <x v="1"/>
    <x v="0"/>
    <x v="20"/>
    <x v="15"/>
    <n v="10009"/>
    <x v="3"/>
    <s v="OFF-PA-10000357"/>
    <x v="1"/>
    <s v="Paper"/>
    <n v="221.92"/>
    <s v="Xerox 1888"/>
    <n v="4"/>
    <n v="0"/>
    <n v="106.52160000000001"/>
  </r>
  <r>
    <s v="CA-2017-167101"/>
    <s v="3/24/2017"/>
    <s v="3/28/2017"/>
    <x v="0"/>
    <s v="BM-11650"/>
    <s v="Brian Moss"/>
    <x v="1"/>
    <x v="0"/>
    <x v="20"/>
    <x v="15"/>
    <n v="10009"/>
    <x v="3"/>
    <s v="TEC-AC-10001266"/>
    <x v="2"/>
    <s v="Accessories"/>
    <n v="26"/>
    <s v="Memorex Micro Travel Drive 8 GB"/>
    <n v="2"/>
    <n v="0"/>
    <n v="11.7"/>
  </r>
  <r>
    <s v="US-2014-167633"/>
    <s v="9/30/2014"/>
    <d v="2014-05-10T00:00:00"/>
    <x v="1"/>
    <s v="BW-11200"/>
    <s v="Ben Wallace"/>
    <x v="0"/>
    <x v="0"/>
    <x v="199"/>
    <x v="2"/>
    <n v="33437"/>
    <x v="0"/>
    <s v="OFF-PA-10004888"/>
    <x v="1"/>
    <s v="Paper"/>
    <n v="15.552"/>
    <s v="Xerox 217"/>
    <n v="3"/>
    <n v="0.2"/>
    <n v="5.4432"/>
  </r>
  <r>
    <s v="US-2014-152723"/>
    <s v="9/26/2014"/>
    <s v="9/26/2014"/>
    <x v="3"/>
    <s v="HG-14965"/>
    <s v="Henry Goldwyn"/>
    <x v="1"/>
    <x v="0"/>
    <x v="279"/>
    <x v="5"/>
    <n v="75150"/>
    <x v="2"/>
    <s v="OFF-BI-10003460"/>
    <x v="1"/>
    <s v="Binders"/>
    <n v="0.876"/>
    <s v="Acco 3-Hole Punch"/>
    <n v="1"/>
    <n v="0.8"/>
    <n v="-1.4016"/>
  </r>
  <r>
    <s v="CA-2015-164882"/>
    <s v="10/31/2015"/>
    <s v="10/31/2015"/>
    <x v="3"/>
    <s v="SG-20080"/>
    <s v="Sandra Glassco"/>
    <x v="0"/>
    <x v="0"/>
    <x v="56"/>
    <x v="1"/>
    <n v="92374"/>
    <x v="1"/>
    <s v="OFF-PA-10000157"/>
    <x v="1"/>
    <s v="Paper"/>
    <n v="19.98"/>
    <s v="Xerox 191"/>
    <n v="1"/>
    <n v="0"/>
    <n v="9.3905999999999992"/>
  </r>
  <r>
    <s v="CA-2015-164882"/>
    <s v="10/31/2015"/>
    <s v="10/31/2015"/>
    <x v="3"/>
    <s v="SG-20080"/>
    <s v="Sandra Glassco"/>
    <x v="0"/>
    <x v="0"/>
    <x v="56"/>
    <x v="1"/>
    <n v="92374"/>
    <x v="1"/>
    <s v="OFF-BI-10004519"/>
    <x v="1"/>
    <s v="Binders"/>
    <n v="398.35199999999998"/>
    <s v="GBC DocuBind P100 Manual Binding Machine"/>
    <n v="3"/>
    <n v="0.2"/>
    <n v="124.485"/>
  </r>
  <r>
    <s v="CA-2015-164882"/>
    <s v="10/31/2015"/>
    <s v="10/31/2015"/>
    <x v="3"/>
    <s v="SG-20080"/>
    <s v="Sandra Glassco"/>
    <x v="0"/>
    <x v="0"/>
    <x v="56"/>
    <x v="1"/>
    <n v="92374"/>
    <x v="1"/>
    <s v="OFF-AR-10004272"/>
    <x v="1"/>
    <s v="Art"/>
    <n v="5.04"/>
    <s v="Newell 308"/>
    <n v="3"/>
    <n v="0"/>
    <n v="1.26"/>
  </r>
  <r>
    <s v="CA-2015-164882"/>
    <s v="10/31/2015"/>
    <s v="10/31/2015"/>
    <x v="3"/>
    <s v="SG-20080"/>
    <s v="Sandra Glassco"/>
    <x v="0"/>
    <x v="0"/>
    <x v="56"/>
    <x v="1"/>
    <n v="92374"/>
    <x v="1"/>
    <s v="OFF-FA-10000585"/>
    <x v="1"/>
    <s v="Fasteners"/>
    <n v="17.45"/>
    <s v="OIC Bulk Pack Metal Binder Clips"/>
    <n v="5"/>
    <n v="0"/>
    <n v="8.0269999999999992"/>
  </r>
  <r>
    <s v="CA-2015-164882"/>
    <s v="10/31/2015"/>
    <s v="10/31/2015"/>
    <x v="3"/>
    <s v="SG-20080"/>
    <s v="Sandra Glassco"/>
    <x v="0"/>
    <x v="0"/>
    <x v="56"/>
    <x v="1"/>
    <n v="92374"/>
    <x v="1"/>
    <s v="FUR-CH-10004218"/>
    <x v="0"/>
    <s v="Chairs"/>
    <n v="323.13600000000002"/>
    <s v="Global Fabric Manager's Chair, Dark Gray"/>
    <n v="4"/>
    <n v="0.2"/>
    <n v="20.196000000000002"/>
  </r>
  <r>
    <s v="CA-2015-164882"/>
    <s v="10/31/2015"/>
    <s v="10/31/2015"/>
    <x v="3"/>
    <s v="SG-20080"/>
    <s v="Sandra Glassco"/>
    <x v="0"/>
    <x v="0"/>
    <x v="56"/>
    <x v="1"/>
    <n v="92374"/>
    <x v="1"/>
    <s v="OFF-SU-10004231"/>
    <x v="1"/>
    <s v="Supplies"/>
    <n v="29.7"/>
    <s v="Acme Tagit Stainless Steel Antibacterial Scissors"/>
    <n v="3"/>
    <n v="0"/>
    <n v="8.0190000000000001"/>
  </r>
  <r>
    <s v="CA-2015-164882"/>
    <s v="10/31/2015"/>
    <s v="10/31/2015"/>
    <x v="3"/>
    <s v="SG-20080"/>
    <s v="Sandra Glassco"/>
    <x v="0"/>
    <x v="0"/>
    <x v="56"/>
    <x v="1"/>
    <n v="92374"/>
    <x v="1"/>
    <s v="TEC-PH-10001578"/>
    <x v="2"/>
    <s v="Phones"/>
    <n v="1295.8399999999999"/>
    <s v="Polycom SoundStation2 EX Conference phone"/>
    <n v="4"/>
    <n v="0.2"/>
    <n v="145.78200000000001"/>
  </r>
  <r>
    <s v="CA-2015-164882"/>
    <s v="10/31/2015"/>
    <s v="10/31/2015"/>
    <x v="3"/>
    <s v="SG-20080"/>
    <s v="Sandra Glassco"/>
    <x v="0"/>
    <x v="0"/>
    <x v="56"/>
    <x v="1"/>
    <n v="92374"/>
    <x v="1"/>
    <s v="OFF-ST-10003638"/>
    <x v="1"/>
    <s v="Storage"/>
    <n v="46.84"/>
    <s v="Mobile Personal File Cube"/>
    <n v="2"/>
    <n v="0"/>
    <n v="12.646800000000001"/>
  </r>
  <r>
    <s v="CA-2015-164882"/>
    <s v="10/31/2015"/>
    <s v="10/31/2015"/>
    <x v="3"/>
    <s v="SG-20080"/>
    <s v="Sandra Glassco"/>
    <x v="0"/>
    <x v="0"/>
    <x v="56"/>
    <x v="1"/>
    <n v="92374"/>
    <x v="1"/>
    <s v="FUR-BO-10002213"/>
    <x v="0"/>
    <s v="Bookcases"/>
    <n v="425.83300000000003"/>
    <s v="DMI Eclipse Executive Suite Bookcases"/>
    <n v="1"/>
    <n v="0.15"/>
    <n v="20.039200000000001"/>
  </r>
  <r>
    <s v="CA-2015-159786"/>
    <d v="2015-12-10T00:00:00"/>
    <s v="10/17/2015"/>
    <x v="0"/>
    <s v="RK-19300"/>
    <s v="Ralph Kennedy"/>
    <x v="0"/>
    <x v="0"/>
    <x v="30"/>
    <x v="15"/>
    <n v="14609"/>
    <x v="3"/>
    <s v="FUR-TA-10001307"/>
    <x v="0"/>
    <s v="Tables"/>
    <n v="209.67"/>
    <s v="SAFCO PlanMaster Heigh-Adjustable Drafting Table Base, 43w x 30d x 30-37h, Black"/>
    <n v="1"/>
    <n v="0.4"/>
    <n v="-13.978"/>
  </r>
  <r>
    <s v="CA-2016-130267"/>
    <s v="9/19/2016"/>
    <s v="9/23/2016"/>
    <x v="1"/>
    <s v="SW-20245"/>
    <s v="Scot Wooten"/>
    <x v="0"/>
    <x v="0"/>
    <x v="280"/>
    <x v="1"/>
    <n v="95207"/>
    <x v="1"/>
    <s v="OFF-PA-10002222"/>
    <x v="1"/>
    <s v="Paper"/>
    <n v="159.88"/>
    <s v="Xerox Color Copier Paper, 11&quot; x 17&quot;, Ream"/>
    <n v="7"/>
    <n v="0"/>
    <n v="73.544799999999995"/>
  </r>
  <r>
    <s v="CA-2017-155460"/>
    <s v="4/13/2017"/>
    <s v="4/15/2017"/>
    <x v="2"/>
    <s v="RW-19630"/>
    <s v="Rob Williams"/>
    <x v="1"/>
    <x v="0"/>
    <x v="4"/>
    <x v="4"/>
    <n v="98105"/>
    <x v="1"/>
    <s v="OFF-PA-10002479"/>
    <x v="1"/>
    <s v="Paper"/>
    <n v="5.28"/>
    <s v="Xerox 4200 Series MultiUse Premium Copy Paper (20Lb. and 84 Bright)"/>
    <n v="1"/>
    <n v="0"/>
    <n v="2.3759999999999999"/>
  </r>
  <r>
    <s v="CA-2017-155460"/>
    <s v="4/13/2017"/>
    <s v="4/15/2017"/>
    <x v="2"/>
    <s v="RW-19630"/>
    <s v="Rob Williams"/>
    <x v="1"/>
    <x v="0"/>
    <x v="4"/>
    <x v="4"/>
    <n v="98105"/>
    <x v="1"/>
    <s v="OFF-BI-10003091"/>
    <x v="1"/>
    <s v="Binders"/>
    <n v="895.92"/>
    <s v="GBC DocuBind TL200 Manual Binding Machine"/>
    <n v="5"/>
    <n v="0.2"/>
    <n v="302.37299999999999"/>
  </r>
  <r>
    <s v="US-2017-168690"/>
    <d v="2017-07-01T00:00:00"/>
    <s v="1/13/2017"/>
    <x v="1"/>
    <s v="TS-21085"/>
    <s v="Thais Sissman"/>
    <x v="0"/>
    <x v="0"/>
    <x v="281"/>
    <x v="2"/>
    <n v="32174"/>
    <x v="0"/>
    <s v="OFF-BI-10000145"/>
    <x v="1"/>
    <s v="Binders"/>
    <n v="2.8079999999999998"/>
    <s v="Zipper Ring Binder Pockets"/>
    <n v="3"/>
    <n v="0.7"/>
    <n v="-1.9656"/>
  </r>
  <r>
    <s v="CA-2017-158246"/>
    <d v="2017-09-11T00:00:00"/>
    <d v="2017-11-11T00:00:00"/>
    <x v="2"/>
    <s v="JB-15400"/>
    <s v="Jennifer Braxton"/>
    <x v="1"/>
    <x v="0"/>
    <x v="282"/>
    <x v="1"/>
    <n v="94086"/>
    <x v="1"/>
    <s v="FUR-CH-10003061"/>
    <x v="0"/>
    <s v="Chairs"/>
    <n v="215.976"/>
    <s v="Global Leather Task Chair, Black"/>
    <n v="3"/>
    <n v="0.2"/>
    <n v="-2.6997"/>
  </r>
  <r>
    <s v="CA-2017-167381"/>
    <s v="9/22/2017"/>
    <s v="9/24/2017"/>
    <x v="0"/>
    <s v="EH-14005"/>
    <s v="Erica Hernandez"/>
    <x v="2"/>
    <x v="0"/>
    <x v="190"/>
    <x v="12"/>
    <n v="48911"/>
    <x v="2"/>
    <s v="FUR-BO-10001972"/>
    <x v="0"/>
    <s v="Bookcases"/>
    <n v="241.96"/>
    <s v="O'Sullivan 4-Shelf Bookcase in Odessa Pine"/>
    <n v="2"/>
    <n v="0"/>
    <n v="41.133200000000002"/>
  </r>
  <r>
    <s v="CA-2017-167381"/>
    <s v="9/22/2017"/>
    <s v="9/24/2017"/>
    <x v="0"/>
    <s v="EH-14005"/>
    <s v="Erica Hernandez"/>
    <x v="2"/>
    <x v="0"/>
    <x v="190"/>
    <x v="12"/>
    <n v="48911"/>
    <x v="2"/>
    <s v="OFF-LA-10000134"/>
    <x v="1"/>
    <s v="Labels"/>
    <n v="27.72"/>
    <s v="Avery 511"/>
    <n v="9"/>
    <n v="0"/>
    <n v="13.3056"/>
  </r>
  <r>
    <s v="CA-2017-144862"/>
    <d v="2017-01-12T00:00:00"/>
    <d v="2017-05-12T00:00:00"/>
    <x v="1"/>
    <s v="EH-14005"/>
    <s v="Erica Hernandez"/>
    <x v="2"/>
    <x v="0"/>
    <x v="10"/>
    <x v="9"/>
    <n v="19143"/>
    <x v="3"/>
    <s v="OFF-EN-10003040"/>
    <x v="1"/>
    <s v="Envelopes"/>
    <n v="104.68"/>
    <s v="Quality Park Security Envelopes"/>
    <n v="5"/>
    <n v="0.2"/>
    <n v="35.329500000000003"/>
  </r>
  <r>
    <s v="CA-2017-144862"/>
    <d v="2017-01-12T00:00:00"/>
    <d v="2017-05-12T00:00:00"/>
    <x v="1"/>
    <s v="EH-14005"/>
    <s v="Erica Hernandez"/>
    <x v="2"/>
    <x v="0"/>
    <x v="10"/>
    <x v="9"/>
    <n v="19143"/>
    <x v="3"/>
    <s v="TEC-PH-10000923"/>
    <x v="2"/>
    <s v="Phones"/>
    <n v="62.957999999999998"/>
    <s v="Belkin SportFit Armband For iPhone 5s/5c, Fuchsia"/>
    <n v="7"/>
    <n v="0.4"/>
    <n v="9.4436999999999998"/>
  </r>
  <r>
    <s v="CA-2014-126032"/>
    <s v="6/23/2014"/>
    <s v="6/28/2014"/>
    <x v="1"/>
    <s v="BS-11665"/>
    <s v="Brian Stugart"/>
    <x v="0"/>
    <x v="0"/>
    <x v="10"/>
    <x v="9"/>
    <n v="19143"/>
    <x v="3"/>
    <s v="TEC-AC-10000158"/>
    <x v="2"/>
    <s v="Accessories"/>
    <n v="86.376000000000005"/>
    <s v="Sony 64GB Class 10 Micro SDHC R40 Memory Card"/>
    <n v="3"/>
    <n v="0.2"/>
    <n v="1.0797000000000001"/>
  </r>
  <r>
    <s v="CA-2015-134859"/>
    <d v="2015-04-10T00:00:00"/>
    <d v="2015-09-10T00:00:00"/>
    <x v="1"/>
    <s v="JK-16120"/>
    <s v="Julie Kriz"/>
    <x v="2"/>
    <x v="0"/>
    <x v="10"/>
    <x v="9"/>
    <n v="19134"/>
    <x v="3"/>
    <s v="FUR-FU-10003623"/>
    <x v="0"/>
    <s v="Furnishings"/>
    <n v="64.944000000000003"/>
    <s v="DataProducts Ampli Magnifier Task Lamp, Black,"/>
    <n v="3"/>
    <n v="0.2"/>
    <n v="6.4943999999999997"/>
  </r>
  <r>
    <s v="CA-2015-134859"/>
    <d v="2015-04-10T00:00:00"/>
    <d v="2015-09-10T00:00:00"/>
    <x v="1"/>
    <s v="JK-16120"/>
    <s v="Julie Kriz"/>
    <x v="2"/>
    <x v="0"/>
    <x v="10"/>
    <x v="9"/>
    <n v="19134"/>
    <x v="3"/>
    <s v="OFF-PA-10001293"/>
    <x v="1"/>
    <s v="Paper"/>
    <n v="20.736000000000001"/>
    <s v="Xerox 1946"/>
    <n v="4"/>
    <n v="0.2"/>
    <n v="7.2576000000000001"/>
  </r>
  <r>
    <s v="US-2014-114188"/>
    <s v="5/20/2014"/>
    <s v="5/22/2014"/>
    <x v="0"/>
    <s v="RF-19345"/>
    <s v="Randy Ferguson"/>
    <x v="1"/>
    <x v="0"/>
    <x v="18"/>
    <x v="38"/>
    <n v="3820"/>
    <x v="3"/>
    <s v="OFF-AP-10000124"/>
    <x v="1"/>
    <s v="Appliances"/>
    <n v="33.28"/>
    <s v="Acco 6 Outlet Guardian Basic Surge Suppressor"/>
    <n v="4"/>
    <n v="0"/>
    <n v="9.3184000000000005"/>
  </r>
  <r>
    <s v="US-2014-114188"/>
    <s v="5/20/2014"/>
    <s v="5/22/2014"/>
    <x v="0"/>
    <s v="RF-19345"/>
    <s v="Randy Ferguson"/>
    <x v="1"/>
    <x v="0"/>
    <x v="18"/>
    <x v="38"/>
    <n v="3820"/>
    <x v="3"/>
    <s v="OFF-AR-10004511"/>
    <x v="1"/>
    <s v="Art"/>
    <n v="38.520000000000003"/>
    <s v="Sanford Colorific Scented Colored Pencils, 12/Pack"/>
    <n v="9"/>
    <n v="0"/>
    <n v="11.9412"/>
  </r>
  <r>
    <s v="US-2014-114188"/>
    <s v="5/20/2014"/>
    <s v="5/22/2014"/>
    <x v="0"/>
    <s v="RF-19345"/>
    <s v="Randy Ferguson"/>
    <x v="1"/>
    <x v="0"/>
    <x v="18"/>
    <x v="38"/>
    <n v="3820"/>
    <x v="3"/>
    <s v="FUR-FU-10000076"/>
    <x v="0"/>
    <s v="Furnishings"/>
    <n v="139.86000000000001"/>
    <s v="24-Hour Round Wall Clock"/>
    <n v="7"/>
    <n v="0"/>
    <n v="60.139800000000001"/>
  </r>
  <r>
    <s v="CA-2015-156524"/>
    <s v="11/20/2015"/>
    <s v="11/26/2015"/>
    <x v="1"/>
    <s v="DL-12865"/>
    <s v="Dan Lawera"/>
    <x v="0"/>
    <x v="0"/>
    <x v="20"/>
    <x v="15"/>
    <n v="10011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5-122210"/>
    <s v="11/30/2015"/>
    <d v="2015-04-12T00:00:00"/>
    <x v="1"/>
    <s v="WB-21850"/>
    <s v="William Brown"/>
    <x v="0"/>
    <x v="0"/>
    <x v="10"/>
    <x v="9"/>
    <n v="19134"/>
    <x v="3"/>
    <s v="OFF-BI-10003656"/>
    <x v="1"/>
    <s v="Binders"/>
    <n v="152.99100000000001"/>
    <s v="Fellowes PB200 Plastic Comb Binding Machine"/>
    <n v="3"/>
    <n v="0.7"/>
    <n v="-122.39279999999999"/>
  </r>
  <r>
    <s v="CA-2015-122210"/>
    <s v="11/30/2015"/>
    <d v="2015-04-12T00:00:00"/>
    <x v="1"/>
    <s v="WB-21850"/>
    <s v="William Brown"/>
    <x v="0"/>
    <x v="0"/>
    <x v="10"/>
    <x v="9"/>
    <n v="19134"/>
    <x v="3"/>
    <s v="OFF-FA-10000053"/>
    <x v="1"/>
    <s v="Fasteners"/>
    <n v="10.584"/>
    <s v="Revere Boxed Rubber Bands by Revere"/>
    <n v="7"/>
    <n v="0.2"/>
    <n v="-2.3814000000000002"/>
  </r>
  <r>
    <s v="CA-2015-122210"/>
    <s v="11/30/2015"/>
    <d v="2015-04-12T00:00:00"/>
    <x v="1"/>
    <s v="WB-21850"/>
    <s v="William Brown"/>
    <x v="0"/>
    <x v="0"/>
    <x v="10"/>
    <x v="9"/>
    <n v="19134"/>
    <x v="3"/>
    <s v="TEC-PH-10002807"/>
    <x v="2"/>
    <s v="Phones"/>
    <n v="94.92"/>
    <s v="Motorla HX550 Universal Bluetooth Headset"/>
    <n v="4"/>
    <n v="0.4"/>
    <n v="15.82"/>
  </r>
  <r>
    <s v="CA-2015-156377"/>
    <s v="12/31/2015"/>
    <d v="2016-05-01T00:00:00"/>
    <x v="1"/>
    <s v="TB-21625"/>
    <s v="Trudy Brown"/>
    <x v="0"/>
    <x v="0"/>
    <x v="55"/>
    <x v="5"/>
    <n v="75051"/>
    <x v="2"/>
    <s v="FUR-FU-10002364"/>
    <x v="0"/>
    <s v="Furnishings"/>
    <n v="14.76"/>
    <s v="Eldon Expressions Wood Desk Accessories, Oak"/>
    <n v="5"/>
    <n v="0.6"/>
    <n v="-11.439"/>
  </r>
  <r>
    <s v="CA-2015-156377"/>
    <s v="12/31/2015"/>
    <d v="2016-05-01T00:00:00"/>
    <x v="1"/>
    <s v="TB-21625"/>
    <s v="Trudy Brown"/>
    <x v="0"/>
    <x v="0"/>
    <x v="55"/>
    <x v="5"/>
    <n v="75051"/>
    <x v="2"/>
    <s v="OFF-BI-10002954"/>
    <x v="1"/>
    <s v="Binders"/>
    <n v="3.6560000000000001"/>
    <s v="Newell 3-Hole Punched Plastic Slotted Magazine Holders for Binders"/>
    <n v="4"/>
    <n v="0.8"/>
    <n v="-5.8495999999999997"/>
  </r>
  <r>
    <s v="US-2017-157896"/>
    <s v="11/16/2017"/>
    <s v="11/16/2017"/>
    <x v="3"/>
    <s v="CB-12415"/>
    <s v="Christy Brittain"/>
    <x v="0"/>
    <x v="0"/>
    <x v="20"/>
    <x v="15"/>
    <n v="10009"/>
    <x v="3"/>
    <s v="OFF-PA-10004092"/>
    <x v="1"/>
    <s v="Paper"/>
    <n v="146.82"/>
    <s v="Tops Green Bar Computer Printout Paper"/>
    <n v="3"/>
    <n v="0"/>
    <n v="73.41"/>
  </r>
  <r>
    <s v="CA-2014-159520"/>
    <d v="2014-06-06T00:00:00"/>
    <d v="2014-11-06T00:00:00"/>
    <x v="1"/>
    <s v="GT-14635"/>
    <s v="Grant Thornton"/>
    <x v="1"/>
    <x v="0"/>
    <x v="85"/>
    <x v="15"/>
    <n v="11561"/>
    <x v="3"/>
    <s v="OFF-BI-10003982"/>
    <x v="1"/>
    <s v="Binders"/>
    <n v="149.54400000000001"/>
    <s v="Wilson Jones Century Plastic Molded Ring Binders"/>
    <n v="9"/>
    <n v="0.2"/>
    <n v="50.4711"/>
  </r>
  <r>
    <s v="CA-2014-159520"/>
    <d v="2014-06-06T00:00:00"/>
    <d v="2014-11-06T00:00:00"/>
    <x v="1"/>
    <s v="GT-14635"/>
    <s v="Grant Thornton"/>
    <x v="1"/>
    <x v="0"/>
    <x v="85"/>
    <x v="15"/>
    <n v="11561"/>
    <x v="3"/>
    <s v="OFF-SU-10001664"/>
    <x v="1"/>
    <s v="Supplies"/>
    <n v="17.14"/>
    <s v="Acme Office Executive Series Stainless Steel Trimmers"/>
    <n v="2"/>
    <n v="0"/>
    <n v="4.4564000000000004"/>
  </r>
  <r>
    <s v="CA-2014-159520"/>
    <d v="2014-06-06T00:00:00"/>
    <d v="2014-11-06T00:00:00"/>
    <x v="1"/>
    <s v="GT-14635"/>
    <s v="Grant Thornton"/>
    <x v="1"/>
    <x v="0"/>
    <x v="85"/>
    <x v="15"/>
    <n v="11561"/>
    <x v="3"/>
    <s v="FUR-TA-10003238"/>
    <x v="0"/>
    <s v="Tables"/>
    <n v="991.76400000000001"/>
    <s v="Chromcraft Bull-Nose Wood 48&quot; x 96&quot; Rectangular Conference Tables"/>
    <n v="3"/>
    <n v="0.4"/>
    <n v="-347.11739999999998"/>
  </r>
  <r>
    <s v="CA-2016-155481"/>
    <d v="2016-01-09T00:00:00"/>
    <d v="2016-05-09T00:00:00"/>
    <x v="1"/>
    <s v="DK-13225"/>
    <s v="Dean Katz"/>
    <x v="1"/>
    <x v="0"/>
    <x v="10"/>
    <x v="9"/>
    <n v="19140"/>
    <x v="3"/>
    <s v="OFF-PA-10004675"/>
    <x v="1"/>
    <s v="Paper"/>
    <n v="30.48"/>
    <s v="Telephone Message Books with Fax/Mobile Section, 5 1/2&quot; x 3 3/16&quot;"/>
    <n v="6"/>
    <n v="0.2"/>
    <n v="9.9060000000000006"/>
  </r>
  <r>
    <s v="CA-2016-155481"/>
    <d v="2016-01-09T00:00:00"/>
    <d v="2016-05-09T00:00:00"/>
    <x v="1"/>
    <s v="DK-13225"/>
    <s v="Dean Katz"/>
    <x v="1"/>
    <x v="0"/>
    <x v="10"/>
    <x v="9"/>
    <n v="19140"/>
    <x v="3"/>
    <s v="TEC-PH-10002293"/>
    <x v="2"/>
    <s v="Phones"/>
    <n v="23.988"/>
    <s v="Anker 36W 4-Port USB Wall Charger Travel Power Adapter for iPhone 5s 5c 5"/>
    <n v="2"/>
    <n v="0.4"/>
    <n v="-4.7976000000000001"/>
  </r>
  <r>
    <s v="CA-2016-155481"/>
    <d v="2016-01-09T00:00:00"/>
    <d v="2016-05-09T00:00:00"/>
    <x v="1"/>
    <s v="DK-13225"/>
    <s v="Dean Katz"/>
    <x v="1"/>
    <x v="0"/>
    <x v="10"/>
    <x v="9"/>
    <n v="19140"/>
    <x v="3"/>
    <s v="OFF-FA-10002780"/>
    <x v="1"/>
    <s v="Fasteners"/>
    <n v="16.687999999999999"/>
    <s v="Staples"/>
    <n v="7"/>
    <n v="0.2"/>
    <n v="5.4236000000000004"/>
  </r>
  <r>
    <s v="US-2016-152051"/>
    <s v="6/25/2016"/>
    <s v="6/29/2016"/>
    <x v="1"/>
    <s v="TS-21160"/>
    <s v="Theresa Swint"/>
    <x v="1"/>
    <x v="0"/>
    <x v="283"/>
    <x v="9"/>
    <n v="17403"/>
    <x v="3"/>
    <s v="FUR-CH-10002965"/>
    <x v="0"/>
    <s v="Chairs"/>
    <n v="422.05799999999999"/>
    <s v="Global Leather Highback Executive Chair with Pneumatic Height Adjustment, Black"/>
    <n v="3"/>
    <n v="0.3"/>
    <n v="-18.088200000000001"/>
  </r>
  <r>
    <s v="US-2016-152051"/>
    <s v="6/25/2016"/>
    <s v="6/29/2016"/>
    <x v="1"/>
    <s v="TS-21160"/>
    <s v="Theresa Swint"/>
    <x v="1"/>
    <x v="0"/>
    <x v="283"/>
    <x v="9"/>
    <n v="17403"/>
    <x v="3"/>
    <s v="OFF-BI-10004781"/>
    <x v="1"/>
    <s v="Binders"/>
    <n v="38.088000000000001"/>
    <s v="GBC Wire Binding Strips"/>
    <n v="4"/>
    <n v="0.7"/>
    <n v="-27.9312"/>
  </r>
  <r>
    <s v="US-2016-152051"/>
    <s v="6/25/2016"/>
    <s v="6/29/2016"/>
    <x v="1"/>
    <s v="TS-21160"/>
    <s v="Theresa Swint"/>
    <x v="1"/>
    <x v="0"/>
    <x v="283"/>
    <x v="9"/>
    <n v="17403"/>
    <x v="3"/>
    <s v="OFF-ST-10001713"/>
    <x v="1"/>
    <s v="Storage"/>
    <n v="254.352"/>
    <s v="Gould Plastics 9-Pocket Panel Bin, 18-3/8w x 5-1/4d x 20-1/2h, Black"/>
    <n v="6"/>
    <n v="0.2"/>
    <n v="-50.870399999999997"/>
  </r>
  <r>
    <s v="CA-2014-141607"/>
    <d v="2014-12-12T00:00:00"/>
    <s v="12/17/2014"/>
    <x v="1"/>
    <s v="WB-21850"/>
    <s v="William Brown"/>
    <x v="0"/>
    <x v="0"/>
    <x v="3"/>
    <x v="1"/>
    <n v="94521"/>
    <x v="1"/>
    <s v="FUR-FU-10003975"/>
    <x v="0"/>
    <s v="Furnishings"/>
    <n v="43.31"/>
    <s v="Eldon Advantage Chair Mats for Low to Medium Pile Carpets"/>
    <n v="1"/>
    <n v="0"/>
    <n v="4.3310000000000004"/>
  </r>
  <r>
    <s v="CA-2017-102771"/>
    <s v="3/31/2017"/>
    <d v="2017-05-04T00:00:00"/>
    <x v="1"/>
    <s v="DO-13435"/>
    <s v="Denny Ordway"/>
    <x v="0"/>
    <x v="0"/>
    <x v="20"/>
    <x v="15"/>
    <n v="10035"/>
    <x v="3"/>
    <s v="TEC-PH-10001536"/>
    <x v="2"/>
    <s v="Phones"/>
    <n v="84.95"/>
    <s v="Spigen Samsung Galaxy S5 Case Wallet"/>
    <n v="5"/>
    <n v="0"/>
    <n v="22.087"/>
  </r>
  <r>
    <s v="US-2017-139969"/>
    <s v="11/19/2017"/>
    <s v="11/26/2017"/>
    <x v="1"/>
    <s v="AF-10870"/>
    <s v="Art Ferguson"/>
    <x v="0"/>
    <x v="0"/>
    <x v="284"/>
    <x v="5"/>
    <n v="77840"/>
    <x v="2"/>
    <s v="FUR-CH-10001973"/>
    <x v="0"/>
    <s v="Chairs"/>
    <n v="233.05799999999999"/>
    <s v="Office Star Flex Back Scooter Chair with White Frame"/>
    <n v="3"/>
    <n v="0.3"/>
    <n v="-53.270400000000002"/>
  </r>
  <r>
    <s v="CA-2014-167360"/>
    <s v="11/24/2014"/>
    <s v="11/29/2014"/>
    <x v="0"/>
    <s v="RB-19435"/>
    <s v="Richard Bierner"/>
    <x v="0"/>
    <x v="0"/>
    <x v="285"/>
    <x v="25"/>
    <n v="63116"/>
    <x v="2"/>
    <s v="TEC-AC-10001772"/>
    <x v="2"/>
    <s v="Accessories"/>
    <n v="111.79"/>
    <s v="Memorex Mini Travel Drive 16 GB USB 2.0 Flash Drive"/>
    <n v="7"/>
    <n v="0"/>
    <n v="43.598100000000002"/>
  </r>
  <r>
    <s v="CA-2015-123505"/>
    <s v="11/22/2015"/>
    <s v="11/26/2015"/>
    <x v="1"/>
    <s v="AR-10540"/>
    <s v="Andy Reiter"/>
    <x v="0"/>
    <x v="0"/>
    <x v="94"/>
    <x v="31"/>
    <n v="2169"/>
    <x v="3"/>
    <s v="OFF-PA-10002586"/>
    <x v="1"/>
    <s v="Paper"/>
    <n v="14.94"/>
    <s v="Xerox 1970"/>
    <n v="3"/>
    <n v="0"/>
    <n v="7.0217999999999998"/>
  </r>
  <r>
    <s v="CA-2016-117282"/>
    <s v="7/14/2016"/>
    <s v="7/18/2016"/>
    <x v="1"/>
    <s v="DR-12880"/>
    <s v="Dan Reichenbach"/>
    <x v="1"/>
    <x v="0"/>
    <x v="20"/>
    <x v="15"/>
    <n v="10009"/>
    <x v="3"/>
    <s v="OFF-BI-10004094"/>
    <x v="1"/>
    <s v="Binders"/>
    <n v="14.16"/>
    <s v="GBC Standard Plastic Binding Systems Combs"/>
    <n v="2"/>
    <n v="0.2"/>
    <n v="5.133"/>
  </r>
  <r>
    <s v="US-2016-120460"/>
    <s v="4/30/2016"/>
    <d v="2016-05-05T00:00:00"/>
    <x v="1"/>
    <s v="BF-11170"/>
    <s v="Ben Ferrer"/>
    <x v="2"/>
    <x v="0"/>
    <x v="61"/>
    <x v="5"/>
    <n v="75081"/>
    <x v="2"/>
    <s v="FUR-FU-10004973"/>
    <x v="0"/>
    <s v="Furnishings"/>
    <n v="22.608000000000001"/>
    <s v="Flat Face Poster Frame"/>
    <n v="3"/>
    <n v="0.6"/>
    <n v="-10.1736"/>
  </r>
  <r>
    <s v="CA-2016-111115"/>
    <s v="7/25/2016"/>
    <s v="7/27/2016"/>
    <x v="0"/>
    <s v="LB-16735"/>
    <s v="Larry Blacks"/>
    <x v="0"/>
    <x v="0"/>
    <x v="1"/>
    <x v="1"/>
    <n v="90032"/>
    <x v="1"/>
    <s v="OFF-FA-10000624"/>
    <x v="1"/>
    <s v="Fasteners"/>
    <n v="21.48"/>
    <s v="OIC Binder Clips"/>
    <n v="6"/>
    <n v="0"/>
    <n v="10.74"/>
  </r>
  <r>
    <s v="CA-2014-124646"/>
    <s v="6/22/2014"/>
    <s v="6/24/2014"/>
    <x v="2"/>
    <s v="DV-13465"/>
    <s v="Dianna Vittorini"/>
    <x v="0"/>
    <x v="0"/>
    <x v="31"/>
    <x v="11"/>
    <n v="55407"/>
    <x v="2"/>
    <s v="OFF-ST-10001097"/>
    <x v="1"/>
    <s v="Storage"/>
    <n v="501.81"/>
    <s v="Office Impressions Heavy Duty Welded Shelving &amp; Multimedia Storage Drawers"/>
    <n v="3"/>
    <n v="0"/>
    <n v="0"/>
  </r>
  <r>
    <s v="CA-2014-124646"/>
    <s v="6/22/2014"/>
    <s v="6/24/2014"/>
    <x v="2"/>
    <s v="DV-13465"/>
    <s v="Dianna Vittorini"/>
    <x v="0"/>
    <x v="0"/>
    <x v="31"/>
    <x v="11"/>
    <n v="55407"/>
    <x v="2"/>
    <s v="OFF-ST-10001469"/>
    <x v="1"/>
    <s v="Storage"/>
    <n v="161.94"/>
    <s v="Fellowes Bankers Box Recycled Super Stor/Drawer"/>
    <n v="3"/>
    <n v="0"/>
    <n v="9.7164000000000001"/>
  </r>
  <r>
    <s v="CA-2017-148166"/>
    <s v="10/21/2017"/>
    <s v="10/26/2017"/>
    <x v="1"/>
    <s v="NK-18490"/>
    <s v="Neil Knudson"/>
    <x v="2"/>
    <x v="0"/>
    <x v="207"/>
    <x v="2"/>
    <n v="32725"/>
    <x v="0"/>
    <s v="OFF-AR-10004956"/>
    <x v="1"/>
    <s v="Art"/>
    <n v="17.856000000000002"/>
    <s v="Newell 33"/>
    <n v="4"/>
    <n v="0.2"/>
    <n v="2.0087999999999999"/>
  </r>
  <r>
    <s v="CA-2016-159737"/>
    <d v="2016-03-09T00:00:00"/>
    <d v="2016-09-09T00:00:00"/>
    <x v="1"/>
    <s v="CS-11950"/>
    <s v="Carlos Soltero"/>
    <x v="0"/>
    <x v="0"/>
    <x v="22"/>
    <x v="10"/>
    <n v="60610"/>
    <x v="2"/>
    <s v="OFF-BI-10004236"/>
    <x v="1"/>
    <s v="Binders"/>
    <n v="8.8079999999999998"/>
    <s v="XtraLife ClearVue Slant-D Ring Binder, White, 3&quot;"/>
    <n v="3"/>
    <n v="0.8"/>
    <n v="-14.973599999999999"/>
  </r>
  <r>
    <s v="CA-2016-141019"/>
    <s v="5/14/2016"/>
    <s v="5/14/2016"/>
    <x v="3"/>
    <s v="LH-17155"/>
    <s v="Logan Haushalter"/>
    <x v="0"/>
    <x v="0"/>
    <x v="74"/>
    <x v="24"/>
    <n v="45231"/>
    <x v="3"/>
    <s v="FUR-FU-10002937"/>
    <x v="0"/>
    <s v="Furnishings"/>
    <n v="79.384"/>
    <s v="GE 48&quot; Fluorescent Tube, Cool White Energy Saver, 34 Watts, 30/Box"/>
    <n v="1"/>
    <n v="0.2"/>
    <n v="29.768999999999998"/>
  </r>
  <r>
    <s v="CA-2016-101938"/>
    <d v="2016-07-01T00:00:00"/>
    <d v="2016-12-01T00:00:00"/>
    <x v="1"/>
    <s v="DW-13480"/>
    <s v="Dianna Wilson"/>
    <x v="2"/>
    <x v="0"/>
    <x v="182"/>
    <x v="1"/>
    <n v="94601"/>
    <x v="1"/>
    <s v="OFF-AR-10003696"/>
    <x v="1"/>
    <s v="Art"/>
    <n v="34.58"/>
    <s v="Panasonic KP-350BK Electric Pencil Sharpener with Auto Stop"/>
    <n v="1"/>
    <n v="0"/>
    <n v="10.0282"/>
  </r>
  <r>
    <s v="CA-2017-166296"/>
    <s v="3/13/2017"/>
    <s v="3/19/2017"/>
    <x v="1"/>
    <s v="KF-16285"/>
    <s v="Karen Ferguson"/>
    <x v="2"/>
    <x v="0"/>
    <x v="286"/>
    <x v="1"/>
    <n v="95336"/>
    <x v="1"/>
    <s v="OFF-PA-10004359"/>
    <x v="1"/>
    <s v="Paper"/>
    <n v="314.55"/>
    <s v="Multicolor Computer Printout Paper"/>
    <n v="3"/>
    <n v="0"/>
    <n v="150.98400000000001"/>
  </r>
  <r>
    <s v="CA-2016-154018"/>
    <s v="10/13/2016"/>
    <s v="10/19/2016"/>
    <x v="1"/>
    <s v="HA-14920"/>
    <s v="Helen Andreada"/>
    <x v="0"/>
    <x v="0"/>
    <x v="128"/>
    <x v="5"/>
    <n v="78041"/>
    <x v="2"/>
    <s v="TEC-AC-10002402"/>
    <x v="2"/>
    <s v="Accessories"/>
    <n v="191.976"/>
    <s v="Razer Kraken PRO Over Ear PC and Music Headset"/>
    <n v="3"/>
    <n v="0.2"/>
    <n v="23.997"/>
  </r>
  <r>
    <s v="CA-2016-154018"/>
    <s v="10/13/2016"/>
    <s v="10/19/2016"/>
    <x v="1"/>
    <s v="HA-14920"/>
    <s v="Helen Andreada"/>
    <x v="0"/>
    <x v="0"/>
    <x v="128"/>
    <x v="5"/>
    <n v="78041"/>
    <x v="2"/>
    <s v="OFF-PA-10000551"/>
    <x v="1"/>
    <s v="Paper"/>
    <n v="8.2880000000000003"/>
    <s v="Array Memo Cubes"/>
    <n v="2"/>
    <n v="0.2"/>
    <n v="3.0044"/>
  </r>
  <r>
    <s v="CA-2016-154018"/>
    <s v="10/13/2016"/>
    <s v="10/19/2016"/>
    <x v="1"/>
    <s v="HA-14920"/>
    <s v="Helen Andreada"/>
    <x v="0"/>
    <x v="0"/>
    <x v="128"/>
    <x v="5"/>
    <n v="78041"/>
    <x v="2"/>
    <s v="FUR-FU-10003394"/>
    <x v="0"/>
    <s v="Furnishings"/>
    <n v="139.91999999999999"/>
    <s v="Tenex &quot;The Solids&quot; Textured Chair Mats"/>
    <n v="5"/>
    <n v="0.6"/>
    <n v="-150.41399999999999"/>
  </r>
  <r>
    <s v="CA-2016-154018"/>
    <s v="10/13/2016"/>
    <s v="10/19/2016"/>
    <x v="1"/>
    <s v="HA-14920"/>
    <s v="Helen Andreada"/>
    <x v="0"/>
    <x v="0"/>
    <x v="128"/>
    <x v="5"/>
    <n v="78041"/>
    <x v="2"/>
    <s v="OFF-AR-10002067"/>
    <x v="1"/>
    <s v="Art"/>
    <n v="15.872"/>
    <s v="Newell 334"/>
    <n v="1"/>
    <n v="0.2"/>
    <n v="1.1903999999999999"/>
  </r>
  <r>
    <s v="CA-2016-154018"/>
    <s v="10/13/2016"/>
    <s v="10/19/2016"/>
    <x v="1"/>
    <s v="HA-14920"/>
    <s v="Helen Andreada"/>
    <x v="0"/>
    <x v="0"/>
    <x v="128"/>
    <x v="5"/>
    <n v="78041"/>
    <x v="2"/>
    <s v="OFF-BI-10004140"/>
    <x v="1"/>
    <s v="Binders"/>
    <n v="6.2859999999999996"/>
    <s v="Avery Non-Stick Binders"/>
    <n v="7"/>
    <n v="0.8"/>
    <n v="-11.000500000000001"/>
  </r>
  <r>
    <s v="CA-2017-117870"/>
    <s v="1/27/2017"/>
    <s v="1/30/2017"/>
    <x v="0"/>
    <s v="JH-15820"/>
    <s v="John Huston"/>
    <x v="0"/>
    <x v="0"/>
    <x v="239"/>
    <x v="24"/>
    <n v="44240"/>
    <x v="3"/>
    <s v="OFF-AR-10004078"/>
    <x v="1"/>
    <s v="Art"/>
    <n v="14.016"/>
    <s v="Newell 312"/>
    <n v="3"/>
    <n v="0.2"/>
    <n v="1.752"/>
  </r>
  <r>
    <s v="CA-2017-117870"/>
    <s v="1/27/2017"/>
    <s v="1/30/2017"/>
    <x v="0"/>
    <s v="JH-15820"/>
    <s v="John Huston"/>
    <x v="0"/>
    <x v="0"/>
    <x v="239"/>
    <x v="24"/>
    <n v="44240"/>
    <x v="3"/>
    <s v="TEC-AC-10000927"/>
    <x v="2"/>
    <s v="Accessories"/>
    <n v="71.975999999999999"/>
    <s v="Anker Ultrathin Bluetooth Wireless Keyboard Aluminum Cover with Stand"/>
    <n v="3"/>
    <n v="0.2"/>
    <n v="-8.9969999999999999"/>
  </r>
  <r>
    <s v="CA-2017-117870"/>
    <s v="1/27/2017"/>
    <s v="1/30/2017"/>
    <x v="0"/>
    <s v="JH-15820"/>
    <s v="John Huston"/>
    <x v="0"/>
    <x v="0"/>
    <x v="239"/>
    <x v="24"/>
    <n v="44240"/>
    <x v="3"/>
    <s v="TEC-PH-10003931"/>
    <x v="2"/>
    <s v="Phones"/>
    <n v="107.982"/>
    <s v="JBL Micro Wireless Portable Bluetooth Speaker"/>
    <n v="3"/>
    <n v="0.4"/>
    <n v="-26.9955"/>
  </r>
  <r>
    <s v="US-2017-137491"/>
    <s v="11/19/2017"/>
    <s v="11/25/2017"/>
    <x v="1"/>
    <s v="LC-16930"/>
    <s v="Linda Cazamias"/>
    <x v="1"/>
    <x v="0"/>
    <x v="287"/>
    <x v="5"/>
    <n v="76903"/>
    <x v="2"/>
    <s v="FUR-CH-10004675"/>
    <x v="0"/>
    <s v="Chairs"/>
    <n v="305.31200000000001"/>
    <s v="Lifetime Advantage Folding Chairs, 4/Carton"/>
    <n v="2"/>
    <n v="0.3"/>
    <n v="-8.7232000000000003"/>
  </r>
  <r>
    <s v="CA-2014-152296"/>
    <d v="2014-01-08T00:00:00"/>
    <d v="2014-03-08T00:00:00"/>
    <x v="2"/>
    <s v="IL-15100"/>
    <s v="Ivan Liston"/>
    <x v="0"/>
    <x v="0"/>
    <x v="8"/>
    <x v="1"/>
    <n v="94122"/>
    <x v="1"/>
    <s v="OFF-BI-10004506"/>
    <x v="1"/>
    <s v="Binders"/>
    <n v="19.751999999999999"/>
    <s v="Wilson Jones data.warehouse D-Ring Binders with DublLock"/>
    <n v="3"/>
    <n v="0.2"/>
    <n v="6.9131999999999998"/>
  </r>
  <r>
    <s v="CA-2016-112025"/>
    <s v="7/30/2016"/>
    <d v="2016-04-08T00:00:00"/>
    <x v="1"/>
    <s v="LS-16975"/>
    <s v="Lindsay Shagiari"/>
    <x v="2"/>
    <x v="0"/>
    <x v="12"/>
    <x v="5"/>
    <n v="77070"/>
    <x v="2"/>
    <s v="OFF-BI-10002353"/>
    <x v="1"/>
    <s v="Binders"/>
    <n v="9.2639999999999993"/>
    <s v="GBC VeloBind Cover Sets"/>
    <n v="3"/>
    <n v="0.8"/>
    <n v="-13.896000000000001"/>
  </r>
  <r>
    <s v="CA-2015-132507"/>
    <s v="7/30/2015"/>
    <d v="2015-03-08T00:00:00"/>
    <x v="0"/>
    <s v="CC-12610"/>
    <s v="Corey Catlett"/>
    <x v="1"/>
    <x v="0"/>
    <x v="12"/>
    <x v="5"/>
    <n v="77041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6-125738"/>
    <s v="10/15/2016"/>
    <s v="10/21/2016"/>
    <x v="1"/>
    <s v="PB-18805"/>
    <s v="Patrick Bzostek"/>
    <x v="2"/>
    <x v="0"/>
    <x v="288"/>
    <x v="7"/>
    <n v="84106"/>
    <x v="1"/>
    <s v="OFF-PA-10000740"/>
    <x v="1"/>
    <s v="Paper"/>
    <n v="45.68"/>
    <s v="Xerox 1982"/>
    <n v="2"/>
    <n v="0"/>
    <n v="21.012799999999999"/>
  </r>
  <r>
    <s v="CA-2016-125738"/>
    <s v="10/15/2016"/>
    <s v="10/21/2016"/>
    <x v="1"/>
    <s v="PB-18805"/>
    <s v="Patrick Bzostek"/>
    <x v="2"/>
    <x v="0"/>
    <x v="288"/>
    <x v="7"/>
    <n v="84106"/>
    <x v="1"/>
    <s v="OFF-PA-10003001"/>
    <x v="1"/>
    <s v="Paper"/>
    <n v="60.12"/>
    <s v="Xerox 1986"/>
    <n v="9"/>
    <n v="0"/>
    <n v="28.857600000000001"/>
  </r>
  <r>
    <s v="CA-2016-125738"/>
    <s v="10/15/2016"/>
    <s v="10/21/2016"/>
    <x v="1"/>
    <s v="PB-18805"/>
    <s v="Patrick Bzostek"/>
    <x v="2"/>
    <x v="0"/>
    <x v="288"/>
    <x v="7"/>
    <n v="84106"/>
    <x v="1"/>
    <s v="OFF-BI-10001628"/>
    <x v="1"/>
    <s v="Binders"/>
    <n v="41.72"/>
    <s v="Acco Data Flex Cable Posts For Top &amp; Bottom Load Binders, 6&quot; Capacity"/>
    <n v="5"/>
    <n v="0.2"/>
    <n v="13.0375"/>
  </r>
  <r>
    <s v="CA-2016-125738"/>
    <s v="10/15/2016"/>
    <s v="10/21/2016"/>
    <x v="1"/>
    <s v="PB-18805"/>
    <s v="Patrick Bzostek"/>
    <x v="2"/>
    <x v="0"/>
    <x v="288"/>
    <x v="7"/>
    <n v="84106"/>
    <x v="1"/>
    <s v="OFF-PA-10001509"/>
    <x v="1"/>
    <s v="Paper"/>
    <n v="71.599999999999994"/>
    <s v="Recycled Desk Saver Line &quot;While You Were Out&quot; Book, 5 1/2&quot; X 4&quot;"/>
    <n v="8"/>
    <n v="0"/>
    <n v="32.936"/>
  </r>
  <r>
    <s v="CA-2016-128818"/>
    <d v="2016-07-05T00:00:00"/>
    <d v="2016-11-05T00:00:00"/>
    <x v="1"/>
    <s v="CJ-12010"/>
    <s v="Caroline Jumper"/>
    <x v="0"/>
    <x v="0"/>
    <x v="20"/>
    <x v="15"/>
    <n v="10009"/>
    <x v="3"/>
    <s v="OFF-BI-10000309"/>
    <x v="1"/>
    <s v="Binders"/>
    <n v="85.231999999999999"/>
    <s v="GBC Twin Loop Wire Binding Elements, 9/16&quot; Spine, Black"/>
    <n v="7"/>
    <n v="0.2"/>
    <n v="30.896599999999999"/>
  </r>
  <r>
    <s v="CA-2016-128818"/>
    <d v="2016-07-05T00:00:00"/>
    <d v="2016-11-05T00:00:00"/>
    <x v="1"/>
    <s v="CJ-12010"/>
    <s v="Caroline Jumper"/>
    <x v="0"/>
    <x v="0"/>
    <x v="20"/>
    <x v="15"/>
    <n v="10009"/>
    <x v="3"/>
    <s v="OFF-LA-10003923"/>
    <x v="1"/>
    <s v="Labels"/>
    <n v="44.4"/>
    <s v="Alphabetical Labels for Top Tab Filing"/>
    <n v="3"/>
    <n v="0"/>
    <n v="22.2"/>
  </r>
  <r>
    <s v="CA-2016-128818"/>
    <d v="2016-07-05T00:00:00"/>
    <d v="2016-11-05T00:00:00"/>
    <x v="1"/>
    <s v="CJ-12010"/>
    <s v="Caroline Jumper"/>
    <x v="0"/>
    <x v="0"/>
    <x v="20"/>
    <x v="15"/>
    <n v="10009"/>
    <x v="3"/>
    <s v="FUR-CH-10002084"/>
    <x v="0"/>
    <s v="Chairs"/>
    <n v="442.76400000000001"/>
    <s v="Hon Mobius Operator's Chair"/>
    <n v="4"/>
    <n v="0.1"/>
    <n v="59.035200000000003"/>
  </r>
  <r>
    <s v="CA-2016-128818"/>
    <d v="2016-07-05T00:00:00"/>
    <d v="2016-11-05T00:00:00"/>
    <x v="1"/>
    <s v="CJ-12010"/>
    <s v="Caroline Jumper"/>
    <x v="0"/>
    <x v="0"/>
    <x v="20"/>
    <x v="15"/>
    <n v="10009"/>
    <x v="3"/>
    <s v="TEC-MA-10000488"/>
    <x v="2"/>
    <s v="Machines"/>
    <n v="3999.95"/>
    <s v="Bady BDG101FRU Card Printer"/>
    <n v="5"/>
    <n v="0"/>
    <n v="1159.9855"/>
  </r>
  <r>
    <s v="CA-2016-128818"/>
    <d v="2016-07-05T00:00:00"/>
    <d v="2016-11-05T00:00:00"/>
    <x v="1"/>
    <s v="CJ-12010"/>
    <s v="Caroline Jumper"/>
    <x v="0"/>
    <x v="0"/>
    <x v="20"/>
    <x v="15"/>
    <n v="10009"/>
    <x v="3"/>
    <s v="TEC-AC-10001767"/>
    <x v="2"/>
    <s v="Accessories"/>
    <n v="199.95"/>
    <s v="SanDisk Ultra 64 GB MicroSDHC Class 10 Memory Card"/>
    <n v="5"/>
    <n v="0"/>
    <n v="21.994499999999999"/>
  </r>
  <r>
    <s v="CA-2016-128818"/>
    <d v="2016-07-05T00:00:00"/>
    <d v="2016-11-05T00:00:00"/>
    <x v="1"/>
    <s v="CJ-12010"/>
    <s v="Caroline Jumper"/>
    <x v="0"/>
    <x v="0"/>
    <x v="20"/>
    <x v="15"/>
    <n v="10009"/>
    <x v="3"/>
    <s v="FUR-FU-10001940"/>
    <x v="0"/>
    <s v="Furnishings"/>
    <n v="63.68"/>
    <s v="Staple-based wall hangings"/>
    <n v="8"/>
    <n v="0"/>
    <n v="28.019200000000001"/>
  </r>
  <r>
    <s v="CA-2017-124576"/>
    <d v="2017-01-08T00:00:00"/>
    <d v="2017-04-08T00:00:00"/>
    <x v="0"/>
    <s v="HK-14890"/>
    <s v="Heather Kirkland"/>
    <x v="1"/>
    <x v="0"/>
    <x v="162"/>
    <x v="1"/>
    <n v="93905"/>
    <x v="1"/>
    <s v="OFF-BI-10002735"/>
    <x v="1"/>
    <s v="Binders"/>
    <n v="54.896000000000001"/>
    <s v="GBC Prestige Therm-A-Bind Covers"/>
    <n v="2"/>
    <n v="0.2"/>
    <n v="18.5274"/>
  </r>
  <r>
    <s v="CA-2016-101378"/>
    <s v="7/14/2016"/>
    <s v="7/14/2016"/>
    <x v="3"/>
    <s v="RH-19600"/>
    <s v="Rob Haberlin"/>
    <x v="0"/>
    <x v="0"/>
    <x v="114"/>
    <x v="19"/>
    <n v="35810"/>
    <x v="0"/>
    <s v="TEC-AC-10002345"/>
    <x v="2"/>
    <s v="Accessories"/>
    <n v="29"/>
    <s v="HP Standard 104 key PS/2 Keyboard"/>
    <n v="2"/>
    <n v="0"/>
    <n v="7.25"/>
  </r>
  <r>
    <s v="CA-2017-143063"/>
    <d v="2017-10-08T00:00:00"/>
    <s v="8/15/2017"/>
    <x v="1"/>
    <s v="IL-15100"/>
    <s v="Ivan Liston"/>
    <x v="0"/>
    <x v="0"/>
    <x v="38"/>
    <x v="14"/>
    <n v="47201"/>
    <x v="2"/>
    <s v="OFF-EN-10003134"/>
    <x v="1"/>
    <s v="Envelopes"/>
    <n v="70.08"/>
    <s v="Staple envelope"/>
    <n v="6"/>
    <n v="0"/>
    <n v="35.04"/>
  </r>
  <r>
    <s v="CA-2017-143063"/>
    <d v="2017-10-08T00:00:00"/>
    <s v="8/15/2017"/>
    <x v="1"/>
    <s v="IL-15100"/>
    <s v="Ivan Liston"/>
    <x v="0"/>
    <x v="0"/>
    <x v="38"/>
    <x v="14"/>
    <n v="47201"/>
    <x v="2"/>
    <s v="FUR-FU-10003708"/>
    <x v="0"/>
    <s v="Furnishings"/>
    <n v="121.3"/>
    <s v="Tenex Traditional Chairmats for Medium Pile Carpet, Standard Lip, 36&quot; x 48&quot;"/>
    <n v="2"/>
    <n v="0"/>
    <n v="25.472999999999999"/>
  </r>
  <r>
    <s v="CA-2017-143063"/>
    <d v="2017-10-08T00:00:00"/>
    <s v="8/15/2017"/>
    <x v="1"/>
    <s v="IL-15100"/>
    <s v="Ivan Liston"/>
    <x v="0"/>
    <x v="0"/>
    <x v="38"/>
    <x v="14"/>
    <n v="47201"/>
    <x v="2"/>
    <s v="TEC-PH-10003645"/>
    <x v="2"/>
    <s v="Phones"/>
    <n v="1454.49"/>
    <s v="Aastra 57i VoIP phone"/>
    <n v="9"/>
    <n v="0"/>
    <n v="378.16739999999999"/>
  </r>
  <r>
    <s v="CA-2016-118913"/>
    <s v="6/25/2016"/>
    <s v="6/29/2016"/>
    <x v="1"/>
    <s v="AS-10240"/>
    <s v="Alan Shonely"/>
    <x v="0"/>
    <x v="0"/>
    <x v="1"/>
    <x v="1"/>
    <n v="90049"/>
    <x v="1"/>
    <s v="OFF-AP-10000692"/>
    <x v="1"/>
    <s v="Appliances"/>
    <n v="60.81"/>
    <s v="Fellowes Mighty 8 Compact Surge Protector"/>
    <n v="3"/>
    <n v="0"/>
    <n v="17.026800000000001"/>
  </r>
  <r>
    <s v="CA-2016-128412"/>
    <d v="2016-10-12T00:00:00"/>
    <s v="12/17/2016"/>
    <x v="1"/>
    <s v="AP-10915"/>
    <s v="Arthur Prichep"/>
    <x v="0"/>
    <x v="0"/>
    <x v="4"/>
    <x v="4"/>
    <n v="98105"/>
    <x v="1"/>
    <s v="OFF-BI-10001718"/>
    <x v="1"/>
    <s v="Binders"/>
    <n v="153.55199999999999"/>
    <s v="GBC DocuBind P50 Personal Binding Machine"/>
    <n v="3"/>
    <n v="0.2"/>
    <n v="51.823799999999999"/>
  </r>
  <r>
    <s v="CA-2016-128412"/>
    <d v="2016-10-12T00:00:00"/>
    <s v="12/17/2016"/>
    <x v="1"/>
    <s v="AP-10915"/>
    <s v="Arthur Prichep"/>
    <x v="0"/>
    <x v="0"/>
    <x v="4"/>
    <x v="4"/>
    <n v="98105"/>
    <x v="1"/>
    <s v="OFF-AP-10002082"/>
    <x v="1"/>
    <s v="Appliances"/>
    <n v="65.34"/>
    <s v="Holmes HEPA Air Purifier"/>
    <n v="3"/>
    <n v="0"/>
    <n v="22.869"/>
  </r>
  <r>
    <s v="CA-2016-128412"/>
    <d v="2016-10-12T00:00:00"/>
    <s v="12/17/2016"/>
    <x v="1"/>
    <s v="AP-10915"/>
    <s v="Arthur Prichep"/>
    <x v="0"/>
    <x v="0"/>
    <x v="4"/>
    <x v="4"/>
    <n v="98105"/>
    <x v="1"/>
    <s v="OFF-PA-10001125"/>
    <x v="1"/>
    <s v="Paper"/>
    <n v="123.92"/>
    <s v="Xerox 1988"/>
    <n v="4"/>
    <n v="0"/>
    <n v="55.764000000000003"/>
  </r>
  <r>
    <s v="CA-2016-128412"/>
    <d v="2016-10-12T00:00:00"/>
    <s v="12/17/2016"/>
    <x v="1"/>
    <s v="AP-10915"/>
    <s v="Arthur Prichep"/>
    <x v="0"/>
    <x v="0"/>
    <x v="4"/>
    <x v="4"/>
    <n v="98105"/>
    <x v="1"/>
    <s v="OFF-AP-10000252"/>
    <x v="1"/>
    <s v="Appliances"/>
    <n v="35.1"/>
    <s v="Harmony HEPA Quiet Air Purifiers"/>
    <n v="3"/>
    <n v="0"/>
    <n v="12.285"/>
  </r>
  <r>
    <s v="CA-2016-128412"/>
    <d v="2016-10-12T00:00:00"/>
    <s v="12/17/2016"/>
    <x v="1"/>
    <s v="AP-10915"/>
    <s v="Arthur Prichep"/>
    <x v="0"/>
    <x v="0"/>
    <x v="4"/>
    <x v="4"/>
    <n v="98105"/>
    <x v="1"/>
    <s v="TEC-AC-10003038"/>
    <x v="2"/>
    <s v="Accessories"/>
    <n v="44.75"/>
    <s v="Kingston Digital DataTraveler 16GB USB 2.0"/>
    <n v="5"/>
    <n v="0"/>
    <n v="8.5024999999999995"/>
  </r>
  <r>
    <s v="CA-2016-136483"/>
    <d v="2016-01-12T00:00:00"/>
    <d v="2016-06-12T00:00:00"/>
    <x v="1"/>
    <s v="AG-10390"/>
    <s v="Allen Goldenen"/>
    <x v="0"/>
    <x v="0"/>
    <x v="289"/>
    <x v="18"/>
    <n v="37918"/>
    <x v="0"/>
    <s v="OFF-AR-10000940"/>
    <x v="1"/>
    <s v="Art"/>
    <n v="4.7039999999999997"/>
    <s v="Newell 343"/>
    <n v="2"/>
    <n v="0.2"/>
    <n v="0.41160000000000002"/>
  </r>
  <r>
    <s v="CA-2014-163013"/>
    <s v="11/28/2014"/>
    <d v="2014-04-12T00:00:00"/>
    <x v="1"/>
    <s v="BF-11080"/>
    <s v="Bart Folk"/>
    <x v="0"/>
    <x v="0"/>
    <x v="122"/>
    <x v="19"/>
    <n v="36116"/>
    <x v="0"/>
    <s v="OFF-AR-10001954"/>
    <x v="1"/>
    <s v="Art"/>
    <n v="14.67"/>
    <s v="Newell 331"/>
    <n v="3"/>
    <n v="0"/>
    <n v="3.9609000000000001"/>
  </r>
  <r>
    <s v="CA-2015-135363"/>
    <s v="3/28/2015"/>
    <d v="2015-02-04T00:00:00"/>
    <x v="1"/>
    <s v="CK-12205"/>
    <s v="Chloris Kastensmidt"/>
    <x v="0"/>
    <x v="0"/>
    <x v="10"/>
    <x v="9"/>
    <n v="19120"/>
    <x v="3"/>
    <s v="OFF-PA-10003177"/>
    <x v="1"/>
    <s v="Paper"/>
    <n v="15.552"/>
    <s v="Xerox 1999"/>
    <n v="3"/>
    <n v="0.2"/>
    <n v="5.4432"/>
  </r>
  <r>
    <s v="CA-2015-135363"/>
    <s v="3/28/2015"/>
    <d v="2015-02-04T00:00:00"/>
    <x v="1"/>
    <s v="CK-12205"/>
    <s v="Chloris Kastensmidt"/>
    <x v="0"/>
    <x v="0"/>
    <x v="10"/>
    <x v="9"/>
    <n v="19120"/>
    <x v="3"/>
    <s v="OFF-PA-10000533"/>
    <x v="1"/>
    <s v="Paper"/>
    <n v="5.2320000000000002"/>
    <s v="Southworth Parchment Paper &amp; Envelopes"/>
    <n v="1"/>
    <n v="0.2"/>
    <n v="1.7003999999999999"/>
  </r>
  <r>
    <s v="US-2014-165659"/>
    <d v="2014-01-06T00:00:00"/>
    <d v="2014-06-06T00:00:00"/>
    <x v="1"/>
    <s v="LT-17110"/>
    <s v="Liz Thompson"/>
    <x v="0"/>
    <x v="0"/>
    <x v="290"/>
    <x v="36"/>
    <n v="72209"/>
    <x v="0"/>
    <s v="FUR-FU-10001935"/>
    <x v="0"/>
    <s v="Furnishings"/>
    <n v="22.2"/>
    <s v="3M Hangers With Command Adhesive"/>
    <n v="6"/>
    <n v="0"/>
    <n v="9.1020000000000003"/>
  </r>
  <r>
    <s v="US-2014-165659"/>
    <d v="2014-01-06T00:00:00"/>
    <d v="2014-06-06T00:00:00"/>
    <x v="1"/>
    <s v="LT-17110"/>
    <s v="Liz Thompson"/>
    <x v="0"/>
    <x v="0"/>
    <x v="290"/>
    <x v="36"/>
    <n v="72209"/>
    <x v="0"/>
    <s v="TEC-PH-10002563"/>
    <x v="2"/>
    <s v="Phones"/>
    <n v="881.93"/>
    <s v="Adtran 1202752G1"/>
    <n v="7"/>
    <n v="0"/>
    <n v="229.30179999999999"/>
  </r>
  <r>
    <s v="CA-2015-138002"/>
    <d v="2015-06-09T00:00:00"/>
    <d v="2015-12-09T00:00:00"/>
    <x v="1"/>
    <s v="BT-11305"/>
    <s v="Beth Thompson"/>
    <x v="2"/>
    <x v="0"/>
    <x v="4"/>
    <x v="4"/>
    <n v="98103"/>
    <x v="1"/>
    <s v="OFF-BI-10002160"/>
    <x v="1"/>
    <s v="Binders"/>
    <n v="6.0960000000000001"/>
    <s v="Acco Hanging Data Binders"/>
    <n v="2"/>
    <n v="0.2"/>
    <n v="2.1335999999999999"/>
  </r>
  <r>
    <s v="CA-2015-138002"/>
    <d v="2015-06-09T00:00:00"/>
    <d v="2015-12-09T00:00:00"/>
    <x v="1"/>
    <s v="BT-11305"/>
    <s v="Beth Thompson"/>
    <x v="2"/>
    <x v="0"/>
    <x v="4"/>
    <x v="4"/>
    <n v="98103"/>
    <x v="1"/>
    <s v="FUR-FU-10004748"/>
    <x v="0"/>
    <s v="Furnishings"/>
    <n v="191.82"/>
    <s v="Howard Miller 16&quot; Diameter Gallery Wall Clock"/>
    <n v="3"/>
    <n v="0"/>
    <n v="74.809799999999996"/>
  </r>
  <r>
    <s v="CA-2015-128860"/>
    <s v="6/29/2015"/>
    <d v="2015-05-07T00:00:00"/>
    <x v="1"/>
    <s v="SC-20725"/>
    <s v="Steven Cartwright"/>
    <x v="0"/>
    <x v="0"/>
    <x v="152"/>
    <x v="9"/>
    <n v="17602"/>
    <x v="3"/>
    <s v="FUR-FU-10001473"/>
    <x v="0"/>
    <s v="Furnishings"/>
    <n v="20.103999999999999"/>
    <s v="Eldon Executive Woodline II Desk Accessories, Mahogany"/>
    <n v="1"/>
    <n v="0.2"/>
    <n v="1.7591000000000001"/>
  </r>
  <r>
    <s v="CA-2016-164350"/>
    <d v="2016-10-09T00:00:00"/>
    <d v="2016-12-09T00:00:00"/>
    <x v="0"/>
    <s v="CG-12040"/>
    <s v="Catherine Glotzbach"/>
    <x v="2"/>
    <x v="0"/>
    <x v="39"/>
    <x v="18"/>
    <n v="37620"/>
    <x v="0"/>
    <s v="OFF-AR-10000538"/>
    <x v="1"/>
    <s v="Art"/>
    <n v="67.56"/>
    <s v="Boston Model 1800 Electric Pencil Sharpener, Gray"/>
    <n v="3"/>
    <n v="0.2"/>
    <n v="8.4450000000000003"/>
  </r>
  <r>
    <s v="US-2014-103905"/>
    <s v="7/14/2014"/>
    <s v="7/20/2014"/>
    <x v="1"/>
    <s v="AW-10930"/>
    <s v="Arthur Wiediger"/>
    <x v="2"/>
    <x v="0"/>
    <x v="34"/>
    <x v="10"/>
    <n v="60505"/>
    <x v="2"/>
    <s v="OFF-BI-10001098"/>
    <x v="1"/>
    <s v="Binders"/>
    <n v="29.931999999999999"/>
    <s v="Acco D-Ring Binder w/DublLock"/>
    <n v="7"/>
    <n v="0.8"/>
    <n v="-46.394599999999997"/>
  </r>
  <r>
    <s v="US-2014-103905"/>
    <s v="7/14/2014"/>
    <s v="7/20/2014"/>
    <x v="1"/>
    <s v="AW-10930"/>
    <s v="Arthur Wiediger"/>
    <x v="2"/>
    <x v="0"/>
    <x v="34"/>
    <x v="10"/>
    <n v="60505"/>
    <x v="2"/>
    <s v="TEC-PH-10001552"/>
    <x v="2"/>
    <s v="Phones"/>
    <n v="38.271999999999998"/>
    <s v="I Need's 3d Hello Kitty Hybrid Silicone Case Cover for HTC One X 4g with 3d Hello Kitty Stylus Pen Green/pink"/>
    <n v="4"/>
    <n v="0.2"/>
    <n v="3.8271999999999999"/>
  </r>
  <r>
    <s v="CA-2015-129854"/>
    <s v="8/22/2015"/>
    <s v="8/26/2015"/>
    <x v="1"/>
    <s v="RB-19705"/>
    <s v="Roger Barcio"/>
    <x v="2"/>
    <x v="0"/>
    <x v="20"/>
    <x v="15"/>
    <n v="10009"/>
    <x v="3"/>
    <s v="OFF-AR-10000390"/>
    <x v="1"/>
    <s v="Art"/>
    <n v="16.52"/>
    <s v="Newell Chalk Holder"/>
    <n v="4"/>
    <n v="0"/>
    <n v="7.5991999999999997"/>
  </r>
  <r>
    <s v="CA-2014-125556"/>
    <s v="11/14/2014"/>
    <s v="11/16/2014"/>
    <x v="0"/>
    <s v="ML-17410"/>
    <s v="Maris LaWare"/>
    <x v="0"/>
    <x v="0"/>
    <x v="54"/>
    <x v="29"/>
    <n v="6824"/>
    <x v="3"/>
    <s v="TEC-PH-10001079"/>
    <x v="2"/>
    <s v="Phones"/>
    <n v="832.93"/>
    <s v="Polycom SoundPoint Pro SE-225 Corded phone"/>
    <n v="7"/>
    <n v="0"/>
    <n v="233.22040000000001"/>
  </r>
  <r>
    <s v="CA-2014-125556"/>
    <s v="11/14/2014"/>
    <s v="11/16/2014"/>
    <x v="0"/>
    <s v="ML-17410"/>
    <s v="Maris LaWare"/>
    <x v="0"/>
    <x v="0"/>
    <x v="54"/>
    <x v="29"/>
    <n v="6824"/>
    <x v="3"/>
    <s v="OFF-BI-10003460"/>
    <x v="1"/>
    <s v="Binders"/>
    <n v="43.8"/>
    <s v="Acco 3-Hole Punch"/>
    <n v="10"/>
    <n v="0"/>
    <n v="21.024000000000001"/>
  </r>
  <r>
    <s v="CA-2016-162313"/>
    <s v="11/27/2016"/>
    <s v="11/30/2016"/>
    <x v="2"/>
    <s v="VB-21745"/>
    <s v="Victoria Brennan"/>
    <x v="1"/>
    <x v="0"/>
    <x v="291"/>
    <x v="12"/>
    <n v="48146"/>
    <x v="2"/>
    <s v="OFF-AP-10003842"/>
    <x v="1"/>
    <s v="Appliances"/>
    <n v="167.292"/>
    <s v="Euro-Pro Shark Turbo Vacuum"/>
    <n v="6"/>
    <n v="0.1"/>
    <n v="29.7408"/>
  </r>
  <r>
    <s v="CA-2017-107874"/>
    <s v="11/21/2017"/>
    <s v="11/25/2017"/>
    <x v="1"/>
    <s v="SW-20275"/>
    <s v="Scott Williamson"/>
    <x v="0"/>
    <x v="0"/>
    <x v="20"/>
    <x v="15"/>
    <n v="10035"/>
    <x v="3"/>
    <s v="FUR-FU-10003535"/>
    <x v="0"/>
    <s v="Furnishings"/>
    <n v="27.42"/>
    <s v="Howard Miller Distant Time Traveler Alarm Clock"/>
    <n v="1"/>
    <n v="0"/>
    <n v="11.2422"/>
  </r>
  <r>
    <s v="CA-2017-129378"/>
    <d v="2017-01-10T00:00:00"/>
    <d v="2017-02-10T00:00:00"/>
    <x v="2"/>
    <s v="NS-18505"/>
    <s v="Neola Schneider"/>
    <x v="0"/>
    <x v="0"/>
    <x v="49"/>
    <x v="1"/>
    <n v="95123"/>
    <x v="1"/>
    <s v="OFF-BI-10002012"/>
    <x v="1"/>
    <s v="Binders"/>
    <n v="1.44"/>
    <s v="Wilson Jones Easy Flow II Sheet Lifters"/>
    <n v="1"/>
    <n v="0.2"/>
    <n v="0.504"/>
  </r>
  <r>
    <s v="CA-2017-129378"/>
    <d v="2017-01-10T00:00:00"/>
    <d v="2017-02-10T00:00:00"/>
    <x v="2"/>
    <s v="NS-18505"/>
    <s v="Neola Schneider"/>
    <x v="0"/>
    <x v="0"/>
    <x v="49"/>
    <x v="1"/>
    <n v="95123"/>
    <x v="1"/>
    <s v="OFF-BI-10001922"/>
    <x v="1"/>
    <s v="Binders"/>
    <n v="61.776000000000003"/>
    <s v="Storex Dura Pro Binders"/>
    <n v="13"/>
    <n v="0.2"/>
    <n v="20.849399999999999"/>
  </r>
  <r>
    <s v="CA-2017-129378"/>
    <d v="2017-01-10T00:00:00"/>
    <d v="2017-02-10T00:00:00"/>
    <x v="2"/>
    <s v="NS-18505"/>
    <s v="Neola Schneider"/>
    <x v="0"/>
    <x v="0"/>
    <x v="49"/>
    <x v="1"/>
    <n v="95123"/>
    <x v="1"/>
    <s v="OFF-AP-10000576"/>
    <x v="1"/>
    <s v="Appliances"/>
    <n v="241.96"/>
    <s v="Belkin 325VA UPS Surge Protector, 6'"/>
    <n v="2"/>
    <n v="0"/>
    <n v="60.49"/>
  </r>
  <r>
    <s v="CA-2017-129378"/>
    <d v="2017-01-10T00:00:00"/>
    <d v="2017-02-10T00:00:00"/>
    <x v="2"/>
    <s v="NS-18505"/>
    <s v="Neola Schneider"/>
    <x v="0"/>
    <x v="0"/>
    <x v="49"/>
    <x v="1"/>
    <n v="95123"/>
    <x v="1"/>
    <s v="FUR-CH-10000553"/>
    <x v="0"/>
    <s v="Chairs"/>
    <n v="108.608"/>
    <s v="Metal Folding Chairs, Beige, 4/Carton"/>
    <n v="4"/>
    <n v="0.2"/>
    <n v="9.5031999999999996"/>
  </r>
  <r>
    <s v="CA-2014-151953"/>
    <s v="9/20/2014"/>
    <s v="9/25/2014"/>
    <x v="1"/>
    <s v="DB-13555"/>
    <s v="Dorothy Badders"/>
    <x v="1"/>
    <x v="0"/>
    <x v="108"/>
    <x v="2"/>
    <n v="32216"/>
    <x v="0"/>
    <s v="OFF-AR-10003469"/>
    <x v="1"/>
    <s v="Art"/>
    <n v="2.8159999999999998"/>
    <s v="Nontoxic Chalk"/>
    <n v="2"/>
    <n v="0.2"/>
    <n v="0.98560000000000003"/>
  </r>
  <r>
    <s v="CA-2017-130841"/>
    <s v="7/28/2017"/>
    <d v="2017-01-08T00:00:00"/>
    <x v="1"/>
    <s v="MH-17620"/>
    <s v="Matt Hagelstein"/>
    <x v="1"/>
    <x v="0"/>
    <x v="8"/>
    <x v="1"/>
    <n v="94110"/>
    <x v="1"/>
    <s v="OFF-BI-10000145"/>
    <x v="1"/>
    <s v="Binders"/>
    <n v="9.984"/>
    <s v="Zipper Ring Binder Pockets"/>
    <n v="4"/>
    <n v="0.2"/>
    <n v="3.6192000000000002"/>
  </r>
  <r>
    <s v="CA-2017-130841"/>
    <s v="7/28/2017"/>
    <d v="2017-01-08T00:00:00"/>
    <x v="1"/>
    <s v="MH-17620"/>
    <s v="Matt Hagelstein"/>
    <x v="1"/>
    <x v="0"/>
    <x v="8"/>
    <x v="1"/>
    <n v="94110"/>
    <x v="1"/>
    <s v="OFF-ST-10001580"/>
    <x v="1"/>
    <s v="Storage"/>
    <n v="14.98"/>
    <s v="Super Decoflex Portable Personal File"/>
    <n v="1"/>
    <n v="0"/>
    <n v="4.1943999999999999"/>
  </r>
  <r>
    <s v="CA-2017-130841"/>
    <s v="7/28/2017"/>
    <d v="2017-01-08T00:00:00"/>
    <x v="1"/>
    <s v="MH-17620"/>
    <s v="Matt Hagelstein"/>
    <x v="1"/>
    <x v="0"/>
    <x v="8"/>
    <x v="1"/>
    <n v="94110"/>
    <x v="1"/>
    <s v="TEC-PH-10001817"/>
    <x v="2"/>
    <s v="Phones"/>
    <n v="1145.5999999999999"/>
    <s v="Wilson Electronics DB Pro Signal Booster"/>
    <n v="4"/>
    <n v="0.2"/>
    <n v="100.24"/>
  </r>
  <r>
    <s v="CA-2015-131884"/>
    <d v="2015-06-12T00:00:00"/>
    <d v="2015-06-12T00:00:00"/>
    <x v="3"/>
    <s v="DK-13375"/>
    <s v="Dennis Kane"/>
    <x v="0"/>
    <x v="0"/>
    <x v="292"/>
    <x v="24"/>
    <n v="43302"/>
    <x v="3"/>
    <s v="TEC-PH-10001578"/>
    <x v="2"/>
    <s v="Phones"/>
    <n v="485.94"/>
    <s v="Polycom SoundStation2 EX Conference phone"/>
    <n v="2"/>
    <n v="0.4"/>
    <n v="-89.088999999999999"/>
  </r>
  <r>
    <s v="CA-2015-131884"/>
    <d v="2015-06-12T00:00:00"/>
    <d v="2015-06-12T00:00:00"/>
    <x v="3"/>
    <s v="DK-13375"/>
    <s v="Dennis Kane"/>
    <x v="0"/>
    <x v="0"/>
    <x v="292"/>
    <x v="24"/>
    <n v="43302"/>
    <x v="3"/>
    <s v="OFF-AR-10004078"/>
    <x v="1"/>
    <s v="Art"/>
    <n v="37.375999999999998"/>
    <s v="Newell 312"/>
    <n v="8"/>
    <n v="0.2"/>
    <n v="4.6719999999999997"/>
  </r>
  <r>
    <s v="CA-2015-131884"/>
    <d v="2015-06-12T00:00:00"/>
    <d v="2015-06-12T00:00:00"/>
    <x v="3"/>
    <s v="DK-13375"/>
    <s v="Dennis Kane"/>
    <x v="0"/>
    <x v="0"/>
    <x v="292"/>
    <x v="24"/>
    <n v="43302"/>
    <x v="3"/>
    <s v="FUR-CH-10004860"/>
    <x v="0"/>
    <s v="Chairs"/>
    <n v="70.686000000000007"/>
    <s v="Global Low Back Tilter Chair"/>
    <n v="1"/>
    <n v="0.3"/>
    <n v="-24.235199999999999"/>
  </r>
  <r>
    <s v="CA-2017-121909"/>
    <s v="7/31/2017"/>
    <d v="2017-05-08T00:00:00"/>
    <x v="1"/>
    <s v="EA-14035"/>
    <s v="Erin Ashbrook"/>
    <x v="1"/>
    <x v="0"/>
    <x v="10"/>
    <x v="9"/>
    <n v="19134"/>
    <x v="3"/>
    <s v="OFF-PA-10003790"/>
    <x v="1"/>
    <s v="Paper"/>
    <n v="54.816000000000003"/>
    <s v="Xerox 1991"/>
    <n v="3"/>
    <n v="0.2"/>
    <n v="17.815200000000001"/>
  </r>
  <r>
    <s v="CA-2016-106383"/>
    <s v="3/19/2016"/>
    <s v="3/21/2016"/>
    <x v="0"/>
    <s v="BT-11440"/>
    <s v="Bobby Trafton"/>
    <x v="0"/>
    <x v="0"/>
    <x v="293"/>
    <x v="22"/>
    <n v="80122"/>
    <x v="1"/>
    <s v="FUR-BO-10002202"/>
    <x v="0"/>
    <s v="Bookcases"/>
    <n v="72.293999999999997"/>
    <s v="Atlantic Metals Mobile 2-Shelf Bookcases, Custom Colors"/>
    <n v="1"/>
    <n v="0.7"/>
    <n v="-98.8018"/>
  </r>
  <r>
    <s v="CA-2017-130771"/>
    <s v="7/29/2017"/>
    <d v="2017-03-08T00:00:00"/>
    <x v="1"/>
    <s v="LA-16780"/>
    <s v="Laura Armstrong"/>
    <x v="1"/>
    <x v="0"/>
    <x v="89"/>
    <x v="5"/>
    <n v="78745"/>
    <x v="2"/>
    <s v="OFF-FA-10003059"/>
    <x v="1"/>
    <s v="Fasteners"/>
    <n v="2.8959999999999999"/>
    <s v="Assorted Color Push Pins"/>
    <n v="2"/>
    <n v="0.2"/>
    <n v="0.47060000000000002"/>
  </r>
  <r>
    <s v="CA-2017-130771"/>
    <s v="7/29/2017"/>
    <d v="2017-03-08T00:00:00"/>
    <x v="1"/>
    <s v="LA-16780"/>
    <s v="Laura Armstrong"/>
    <x v="1"/>
    <x v="0"/>
    <x v="89"/>
    <x v="5"/>
    <n v="78745"/>
    <x v="2"/>
    <s v="TEC-PH-10002496"/>
    <x v="2"/>
    <s v="Phones"/>
    <n v="124.792"/>
    <s v="Cisco SPA301"/>
    <n v="1"/>
    <n v="0.2"/>
    <n v="15.599"/>
  </r>
  <r>
    <s v="CA-2016-139157"/>
    <d v="2016-01-10T00:00:00"/>
    <d v="2016-05-10T00:00:00"/>
    <x v="1"/>
    <s v="GM-14680"/>
    <s v="Greg Matthias"/>
    <x v="0"/>
    <x v="0"/>
    <x v="20"/>
    <x v="15"/>
    <n v="10024"/>
    <x v="3"/>
    <s v="FUR-TA-10003238"/>
    <x v="0"/>
    <s v="Tables"/>
    <n v="330.58800000000002"/>
    <s v="Chromcraft Bull-Nose Wood 48&quot; x 96&quot; Rectangular Conference Tables"/>
    <n v="1"/>
    <n v="0.4"/>
    <n v="-115.7058"/>
  </r>
  <r>
    <s v="CA-2014-128055"/>
    <s v="3/31/2014"/>
    <d v="2014-05-04T00:00:00"/>
    <x v="1"/>
    <s v="AA-10315"/>
    <s v="Alex Avila"/>
    <x v="0"/>
    <x v="0"/>
    <x v="8"/>
    <x v="1"/>
    <n v="94122"/>
    <x v="1"/>
    <s v="OFF-BI-10004390"/>
    <x v="1"/>
    <s v="Binders"/>
    <n v="673.56799999999998"/>
    <s v="GBC DocuBind 200 Manual Binding Machine"/>
    <n v="2"/>
    <n v="0.2"/>
    <n v="252.58799999999999"/>
  </r>
  <r>
    <s v="CA-2014-128055"/>
    <s v="3/31/2014"/>
    <d v="2014-05-04T00:00:00"/>
    <x v="1"/>
    <s v="AA-10315"/>
    <s v="Alex Avila"/>
    <x v="0"/>
    <x v="0"/>
    <x v="8"/>
    <x v="1"/>
    <n v="94122"/>
    <x v="1"/>
    <s v="OFF-AP-10002765"/>
    <x v="1"/>
    <s v="Appliances"/>
    <n v="52.98"/>
    <s v="Fellowes Advanced Computer Series Surge Protectors"/>
    <n v="2"/>
    <n v="0"/>
    <n v="14.8344"/>
  </r>
  <r>
    <s v="CA-2017-157091"/>
    <s v="6/26/2017"/>
    <d v="2017-01-07T00:00:00"/>
    <x v="1"/>
    <s v="DB-13405"/>
    <s v="Denny Blanton"/>
    <x v="0"/>
    <x v="0"/>
    <x v="189"/>
    <x v="14"/>
    <n v="46350"/>
    <x v="2"/>
    <s v="FUR-FU-10000293"/>
    <x v="0"/>
    <s v="Furnishings"/>
    <n v="526.45000000000005"/>
    <s v="Eldon Antistatic Chair Mats for Low to Medium Pile Carpets"/>
    <n v="5"/>
    <n v="0"/>
    <n v="31.587"/>
  </r>
  <r>
    <s v="CA-2017-132122"/>
    <d v="2017-09-07T00:00:00"/>
    <s v="7/14/2017"/>
    <x v="1"/>
    <s v="JH-15820"/>
    <s v="John Huston"/>
    <x v="0"/>
    <x v="0"/>
    <x v="22"/>
    <x v="10"/>
    <n v="60610"/>
    <x v="2"/>
    <s v="OFF-ST-10003692"/>
    <x v="1"/>
    <s v="Storage"/>
    <n v="228.92"/>
    <s v="Recycled Steel Personal File for Hanging File Folders"/>
    <n v="5"/>
    <n v="0.2"/>
    <n v="14.307499999999999"/>
  </r>
  <r>
    <s v="CA-2015-123232"/>
    <s v="12/14/2015"/>
    <s v="12/16/2015"/>
    <x v="0"/>
    <s v="DJ-13630"/>
    <s v="Doug Jacobs"/>
    <x v="0"/>
    <x v="0"/>
    <x v="32"/>
    <x v="21"/>
    <n v="97206"/>
    <x v="1"/>
    <s v="TEC-PH-10001051"/>
    <x v="2"/>
    <s v="Phones"/>
    <n v="319.96800000000002"/>
    <s v="HTC One"/>
    <n v="4"/>
    <n v="0.2"/>
    <n v="35.996400000000001"/>
  </r>
  <r>
    <s v="CA-2017-104066"/>
    <d v="2017-05-12T00:00:00"/>
    <d v="2017-10-12T00:00:00"/>
    <x v="1"/>
    <s v="QJ-19255"/>
    <s v="Quincy Jones"/>
    <x v="1"/>
    <x v="0"/>
    <x v="140"/>
    <x v="42"/>
    <n v="5408"/>
    <x v="3"/>
    <s v="TEC-AC-10001013"/>
    <x v="2"/>
    <s v="Accessories"/>
    <n v="205.03"/>
    <s v="Logitech ClearChat Comfort/USB Headset H390"/>
    <n v="7"/>
    <n v="0"/>
    <n v="67.659899999999993"/>
  </r>
  <r>
    <s v="CA-2015-145849"/>
    <s v="9/15/2015"/>
    <s v="9/17/2015"/>
    <x v="0"/>
    <s v="CT-11995"/>
    <s v="Carol Triggs"/>
    <x v="0"/>
    <x v="0"/>
    <x v="245"/>
    <x v="14"/>
    <n v="46203"/>
    <x v="2"/>
    <s v="OFF-ST-10000025"/>
    <x v="1"/>
    <s v="Storage"/>
    <n v="190.86"/>
    <s v="Fellowes Stor/Drawer Steel Plus Storage Drawers"/>
    <n v="2"/>
    <n v="0"/>
    <n v="11.451599999999999"/>
  </r>
  <r>
    <s v="CA-2015-145849"/>
    <s v="9/15/2015"/>
    <s v="9/17/2015"/>
    <x v="0"/>
    <s v="CT-11995"/>
    <s v="Carol Triggs"/>
    <x v="0"/>
    <x v="0"/>
    <x v="245"/>
    <x v="14"/>
    <n v="46203"/>
    <x v="2"/>
    <s v="OFF-AR-10000817"/>
    <x v="1"/>
    <s v="Art"/>
    <n v="24.32"/>
    <s v="Manco Dry-Lighter Erasable Highlighter"/>
    <n v="8"/>
    <n v="0"/>
    <n v="8.2688000000000006"/>
  </r>
  <r>
    <s v="CA-2016-122322"/>
    <s v="7/15/2016"/>
    <s v="7/21/2016"/>
    <x v="1"/>
    <s v="RH-19510"/>
    <s v="Rick Huthwaite"/>
    <x v="2"/>
    <x v="0"/>
    <x v="212"/>
    <x v="7"/>
    <n v="84604"/>
    <x v="1"/>
    <s v="OFF-SU-10000952"/>
    <x v="1"/>
    <s v="Supplies"/>
    <n v="44.4"/>
    <s v="Fiskars Home &amp; Office Scissors"/>
    <n v="5"/>
    <n v="0"/>
    <n v="12.432"/>
  </r>
  <r>
    <s v="CA-2017-166849"/>
    <s v="4/20/2017"/>
    <s v="4/26/2017"/>
    <x v="1"/>
    <s v="SJ-20125"/>
    <s v="Sanjit Jacobs"/>
    <x v="2"/>
    <x v="0"/>
    <x v="22"/>
    <x v="10"/>
    <n v="60610"/>
    <x v="2"/>
    <s v="FUR-FU-10004597"/>
    <x v="0"/>
    <s v="Furnishings"/>
    <n v="44.4"/>
    <s v="Eldon Cleatmat Chair Mats for Medium Pile Carpets"/>
    <n v="2"/>
    <n v="0.6"/>
    <n v="-52.17"/>
  </r>
  <r>
    <s v="CA-2016-146633"/>
    <s v="11/15/2016"/>
    <s v="11/17/2016"/>
    <x v="0"/>
    <s v="TG-21310"/>
    <s v="Toby Gnade"/>
    <x v="0"/>
    <x v="0"/>
    <x v="1"/>
    <x v="1"/>
    <n v="90049"/>
    <x v="1"/>
    <s v="OFF-BI-10003527"/>
    <x v="1"/>
    <s v="Binders"/>
    <n v="1016.792"/>
    <s v="Fellowes PB500 Electric Punch Plastic Comb Binding Machine with Manual Bind"/>
    <n v="1"/>
    <n v="0.2"/>
    <n v="381.29700000000003"/>
  </r>
  <r>
    <s v="CA-2016-146633"/>
    <s v="11/15/2016"/>
    <s v="11/17/2016"/>
    <x v="0"/>
    <s v="TG-21310"/>
    <s v="Toby Gnade"/>
    <x v="0"/>
    <x v="0"/>
    <x v="1"/>
    <x v="1"/>
    <n v="90049"/>
    <x v="1"/>
    <s v="OFF-BI-10002982"/>
    <x v="1"/>
    <s v="Binders"/>
    <n v="38.136000000000003"/>
    <s v="Avery Self-Adhesive Photo Pockets for Polaroid Photos"/>
    <n v="7"/>
    <n v="0.2"/>
    <n v="13.3476"/>
  </r>
  <r>
    <s v="US-2016-126893"/>
    <s v="11/26/2016"/>
    <d v="2016-01-12T00:00:00"/>
    <x v="1"/>
    <s v="CT-11995"/>
    <s v="Carol Triggs"/>
    <x v="0"/>
    <x v="0"/>
    <x v="10"/>
    <x v="9"/>
    <n v="19134"/>
    <x v="3"/>
    <s v="TEC-PH-10004165"/>
    <x v="2"/>
    <s v="Phones"/>
    <n v="494.98200000000003"/>
    <s v="Mitel MiVoice 5330e IP Phone"/>
    <n v="3"/>
    <n v="0.4"/>
    <n v="-115.4958"/>
  </r>
  <r>
    <s v="CA-2017-103380"/>
    <s v="11/21/2017"/>
    <s v="11/25/2017"/>
    <x v="1"/>
    <s v="BF-11005"/>
    <s v="Barry Franz"/>
    <x v="2"/>
    <x v="0"/>
    <x v="45"/>
    <x v="1"/>
    <n v="91104"/>
    <x v="1"/>
    <s v="OFF-ST-10003442"/>
    <x v="1"/>
    <s v="Storage"/>
    <n v="56.56"/>
    <s v="Eldon Portable Mobile Manager"/>
    <n v="2"/>
    <n v="0"/>
    <n v="15.2712"/>
  </r>
  <r>
    <s v="CA-2017-103380"/>
    <s v="11/21/2017"/>
    <s v="11/25/2017"/>
    <x v="1"/>
    <s v="BF-11005"/>
    <s v="Barry Franz"/>
    <x v="2"/>
    <x v="0"/>
    <x v="45"/>
    <x v="1"/>
    <n v="91104"/>
    <x v="1"/>
    <s v="OFF-AR-10003856"/>
    <x v="1"/>
    <s v="Art"/>
    <n v="5.56"/>
    <s v="Newell 344"/>
    <n v="2"/>
    <n v="0"/>
    <n v="1.4456"/>
  </r>
  <r>
    <s v="CA-2017-103380"/>
    <s v="11/21/2017"/>
    <s v="11/25/2017"/>
    <x v="1"/>
    <s v="BF-11005"/>
    <s v="Barry Franz"/>
    <x v="2"/>
    <x v="0"/>
    <x v="45"/>
    <x v="1"/>
    <n v="91104"/>
    <x v="1"/>
    <s v="OFF-FA-10004248"/>
    <x v="1"/>
    <s v="Fasteners"/>
    <n v="9.02"/>
    <s v="Advantus T-Pin Paper Clips"/>
    <n v="2"/>
    <n v="0"/>
    <n v="3.5177999999999998"/>
  </r>
  <r>
    <s v="CA-2017-103380"/>
    <s v="11/21/2017"/>
    <s v="11/25/2017"/>
    <x v="1"/>
    <s v="BF-11005"/>
    <s v="Barry Franz"/>
    <x v="2"/>
    <x v="0"/>
    <x v="45"/>
    <x v="1"/>
    <n v="91104"/>
    <x v="1"/>
    <s v="OFF-AP-10001492"/>
    <x v="1"/>
    <s v="Appliances"/>
    <n v="8.6199999999999992"/>
    <s v="Acco Six-Outlet Power Strip, 4' Cord Length"/>
    <n v="1"/>
    <n v="0"/>
    <n v="2.2412000000000001"/>
  </r>
  <r>
    <s v="CA-2017-103380"/>
    <s v="11/21/2017"/>
    <s v="11/25/2017"/>
    <x v="1"/>
    <s v="BF-11005"/>
    <s v="Barry Franz"/>
    <x v="2"/>
    <x v="0"/>
    <x v="45"/>
    <x v="1"/>
    <n v="91104"/>
    <x v="1"/>
    <s v="TEC-PH-10004165"/>
    <x v="2"/>
    <s v="Phones"/>
    <n v="659.976"/>
    <s v="Mitel MiVoice 5330e IP Phone"/>
    <n v="3"/>
    <n v="0.2"/>
    <n v="49.498199999999997"/>
  </r>
  <r>
    <s v="CA-2015-116092"/>
    <s v="2/15/2015"/>
    <s v="2/18/2015"/>
    <x v="0"/>
    <s v="JM-16195"/>
    <s v="Justin MacKendrick"/>
    <x v="0"/>
    <x v="0"/>
    <x v="1"/>
    <x v="1"/>
    <n v="90004"/>
    <x v="1"/>
    <s v="OFF-PA-10004285"/>
    <x v="1"/>
    <s v="Paper"/>
    <n v="13.36"/>
    <s v="Xerox 1959"/>
    <n v="2"/>
    <n v="0"/>
    <n v="6.4127999999999998"/>
  </r>
  <r>
    <s v="CA-2015-116092"/>
    <s v="2/15/2015"/>
    <s v="2/18/2015"/>
    <x v="0"/>
    <s v="JM-16195"/>
    <s v="Justin MacKendrick"/>
    <x v="0"/>
    <x v="0"/>
    <x v="1"/>
    <x v="1"/>
    <n v="90004"/>
    <x v="1"/>
    <s v="OFF-BI-10001628"/>
    <x v="1"/>
    <s v="Binders"/>
    <n v="41.72"/>
    <s v="Acco Data Flex Cable Posts For Top &amp; Bottom Load Binders, 6&quot; Capacity"/>
    <n v="5"/>
    <n v="0.2"/>
    <n v="13.0375"/>
  </r>
  <r>
    <s v="CA-2015-116092"/>
    <s v="2/15/2015"/>
    <s v="2/18/2015"/>
    <x v="0"/>
    <s v="JM-16195"/>
    <s v="Justin MacKendrick"/>
    <x v="0"/>
    <x v="0"/>
    <x v="1"/>
    <x v="1"/>
    <n v="90004"/>
    <x v="1"/>
    <s v="OFF-BI-10000546"/>
    <x v="1"/>
    <s v="Binders"/>
    <n v="11.52"/>
    <s v="Avery Durable Binders"/>
    <n v="5"/>
    <n v="0.2"/>
    <n v="4.1760000000000002"/>
  </r>
  <r>
    <s v="CA-2015-116092"/>
    <s v="2/15/2015"/>
    <s v="2/18/2015"/>
    <x v="0"/>
    <s v="JM-16195"/>
    <s v="Justin MacKendrick"/>
    <x v="0"/>
    <x v="0"/>
    <x v="1"/>
    <x v="1"/>
    <n v="90004"/>
    <x v="1"/>
    <s v="OFF-AP-10001391"/>
    <x v="1"/>
    <s v="Appliances"/>
    <n v="541.44000000000005"/>
    <s v="Kensington 6 Outlet MasterPiece HOMEOFFICE Power Control Center"/>
    <n v="6"/>
    <n v="0"/>
    <n v="157.01759999999999"/>
  </r>
  <r>
    <s v="CA-2015-116092"/>
    <s v="2/15/2015"/>
    <s v="2/18/2015"/>
    <x v="0"/>
    <s v="JM-16195"/>
    <s v="Justin MacKendrick"/>
    <x v="0"/>
    <x v="0"/>
    <x v="1"/>
    <x v="1"/>
    <n v="90004"/>
    <x v="1"/>
    <s v="OFF-PA-10000477"/>
    <x v="1"/>
    <s v="Paper"/>
    <n v="19.440000000000001"/>
    <s v="Xerox 22"/>
    <n v="3"/>
    <n v="0"/>
    <n v="9.3312000000000008"/>
  </r>
  <r>
    <s v="CA-2016-117849"/>
    <s v="4/15/2016"/>
    <s v="4/17/2016"/>
    <x v="0"/>
    <s v="JK-16120"/>
    <s v="Julie Kriz"/>
    <x v="2"/>
    <x v="0"/>
    <x v="70"/>
    <x v="1"/>
    <n v="92105"/>
    <x v="1"/>
    <s v="OFF-PA-10004327"/>
    <x v="1"/>
    <s v="Paper"/>
    <n v="143.69999999999999"/>
    <s v="Xerox 1911"/>
    <n v="3"/>
    <n v="0"/>
    <n v="68.975999999999999"/>
  </r>
  <r>
    <s v="CA-2015-169201"/>
    <s v="9/28/2015"/>
    <d v="2015-01-10T00:00:00"/>
    <x v="2"/>
    <s v="HG-14965"/>
    <s v="Henry Goldwyn"/>
    <x v="1"/>
    <x v="0"/>
    <x v="8"/>
    <x v="1"/>
    <n v="94110"/>
    <x v="1"/>
    <s v="OFF-AP-10000696"/>
    <x v="1"/>
    <s v="Appliances"/>
    <n v="43.26"/>
    <s v="Holmes Odor Grabber"/>
    <n v="3"/>
    <n v="0"/>
    <n v="14.2758"/>
  </r>
  <r>
    <s v="CA-2015-169201"/>
    <s v="9/28/2015"/>
    <d v="2015-01-10T00:00:00"/>
    <x v="2"/>
    <s v="HG-14965"/>
    <s v="Henry Goldwyn"/>
    <x v="1"/>
    <x v="0"/>
    <x v="8"/>
    <x v="1"/>
    <n v="94110"/>
    <x v="1"/>
    <s v="OFF-AP-10002082"/>
    <x v="1"/>
    <s v="Appliances"/>
    <n v="43.56"/>
    <s v="Holmes HEPA Air Purifier"/>
    <n v="2"/>
    <n v="0"/>
    <n v="15.246"/>
  </r>
  <r>
    <s v="CA-2016-164091"/>
    <s v="9/17/2016"/>
    <s v="9/22/2016"/>
    <x v="1"/>
    <s v="LA-16780"/>
    <s v="Laura Armstrong"/>
    <x v="1"/>
    <x v="0"/>
    <x v="294"/>
    <x v="43"/>
    <n v="4401"/>
    <x v="3"/>
    <s v="TEC-PH-10001944"/>
    <x v="2"/>
    <s v="Phones"/>
    <n v="437.85"/>
    <s v="Wi-Ex zBoost YX540 Cellular Phone Signal Booster"/>
    <n v="3"/>
    <n v="0"/>
    <n v="131.35499999999999"/>
  </r>
  <r>
    <s v="CA-2016-164091"/>
    <s v="9/17/2016"/>
    <s v="9/22/2016"/>
    <x v="1"/>
    <s v="LA-16780"/>
    <s v="Laura Armstrong"/>
    <x v="1"/>
    <x v="0"/>
    <x v="294"/>
    <x v="43"/>
    <n v="4401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05214"/>
    <s v="6/16/2017"/>
    <s v="6/19/2017"/>
    <x v="2"/>
    <s v="TS-21610"/>
    <s v="Troy Staebel"/>
    <x v="0"/>
    <x v="0"/>
    <x v="8"/>
    <x v="1"/>
    <n v="94122"/>
    <x v="1"/>
    <s v="FUR-CH-10000015"/>
    <x v="0"/>
    <s v="Chairs"/>
    <n v="1212.96"/>
    <s v="Hon Multipurpose Stacking Arm Chairs"/>
    <n v="7"/>
    <n v="0.2"/>
    <n v="90.971999999999994"/>
  </r>
  <r>
    <s v="CA-2017-105214"/>
    <s v="6/16/2017"/>
    <s v="6/19/2017"/>
    <x v="2"/>
    <s v="TS-21610"/>
    <s v="Troy Staebel"/>
    <x v="0"/>
    <x v="0"/>
    <x v="8"/>
    <x v="1"/>
    <n v="94122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17611"/>
    <d v="2015-08-11T00:00:00"/>
    <d v="2015-10-11T00:00:00"/>
    <x v="0"/>
    <s v="MZ-17335"/>
    <s v="Maria Zettner"/>
    <x v="2"/>
    <x v="0"/>
    <x v="70"/>
    <x v="1"/>
    <n v="92024"/>
    <x v="1"/>
    <s v="OFF-FA-10002280"/>
    <x v="1"/>
    <s v="Fasteners"/>
    <n v="5"/>
    <s v="Advantus Plastic Paper Clips"/>
    <n v="1"/>
    <n v="0"/>
    <n v="2.4"/>
  </r>
  <r>
    <s v="CA-2015-117611"/>
    <d v="2015-08-11T00:00:00"/>
    <d v="2015-10-11T00:00:00"/>
    <x v="0"/>
    <s v="MZ-17335"/>
    <s v="Maria Zettner"/>
    <x v="2"/>
    <x v="0"/>
    <x v="70"/>
    <x v="1"/>
    <n v="92024"/>
    <x v="1"/>
    <s v="TEC-AC-10002049"/>
    <x v="2"/>
    <s v="Accessories"/>
    <n v="371.97"/>
    <s v="Logitech G19 Programmable Gaming Keyboard"/>
    <n v="3"/>
    <n v="0"/>
    <n v="66.954599999999999"/>
  </r>
  <r>
    <s v="US-2015-137960"/>
    <s v="12/18/2015"/>
    <s v="12/18/2015"/>
    <x v="3"/>
    <s v="MW-18220"/>
    <s v="Mitch Webber"/>
    <x v="0"/>
    <x v="0"/>
    <x v="20"/>
    <x v="15"/>
    <n v="10035"/>
    <x v="3"/>
    <s v="TEC-AC-10002253"/>
    <x v="2"/>
    <s v="Accessories"/>
    <n v="166.24"/>
    <s v="Imation Bio 8GB USB Flash Drive Imation Corp"/>
    <n v="1"/>
    <n v="0"/>
    <n v="24.936"/>
  </r>
  <r>
    <s v="CA-2017-122994"/>
    <d v="2017-06-02T00:00:00"/>
    <d v="2017-09-02T00:00:00"/>
    <x v="2"/>
    <s v="MV-17485"/>
    <s v="Mark Van Huff"/>
    <x v="0"/>
    <x v="0"/>
    <x v="81"/>
    <x v="17"/>
    <n v="22204"/>
    <x v="0"/>
    <s v="FUR-BO-10004015"/>
    <x v="0"/>
    <s v="Bookcases"/>
    <n v="359.97"/>
    <s v="Bush Andora Bookcase, Maple/Graphite Gray Finish"/>
    <n v="3"/>
    <n v="0"/>
    <n v="79.193399999999997"/>
  </r>
  <r>
    <s v="CA-2016-131065"/>
    <s v="11/14/2016"/>
    <s v="11/16/2016"/>
    <x v="0"/>
    <s v="AA-10375"/>
    <s v="Allen Armold"/>
    <x v="0"/>
    <x v="0"/>
    <x v="118"/>
    <x v="32"/>
    <n v="30318"/>
    <x v="0"/>
    <s v="TEC-AC-10004145"/>
    <x v="2"/>
    <s v="Accessories"/>
    <n v="499.98"/>
    <s v="Logitech diNovo Edge Keyboard"/>
    <n v="2"/>
    <n v="0"/>
    <n v="114.9954"/>
  </r>
  <r>
    <s v="CA-2016-131065"/>
    <s v="11/14/2016"/>
    <s v="11/16/2016"/>
    <x v="0"/>
    <s v="AA-10375"/>
    <s v="Allen Armold"/>
    <x v="0"/>
    <x v="0"/>
    <x v="118"/>
    <x v="32"/>
    <n v="30318"/>
    <x v="0"/>
    <s v="OFF-PA-10002479"/>
    <x v="1"/>
    <s v="Paper"/>
    <n v="5.28"/>
    <s v="Xerox 4200 Series MultiUse Premium Copy Paper (20Lb. and 84 Bright)"/>
    <n v="1"/>
    <n v="0"/>
    <n v="2.3759999999999999"/>
  </r>
  <r>
    <s v="CA-2016-131065"/>
    <s v="11/14/2016"/>
    <s v="11/16/2016"/>
    <x v="0"/>
    <s v="AA-10375"/>
    <s v="Allen Armold"/>
    <x v="0"/>
    <x v="0"/>
    <x v="118"/>
    <x v="32"/>
    <n v="30318"/>
    <x v="0"/>
    <s v="OFF-BI-10004970"/>
    <x v="1"/>
    <s v="Binders"/>
    <n v="8.26"/>
    <s v="ACCOHIDE 3-Ring Binder, Blue, 1&quot;"/>
    <n v="2"/>
    <n v="0"/>
    <n v="3.8822000000000001"/>
  </r>
  <r>
    <s v="CA-2017-149146"/>
    <d v="2017-12-10T00:00:00"/>
    <d v="2017-12-10T00:00:00"/>
    <x v="3"/>
    <s v="SM-20320"/>
    <s v="Sean Miller"/>
    <x v="2"/>
    <x v="0"/>
    <x v="53"/>
    <x v="3"/>
    <n v="28110"/>
    <x v="0"/>
    <s v="OFF-PA-10003919"/>
    <x v="1"/>
    <s v="Paper"/>
    <n v="7.968"/>
    <s v="Xerox 1989"/>
    <n v="2"/>
    <n v="0.2"/>
    <n v="2.6892"/>
  </r>
  <r>
    <s v="CA-2017-137470"/>
    <s v="9/17/2017"/>
    <s v="9/17/2017"/>
    <x v="3"/>
    <s v="TP-21415"/>
    <s v="Tom Prescott"/>
    <x v="0"/>
    <x v="0"/>
    <x v="4"/>
    <x v="4"/>
    <n v="98115"/>
    <x v="1"/>
    <s v="OFF-PA-10002001"/>
    <x v="1"/>
    <s v="Paper"/>
    <n v="12.96"/>
    <s v="Xerox 1984"/>
    <n v="2"/>
    <n v="0"/>
    <n v="6.3503999999999996"/>
  </r>
  <r>
    <s v="CA-2017-105480"/>
    <s v="12/20/2017"/>
    <s v="12/26/2017"/>
    <x v="1"/>
    <s v="DK-13225"/>
    <s v="Dean Katz"/>
    <x v="1"/>
    <x v="0"/>
    <x v="30"/>
    <x v="15"/>
    <n v="14609"/>
    <x v="3"/>
    <s v="OFF-PA-10002787"/>
    <x v="1"/>
    <s v="Paper"/>
    <n v="6.48"/>
    <s v="Xerox 227"/>
    <n v="1"/>
    <n v="0"/>
    <n v="3.1103999999999998"/>
  </r>
  <r>
    <s v="CA-2017-105480"/>
    <s v="12/20/2017"/>
    <s v="12/26/2017"/>
    <x v="1"/>
    <s v="DK-13225"/>
    <s v="Dean Katz"/>
    <x v="1"/>
    <x v="0"/>
    <x v="30"/>
    <x v="15"/>
    <n v="14609"/>
    <x v="3"/>
    <s v="OFF-BI-10003291"/>
    <x v="1"/>
    <s v="Binders"/>
    <n v="6.984"/>
    <s v="Wilson Jones Leather-Like Binders with DublLock Round Rings"/>
    <n v="1"/>
    <n v="0.2"/>
    <n v="2.3571"/>
  </r>
  <r>
    <s v="CA-2017-164917"/>
    <d v="2017-02-12T00:00:00"/>
    <d v="2017-07-12T00:00:00"/>
    <x v="1"/>
    <s v="MK-17905"/>
    <s v="Michael Kennedy"/>
    <x v="1"/>
    <x v="0"/>
    <x v="100"/>
    <x v="2"/>
    <n v="33180"/>
    <x v="0"/>
    <s v="OFF-AR-10004344"/>
    <x v="1"/>
    <s v="Art"/>
    <n v="47.96"/>
    <s v="Bulldog Vacuum Base Pencil Sharpener"/>
    <n v="5"/>
    <n v="0.2"/>
    <n v="4.1965000000000003"/>
  </r>
  <r>
    <s v="CA-2015-102036"/>
    <s v="9/21/2015"/>
    <s v="9/27/2015"/>
    <x v="1"/>
    <s v="CS-12130"/>
    <s v="Chad Sievert"/>
    <x v="0"/>
    <x v="0"/>
    <x v="4"/>
    <x v="4"/>
    <n v="98105"/>
    <x v="1"/>
    <s v="OFF-ST-10003123"/>
    <x v="1"/>
    <s v="Storage"/>
    <n v="199.74"/>
    <s v="Fellowes Bases and Tops For Staxonsteel/High-Stak Systems"/>
    <n v="6"/>
    <n v="0"/>
    <n v="47.937600000000003"/>
  </r>
  <r>
    <s v="CA-2015-142944"/>
    <d v="2015-06-03T00:00:00"/>
    <d v="2015-11-03T00:00:00"/>
    <x v="1"/>
    <s v="JL-15850"/>
    <s v="John Lucas"/>
    <x v="0"/>
    <x v="0"/>
    <x v="8"/>
    <x v="1"/>
    <n v="94122"/>
    <x v="1"/>
    <s v="FUR-FU-10000308"/>
    <x v="0"/>
    <s v="Furnishings"/>
    <n v="435.26"/>
    <s v="Deflect-o Glass Clear Studded Chair Mats"/>
    <n v="7"/>
    <n v="0"/>
    <n v="95.757199999999997"/>
  </r>
  <r>
    <s v="CA-2015-142944"/>
    <d v="2015-06-03T00:00:00"/>
    <d v="2015-11-03T00:00:00"/>
    <x v="1"/>
    <s v="JL-15850"/>
    <s v="John Lucas"/>
    <x v="0"/>
    <x v="0"/>
    <x v="8"/>
    <x v="1"/>
    <n v="94122"/>
    <x v="1"/>
    <s v="TEC-CO-10003763"/>
    <x v="2"/>
    <s v="Copiers"/>
    <n v="1119.9839999999999"/>
    <s v="Canon PC1060 Personal Laser Copier"/>
    <n v="2"/>
    <n v="0.2"/>
    <n v="377.99459999999999"/>
  </r>
  <r>
    <s v="CA-2014-157882"/>
    <d v="2014-03-10T00:00:00"/>
    <d v="2014-08-10T00:00:00"/>
    <x v="0"/>
    <s v="AR-10405"/>
    <s v="Allen Rosenblatt"/>
    <x v="1"/>
    <x v="0"/>
    <x v="1"/>
    <x v="1"/>
    <n v="90036"/>
    <x v="1"/>
    <s v="FUR-TA-10001866"/>
    <x v="0"/>
    <s v="Tables"/>
    <n v="143.43199999999999"/>
    <s v="Bevis Round Conference Room Tables and Bases"/>
    <n v="1"/>
    <n v="0.2"/>
    <n v="3.5857999999999999"/>
  </r>
  <r>
    <s v="CA-2014-157882"/>
    <d v="2014-03-10T00:00:00"/>
    <d v="2014-08-10T00:00:00"/>
    <x v="0"/>
    <s v="AR-10405"/>
    <s v="Allen Rosenblatt"/>
    <x v="1"/>
    <x v="0"/>
    <x v="1"/>
    <x v="1"/>
    <n v="90036"/>
    <x v="1"/>
    <s v="FUR-CH-10002774"/>
    <x v="0"/>
    <s v="Chairs"/>
    <n v="122.352"/>
    <s v="Global Deluxe Stacking Chair, Gray"/>
    <n v="3"/>
    <n v="0.2"/>
    <n v="13.7646"/>
  </r>
  <r>
    <s v="CA-2014-104283"/>
    <s v="6/27/2014"/>
    <d v="2014-01-07T00:00:00"/>
    <x v="1"/>
    <s v="LM-17065"/>
    <s v="Liz MacKendrick"/>
    <x v="0"/>
    <x v="0"/>
    <x v="295"/>
    <x v="35"/>
    <n v="38671"/>
    <x v="0"/>
    <s v="OFF-ST-10004337"/>
    <x v="1"/>
    <s v="Storage"/>
    <n v="306.2"/>
    <s v="SAFCO Commercial Wire Shelving, 72h"/>
    <n v="5"/>
    <n v="0"/>
    <n v="0"/>
  </r>
  <r>
    <s v="CA-2014-104283"/>
    <s v="6/27/2014"/>
    <d v="2014-01-07T00:00:00"/>
    <x v="1"/>
    <s v="LM-17065"/>
    <s v="Liz MacKendrick"/>
    <x v="0"/>
    <x v="0"/>
    <x v="295"/>
    <x v="35"/>
    <n v="38671"/>
    <x v="0"/>
    <s v="FUR-TA-10001039"/>
    <x v="0"/>
    <s v="Tables"/>
    <n v="85.98"/>
    <s v="KI Adjustable-Height Table"/>
    <n v="1"/>
    <n v="0"/>
    <n v="22.354800000000001"/>
  </r>
  <r>
    <s v="CA-2014-104283"/>
    <s v="6/27/2014"/>
    <d v="2014-01-07T00:00:00"/>
    <x v="1"/>
    <s v="LM-17065"/>
    <s v="Liz MacKendrick"/>
    <x v="0"/>
    <x v="0"/>
    <x v="295"/>
    <x v="35"/>
    <n v="38671"/>
    <x v="0"/>
    <s v="TEC-AC-10000109"/>
    <x v="2"/>
    <s v="Accessories"/>
    <n v="223.96"/>
    <s v="Sony Micro Vault Click 16 GB USB 2.0 Flash Drive"/>
    <n v="4"/>
    <n v="0"/>
    <n v="53.750399999999999"/>
  </r>
  <r>
    <s v="CA-2017-142622"/>
    <s v="10/30/2017"/>
    <d v="2017-02-11T00:00:00"/>
    <x v="2"/>
    <s v="JK-15625"/>
    <s v="Jim Karlsson"/>
    <x v="0"/>
    <x v="0"/>
    <x v="4"/>
    <x v="4"/>
    <n v="98115"/>
    <x v="1"/>
    <s v="FUR-CH-10003833"/>
    <x v="0"/>
    <s v="Chairs"/>
    <n v="97.567999999999998"/>
    <s v="Novimex Fabric Task Chair"/>
    <n v="2"/>
    <n v="0.2"/>
    <n v="-6.0979999999999999"/>
  </r>
  <r>
    <s v="CA-2017-142622"/>
    <s v="10/30/2017"/>
    <d v="2017-02-11T00:00:00"/>
    <x v="2"/>
    <s v="JK-15625"/>
    <s v="Jim Karlsson"/>
    <x v="0"/>
    <x v="0"/>
    <x v="4"/>
    <x v="4"/>
    <n v="98115"/>
    <x v="1"/>
    <s v="FUR-CH-10004289"/>
    <x v="0"/>
    <s v="Chairs"/>
    <n v="614.27200000000005"/>
    <s v="Global Super Steno Chair"/>
    <n v="8"/>
    <n v="0.2"/>
    <n v="-23.0352"/>
  </r>
  <r>
    <s v="CA-2017-142622"/>
    <s v="10/30/2017"/>
    <d v="2017-02-11T00:00:00"/>
    <x v="2"/>
    <s v="JK-15625"/>
    <s v="Jim Karlsson"/>
    <x v="0"/>
    <x v="0"/>
    <x v="4"/>
    <x v="4"/>
    <n v="98115"/>
    <x v="1"/>
    <s v="FUR-BO-10004467"/>
    <x v="0"/>
    <s v="Bookcases"/>
    <n v="199.98"/>
    <s v="Bestar Classic Bookcase"/>
    <n v="2"/>
    <n v="0"/>
    <n v="37.996200000000002"/>
  </r>
  <r>
    <s v="CA-2016-132143"/>
    <d v="2016-03-09T00:00:00"/>
    <d v="2016-05-09T00:00:00"/>
    <x v="2"/>
    <s v="FM-14215"/>
    <s v="Filia McAdams"/>
    <x v="1"/>
    <x v="0"/>
    <x v="209"/>
    <x v="29"/>
    <n v="6457"/>
    <x v="3"/>
    <s v="OFF-PA-10002713"/>
    <x v="1"/>
    <s v="Paper"/>
    <n v="48.16"/>
    <s v="Adams Phone Message Book, 200 Message Capacity, 8 1/16” x 11”"/>
    <n v="7"/>
    <n v="0"/>
    <n v="22.153600000000001"/>
  </r>
  <r>
    <s v="CA-2015-153108"/>
    <d v="2015-05-03T00:00:00"/>
    <d v="2015-09-03T00:00:00"/>
    <x v="1"/>
    <s v="SF-20200"/>
    <s v="Sarah Foster"/>
    <x v="0"/>
    <x v="0"/>
    <x v="296"/>
    <x v="14"/>
    <n v="47362"/>
    <x v="2"/>
    <s v="TEC-PH-10001552"/>
    <x v="2"/>
    <s v="Phones"/>
    <n v="23.92"/>
    <s v="I Need's 3d Hello Kitty Hybrid Silicone Case Cover for HTC One X 4g with 3d Hello Kitty Stylus Pen Green/pink"/>
    <n v="2"/>
    <n v="0"/>
    <n v="6.6976000000000004"/>
  </r>
  <r>
    <s v="CA-2015-153108"/>
    <d v="2015-05-03T00:00:00"/>
    <d v="2015-09-03T00:00:00"/>
    <x v="1"/>
    <s v="SF-20200"/>
    <s v="Sarah Foster"/>
    <x v="0"/>
    <x v="0"/>
    <x v="296"/>
    <x v="14"/>
    <n v="47362"/>
    <x v="2"/>
    <s v="OFF-AP-10002222"/>
    <x v="1"/>
    <s v="Appliances"/>
    <n v="60.69"/>
    <s v="Staple holder"/>
    <n v="7"/>
    <n v="0"/>
    <n v="16.386299999999999"/>
  </r>
  <r>
    <s v="CA-2016-112676"/>
    <d v="2016-05-05T00:00:00"/>
    <d v="2016-08-05T00:00:00"/>
    <x v="2"/>
    <s v="PJ-18835"/>
    <s v="Patrick Jones"/>
    <x v="1"/>
    <x v="0"/>
    <x v="87"/>
    <x v="18"/>
    <n v="37130"/>
    <x v="0"/>
    <s v="OFF-PA-10003971"/>
    <x v="1"/>
    <s v="Paper"/>
    <n v="14.352"/>
    <s v="Xerox 1965"/>
    <n v="3"/>
    <n v="0.2"/>
    <n v="5.2026000000000003"/>
  </r>
  <r>
    <s v="CA-2017-165687"/>
    <s v="11/17/2017"/>
    <s v="11/23/2017"/>
    <x v="1"/>
    <s v="CS-12355"/>
    <s v="Christine Sundaresam"/>
    <x v="0"/>
    <x v="0"/>
    <x v="127"/>
    <x v="17"/>
    <n v="24153"/>
    <x v="0"/>
    <s v="OFF-AP-10004036"/>
    <x v="1"/>
    <s v="Appliances"/>
    <n v="35.04"/>
    <s v="Bionaire 99.97% HEPA Air Cleaner"/>
    <n v="2"/>
    <n v="0"/>
    <n v="12.263999999999999"/>
  </r>
  <r>
    <s v="US-2017-112928"/>
    <d v="2017-01-06T00:00:00"/>
    <d v="2017-05-06T00:00:00"/>
    <x v="0"/>
    <s v="BB-10990"/>
    <s v="Barry Blumstein"/>
    <x v="1"/>
    <x v="0"/>
    <x v="167"/>
    <x v="24"/>
    <n v="43615"/>
    <x v="3"/>
    <s v="OFF-AP-10002287"/>
    <x v="1"/>
    <s v="Appliances"/>
    <n v="17.48"/>
    <s v="Eureka Sanitaire  Multi-Pro Heavy-Duty Upright, Disposable Bags"/>
    <n v="5"/>
    <n v="0.2"/>
    <n v="1.3109999999999999"/>
  </r>
  <r>
    <s v="CA-2017-143343"/>
    <d v="2017-10-06T00:00:00"/>
    <s v="6/13/2017"/>
    <x v="2"/>
    <s v="BW-11200"/>
    <s v="Ben Wallace"/>
    <x v="0"/>
    <x v="0"/>
    <x v="1"/>
    <x v="1"/>
    <n v="90032"/>
    <x v="1"/>
    <s v="OFF-AR-10002375"/>
    <x v="1"/>
    <s v="Art"/>
    <n v="16.399999999999999"/>
    <s v="Newell 351"/>
    <n v="5"/>
    <n v="0"/>
    <n v="4.7560000000000002"/>
  </r>
  <r>
    <s v="CA-2017-115154"/>
    <d v="2017-08-01T00:00:00"/>
    <d v="2017-11-01T00:00:00"/>
    <x v="2"/>
    <s v="RS-19420"/>
    <s v="Ricardo Sperren"/>
    <x v="1"/>
    <x v="0"/>
    <x v="4"/>
    <x v="4"/>
    <n v="98115"/>
    <x v="1"/>
    <s v="FUR-TA-10001950"/>
    <x v="0"/>
    <s v="Tables"/>
    <n v="892.98"/>
    <s v="Balt Solid Wood Round Tables"/>
    <n v="2"/>
    <n v="0"/>
    <n v="80.368200000000002"/>
  </r>
  <r>
    <s v="CA-2015-149342"/>
    <s v="4/20/2015"/>
    <s v="4/25/2015"/>
    <x v="1"/>
    <s v="TS-21160"/>
    <s v="Theresa Swint"/>
    <x v="1"/>
    <x v="0"/>
    <x v="38"/>
    <x v="32"/>
    <n v="31907"/>
    <x v="0"/>
    <s v="TEC-PH-10001557"/>
    <x v="2"/>
    <s v="Phones"/>
    <n v="287.97000000000003"/>
    <s v="Pyle PMP37LED"/>
    <n v="3"/>
    <n v="0"/>
    <n v="77.751900000000006"/>
  </r>
  <r>
    <s v="CA-2015-149342"/>
    <s v="4/20/2015"/>
    <s v="4/25/2015"/>
    <x v="1"/>
    <s v="TS-21160"/>
    <s v="Theresa Swint"/>
    <x v="1"/>
    <x v="0"/>
    <x v="38"/>
    <x v="32"/>
    <n v="31907"/>
    <x v="0"/>
    <s v="FUR-FU-10002937"/>
    <x v="0"/>
    <s v="Furnishings"/>
    <n v="595.38"/>
    <s v="GE 48&quot; Fluorescent Tube, Cool White Energy Saver, 34 Watts, 30/Box"/>
    <n v="6"/>
    <n v="0"/>
    <n v="297.69"/>
  </r>
  <r>
    <s v="CA-2015-149342"/>
    <s v="4/20/2015"/>
    <s v="4/25/2015"/>
    <x v="1"/>
    <s v="TS-21160"/>
    <s v="Theresa Swint"/>
    <x v="1"/>
    <x v="0"/>
    <x v="38"/>
    <x v="32"/>
    <n v="31907"/>
    <x v="0"/>
    <s v="OFF-PA-10001166"/>
    <x v="1"/>
    <s v="Paper"/>
    <n v="12.96"/>
    <s v="Xerox 2"/>
    <n v="2"/>
    <n v="0"/>
    <n v="6.2207999999999997"/>
  </r>
  <r>
    <s v="CA-2015-130995"/>
    <d v="2015-01-11T00:00:00"/>
    <d v="2015-06-11T00:00:00"/>
    <x v="1"/>
    <s v="QJ-19255"/>
    <s v="Quincy Jones"/>
    <x v="1"/>
    <x v="0"/>
    <x v="20"/>
    <x v="15"/>
    <n v="10009"/>
    <x v="3"/>
    <s v="TEC-PH-10000347"/>
    <x v="2"/>
    <s v="Phones"/>
    <n v="4.95"/>
    <s v="Cush Cases Heavy Duty Rugged Cover Case for Samsung Galaxy S5 - Purple"/>
    <n v="1"/>
    <n v="0"/>
    <n v="1.3365"/>
  </r>
  <r>
    <s v="CA-2017-127929"/>
    <s v="12/23/2017"/>
    <s v="12/27/2017"/>
    <x v="1"/>
    <s v="FM-14215"/>
    <s v="Filia McAdams"/>
    <x v="1"/>
    <x v="0"/>
    <x v="209"/>
    <x v="29"/>
    <n v="6457"/>
    <x v="3"/>
    <s v="FUR-FU-10003708"/>
    <x v="0"/>
    <s v="Furnishings"/>
    <n v="181.95"/>
    <s v="Tenex Traditional Chairmats for Medium Pile Carpet, Standard Lip, 36&quot; x 48&quot;"/>
    <n v="3"/>
    <n v="0"/>
    <n v="38.209499999999998"/>
  </r>
  <r>
    <s v="CA-2015-113145"/>
    <d v="2015-01-11T00:00:00"/>
    <d v="2015-05-11T00:00:00"/>
    <x v="1"/>
    <s v="VD-21670"/>
    <s v="Valerie Dominguez"/>
    <x v="0"/>
    <x v="0"/>
    <x v="20"/>
    <x v="15"/>
    <n v="10011"/>
    <x v="3"/>
    <s v="OFF-PA-10002659"/>
    <x v="1"/>
    <s v="Paper"/>
    <n v="13.52"/>
    <s v="Avoid Verbal Orders Carbonless Minifold Book"/>
    <n v="4"/>
    <n v="0"/>
    <n v="6.2191999999999998"/>
  </r>
  <r>
    <s v="CA-2015-113145"/>
    <d v="2015-01-11T00:00:00"/>
    <d v="2015-05-11T00:00:00"/>
    <x v="1"/>
    <s v="VD-21670"/>
    <s v="Valerie Dominguez"/>
    <x v="0"/>
    <x v="0"/>
    <x v="20"/>
    <x v="15"/>
    <n v="10011"/>
    <x v="3"/>
    <s v="FUR-FU-10000965"/>
    <x v="0"/>
    <s v="Furnishings"/>
    <n v="259.7"/>
    <s v="Howard Miller 11-1/2&quot; Diameter Ridgewood Wall Clock"/>
    <n v="5"/>
    <n v="0"/>
    <n v="106.477"/>
  </r>
  <r>
    <s v="CA-2015-113145"/>
    <d v="2015-01-11T00:00:00"/>
    <d v="2015-05-11T00:00:00"/>
    <x v="1"/>
    <s v="VD-21670"/>
    <s v="Valerie Dominguez"/>
    <x v="0"/>
    <x v="0"/>
    <x v="20"/>
    <x v="15"/>
    <n v="10011"/>
    <x v="3"/>
    <s v="TEC-PH-10001527"/>
    <x v="2"/>
    <s v="Phones"/>
    <n v="42.95"/>
    <s v="Plantronics MX500i Earset"/>
    <n v="1"/>
    <n v="0"/>
    <n v="1.2885"/>
  </r>
  <r>
    <s v="CA-2015-113145"/>
    <d v="2015-01-11T00:00:00"/>
    <d v="2015-05-11T00:00:00"/>
    <x v="1"/>
    <s v="VD-21670"/>
    <s v="Valerie Dominguez"/>
    <x v="0"/>
    <x v="0"/>
    <x v="20"/>
    <x v="15"/>
    <n v="10011"/>
    <x v="3"/>
    <s v="TEC-AC-10001838"/>
    <x v="2"/>
    <s v="Accessories"/>
    <n v="1399.93"/>
    <s v="Razer Tiamat Over Ear 7.1 Surround Sound PC Gaming Headset"/>
    <n v="7"/>
    <n v="0"/>
    <n v="601.96990000000005"/>
  </r>
  <r>
    <s v="CA-2015-113145"/>
    <d v="2015-01-11T00:00:00"/>
    <d v="2015-05-11T00:00:00"/>
    <x v="1"/>
    <s v="VD-21670"/>
    <s v="Valerie Dominguez"/>
    <x v="0"/>
    <x v="0"/>
    <x v="20"/>
    <x v="15"/>
    <n v="10011"/>
    <x v="3"/>
    <s v="TEC-PH-10002597"/>
    <x v="2"/>
    <s v="Phones"/>
    <n v="503.96"/>
    <s v="Xblue XB-1670-86 X16 Small Office Telephone - Titanium"/>
    <n v="4"/>
    <n v="0"/>
    <n v="125.99"/>
  </r>
  <r>
    <s v="CA-2014-162362"/>
    <s v="11/14/2014"/>
    <s v="11/18/2014"/>
    <x v="1"/>
    <s v="JL-15505"/>
    <s v="Jeremy Lonsdale"/>
    <x v="0"/>
    <x v="0"/>
    <x v="297"/>
    <x v="12"/>
    <n v="48640"/>
    <x v="2"/>
    <s v="OFF-BI-10000756"/>
    <x v="1"/>
    <s v="Binders"/>
    <n v="12.72"/>
    <s v="Storex DuraTech Recycled Plastic Frosted Binders"/>
    <n v="3"/>
    <n v="0"/>
    <n v="6.36"/>
  </r>
  <r>
    <s v="CA-2014-162362"/>
    <s v="11/14/2014"/>
    <s v="11/18/2014"/>
    <x v="1"/>
    <s v="JL-15505"/>
    <s v="Jeremy Lonsdale"/>
    <x v="0"/>
    <x v="0"/>
    <x v="297"/>
    <x v="12"/>
    <n v="48640"/>
    <x v="2"/>
    <s v="OFF-BI-10000546"/>
    <x v="1"/>
    <s v="Binders"/>
    <n v="11.52"/>
    <s v="Avery Durable Binders"/>
    <n v="4"/>
    <n v="0"/>
    <n v="5.6448"/>
  </r>
  <r>
    <s v="CA-2016-106558"/>
    <s v="1/17/2016"/>
    <s v="1/21/2016"/>
    <x v="1"/>
    <s v="DL-13495"/>
    <s v="Dionis Lloyd"/>
    <x v="1"/>
    <x v="0"/>
    <x v="38"/>
    <x v="32"/>
    <n v="31907"/>
    <x v="0"/>
    <s v="TEC-AC-10001142"/>
    <x v="2"/>
    <s v="Accessories"/>
    <n v="316"/>
    <s v="First Data FD10 PIN Pad"/>
    <n v="4"/>
    <n v="0"/>
    <n v="31.6"/>
  </r>
  <r>
    <s v="CA-2017-157931"/>
    <s v="9/17/2017"/>
    <s v="9/22/2017"/>
    <x v="0"/>
    <s v="MO-17800"/>
    <s v="Meg O'Connel"/>
    <x v="2"/>
    <x v="0"/>
    <x v="185"/>
    <x v="32"/>
    <n v="30076"/>
    <x v="0"/>
    <s v="FUR-CH-10000785"/>
    <x v="0"/>
    <s v="Chairs"/>
    <n v="723.92"/>
    <s v="Global Ergonomic Managers Chair"/>
    <n v="4"/>
    <n v="0"/>
    <n v="188.2192"/>
  </r>
  <r>
    <s v="CA-2017-157931"/>
    <s v="9/17/2017"/>
    <s v="9/22/2017"/>
    <x v="0"/>
    <s v="MO-17800"/>
    <s v="Meg O'Connel"/>
    <x v="2"/>
    <x v="0"/>
    <x v="185"/>
    <x v="32"/>
    <n v="30076"/>
    <x v="0"/>
    <s v="OFF-PA-10000474"/>
    <x v="1"/>
    <s v="Paper"/>
    <n v="106.32"/>
    <s v="Easy-staple paper"/>
    <n v="3"/>
    <n v="0"/>
    <n v="49.970399999999998"/>
  </r>
  <r>
    <s v="CA-2016-115574"/>
    <s v="12/23/2016"/>
    <s v="12/24/2016"/>
    <x v="2"/>
    <s v="BP-11185"/>
    <s v="Ben Peterman"/>
    <x v="1"/>
    <x v="0"/>
    <x v="22"/>
    <x v="10"/>
    <n v="60623"/>
    <x v="2"/>
    <s v="FUR-BO-10003441"/>
    <x v="0"/>
    <s v="Bookcases"/>
    <n v="141.37200000000001"/>
    <s v="Bush Westfield Collection Bookcases, Fully Assembled"/>
    <n v="2"/>
    <n v="0.3"/>
    <n v="-14.1372"/>
  </r>
  <r>
    <s v="CA-2015-160794"/>
    <d v="2015-06-08T00:00:00"/>
    <d v="2015-08-08T00:00:00"/>
    <x v="2"/>
    <s v="MS-17980"/>
    <s v="Michael Stewart"/>
    <x v="1"/>
    <x v="0"/>
    <x v="12"/>
    <x v="5"/>
    <n v="77041"/>
    <x v="2"/>
    <s v="OFF-PA-10004156"/>
    <x v="1"/>
    <s v="Paper"/>
    <n v="27.216000000000001"/>
    <s v="Xerox 188"/>
    <n v="3"/>
    <n v="0.2"/>
    <n v="9.8658000000000001"/>
  </r>
  <r>
    <s v="CA-2017-116225"/>
    <d v="2017-05-11T00:00:00"/>
    <d v="2017-09-11T00:00:00"/>
    <x v="1"/>
    <s v="SV-20935"/>
    <s v="Susan Vittorini"/>
    <x v="0"/>
    <x v="0"/>
    <x v="20"/>
    <x v="15"/>
    <n v="10009"/>
    <x v="3"/>
    <s v="TEC-AC-10001432"/>
    <x v="2"/>
    <s v="Accessories"/>
    <n v="390.75"/>
    <s v="Enermax Aurora Lite Keyboard"/>
    <n v="5"/>
    <n v="0"/>
    <n v="171.93"/>
  </r>
  <r>
    <s v="US-2017-120418"/>
    <d v="2017-11-06T00:00:00"/>
    <d v="2017-12-06T00:00:00"/>
    <x v="2"/>
    <s v="BC-11125"/>
    <s v="Becky Castell"/>
    <x v="2"/>
    <x v="0"/>
    <x v="97"/>
    <x v="16"/>
    <n v="85345"/>
    <x v="1"/>
    <s v="FUR-CH-10001394"/>
    <x v="0"/>
    <s v="Chairs"/>
    <n v="280.79199999999997"/>
    <s v="Global Leather Executive Chair"/>
    <n v="1"/>
    <n v="0.2"/>
    <n v="35.098999999999997"/>
  </r>
  <r>
    <s v="US-2017-120418"/>
    <d v="2017-11-06T00:00:00"/>
    <d v="2017-12-06T00:00:00"/>
    <x v="2"/>
    <s v="BC-11125"/>
    <s v="Becky Castell"/>
    <x v="2"/>
    <x v="0"/>
    <x v="97"/>
    <x v="16"/>
    <n v="85345"/>
    <x v="1"/>
    <s v="OFF-ST-10002370"/>
    <x v="1"/>
    <s v="Storage"/>
    <n v="68.447999999999993"/>
    <s v="Sortfiler Multipurpose Personal File Organizer, Black"/>
    <n v="4"/>
    <n v="0.2"/>
    <n v="7.7004000000000001"/>
  </r>
  <r>
    <s v="US-2017-120418"/>
    <d v="2017-11-06T00:00:00"/>
    <d v="2017-12-06T00:00:00"/>
    <x v="2"/>
    <s v="BC-11125"/>
    <s v="Becky Castell"/>
    <x v="2"/>
    <x v="0"/>
    <x v="97"/>
    <x v="16"/>
    <n v="85345"/>
    <x v="1"/>
    <s v="OFF-AR-10002956"/>
    <x v="1"/>
    <s v="Art"/>
    <n v="88.04"/>
    <s v="Boston 16801 Nautilus Battery Pencil Sharpener"/>
    <n v="5"/>
    <n v="0.2"/>
    <n v="6.6029999999999998"/>
  </r>
  <r>
    <s v="US-2017-120418"/>
    <d v="2017-11-06T00:00:00"/>
    <d v="2017-12-06T00:00:00"/>
    <x v="2"/>
    <s v="BC-11125"/>
    <s v="Becky Castell"/>
    <x v="2"/>
    <x v="0"/>
    <x v="97"/>
    <x v="16"/>
    <n v="85345"/>
    <x v="1"/>
    <s v="OFF-AR-10001955"/>
    <x v="1"/>
    <s v="Art"/>
    <n v="15.872"/>
    <s v="Newell 319"/>
    <n v="1"/>
    <n v="0.2"/>
    <n v="1.984"/>
  </r>
  <r>
    <s v="US-2017-120418"/>
    <d v="2017-11-06T00:00:00"/>
    <d v="2017-12-06T00:00:00"/>
    <x v="2"/>
    <s v="BC-11125"/>
    <s v="Becky Castell"/>
    <x v="2"/>
    <x v="0"/>
    <x v="97"/>
    <x v="16"/>
    <n v="85345"/>
    <x v="1"/>
    <s v="OFF-ST-10001809"/>
    <x v="1"/>
    <s v="Storage"/>
    <n v="215.59200000000001"/>
    <s v="Fellowes Officeware Wire Shelving"/>
    <n v="3"/>
    <n v="0.2"/>
    <n v="-48.508200000000002"/>
  </r>
  <r>
    <s v="CA-2017-122035"/>
    <s v="7/20/2017"/>
    <s v="7/25/2017"/>
    <x v="1"/>
    <s v="EM-13825"/>
    <s v="Elizabeth Moffitt"/>
    <x v="1"/>
    <x v="0"/>
    <x v="298"/>
    <x v="44"/>
    <n v="57103"/>
    <x v="2"/>
    <s v="OFF-LA-10004093"/>
    <x v="1"/>
    <s v="Labels"/>
    <n v="14.62"/>
    <s v="Avery 486"/>
    <n v="2"/>
    <n v="0"/>
    <n v="6.8714000000000004"/>
  </r>
  <r>
    <s v="CA-2017-122035"/>
    <s v="7/20/2017"/>
    <s v="7/25/2017"/>
    <x v="1"/>
    <s v="EM-13825"/>
    <s v="Elizabeth Moffitt"/>
    <x v="1"/>
    <x v="0"/>
    <x v="298"/>
    <x v="44"/>
    <n v="57103"/>
    <x v="2"/>
    <s v="OFF-AP-10002118"/>
    <x v="1"/>
    <s v="Appliances"/>
    <n v="416.32"/>
    <s v="1.7 Cubic Foot Compact &quot;Cube&quot; Office Refrigerators"/>
    <n v="2"/>
    <n v="0"/>
    <n v="112.4064"/>
  </r>
  <r>
    <s v="CA-2017-122035"/>
    <s v="7/20/2017"/>
    <s v="7/25/2017"/>
    <x v="1"/>
    <s v="EM-13825"/>
    <s v="Elizabeth Moffitt"/>
    <x v="1"/>
    <x v="0"/>
    <x v="298"/>
    <x v="44"/>
    <n v="57103"/>
    <x v="2"/>
    <s v="OFF-BI-10000404"/>
    <x v="1"/>
    <s v="Binders"/>
    <n v="43"/>
    <s v="Avery Printable Repositionable Plastic Tabs"/>
    <n v="5"/>
    <n v="0"/>
    <n v="20.21"/>
  </r>
  <r>
    <s v="CA-2017-122035"/>
    <s v="7/20/2017"/>
    <s v="7/25/2017"/>
    <x v="1"/>
    <s v="EM-13825"/>
    <s v="Elizabeth Moffitt"/>
    <x v="1"/>
    <x v="0"/>
    <x v="298"/>
    <x v="44"/>
    <n v="57103"/>
    <x v="2"/>
    <s v="FUR-CH-10003833"/>
    <x v="0"/>
    <s v="Chairs"/>
    <n v="182.94"/>
    <s v="Novimex Fabric Task Chair"/>
    <n v="3"/>
    <n v="0"/>
    <n v="27.440999999999999"/>
  </r>
  <r>
    <s v="CA-2017-122035"/>
    <s v="7/20/2017"/>
    <s v="7/25/2017"/>
    <x v="1"/>
    <s v="EM-13825"/>
    <s v="Elizabeth Moffitt"/>
    <x v="1"/>
    <x v="0"/>
    <x v="298"/>
    <x v="44"/>
    <n v="57103"/>
    <x v="2"/>
    <s v="OFF-BI-10002072"/>
    <x v="1"/>
    <s v="Binders"/>
    <n v="60.83"/>
    <s v="Cardinal Slant-D Ring Binders"/>
    <n v="7"/>
    <n v="0"/>
    <n v="30.414999999999999"/>
  </r>
  <r>
    <s v="CA-2017-122035"/>
    <s v="7/20/2017"/>
    <s v="7/25/2017"/>
    <x v="1"/>
    <s v="EM-13825"/>
    <s v="Elizabeth Moffitt"/>
    <x v="1"/>
    <x v="0"/>
    <x v="298"/>
    <x v="44"/>
    <n v="57103"/>
    <x v="2"/>
    <s v="TEC-AC-10003095"/>
    <x v="2"/>
    <s v="Accessories"/>
    <n v="389.97"/>
    <s v="Logitech G35 7.1-Channel Surround Sound Headset"/>
    <n v="3"/>
    <n v="0"/>
    <n v="132.5898"/>
  </r>
  <r>
    <s v="CA-2015-117828"/>
    <s v="12/23/2015"/>
    <s v="12/26/2015"/>
    <x v="2"/>
    <s v="BD-11500"/>
    <s v="Bradley Drucker"/>
    <x v="0"/>
    <x v="0"/>
    <x v="102"/>
    <x v="17"/>
    <n v="23223"/>
    <x v="0"/>
    <s v="OFF-AP-10001563"/>
    <x v="1"/>
    <s v="Appliances"/>
    <n v="194.32"/>
    <s v="Belkin Premiere Surge Master II 8-outlet surge protector"/>
    <n v="4"/>
    <n v="0"/>
    <n v="56.352800000000002"/>
  </r>
  <r>
    <s v="CA-2017-165491"/>
    <s v="3/20/2017"/>
    <s v="3/24/2017"/>
    <x v="1"/>
    <s v="HW-14935"/>
    <s v="Helen Wasserman"/>
    <x v="1"/>
    <x v="0"/>
    <x v="4"/>
    <x v="4"/>
    <n v="98115"/>
    <x v="1"/>
    <s v="TEC-AC-10000358"/>
    <x v="2"/>
    <s v="Accessories"/>
    <n v="265.93"/>
    <s v="Imation Secure Drive + Hardware Encrypted USB flash drive - 16 GB"/>
    <n v="7"/>
    <n v="0"/>
    <n v="63.8232"/>
  </r>
  <r>
    <s v="CA-2015-109470"/>
    <s v="12/31/2015"/>
    <d v="2016-03-01T00:00:00"/>
    <x v="0"/>
    <s v="KC-16255"/>
    <s v="Karen Carlisle"/>
    <x v="1"/>
    <x v="0"/>
    <x v="0"/>
    <x v="0"/>
    <n v="42420"/>
    <x v="0"/>
    <s v="OFF-BI-10004492"/>
    <x v="1"/>
    <s v="Binders"/>
    <n v="94.74"/>
    <s v="Tuf-Vin Binders"/>
    <n v="3"/>
    <n v="0"/>
    <n v="44.527799999999999"/>
  </r>
  <r>
    <s v="CA-2015-109470"/>
    <s v="12/31/2015"/>
    <d v="2016-03-01T00:00:00"/>
    <x v="0"/>
    <s v="KC-16255"/>
    <s v="Karen Carlisle"/>
    <x v="1"/>
    <x v="0"/>
    <x v="0"/>
    <x v="0"/>
    <n v="42420"/>
    <x v="0"/>
    <s v="OFF-BI-10001072"/>
    <x v="1"/>
    <s v="Binders"/>
    <n v="60.64"/>
    <s v="GBC Clear Cover, 8-1/2 x 11, unpunched, 25 covers per pack"/>
    <n v="4"/>
    <n v="0"/>
    <n v="27.894400000000001"/>
  </r>
  <r>
    <s v="CA-2015-109470"/>
    <s v="12/31/2015"/>
    <d v="2016-03-01T00:00:00"/>
    <x v="0"/>
    <s v="KC-16255"/>
    <s v="Karen Carlisle"/>
    <x v="1"/>
    <x v="0"/>
    <x v="0"/>
    <x v="0"/>
    <n v="42420"/>
    <x v="0"/>
    <s v="OFF-BI-10003707"/>
    <x v="1"/>
    <s v="Binders"/>
    <n v="76.3"/>
    <s v="Aluminum Screw Posts"/>
    <n v="5"/>
    <n v="0"/>
    <n v="38.15"/>
  </r>
  <r>
    <s v="CA-2015-109470"/>
    <s v="12/31/2015"/>
    <d v="2016-03-01T00:00:00"/>
    <x v="0"/>
    <s v="KC-16255"/>
    <s v="Karen Carlisle"/>
    <x v="1"/>
    <x v="0"/>
    <x v="0"/>
    <x v="0"/>
    <n v="42420"/>
    <x v="0"/>
    <s v="OFF-BI-10000977"/>
    <x v="1"/>
    <s v="Binders"/>
    <n v="364.8"/>
    <s v="Ibico Plastic Spiral Binding Combs"/>
    <n v="12"/>
    <n v="0"/>
    <n v="167.80799999999999"/>
  </r>
  <r>
    <s v="CA-2015-105102"/>
    <s v="9/15/2015"/>
    <s v="9/19/2015"/>
    <x v="0"/>
    <s v="BM-11575"/>
    <s v="Brendan Murry"/>
    <x v="1"/>
    <x v="0"/>
    <x v="20"/>
    <x v="15"/>
    <n v="10035"/>
    <x v="3"/>
    <s v="OFF-BI-10002082"/>
    <x v="1"/>
    <s v="Binders"/>
    <n v="79.872"/>
    <s v="GBC Twin Loop Wire Binding Elements"/>
    <n v="3"/>
    <n v="0.2"/>
    <n v="29.952000000000002"/>
  </r>
  <r>
    <s v="CA-2015-105102"/>
    <s v="9/15/2015"/>
    <s v="9/19/2015"/>
    <x v="0"/>
    <s v="BM-11575"/>
    <s v="Brendan Murry"/>
    <x v="1"/>
    <x v="0"/>
    <x v="20"/>
    <x v="15"/>
    <n v="10035"/>
    <x v="3"/>
    <s v="FUR-BO-10004709"/>
    <x v="0"/>
    <s v="Bookcases"/>
    <n v="46.384"/>
    <s v="Bush Westfield Collection Bookcases, Medium Cherry Finish"/>
    <n v="1"/>
    <n v="0.2"/>
    <n v="1.1596"/>
  </r>
  <r>
    <s v="CA-2015-105102"/>
    <s v="9/15/2015"/>
    <s v="9/19/2015"/>
    <x v="0"/>
    <s v="BM-11575"/>
    <s v="Brendan Murry"/>
    <x v="1"/>
    <x v="0"/>
    <x v="20"/>
    <x v="15"/>
    <n v="10035"/>
    <x v="3"/>
    <s v="OFF-PA-10002365"/>
    <x v="1"/>
    <s v="Paper"/>
    <n v="12.96"/>
    <s v="Xerox 1967"/>
    <n v="2"/>
    <n v="0"/>
    <n v="6.2207999999999997"/>
  </r>
  <r>
    <s v="CA-2017-138422"/>
    <s v="9/23/2017"/>
    <s v="9/26/2017"/>
    <x v="2"/>
    <s v="KN-16705"/>
    <s v="Kristina Nunn"/>
    <x v="2"/>
    <x v="0"/>
    <x v="299"/>
    <x v="22"/>
    <n v="80525"/>
    <x v="1"/>
    <s v="OFF-EN-10004147"/>
    <x v="1"/>
    <s v="Envelopes"/>
    <n v="14.352"/>
    <s v="Wausau Papers Astrobrights Colored Envelopes"/>
    <n v="3"/>
    <n v="0.2"/>
    <n v="5.2026000000000003"/>
  </r>
  <r>
    <s v="US-2015-147739"/>
    <s v="12/25/2015"/>
    <s v="12/29/2015"/>
    <x v="1"/>
    <s v="JD-16150"/>
    <s v="Justin Deggeller"/>
    <x v="1"/>
    <x v="0"/>
    <x v="10"/>
    <x v="9"/>
    <n v="19140"/>
    <x v="3"/>
    <s v="FUR-FU-10001468"/>
    <x v="0"/>
    <s v="Furnishings"/>
    <n v="547.13599999999997"/>
    <s v="Tenex Antistatic Computer Chair Mats"/>
    <n v="4"/>
    <n v="0.2"/>
    <n v="-68.391999999999996"/>
  </r>
  <r>
    <s v="CA-2016-155187"/>
    <s v="9/24/2016"/>
    <s v="9/26/2016"/>
    <x v="0"/>
    <s v="LA-16780"/>
    <s v="Laura Armstrong"/>
    <x v="1"/>
    <x v="0"/>
    <x v="1"/>
    <x v="1"/>
    <n v="90004"/>
    <x v="1"/>
    <s v="OFF-ST-10000642"/>
    <x v="1"/>
    <s v="Storage"/>
    <n v="41.96"/>
    <s v="Tennsco Lockers, Gray"/>
    <n v="2"/>
    <n v="0"/>
    <n v="2.9371999999999998"/>
  </r>
  <r>
    <s v="CA-2016-155187"/>
    <s v="9/24/2016"/>
    <s v="9/26/2016"/>
    <x v="0"/>
    <s v="LA-16780"/>
    <s v="Laura Armstrong"/>
    <x v="1"/>
    <x v="0"/>
    <x v="1"/>
    <x v="1"/>
    <n v="90004"/>
    <x v="1"/>
    <s v="OFF-PA-10000380"/>
    <x v="1"/>
    <s v="Paper"/>
    <n v="41.7"/>
    <s v="REDIFORM Incoming/Outgoing Call Register, 11&quot; X 8 1/2&quot;, 100 Messages"/>
    <n v="5"/>
    <n v="0"/>
    <n v="20.85"/>
  </r>
  <r>
    <s v="CA-2017-169285"/>
    <s v="3/21/2017"/>
    <s v="3/25/2017"/>
    <x v="1"/>
    <s v="RW-19690"/>
    <s v="Robert Waldorf"/>
    <x v="0"/>
    <x v="0"/>
    <x v="240"/>
    <x v="14"/>
    <n v="47905"/>
    <x v="2"/>
    <s v="OFF-PA-10004071"/>
    <x v="1"/>
    <s v="Paper"/>
    <n v="277.39999999999998"/>
    <s v="Eaton Premium Continuous-Feed Paper, 25% Cotton, Letter Size, White, 1000 Shts/Box"/>
    <n v="5"/>
    <n v="0"/>
    <n v="133.15199999999999"/>
  </r>
  <r>
    <s v="CA-2017-169285"/>
    <s v="3/21/2017"/>
    <s v="3/25/2017"/>
    <x v="1"/>
    <s v="RW-19690"/>
    <s v="Robert Waldorf"/>
    <x v="0"/>
    <x v="0"/>
    <x v="240"/>
    <x v="14"/>
    <n v="47905"/>
    <x v="2"/>
    <s v="OFF-PA-10004971"/>
    <x v="1"/>
    <s v="Paper"/>
    <n v="5.78"/>
    <s v="Xerox 196"/>
    <n v="1"/>
    <n v="0"/>
    <n v="2.8321999999999998"/>
  </r>
  <r>
    <s v="CA-2014-140886"/>
    <s v="9/30/2014"/>
    <d v="2014-04-10T00:00:00"/>
    <x v="1"/>
    <s v="KW-16570"/>
    <s v="Kelly Williams"/>
    <x v="0"/>
    <x v="0"/>
    <x v="300"/>
    <x v="18"/>
    <n v="37042"/>
    <x v="0"/>
    <s v="OFF-AP-10000696"/>
    <x v="1"/>
    <s v="Appliances"/>
    <n v="69.215999999999994"/>
    <s v="Holmes Odor Grabber"/>
    <n v="6"/>
    <n v="0.2"/>
    <n v="11.2476"/>
  </r>
  <r>
    <s v="CA-2017-152695"/>
    <d v="2017-10-12T00:00:00"/>
    <d v="2017-10-12T00:00:00"/>
    <x v="3"/>
    <s v="CC-12220"/>
    <s v="Chris Cortes"/>
    <x v="0"/>
    <x v="0"/>
    <x v="54"/>
    <x v="29"/>
    <n v="6824"/>
    <x v="3"/>
    <s v="OFF-EN-10004030"/>
    <x v="1"/>
    <s v="Envelopes"/>
    <n v="10.86"/>
    <s v="Convenience Packs of Business Envelopes"/>
    <n v="3"/>
    <n v="0"/>
    <n v="5.1041999999999996"/>
  </r>
  <r>
    <s v="CA-2017-152695"/>
    <d v="2017-10-12T00:00:00"/>
    <d v="2017-10-12T00:00:00"/>
    <x v="3"/>
    <s v="CC-12220"/>
    <s v="Chris Cortes"/>
    <x v="0"/>
    <x v="0"/>
    <x v="54"/>
    <x v="29"/>
    <n v="6824"/>
    <x v="3"/>
    <s v="OFF-AP-10000026"/>
    <x v="1"/>
    <s v="Appliances"/>
    <n v="426.79"/>
    <s v="Tripp Lite Isotel 6 Outlet Surge Protector with Fax/Modem Protection"/>
    <n v="7"/>
    <n v="0"/>
    <n v="123.76909999999999"/>
  </r>
  <r>
    <s v="CA-2014-110639"/>
    <s v="8/23/2014"/>
    <s v="8/23/2014"/>
    <x v="3"/>
    <s v="RH-19495"/>
    <s v="Rick Hansen"/>
    <x v="0"/>
    <x v="0"/>
    <x v="20"/>
    <x v="15"/>
    <n v="10009"/>
    <x v="3"/>
    <s v="OFF-PA-10003936"/>
    <x v="1"/>
    <s v="Paper"/>
    <n v="25.92"/>
    <s v="Xerox 1994"/>
    <n v="4"/>
    <n v="0"/>
    <n v="12.441599999999999"/>
  </r>
  <r>
    <s v="CA-2014-110639"/>
    <s v="8/23/2014"/>
    <s v="8/23/2014"/>
    <x v="3"/>
    <s v="RH-19495"/>
    <s v="Rick Hansen"/>
    <x v="0"/>
    <x v="0"/>
    <x v="20"/>
    <x v="15"/>
    <n v="10009"/>
    <x v="3"/>
    <s v="OFF-PA-10004530"/>
    <x v="1"/>
    <s v="Paper"/>
    <n v="45.92"/>
    <s v="Personal Creations Ink Jet Cards and Labels"/>
    <n v="4"/>
    <n v="0"/>
    <n v="22.500800000000002"/>
  </r>
  <r>
    <s v="CA-2014-121727"/>
    <s v="8/19/2014"/>
    <s v="8/24/2014"/>
    <x v="1"/>
    <s v="JK-15625"/>
    <s v="Jim Karlsson"/>
    <x v="0"/>
    <x v="0"/>
    <x v="38"/>
    <x v="24"/>
    <n v="43229"/>
    <x v="3"/>
    <s v="OFF-AR-10004930"/>
    <x v="1"/>
    <s v="Art"/>
    <n v="10.72"/>
    <s v="Turquoise Lead Holder with Pocket Clip"/>
    <n v="2"/>
    <n v="0.2"/>
    <n v="1.742"/>
  </r>
  <r>
    <s v="CA-2016-137736"/>
    <d v="2016-10-11T00:00:00"/>
    <s v="11/15/2016"/>
    <x v="1"/>
    <s v="DC-13285"/>
    <s v="Debra Catini"/>
    <x v="0"/>
    <x v="0"/>
    <x v="131"/>
    <x v="32"/>
    <n v="31088"/>
    <x v="0"/>
    <s v="OFF-AR-10004999"/>
    <x v="1"/>
    <s v="Art"/>
    <n v="41.86"/>
    <s v="Newell 315"/>
    <n v="7"/>
    <n v="0"/>
    <n v="10.465"/>
  </r>
  <r>
    <s v="US-2014-143231"/>
    <s v="12/31/2014"/>
    <d v="2015-03-01T00:00:00"/>
    <x v="2"/>
    <s v="GM-14455"/>
    <s v="Gary Mitchum"/>
    <x v="2"/>
    <x v="0"/>
    <x v="47"/>
    <x v="31"/>
    <n v="2038"/>
    <x v="3"/>
    <s v="FUR-FU-10002501"/>
    <x v="0"/>
    <s v="Furnishings"/>
    <n v="63.2"/>
    <s v="Nu-Dell Executive Frame"/>
    <n v="5"/>
    <n v="0"/>
    <n v="23.384"/>
  </r>
  <r>
    <s v="US-2014-143231"/>
    <s v="12/31/2014"/>
    <d v="2015-03-01T00:00:00"/>
    <x v="2"/>
    <s v="GM-14455"/>
    <s v="Gary Mitchum"/>
    <x v="2"/>
    <x v="0"/>
    <x v="47"/>
    <x v="31"/>
    <n v="2038"/>
    <x v="3"/>
    <s v="TEC-AC-10000358"/>
    <x v="2"/>
    <s v="Accessories"/>
    <n v="113.97"/>
    <s v="Imation Secure Drive + Hardware Encrypted USB flash drive - 16 GB"/>
    <n v="3"/>
    <n v="0"/>
    <n v="27.352799999999998"/>
  </r>
  <r>
    <s v="US-2014-155894"/>
    <s v="7/26/2014"/>
    <s v="7/30/2014"/>
    <x v="0"/>
    <s v="CL-11890"/>
    <s v="Carl Ludwig"/>
    <x v="0"/>
    <x v="0"/>
    <x v="22"/>
    <x v="10"/>
    <n v="60623"/>
    <x v="2"/>
    <s v="OFF-ST-10004804"/>
    <x v="1"/>
    <s v="Storage"/>
    <n v="123.55200000000001"/>
    <s v="Belkin 19&quot; Vented Equipment Shelf, Black"/>
    <n v="3"/>
    <n v="0.2"/>
    <n v="-29.343599999999999"/>
  </r>
  <r>
    <s v="CA-2016-119025"/>
    <s v="2/22/2016"/>
    <s v="2/28/2016"/>
    <x v="1"/>
    <s v="PV-18985"/>
    <s v="Paul Van Hugh"/>
    <x v="2"/>
    <x v="0"/>
    <x v="158"/>
    <x v="6"/>
    <n v="53209"/>
    <x v="2"/>
    <s v="OFF-AP-10001205"/>
    <x v="1"/>
    <s v="Appliances"/>
    <n v="490.32"/>
    <s v="Belkin 5 Outlet SurgeMaster Power Centers"/>
    <n v="9"/>
    <n v="0"/>
    <n v="137.28960000000001"/>
  </r>
  <r>
    <s v="CA-2016-159373"/>
    <s v="3/13/2016"/>
    <s v="3/18/2016"/>
    <x v="1"/>
    <s v="LT-17110"/>
    <s v="Liz Thompson"/>
    <x v="0"/>
    <x v="0"/>
    <x v="52"/>
    <x v="5"/>
    <n v="78207"/>
    <x v="2"/>
    <s v="OFF-PA-10000659"/>
    <x v="1"/>
    <s v="Paper"/>
    <n v="70.08"/>
    <s v="TOPS Carbonless Receipt Book, Four 2-3/4 x 7-1/4 Money Receipts per Page"/>
    <n v="5"/>
    <n v="0.2"/>
    <n v="24.527999999999999"/>
  </r>
  <r>
    <s v="CA-2016-159373"/>
    <s v="3/13/2016"/>
    <s v="3/18/2016"/>
    <x v="1"/>
    <s v="LT-17110"/>
    <s v="Liz Thompson"/>
    <x v="0"/>
    <x v="0"/>
    <x v="52"/>
    <x v="5"/>
    <n v="78207"/>
    <x v="2"/>
    <s v="OFF-BI-10004141"/>
    <x v="1"/>
    <s v="Binders"/>
    <n v="1.272"/>
    <s v="Insertable Tab Indexes For Data Binders"/>
    <n v="2"/>
    <n v="0.8"/>
    <n v="-2.1623999999999999"/>
  </r>
  <r>
    <s v="CA-2016-159373"/>
    <s v="3/13/2016"/>
    <s v="3/18/2016"/>
    <x v="1"/>
    <s v="LT-17110"/>
    <s v="Liz Thompson"/>
    <x v="0"/>
    <x v="0"/>
    <x v="52"/>
    <x v="5"/>
    <n v="78207"/>
    <x v="2"/>
    <s v="FUR-TA-10004619"/>
    <x v="0"/>
    <s v="Tables"/>
    <n v="557.58500000000004"/>
    <s v="Hon Non-Folding Utility Tables"/>
    <n v="5"/>
    <n v="0.3"/>
    <n v="0"/>
  </r>
  <r>
    <s v="CA-2017-109701"/>
    <d v="2017-02-12T00:00:00"/>
    <d v="2017-03-12T00:00:00"/>
    <x v="3"/>
    <s v="AM-10360"/>
    <s v="Alice McCarthy"/>
    <x v="1"/>
    <x v="0"/>
    <x v="1"/>
    <x v="1"/>
    <n v="90032"/>
    <x v="1"/>
    <s v="OFF-BI-10004187"/>
    <x v="1"/>
    <s v="Binders"/>
    <n v="9.0239999999999991"/>
    <s v="3-ring staple pack"/>
    <n v="6"/>
    <n v="0.2"/>
    <n v="3.1583999999999999"/>
  </r>
  <r>
    <s v="CA-2017-109701"/>
    <d v="2017-02-12T00:00:00"/>
    <d v="2017-03-12T00:00:00"/>
    <x v="3"/>
    <s v="AM-10360"/>
    <s v="Alice McCarthy"/>
    <x v="1"/>
    <x v="0"/>
    <x v="1"/>
    <x v="1"/>
    <n v="90032"/>
    <x v="1"/>
    <s v="OFF-BI-10000632"/>
    <x v="1"/>
    <s v="Binders"/>
    <n v="69.456000000000003"/>
    <s v="Satellite Sectional Post Binders"/>
    <n v="2"/>
    <n v="0.2"/>
    <n v="22.5732"/>
  </r>
  <r>
    <s v="CA-2017-109701"/>
    <d v="2017-02-12T00:00:00"/>
    <d v="2017-03-12T00:00:00"/>
    <x v="3"/>
    <s v="AM-10360"/>
    <s v="Alice McCarthy"/>
    <x v="1"/>
    <x v="0"/>
    <x v="1"/>
    <x v="1"/>
    <n v="90032"/>
    <x v="1"/>
    <s v="OFF-PA-10003724"/>
    <x v="1"/>
    <s v="Paper"/>
    <n v="10.86"/>
    <s v="Wirebound Message Book, 4 per Page"/>
    <n v="2"/>
    <n v="0"/>
    <n v="5.3213999999999997"/>
  </r>
  <r>
    <s v="CA-2017-109701"/>
    <d v="2017-02-12T00:00:00"/>
    <d v="2017-03-12T00:00:00"/>
    <x v="3"/>
    <s v="AM-10360"/>
    <s v="Alice McCarthy"/>
    <x v="1"/>
    <x v="0"/>
    <x v="1"/>
    <x v="1"/>
    <n v="90032"/>
    <x v="1"/>
    <s v="OFF-AP-10002765"/>
    <x v="1"/>
    <s v="Appliances"/>
    <n v="79.47"/>
    <s v="Fellowes Advanced Computer Series Surge Protectors"/>
    <n v="3"/>
    <n v="0"/>
    <n v="22.2516"/>
  </r>
  <r>
    <s v="CA-2017-109701"/>
    <d v="2017-02-12T00:00:00"/>
    <d v="2017-03-12T00:00:00"/>
    <x v="3"/>
    <s v="AM-10360"/>
    <s v="Alice McCarthy"/>
    <x v="1"/>
    <x v="0"/>
    <x v="1"/>
    <x v="1"/>
    <n v="90032"/>
    <x v="1"/>
    <s v="OFF-AR-10001868"/>
    <x v="1"/>
    <s v="Art"/>
    <n v="10.08"/>
    <s v="Prang Dustless Chalk Sticks"/>
    <n v="6"/>
    <n v="0"/>
    <n v="5.04"/>
  </r>
  <r>
    <s v="CA-2015-111514"/>
    <s v="8/31/2015"/>
    <d v="2015-02-09T00:00:00"/>
    <x v="2"/>
    <s v="SC-20260"/>
    <s v="Scott Cohen"/>
    <x v="1"/>
    <x v="0"/>
    <x v="8"/>
    <x v="1"/>
    <n v="94122"/>
    <x v="1"/>
    <s v="FUR-BO-10002545"/>
    <x v="0"/>
    <s v="Bookcases"/>
    <n v="1552.8309999999999"/>
    <s v="Atlantic Metals Mobile 3-Shelf Bookcases, Custom Colors"/>
    <n v="7"/>
    <n v="0.15"/>
    <n v="200.9546"/>
  </r>
  <r>
    <s v="CA-2015-111514"/>
    <s v="8/31/2015"/>
    <d v="2015-02-09T00:00:00"/>
    <x v="2"/>
    <s v="SC-20260"/>
    <s v="Scott Cohen"/>
    <x v="1"/>
    <x v="0"/>
    <x v="8"/>
    <x v="1"/>
    <n v="94122"/>
    <x v="1"/>
    <s v="OFF-BI-10002735"/>
    <x v="1"/>
    <s v="Binders"/>
    <n v="137.24"/>
    <s v="GBC Prestige Therm-A-Bind Covers"/>
    <n v="5"/>
    <n v="0.2"/>
    <n v="46.3185"/>
  </r>
  <r>
    <s v="CA-2015-111514"/>
    <s v="8/31/2015"/>
    <d v="2015-02-09T00:00:00"/>
    <x v="2"/>
    <s v="SC-20260"/>
    <s v="Scott Cohen"/>
    <x v="1"/>
    <x v="0"/>
    <x v="8"/>
    <x v="1"/>
    <n v="94122"/>
    <x v="1"/>
    <s v="TEC-AC-10004864"/>
    <x v="2"/>
    <s v="Accessories"/>
    <n v="36.51"/>
    <s v="Memorex Micro Travel Drive 32 GB"/>
    <n v="1"/>
    <n v="0"/>
    <n v="15.699299999999999"/>
  </r>
  <r>
    <s v="CA-2015-111514"/>
    <s v="8/31/2015"/>
    <d v="2015-02-09T00:00:00"/>
    <x v="2"/>
    <s v="SC-20260"/>
    <s v="Scott Cohen"/>
    <x v="1"/>
    <x v="0"/>
    <x v="8"/>
    <x v="1"/>
    <n v="94122"/>
    <x v="1"/>
    <s v="TEC-MA-10000597"/>
    <x v="2"/>
    <s v="Machines"/>
    <n v="239.976"/>
    <s v="Lexmark S315 Color Inkjet Printer"/>
    <n v="3"/>
    <n v="0.2"/>
    <n v="80.991900000000001"/>
  </r>
  <r>
    <s v="US-2014-148838"/>
    <s v="3/17/2014"/>
    <s v="3/21/2014"/>
    <x v="1"/>
    <s v="CP-12340"/>
    <s v="Christine Phan"/>
    <x v="1"/>
    <x v="0"/>
    <x v="20"/>
    <x v="15"/>
    <n v="10024"/>
    <x v="3"/>
    <s v="FUR-TA-10003473"/>
    <x v="0"/>
    <s v="Tables"/>
    <n v="1579.7460000000001"/>
    <s v="Bretford Rectangular Conference Table Tops"/>
    <n v="7"/>
    <n v="0.4"/>
    <n v="-447.59469999999999"/>
  </r>
  <r>
    <s v="US-2014-148838"/>
    <s v="3/17/2014"/>
    <s v="3/21/2014"/>
    <x v="1"/>
    <s v="CP-12340"/>
    <s v="Christine Phan"/>
    <x v="1"/>
    <x v="0"/>
    <x v="20"/>
    <x v="15"/>
    <n v="10024"/>
    <x v="3"/>
    <s v="FUR-TA-10001950"/>
    <x v="0"/>
    <s v="Tables"/>
    <n v="1071.576"/>
    <s v="Balt Solid Wood Round Tables"/>
    <n v="4"/>
    <n v="0.4"/>
    <n v="-553.64760000000001"/>
  </r>
  <r>
    <s v="US-2014-148838"/>
    <s v="3/17/2014"/>
    <s v="3/21/2014"/>
    <x v="1"/>
    <s v="CP-12340"/>
    <s v="Christine Phan"/>
    <x v="1"/>
    <x v="0"/>
    <x v="20"/>
    <x v="15"/>
    <n v="10024"/>
    <x v="3"/>
    <s v="FUR-TA-10004175"/>
    <x v="0"/>
    <s v="Tables"/>
    <n v="613.90800000000002"/>
    <s v="Hon 30&quot; x 60&quot; Table with Locking Drawer"/>
    <n v="3"/>
    <n v="0.4"/>
    <n v="-122.7816"/>
  </r>
  <r>
    <s v="US-2014-148838"/>
    <s v="3/17/2014"/>
    <s v="3/21/2014"/>
    <x v="1"/>
    <s v="CP-12340"/>
    <s v="Christine Phan"/>
    <x v="1"/>
    <x v="0"/>
    <x v="20"/>
    <x v="15"/>
    <n v="10024"/>
    <x v="3"/>
    <s v="OFF-PA-10002960"/>
    <x v="1"/>
    <s v="Paper"/>
    <n v="34.86"/>
    <s v="Xerox 1926"/>
    <n v="7"/>
    <n v="0"/>
    <n v="16.3842"/>
  </r>
  <r>
    <s v="US-2014-148838"/>
    <s v="3/17/2014"/>
    <s v="3/21/2014"/>
    <x v="1"/>
    <s v="CP-12340"/>
    <s v="Christine Phan"/>
    <x v="1"/>
    <x v="0"/>
    <x v="20"/>
    <x v="15"/>
    <n v="10024"/>
    <x v="3"/>
    <s v="OFF-PA-10000919"/>
    <x v="1"/>
    <s v="Paper"/>
    <n v="155.04"/>
    <s v="Xerox 1918"/>
    <n v="4"/>
    <n v="0"/>
    <n v="75.9696"/>
  </r>
  <r>
    <s v="CA-2017-136497"/>
    <s v="4/16/2017"/>
    <s v="4/20/2017"/>
    <x v="1"/>
    <s v="RF-19840"/>
    <s v="Roy Französisch"/>
    <x v="0"/>
    <x v="0"/>
    <x v="38"/>
    <x v="24"/>
    <n v="43229"/>
    <x v="3"/>
    <s v="OFF-BI-10001553"/>
    <x v="1"/>
    <s v="Binders"/>
    <n v="13.71"/>
    <s v="SpineVue Locking Slant-D Ring Binders by Cardinal"/>
    <n v="5"/>
    <n v="0.7"/>
    <n v="-10.054"/>
  </r>
  <r>
    <s v="US-2016-108637"/>
    <s v="3/13/2016"/>
    <s v="3/18/2016"/>
    <x v="1"/>
    <s v="AB-10060"/>
    <s v="Adam Bellavance"/>
    <x v="2"/>
    <x v="0"/>
    <x v="141"/>
    <x v="17"/>
    <n v="22980"/>
    <x v="0"/>
    <s v="FUR-FU-10004864"/>
    <x v="0"/>
    <s v="Furnishings"/>
    <n v="127.88"/>
    <s v="Howard Miller 14-1/2&quot; Diameter Chrome Round Wall Clock"/>
    <n v="2"/>
    <n v="0"/>
    <n v="40.921599999999998"/>
  </r>
  <r>
    <s v="US-2016-108637"/>
    <s v="3/13/2016"/>
    <s v="3/18/2016"/>
    <x v="1"/>
    <s v="AB-10060"/>
    <s v="Adam Bellavance"/>
    <x v="2"/>
    <x v="0"/>
    <x v="141"/>
    <x v="17"/>
    <n v="22980"/>
    <x v="0"/>
    <s v="OFF-AP-10004540"/>
    <x v="1"/>
    <s v="Appliances"/>
    <n v="160.32"/>
    <s v="Eureka The Boss Lite 10-Amp Upright Vacuum, Blue"/>
    <n v="2"/>
    <n v="0"/>
    <n v="44.889600000000002"/>
  </r>
  <r>
    <s v="US-2016-108637"/>
    <s v="3/13/2016"/>
    <s v="3/18/2016"/>
    <x v="1"/>
    <s v="AB-10060"/>
    <s v="Adam Bellavance"/>
    <x v="2"/>
    <x v="0"/>
    <x v="141"/>
    <x v="17"/>
    <n v="22980"/>
    <x v="0"/>
    <s v="OFF-BI-10004965"/>
    <x v="1"/>
    <s v="Binders"/>
    <n v="46"/>
    <s v="Ibico Covers for Plastic or Wire Binding Elements"/>
    <n v="4"/>
    <n v="0"/>
    <n v="20.7"/>
  </r>
  <r>
    <s v="CA-2014-102295"/>
    <s v="11/24/2014"/>
    <s v="11/26/2014"/>
    <x v="0"/>
    <s v="EH-13990"/>
    <s v="Erica Hackney"/>
    <x v="0"/>
    <x v="0"/>
    <x v="301"/>
    <x v="1"/>
    <n v="95823"/>
    <x v="1"/>
    <s v="FUR-CH-10001714"/>
    <x v="0"/>
    <s v="Chairs"/>
    <n v="120.712"/>
    <s v="Global Leather &amp; Oak Executive Chair, Burgundy"/>
    <n v="1"/>
    <n v="0.2"/>
    <n v="-18.1068"/>
  </r>
  <r>
    <s v="CA-2017-123659"/>
    <d v="2017-10-02T00:00:00"/>
    <s v="2/13/2017"/>
    <x v="2"/>
    <s v="MN-17935"/>
    <s v="Michael Nguyen"/>
    <x v="0"/>
    <x v="0"/>
    <x v="183"/>
    <x v="39"/>
    <n v="20735"/>
    <x v="3"/>
    <s v="OFF-PA-10002464"/>
    <x v="1"/>
    <s v="Paper"/>
    <n v="23.12"/>
    <s v="HP Office Recycled Paper (20Lb. and 87 Bright)"/>
    <n v="4"/>
    <n v="0"/>
    <n v="11.328799999999999"/>
  </r>
  <r>
    <s v="US-2016-129469"/>
    <s v="9/23/2016"/>
    <s v="9/27/2016"/>
    <x v="1"/>
    <s v="KL-16555"/>
    <s v="Kelly Lampkin"/>
    <x v="1"/>
    <x v="0"/>
    <x v="54"/>
    <x v="24"/>
    <n v="45014"/>
    <x v="3"/>
    <s v="FUR-FU-10002298"/>
    <x v="0"/>
    <s v="Furnishings"/>
    <n v="532.70399999999995"/>
    <s v="Rubbermaid ClusterMat Chairmats, Mat Size- 66&quot; x 60&quot;, Lip 20&quot; x 11&quot; -90 Degree Angle"/>
    <n v="6"/>
    <n v="0.2"/>
    <n v="-26.635200000000001"/>
  </r>
  <r>
    <s v="US-2016-129469"/>
    <s v="9/23/2016"/>
    <s v="9/27/2016"/>
    <x v="1"/>
    <s v="KL-16555"/>
    <s v="Kelly Lampkin"/>
    <x v="1"/>
    <x v="0"/>
    <x v="54"/>
    <x v="24"/>
    <n v="45014"/>
    <x v="3"/>
    <s v="OFF-AR-10000315"/>
    <x v="1"/>
    <s v="Art"/>
    <n v="4.9119999999999999"/>
    <s v="Dixon Ticonderoga Maple Cedar Pencil, #2"/>
    <n v="2"/>
    <n v="0.2"/>
    <n v="0.307"/>
  </r>
  <r>
    <s v="CA-2017-155152"/>
    <d v="2017-07-07T00:00:00"/>
    <d v="2017-09-07T00:00:00"/>
    <x v="0"/>
    <s v="MP-17965"/>
    <s v="Michael Paige"/>
    <x v="1"/>
    <x v="0"/>
    <x v="99"/>
    <x v="34"/>
    <n v="2886"/>
    <x v="3"/>
    <s v="TEC-AC-10004353"/>
    <x v="2"/>
    <s v="Accessories"/>
    <n v="252"/>
    <s v="Hypercom P1300 Pinpad"/>
    <n v="4"/>
    <n v="0"/>
    <n v="93.24"/>
  </r>
  <r>
    <s v="CA-2016-159940"/>
    <d v="2016-07-07T00:00:00"/>
    <d v="2016-11-07T00:00:00"/>
    <x v="0"/>
    <s v="BF-11020"/>
    <s v="Barry Französisch"/>
    <x v="1"/>
    <x v="0"/>
    <x v="34"/>
    <x v="10"/>
    <n v="60505"/>
    <x v="2"/>
    <s v="FUR-FU-10004973"/>
    <x v="0"/>
    <s v="Furnishings"/>
    <n v="60.287999999999997"/>
    <s v="Flat Face Poster Frame"/>
    <n v="8"/>
    <n v="0.6"/>
    <n v="-27.1296"/>
  </r>
  <r>
    <s v="CA-2016-159940"/>
    <d v="2016-07-07T00:00:00"/>
    <d v="2016-11-07T00:00:00"/>
    <x v="0"/>
    <s v="BF-11020"/>
    <s v="Barry Französisch"/>
    <x v="1"/>
    <x v="0"/>
    <x v="34"/>
    <x v="10"/>
    <n v="60505"/>
    <x v="2"/>
    <s v="OFF-FA-10000936"/>
    <x v="1"/>
    <s v="Fasteners"/>
    <n v="2.6320000000000001"/>
    <s v="Acco Hot Clips Clips to Go"/>
    <n v="1"/>
    <n v="0.2"/>
    <n v="0.82250000000000001"/>
  </r>
  <r>
    <s v="CA-2016-159940"/>
    <d v="2016-07-07T00:00:00"/>
    <d v="2016-11-07T00:00:00"/>
    <x v="0"/>
    <s v="BF-11020"/>
    <s v="Barry Französisch"/>
    <x v="1"/>
    <x v="0"/>
    <x v="34"/>
    <x v="10"/>
    <n v="60505"/>
    <x v="2"/>
    <s v="OFF-PA-10001609"/>
    <x v="1"/>
    <s v="Paper"/>
    <n v="23.687999999999999"/>
    <s v="Tops Wirebound Message Log Books"/>
    <n v="9"/>
    <n v="0.2"/>
    <n v="7.6985999999999999"/>
  </r>
  <r>
    <s v="CA-2016-159940"/>
    <d v="2016-07-07T00:00:00"/>
    <d v="2016-11-07T00:00:00"/>
    <x v="0"/>
    <s v="BF-11020"/>
    <s v="Barry Französisch"/>
    <x v="1"/>
    <x v="0"/>
    <x v="34"/>
    <x v="10"/>
    <n v="60505"/>
    <x v="2"/>
    <s v="FUR-CH-10000785"/>
    <x v="0"/>
    <s v="Chairs"/>
    <n v="253.37200000000001"/>
    <s v="Global Ergonomic Managers Chair"/>
    <n v="2"/>
    <n v="0.3"/>
    <n v="-14.478400000000001"/>
  </r>
  <r>
    <s v="CA-2017-119669"/>
    <s v="1/24/2017"/>
    <s v="1/30/2017"/>
    <x v="1"/>
    <s v="TP-21130"/>
    <s v="Theone Pippenger"/>
    <x v="0"/>
    <x v="0"/>
    <x v="214"/>
    <x v="32"/>
    <n v="30080"/>
    <x v="0"/>
    <s v="OFF-FA-10000053"/>
    <x v="1"/>
    <s v="Fasteners"/>
    <n v="5.67"/>
    <s v="Revere Boxed Rubber Bands by Revere"/>
    <n v="3"/>
    <n v="0"/>
    <n v="0.1134"/>
  </r>
  <r>
    <s v="US-2014-164616"/>
    <s v="8/19/2014"/>
    <s v="8/21/2014"/>
    <x v="0"/>
    <s v="MS-17770"/>
    <s v="Maxwell Schwartz"/>
    <x v="0"/>
    <x v="0"/>
    <x v="38"/>
    <x v="24"/>
    <n v="43229"/>
    <x v="3"/>
    <s v="OFF-BI-10001718"/>
    <x v="1"/>
    <s v="Binders"/>
    <n v="76.775999999999996"/>
    <s v="GBC DocuBind P50 Personal Binding Machine"/>
    <n v="4"/>
    <n v="0.7"/>
    <n v="-58.861600000000003"/>
  </r>
  <r>
    <s v="US-2014-164616"/>
    <s v="8/19/2014"/>
    <s v="8/21/2014"/>
    <x v="0"/>
    <s v="MS-17770"/>
    <s v="Maxwell Schwartz"/>
    <x v="0"/>
    <x v="0"/>
    <x v="38"/>
    <x v="24"/>
    <n v="43229"/>
    <x v="3"/>
    <s v="OFF-SU-10004768"/>
    <x v="1"/>
    <s v="Supplies"/>
    <n v="9.1839999999999993"/>
    <s v="Acme Kleencut Forged Steel Scissors"/>
    <n v="2"/>
    <n v="0.2"/>
    <n v="1.1479999999999999"/>
  </r>
  <r>
    <s v="CA-2015-148628"/>
    <d v="2015-06-12T00:00:00"/>
    <d v="2015-11-12T00:00:00"/>
    <x v="1"/>
    <s v="KM-16375"/>
    <s v="Katherine Murray"/>
    <x v="2"/>
    <x v="0"/>
    <x v="302"/>
    <x v="1"/>
    <n v="91360"/>
    <x v="1"/>
    <s v="OFF-PA-10003883"/>
    <x v="1"/>
    <s v="Paper"/>
    <n v="32.75"/>
    <s v="Message Book, Phone, Wirebound Standard Line Memo, 2 3/4&quot; X 5&quot;"/>
    <n v="5"/>
    <n v="0"/>
    <n v="15.065"/>
  </r>
  <r>
    <s v="CA-2016-118052"/>
    <d v="2016-06-05T00:00:00"/>
    <d v="2016-10-05T00:00:00"/>
    <x v="1"/>
    <s v="BE-11455"/>
    <s v="Brad Eason"/>
    <x v="2"/>
    <x v="0"/>
    <x v="160"/>
    <x v="24"/>
    <n v="44052"/>
    <x v="3"/>
    <s v="OFF-FA-10004248"/>
    <x v="1"/>
    <s v="Fasteners"/>
    <n v="7.2160000000000002"/>
    <s v="Advantus T-Pin Paper Clips"/>
    <n v="2"/>
    <n v="0.2"/>
    <n v="1.7138"/>
  </r>
  <r>
    <s v="CA-2016-118052"/>
    <d v="2016-06-05T00:00:00"/>
    <d v="2016-10-05T00:00:00"/>
    <x v="1"/>
    <s v="BE-11455"/>
    <s v="Brad Eason"/>
    <x v="2"/>
    <x v="0"/>
    <x v="160"/>
    <x v="24"/>
    <n v="44052"/>
    <x v="3"/>
    <s v="OFF-PA-10002581"/>
    <x v="1"/>
    <s v="Paper"/>
    <n v="49.567999999999998"/>
    <s v="Xerox 1951"/>
    <n v="2"/>
    <n v="0.2"/>
    <n v="15.49"/>
  </r>
  <r>
    <s v="CA-2016-118052"/>
    <d v="2016-06-05T00:00:00"/>
    <d v="2016-10-05T00:00:00"/>
    <x v="1"/>
    <s v="BE-11455"/>
    <s v="Brad Eason"/>
    <x v="2"/>
    <x v="0"/>
    <x v="160"/>
    <x v="24"/>
    <n v="44052"/>
    <x v="3"/>
    <s v="FUR-FU-10004848"/>
    <x v="0"/>
    <s v="Furnishings"/>
    <n v="54.712000000000003"/>
    <s v="DAX Solid Wood Frames"/>
    <n v="7"/>
    <n v="0.2"/>
    <n v="11.626300000000001"/>
  </r>
  <r>
    <s v="US-2017-117534"/>
    <s v="3/25/2017"/>
    <s v="3/26/2017"/>
    <x v="2"/>
    <s v="CV-12295"/>
    <s v="Christina VanderZanden"/>
    <x v="0"/>
    <x v="0"/>
    <x v="201"/>
    <x v="1"/>
    <n v="93727"/>
    <x v="1"/>
    <s v="OFF-AP-10002403"/>
    <x v="1"/>
    <s v="Appliances"/>
    <n v="176.04"/>
    <s v="Acco Smartsocket Color-Coded Six-Outlet AC Adapter Model Surge Protectors"/>
    <n v="4"/>
    <n v="0"/>
    <n v="45.770400000000002"/>
  </r>
  <r>
    <s v="US-2017-117534"/>
    <s v="3/25/2017"/>
    <s v="3/26/2017"/>
    <x v="2"/>
    <s v="CV-12295"/>
    <s v="Christina VanderZanden"/>
    <x v="0"/>
    <x v="0"/>
    <x v="201"/>
    <x v="1"/>
    <n v="93727"/>
    <x v="1"/>
    <s v="OFF-AR-10003087"/>
    <x v="1"/>
    <s v="Art"/>
    <n v="16.02"/>
    <s v="Staples in misc. colors"/>
    <n v="9"/>
    <n v="0"/>
    <n v="4.4855999999999998"/>
  </r>
  <r>
    <s v="US-2017-117534"/>
    <s v="3/25/2017"/>
    <s v="3/26/2017"/>
    <x v="2"/>
    <s v="CV-12295"/>
    <s v="Christina VanderZanden"/>
    <x v="0"/>
    <x v="0"/>
    <x v="201"/>
    <x v="1"/>
    <n v="93727"/>
    <x v="1"/>
    <s v="OFF-BI-10002026"/>
    <x v="1"/>
    <s v="Binders"/>
    <n v="185.92"/>
    <s v="Avery Arch Ring Binders"/>
    <n v="4"/>
    <n v="0.2"/>
    <n v="62.747999999999998"/>
  </r>
  <r>
    <s v="US-2017-117534"/>
    <s v="3/25/2017"/>
    <s v="3/26/2017"/>
    <x v="2"/>
    <s v="CV-12295"/>
    <s v="Christina VanderZanden"/>
    <x v="0"/>
    <x v="0"/>
    <x v="201"/>
    <x v="1"/>
    <n v="93727"/>
    <x v="1"/>
    <s v="TEC-PH-10000141"/>
    <x v="2"/>
    <s v="Phones"/>
    <n v="211.16800000000001"/>
    <s v="Clearsounds A400"/>
    <n v="4"/>
    <n v="0.2"/>
    <n v="15.8376"/>
  </r>
  <r>
    <s v="US-2017-117534"/>
    <s v="3/25/2017"/>
    <s v="3/26/2017"/>
    <x v="2"/>
    <s v="CV-12295"/>
    <s v="Christina VanderZanden"/>
    <x v="0"/>
    <x v="0"/>
    <x v="201"/>
    <x v="1"/>
    <n v="93727"/>
    <x v="1"/>
    <s v="TEC-CO-10000971"/>
    <x v="2"/>
    <s v="Copiers"/>
    <n v="479.98399999999998"/>
    <s v="Hewlett Packard 310 Color Digital Copier"/>
    <n v="2"/>
    <n v="0.2"/>
    <n v="59.997999999999998"/>
  </r>
  <r>
    <s v="CA-2015-145065"/>
    <d v="2015-12-12T00:00:00"/>
    <s v="12/15/2015"/>
    <x v="2"/>
    <s v="DK-13375"/>
    <s v="Dennis Kane"/>
    <x v="0"/>
    <x v="0"/>
    <x v="70"/>
    <x v="1"/>
    <n v="92105"/>
    <x v="1"/>
    <s v="OFF-FA-10001229"/>
    <x v="1"/>
    <s v="Fasteners"/>
    <n v="7.86"/>
    <s v="Staples"/>
    <n v="2"/>
    <n v="0"/>
    <n v="3.6156000000000001"/>
  </r>
  <r>
    <s v="CA-2015-145065"/>
    <d v="2015-12-12T00:00:00"/>
    <s v="12/15/2015"/>
    <x v="2"/>
    <s v="DK-13375"/>
    <s v="Dennis Kane"/>
    <x v="0"/>
    <x v="0"/>
    <x v="70"/>
    <x v="1"/>
    <n v="92105"/>
    <x v="1"/>
    <s v="OFF-BI-10002437"/>
    <x v="1"/>
    <s v="Binders"/>
    <n v="24.448"/>
    <s v="Recycled Premium Regency Composition Covers"/>
    <n v="2"/>
    <n v="0.2"/>
    <n v="8.8623999999999992"/>
  </r>
  <r>
    <s v="US-2015-127040"/>
    <d v="2015-06-12T00:00:00"/>
    <d v="2015-10-12T00:00:00"/>
    <x v="1"/>
    <s v="SG-20605"/>
    <s v="Speros Goranitis"/>
    <x v="0"/>
    <x v="0"/>
    <x v="20"/>
    <x v="15"/>
    <n v="10009"/>
    <x v="3"/>
    <s v="OFF-PA-10004255"/>
    <x v="1"/>
    <s v="Paper"/>
    <n v="6.48"/>
    <s v="Xerox 219"/>
    <n v="1"/>
    <n v="0"/>
    <n v="3.1103999999999998"/>
  </r>
  <r>
    <s v="US-2015-127040"/>
    <d v="2015-06-12T00:00:00"/>
    <d v="2015-10-12T00:00:00"/>
    <x v="1"/>
    <s v="SG-20605"/>
    <s v="Speros Goranitis"/>
    <x v="0"/>
    <x v="0"/>
    <x v="20"/>
    <x v="15"/>
    <n v="10009"/>
    <x v="3"/>
    <s v="OFF-PA-10001184"/>
    <x v="1"/>
    <s v="Paper"/>
    <n v="41.86"/>
    <s v="Xerox 1903"/>
    <n v="7"/>
    <n v="0"/>
    <n v="20.511399999999998"/>
  </r>
  <r>
    <s v="US-2015-127040"/>
    <d v="2015-06-12T00:00:00"/>
    <d v="2015-10-12T00:00:00"/>
    <x v="1"/>
    <s v="SG-20605"/>
    <s v="Speros Goranitis"/>
    <x v="0"/>
    <x v="0"/>
    <x v="20"/>
    <x v="15"/>
    <n v="10009"/>
    <x v="3"/>
    <s v="TEC-AC-10002637"/>
    <x v="2"/>
    <s v="Accessories"/>
    <n v="1619.91"/>
    <s v="Logitech VX Revolution Cordless Laser Mouse for Notebooks (Black)"/>
    <n v="9"/>
    <n v="0"/>
    <n v="97.194599999999994"/>
  </r>
  <r>
    <s v="US-2015-127040"/>
    <d v="2015-06-12T00:00:00"/>
    <d v="2015-10-12T00:00:00"/>
    <x v="1"/>
    <s v="SG-20605"/>
    <s v="Speros Goranitis"/>
    <x v="0"/>
    <x v="0"/>
    <x v="20"/>
    <x v="15"/>
    <n v="10009"/>
    <x v="3"/>
    <s v="FUR-FU-10002878"/>
    <x v="0"/>
    <s v="Furnishings"/>
    <n v="113.92"/>
    <s v="Seth Thomas 14&quot; Day/Date Wall Clock"/>
    <n v="4"/>
    <n v="0"/>
    <n v="42.150399999999998"/>
  </r>
  <r>
    <s v="CA-2016-128111"/>
    <s v="3/17/2016"/>
    <s v="3/23/2016"/>
    <x v="1"/>
    <s v="CS-12355"/>
    <s v="Christine Sundaresam"/>
    <x v="0"/>
    <x v="0"/>
    <x v="303"/>
    <x v="31"/>
    <n v="2148"/>
    <x v="3"/>
    <s v="OFF-AR-10000588"/>
    <x v="1"/>
    <s v="Art"/>
    <n v="39.68"/>
    <s v="Newell 345"/>
    <n v="2"/>
    <n v="0"/>
    <n v="10.316800000000001"/>
  </r>
  <r>
    <s v="CA-2015-137897"/>
    <s v="11/14/2015"/>
    <s v="11/19/2015"/>
    <x v="1"/>
    <s v="PJ-18835"/>
    <s v="Patrick Jones"/>
    <x v="1"/>
    <x v="0"/>
    <x v="20"/>
    <x v="15"/>
    <n v="10035"/>
    <x v="3"/>
    <s v="TEC-AC-10002217"/>
    <x v="2"/>
    <s v="Accessories"/>
    <n v="37.6"/>
    <s v="Imation Clip USB flash drive - 8 GB"/>
    <n v="2"/>
    <n v="0"/>
    <n v="2.2559999999999998"/>
  </r>
  <r>
    <s v="CA-2015-137897"/>
    <s v="11/14/2015"/>
    <s v="11/19/2015"/>
    <x v="1"/>
    <s v="PJ-18835"/>
    <s v="Patrick Jones"/>
    <x v="1"/>
    <x v="0"/>
    <x v="20"/>
    <x v="15"/>
    <n v="10035"/>
    <x v="3"/>
    <s v="TEC-AC-10001267"/>
    <x v="2"/>
    <s v="Accessories"/>
    <n v="59.9"/>
    <s v="Imation 32GB Pocket Pro USB 3.0 Flash Drive - 32 GB - Black - 1 P ..."/>
    <n v="2"/>
    <n v="0"/>
    <n v="23.96"/>
  </r>
  <r>
    <s v="CA-2015-137897"/>
    <s v="11/14/2015"/>
    <s v="11/19/2015"/>
    <x v="1"/>
    <s v="PJ-18835"/>
    <s v="Patrick Jones"/>
    <x v="1"/>
    <x v="0"/>
    <x v="20"/>
    <x v="15"/>
    <n v="10035"/>
    <x v="3"/>
    <s v="OFF-PA-10004041"/>
    <x v="1"/>
    <s v="Paper"/>
    <n v="37"/>
    <s v="It's Hot Message Books with Stickers, 2 3/4&quot; x 5&quot;"/>
    <n v="5"/>
    <n v="0"/>
    <n v="16.649999999999999"/>
  </r>
  <r>
    <s v="CA-2017-169264"/>
    <s v="8/14/2017"/>
    <s v="8/16/2017"/>
    <x v="0"/>
    <s v="NP-18700"/>
    <s v="Nora Preis"/>
    <x v="0"/>
    <x v="0"/>
    <x v="8"/>
    <x v="1"/>
    <n v="94109"/>
    <x v="1"/>
    <s v="OFF-LA-10001613"/>
    <x v="1"/>
    <s v="Labels"/>
    <n v="5.76"/>
    <s v="Avery File Folder Labels"/>
    <n v="2"/>
    <n v="0"/>
    <n v="2.8224"/>
  </r>
  <r>
    <s v="CA-2017-169264"/>
    <s v="8/14/2017"/>
    <s v="8/16/2017"/>
    <x v="0"/>
    <s v="NP-18700"/>
    <s v="Nora Preis"/>
    <x v="0"/>
    <x v="0"/>
    <x v="8"/>
    <x v="1"/>
    <n v="94109"/>
    <x v="1"/>
    <s v="OFF-AR-10000246"/>
    <x v="1"/>
    <s v="Art"/>
    <n v="16.68"/>
    <s v="Newell 318"/>
    <n v="6"/>
    <n v="0"/>
    <n v="4.3368000000000002"/>
  </r>
  <r>
    <s v="CA-2017-147361"/>
    <d v="2017-09-09T00:00:00"/>
    <s v="9/15/2017"/>
    <x v="1"/>
    <s v="SB-20290"/>
    <s v="Sean Braxton"/>
    <x v="1"/>
    <x v="0"/>
    <x v="159"/>
    <x v="20"/>
    <n v="29501"/>
    <x v="0"/>
    <s v="OFF-ST-10001809"/>
    <x v="1"/>
    <s v="Storage"/>
    <n v="628.80999999999995"/>
    <s v="Fellowes Officeware Wire Shelving"/>
    <n v="7"/>
    <n v="0"/>
    <n v="12.5762"/>
  </r>
  <r>
    <s v="CA-2017-147361"/>
    <d v="2017-09-09T00:00:00"/>
    <s v="9/15/2017"/>
    <x v="1"/>
    <s v="SB-20290"/>
    <s v="Sean Braxton"/>
    <x v="1"/>
    <x v="0"/>
    <x v="159"/>
    <x v="20"/>
    <n v="29501"/>
    <x v="0"/>
    <s v="OFF-ST-10002214"/>
    <x v="1"/>
    <s v="Storage"/>
    <n v="56.45"/>
    <s v="X-Rack File for Hanging Folders"/>
    <n v="5"/>
    <n v="0"/>
    <n v="14.677"/>
  </r>
  <r>
    <s v="CA-2017-145877"/>
    <d v="2017-01-04T00:00:00"/>
    <d v="2017-04-04T00:00:00"/>
    <x v="0"/>
    <s v="AS-10090"/>
    <s v="Adam Shillingsburg"/>
    <x v="0"/>
    <x v="0"/>
    <x v="24"/>
    <x v="25"/>
    <n v="65807"/>
    <x v="2"/>
    <s v="OFF-ST-10000649"/>
    <x v="1"/>
    <s v="Storage"/>
    <n v="94.2"/>
    <s v="Hanging Personal Folder File"/>
    <n v="6"/>
    <n v="0"/>
    <n v="23.55"/>
  </r>
  <r>
    <s v="CA-2017-145877"/>
    <d v="2017-01-04T00:00:00"/>
    <d v="2017-04-04T00:00:00"/>
    <x v="0"/>
    <s v="AS-10090"/>
    <s v="Adam Shillingsburg"/>
    <x v="0"/>
    <x v="0"/>
    <x v="24"/>
    <x v="25"/>
    <n v="65807"/>
    <x v="2"/>
    <s v="OFF-EN-10001990"/>
    <x v="1"/>
    <s v="Envelopes"/>
    <n v="28.4"/>
    <s v="Staple envelope"/>
    <n v="5"/>
    <n v="0"/>
    <n v="13.348000000000001"/>
  </r>
  <r>
    <s v="US-2016-110170"/>
    <s v="9/27/2016"/>
    <d v="2016-03-10T00:00:00"/>
    <x v="1"/>
    <s v="HM-14860"/>
    <s v="Harry Marie"/>
    <x v="1"/>
    <x v="0"/>
    <x v="114"/>
    <x v="5"/>
    <n v="77340"/>
    <x v="2"/>
    <s v="FUR-BO-10000780"/>
    <x v="0"/>
    <s v="Bookcases"/>
    <n v="956.66480000000001"/>
    <s v="O'Sullivan Plantations 2-Door Library in Landvery Oak"/>
    <n v="7"/>
    <n v="0.32"/>
    <n v="-225.0976"/>
  </r>
  <r>
    <s v="CA-2017-108574"/>
    <d v="2017-07-10T00:00:00"/>
    <d v="2017-11-10T00:00:00"/>
    <x v="1"/>
    <s v="MG-18145"/>
    <s v="Mike Gockenbach"/>
    <x v="0"/>
    <x v="0"/>
    <x v="1"/>
    <x v="1"/>
    <n v="90045"/>
    <x v="1"/>
    <s v="TEC-AC-10002049"/>
    <x v="2"/>
    <s v="Accessories"/>
    <n v="1115.9100000000001"/>
    <s v="Logitech G19 Programmable Gaming Keyboard"/>
    <n v="9"/>
    <n v="0"/>
    <n v="200.8638"/>
  </r>
  <r>
    <s v="CA-2017-108574"/>
    <d v="2017-07-10T00:00:00"/>
    <d v="2017-11-10T00:00:00"/>
    <x v="1"/>
    <s v="MG-18145"/>
    <s v="Mike Gockenbach"/>
    <x v="0"/>
    <x v="0"/>
    <x v="1"/>
    <x v="1"/>
    <n v="90045"/>
    <x v="1"/>
    <s v="TEC-PH-10003555"/>
    <x v="2"/>
    <s v="Phones"/>
    <n v="128.744"/>
    <s v="Motorola HK250 Universal Bluetooth Headset"/>
    <n v="7"/>
    <n v="0.2"/>
    <n v="-28.967400000000001"/>
  </r>
  <r>
    <s v="CA-2017-108574"/>
    <d v="2017-07-10T00:00:00"/>
    <d v="2017-11-10T00:00:00"/>
    <x v="1"/>
    <s v="MG-18145"/>
    <s v="Mike Gockenbach"/>
    <x v="0"/>
    <x v="0"/>
    <x v="1"/>
    <x v="1"/>
    <n v="90045"/>
    <x v="1"/>
    <s v="TEC-PH-10000702"/>
    <x v="2"/>
    <s v="Phones"/>
    <n v="79.92"/>
    <s v="Square Credit Card Reader, 4 1/2&quot; x 4 1/2&quot; x 1&quot;, White"/>
    <n v="10"/>
    <n v="0.2"/>
    <n v="26.972999999999999"/>
  </r>
  <r>
    <s v="CA-2017-144589"/>
    <s v="1/20/2017"/>
    <s v="1/25/2017"/>
    <x v="1"/>
    <s v="TM-21010"/>
    <s v="Tamara Manning"/>
    <x v="0"/>
    <x v="0"/>
    <x v="8"/>
    <x v="1"/>
    <n v="94122"/>
    <x v="1"/>
    <s v="OFF-AR-10003631"/>
    <x v="1"/>
    <s v="Art"/>
    <n v="24.2"/>
    <s v="Staples in misc. colors"/>
    <n v="5"/>
    <n v="0"/>
    <n v="7.9859999999999998"/>
  </r>
  <r>
    <s v="CA-2017-144589"/>
    <s v="1/20/2017"/>
    <s v="1/25/2017"/>
    <x v="1"/>
    <s v="TM-21010"/>
    <s v="Tamara Manning"/>
    <x v="0"/>
    <x v="0"/>
    <x v="8"/>
    <x v="1"/>
    <n v="94122"/>
    <x v="1"/>
    <s v="TEC-PH-10003072"/>
    <x v="2"/>
    <s v="Phones"/>
    <n v="359.976"/>
    <s v="Panasonic KX-TG9541B DECT 6.0 Digital 2-Line Expandable Cordless Phone With Digital Answering System"/>
    <n v="3"/>
    <n v="0.2"/>
    <n v="130.4913"/>
  </r>
  <r>
    <s v="CA-2017-155985"/>
    <s v="3/23/2017"/>
    <s v="3/25/2017"/>
    <x v="2"/>
    <s v="BE-11335"/>
    <s v="Bill Eplett"/>
    <x v="2"/>
    <x v="0"/>
    <x v="8"/>
    <x v="1"/>
    <n v="94122"/>
    <x v="1"/>
    <s v="FUR-FU-10000758"/>
    <x v="0"/>
    <s v="Furnishings"/>
    <n v="211.84"/>
    <s v="DAX Natural Wood-Tone Poster Frame"/>
    <n v="8"/>
    <n v="0"/>
    <n v="76.2624"/>
  </r>
  <r>
    <s v="CA-2014-162684"/>
    <d v="2014-01-08T00:00:00"/>
    <d v="2014-06-08T00:00:00"/>
    <x v="1"/>
    <s v="AS-10630"/>
    <s v="Ann Steele"/>
    <x v="2"/>
    <x v="0"/>
    <x v="10"/>
    <x v="9"/>
    <n v="19120"/>
    <x v="3"/>
    <s v="OFF-FA-10000992"/>
    <x v="1"/>
    <s v="Fasteners"/>
    <n v="5.68"/>
    <s v="Acco Clips to Go Binder Clips, 24 Clips in Two Sizes"/>
    <n v="2"/>
    <n v="0.2"/>
    <n v="1.917"/>
  </r>
  <r>
    <s v="CA-2015-142041"/>
    <d v="2015-07-06T00:00:00"/>
    <d v="2015-09-06T00:00:00"/>
    <x v="0"/>
    <s v="EM-13810"/>
    <s v="Eleni McCrary"/>
    <x v="1"/>
    <x v="0"/>
    <x v="1"/>
    <x v="1"/>
    <n v="90036"/>
    <x v="1"/>
    <s v="OFF-BI-10004187"/>
    <x v="1"/>
    <s v="Binders"/>
    <n v="7.52"/>
    <s v="3-ring staple pack"/>
    <n v="5"/>
    <n v="0.2"/>
    <n v="2.6320000000000001"/>
  </r>
  <r>
    <s v="CA-2014-151295"/>
    <d v="2014-12-11T00:00:00"/>
    <s v="11/16/2014"/>
    <x v="1"/>
    <s v="JA-15970"/>
    <s v="Joseph Airdo"/>
    <x v="0"/>
    <x v="0"/>
    <x v="1"/>
    <x v="1"/>
    <n v="90045"/>
    <x v="1"/>
    <s v="OFF-PA-10001947"/>
    <x v="1"/>
    <s v="Paper"/>
    <n v="11.96"/>
    <s v="Xerox 1974"/>
    <n v="2"/>
    <n v="0"/>
    <n v="5.8604000000000003"/>
  </r>
  <r>
    <s v="CA-2014-151295"/>
    <d v="2014-12-11T00:00:00"/>
    <s v="11/16/2014"/>
    <x v="1"/>
    <s v="JA-15970"/>
    <s v="Joseph Airdo"/>
    <x v="0"/>
    <x v="0"/>
    <x v="1"/>
    <x v="1"/>
    <n v="90045"/>
    <x v="1"/>
    <s v="FUR-TA-10002356"/>
    <x v="0"/>
    <s v="Tables"/>
    <n v="629.06399999999996"/>
    <s v="Bevis Boat-Shaped Conference Table"/>
    <n v="3"/>
    <n v="0.2"/>
    <n v="31.453199999999999"/>
  </r>
  <r>
    <s v="CA-2016-156300"/>
    <s v="12/29/2016"/>
    <d v="2017-02-01T00:00:00"/>
    <x v="1"/>
    <s v="TB-21595"/>
    <s v="Troy Blackwell"/>
    <x v="0"/>
    <x v="0"/>
    <x v="158"/>
    <x v="6"/>
    <n v="53209"/>
    <x v="2"/>
    <s v="FUR-CH-10001714"/>
    <x v="0"/>
    <s v="Chairs"/>
    <n v="754.45"/>
    <s v="Global Leather &amp; Oak Executive Chair, Burgundy"/>
    <n v="5"/>
    <n v="0"/>
    <n v="60.356000000000002"/>
  </r>
  <r>
    <s v="CA-2015-146087"/>
    <d v="2015-06-07T00:00:00"/>
    <d v="2015-11-07T00:00:00"/>
    <x v="1"/>
    <s v="PP-18955"/>
    <s v="Paul Prost"/>
    <x v="2"/>
    <x v="0"/>
    <x v="304"/>
    <x v="31"/>
    <n v="1040"/>
    <x v="3"/>
    <s v="FUR-BO-10002824"/>
    <x v="0"/>
    <s v="Bookcases"/>
    <n v="301.95999999999998"/>
    <s v="Bush Mission Pointe Library"/>
    <n v="2"/>
    <n v="0"/>
    <n v="60.392000000000003"/>
  </r>
  <r>
    <s v="CA-2017-168655"/>
    <d v="2017-12-10T00:00:00"/>
    <s v="10/18/2017"/>
    <x v="1"/>
    <s v="ML-18040"/>
    <s v="Michelle Lonsdale"/>
    <x v="1"/>
    <x v="0"/>
    <x v="305"/>
    <x v="27"/>
    <n v="87105"/>
    <x v="1"/>
    <s v="TEC-AC-10002842"/>
    <x v="2"/>
    <s v="Accessories"/>
    <n v="595"/>
    <s v="WD My Passport Ultra 2TB Portable External Hard Drive"/>
    <n v="5"/>
    <n v="0"/>
    <n v="95.2"/>
  </r>
  <r>
    <s v="CA-2017-168655"/>
    <d v="2017-12-10T00:00:00"/>
    <s v="10/18/2017"/>
    <x v="1"/>
    <s v="ML-18040"/>
    <s v="Michelle Lonsdale"/>
    <x v="1"/>
    <x v="0"/>
    <x v="305"/>
    <x v="27"/>
    <n v="87105"/>
    <x v="1"/>
    <s v="OFF-BI-10002082"/>
    <x v="1"/>
    <s v="Binders"/>
    <n v="79.872"/>
    <s v="GBC Twin Loop Wire Binding Elements"/>
    <n v="3"/>
    <n v="0.2"/>
    <n v="29.952000000000002"/>
  </r>
  <r>
    <s v="CA-2016-107202"/>
    <s v="5/21/2016"/>
    <s v="5/28/2016"/>
    <x v="1"/>
    <s v="LC-16930"/>
    <s v="Linda Cazamias"/>
    <x v="1"/>
    <x v="0"/>
    <x v="306"/>
    <x v="33"/>
    <n v="89431"/>
    <x v="1"/>
    <s v="TEC-MA-10000112"/>
    <x v="2"/>
    <s v="Machines"/>
    <n v="2396.4"/>
    <s v="Panasonic KX MB2061 Multifunction Printer"/>
    <n v="10"/>
    <n v="0.2"/>
    <n v="179.73"/>
  </r>
  <r>
    <s v="CA-2017-159597"/>
    <d v="2017-09-11T00:00:00"/>
    <s v="11/14/2017"/>
    <x v="1"/>
    <s v="MC-17590"/>
    <s v="Matt Collister"/>
    <x v="1"/>
    <x v="0"/>
    <x v="307"/>
    <x v="1"/>
    <n v="92236"/>
    <x v="1"/>
    <s v="OFF-ST-10002289"/>
    <x v="1"/>
    <s v="Storage"/>
    <n v="63.56"/>
    <s v="Safco Wire Cube Shelving System, For Use as 4 or 5 14&quot; Cubes, Black"/>
    <n v="2"/>
    <n v="0"/>
    <n v="3.1779999999999999"/>
  </r>
  <r>
    <s v="CA-2017-159597"/>
    <d v="2017-09-11T00:00:00"/>
    <s v="11/14/2017"/>
    <x v="1"/>
    <s v="MC-17590"/>
    <s v="Matt Collister"/>
    <x v="1"/>
    <x v="0"/>
    <x v="307"/>
    <x v="1"/>
    <n v="92236"/>
    <x v="1"/>
    <s v="TEC-AC-10004171"/>
    <x v="2"/>
    <s v="Accessories"/>
    <n v="99.99"/>
    <s v="Razer Kraken 7.1 Surround Sound Over Ear USB Gaming Headset"/>
    <n v="1"/>
    <n v="0"/>
    <n v="43.995600000000003"/>
  </r>
  <r>
    <s v="CA-2016-155551"/>
    <s v="4/18/2016"/>
    <s v="4/23/2016"/>
    <x v="1"/>
    <s v="CR-12580"/>
    <s v="Clay Rozendal"/>
    <x v="2"/>
    <x v="0"/>
    <x v="308"/>
    <x v="10"/>
    <n v="60126"/>
    <x v="2"/>
    <s v="OFF-ST-10003656"/>
    <x v="1"/>
    <s v="Storage"/>
    <n v="230.376"/>
    <s v="Safco Industrial Wire Shelving"/>
    <n v="3"/>
    <n v="0.2"/>
    <n v="-48.954900000000002"/>
  </r>
  <r>
    <s v="CA-2016-155551"/>
    <s v="4/18/2016"/>
    <s v="4/23/2016"/>
    <x v="1"/>
    <s v="CR-12580"/>
    <s v="Clay Rozendal"/>
    <x v="2"/>
    <x v="0"/>
    <x v="308"/>
    <x v="10"/>
    <n v="60126"/>
    <x v="2"/>
    <s v="OFF-PA-10001560"/>
    <x v="1"/>
    <s v="Paper"/>
    <n v="9.6639999999999997"/>
    <s v="Adams Telephone Message Books, 5 1/4” x 11”"/>
    <n v="2"/>
    <n v="0.2"/>
    <n v="3.2616000000000001"/>
  </r>
  <r>
    <s v="US-2017-147669"/>
    <s v="12/25/2017"/>
    <s v="12/30/2017"/>
    <x v="1"/>
    <s v="SV-20935"/>
    <s v="Susan Vittorini"/>
    <x v="0"/>
    <x v="0"/>
    <x v="54"/>
    <x v="24"/>
    <n v="45014"/>
    <x v="3"/>
    <s v="TEC-AC-10002473"/>
    <x v="2"/>
    <s v="Accessories"/>
    <n v="158.928"/>
    <s v="Maxell 4.7GB DVD-R"/>
    <n v="7"/>
    <n v="0.2"/>
    <n v="41.718600000000002"/>
  </r>
  <r>
    <s v="US-2017-147669"/>
    <s v="12/25/2017"/>
    <s v="12/30/2017"/>
    <x v="1"/>
    <s v="SV-20935"/>
    <s v="Susan Vittorini"/>
    <x v="0"/>
    <x v="0"/>
    <x v="54"/>
    <x v="24"/>
    <n v="45014"/>
    <x v="3"/>
    <s v="OFF-BI-10000632"/>
    <x v="1"/>
    <s v="Binders"/>
    <n v="13.023"/>
    <s v="Satellite Sectional Post Binders"/>
    <n v="1"/>
    <n v="0.7"/>
    <n v="-10.4184"/>
  </r>
  <r>
    <s v="US-2017-147669"/>
    <s v="12/25/2017"/>
    <s v="12/30/2017"/>
    <x v="1"/>
    <s v="SV-20935"/>
    <s v="Susan Vittorini"/>
    <x v="0"/>
    <x v="0"/>
    <x v="54"/>
    <x v="24"/>
    <n v="45014"/>
    <x v="3"/>
    <s v="FUR-TA-10002645"/>
    <x v="0"/>
    <s v="Tables"/>
    <n v="273.06"/>
    <s v="Hon Rectangular Conference Tables"/>
    <n v="2"/>
    <n v="0.4"/>
    <n v="-104.673"/>
  </r>
  <r>
    <s v="US-2017-147669"/>
    <s v="12/25/2017"/>
    <s v="12/30/2017"/>
    <x v="1"/>
    <s v="SV-20935"/>
    <s v="Susan Vittorini"/>
    <x v="0"/>
    <x v="0"/>
    <x v="54"/>
    <x v="24"/>
    <n v="45014"/>
    <x v="3"/>
    <s v="OFF-FA-10002975"/>
    <x v="1"/>
    <s v="Fasteners"/>
    <n v="39.311999999999998"/>
    <s v="Staples"/>
    <n v="13"/>
    <n v="0.2"/>
    <n v="12.776400000000001"/>
  </r>
  <r>
    <s v="CA-2016-169922"/>
    <d v="2016-11-06T00:00:00"/>
    <s v="6/17/2016"/>
    <x v="1"/>
    <s v="MZ-17515"/>
    <s v="Mary Zewe"/>
    <x v="1"/>
    <x v="0"/>
    <x v="81"/>
    <x v="5"/>
    <n v="76017"/>
    <x v="2"/>
    <s v="OFF-BI-10003784"/>
    <x v="1"/>
    <s v="Binders"/>
    <n v="1.3440000000000001"/>
    <s v="Computer Printout Index Tabs"/>
    <n v="4"/>
    <n v="0.8"/>
    <n v="-2.1503999999999999"/>
  </r>
  <r>
    <s v="CA-2016-169922"/>
    <d v="2016-11-06T00:00:00"/>
    <s v="6/17/2016"/>
    <x v="1"/>
    <s v="MZ-17515"/>
    <s v="Mary Zewe"/>
    <x v="1"/>
    <x v="0"/>
    <x v="81"/>
    <x v="5"/>
    <n v="76017"/>
    <x v="2"/>
    <s v="OFF-BI-10001617"/>
    <x v="1"/>
    <s v="Binders"/>
    <n v="8.2720000000000002"/>
    <s v="GBC Wire Binding Combs"/>
    <n v="4"/>
    <n v="0.8"/>
    <n v="-13.6488"/>
  </r>
  <r>
    <s v="CA-2016-169922"/>
    <d v="2016-11-06T00:00:00"/>
    <s v="6/17/2016"/>
    <x v="1"/>
    <s v="MZ-17515"/>
    <s v="Mary Zewe"/>
    <x v="1"/>
    <x v="0"/>
    <x v="81"/>
    <x v="5"/>
    <n v="76017"/>
    <x v="2"/>
    <s v="FUR-FU-10004415"/>
    <x v="0"/>
    <s v="Furnishings"/>
    <n v="12.544"/>
    <s v="Stacking Tray, Side-Loading, Legal, Smoke"/>
    <n v="7"/>
    <n v="0.6"/>
    <n v="-9.0944000000000003"/>
  </r>
  <r>
    <s v="CA-2017-100748"/>
    <s v="5/13/2017"/>
    <s v="5/20/2017"/>
    <x v="1"/>
    <s v="RB-19795"/>
    <s v="Ross Baird"/>
    <x v="2"/>
    <x v="0"/>
    <x v="8"/>
    <x v="1"/>
    <n v="94110"/>
    <x v="1"/>
    <s v="OFF-LA-10000240"/>
    <x v="1"/>
    <s v="Labels"/>
    <n v="58.48"/>
    <s v="Self-Adhesive Address Labels for Typewriters by Universal"/>
    <n v="8"/>
    <n v="0"/>
    <n v="27.485600000000002"/>
  </r>
  <r>
    <s v="CA-2017-129805"/>
    <s v="12/28/2017"/>
    <d v="2018-02-01T00:00:00"/>
    <x v="1"/>
    <s v="HM-14860"/>
    <s v="Harry Marie"/>
    <x v="1"/>
    <x v="0"/>
    <x v="4"/>
    <x v="4"/>
    <n v="98103"/>
    <x v="1"/>
    <s v="FUR-FU-10001935"/>
    <x v="0"/>
    <s v="Furnishings"/>
    <n v="7.4"/>
    <s v="3M Hangers With Command Adhesive"/>
    <n v="2"/>
    <n v="0"/>
    <n v="3.0339999999999998"/>
  </r>
  <r>
    <s v="CA-2014-148586"/>
    <s v="3/25/2014"/>
    <d v="2014-01-04T00:00:00"/>
    <x v="1"/>
    <s v="AZ-10750"/>
    <s v="Annie Zypern"/>
    <x v="0"/>
    <x v="0"/>
    <x v="20"/>
    <x v="15"/>
    <n v="10009"/>
    <x v="3"/>
    <s v="FUR-CH-10002439"/>
    <x v="0"/>
    <s v="Chairs"/>
    <n v="366.786"/>
    <s v="Iceberg Nesting Folding Chair, 19w x 6d x 43h"/>
    <n v="7"/>
    <n v="0.1"/>
    <n v="65.206400000000002"/>
  </r>
  <r>
    <s v="US-2017-112613"/>
    <s v="5/28/2017"/>
    <d v="2017-01-06T00:00:00"/>
    <x v="1"/>
    <s v="JH-15910"/>
    <s v="Jonathan Howell"/>
    <x v="0"/>
    <x v="0"/>
    <x v="12"/>
    <x v="5"/>
    <n v="77070"/>
    <x v="2"/>
    <s v="TEC-PH-10001536"/>
    <x v="2"/>
    <s v="Phones"/>
    <n v="54.368000000000002"/>
    <s v="Spigen Samsung Galaxy S5 Case Wallet"/>
    <n v="4"/>
    <n v="0.2"/>
    <n v="4.0776000000000003"/>
  </r>
  <r>
    <s v="CA-2015-154746"/>
    <s v="11/14/2015"/>
    <s v="11/17/2015"/>
    <x v="2"/>
    <s v="PJ-18835"/>
    <s v="Patrick Jones"/>
    <x v="1"/>
    <x v="0"/>
    <x v="24"/>
    <x v="17"/>
    <n v="22153"/>
    <x v="0"/>
    <s v="OFF-EN-10001532"/>
    <x v="1"/>
    <s v="Envelopes"/>
    <n v="33.96"/>
    <s v="Brown Kraft Recycled Envelopes"/>
    <n v="2"/>
    <n v="0"/>
    <n v="16.98"/>
  </r>
  <r>
    <s v="CA-2015-154746"/>
    <s v="11/14/2015"/>
    <s v="11/17/2015"/>
    <x v="2"/>
    <s v="PJ-18835"/>
    <s v="Patrick Jones"/>
    <x v="1"/>
    <x v="0"/>
    <x v="24"/>
    <x v="17"/>
    <n v="22153"/>
    <x v="0"/>
    <s v="OFF-AP-10003057"/>
    <x v="1"/>
    <s v="Appliances"/>
    <n v="826.11"/>
    <s v="Honeywell Enviracaire Portable HEPA Air Cleaner for 16' x 20' Room"/>
    <n v="3"/>
    <n v="0"/>
    <n v="322.18290000000002"/>
  </r>
  <r>
    <s v="CA-2017-140053"/>
    <d v="2017-03-07T00:00:00"/>
    <d v="2017-10-07T00:00:00"/>
    <x v="1"/>
    <s v="CA-12265"/>
    <s v="Christina Anderson"/>
    <x v="0"/>
    <x v="0"/>
    <x v="168"/>
    <x v="27"/>
    <n v="87401"/>
    <x v="1"/>
    <s v="FUR-FU-10003708"/>
    <x v="0"/>
    <s v="Furnishings"/>
    <n v="545.85"/>
    <s v="Tenex Traditional Chairmats for Medium Pile Carpet, Standard Lip, 36&quot; x 48&quot;"/>
    <n v="9"/>
    <n v="0"/>
    <n v="114.6285"/>
  </r>
  <r>
    <s v="CA-2014-164210"/>
    <s v="11/18/2014"/>
    <s v="11/20/2014"/>
    <x v="0"/>
    <s v="PW-19240"/>
    <s v="Pierre Wener"/>
    <x v="0"/>
    <x v="0"/>
    <x v="103"/>
    <x v="22"/>
    <n v="80027"/>
    <x v="1"/>
    <s v="FUR-TA-10000849"/>
    <x v="0"/>
    <s v="Tables"/>
    <n v="145.97999999999999"/>
    <s v="Bevis Rectangular Conference Tables"/>
    <n v="2"/>
    <n v="0.5"/>
    <n v="-99.266400000000004"/>
  </r>
  <r>
    <s v="CA-2014-164210"/>
    <s v="11/18/2014"/>
    <s v="11/20/2014"/>
    <x v="0"/>
    <s v="PW-19240"/>
    <s v="Pierre Wener"/>
    <x v="0"/>
    <x v="0"/>
    <x v="103"/>
    <x v="22"/>
    <n v="80027"/>
    <x v="1"/>
    <s v="OFF-PA-10002259"/>
    <x v="1"/>
    <s v="Paper"/>
    <n v="35.808"/>
    <s v="Geographics Note Cards, Blank, White, 8 1/2&quot; x 11&quot;"/>
    <n v="4"/>
    <n v="0.2"/>
    <n v="12.5328"/>
  </r>
  <r>
    <s v="CA-2017-139948"/>
    <s v="7/17/2017"/>
    <s v="7/22/2017"/>
    <x v="1"/>
    <s v="SW-20455"/>
    <s v="Shaun Weien"/>
    <x v="0"/>
    <x v="0"/>
    <x v="67"/>
    <x v="2"/>
    <n v="33614"/>
    <x v="0"/>
    <s v="FUR-FU-10002597"/>
    <x v="0"/>
    <s v="Furnishings"/>
    <n v="7.9039999999999999"/>
    <s v="C-Line Magnetic Cubicle Keepers, Clear Polypropylene"/>
    <n v="2"/>
    <n v="0.2"/>
    <n v="2.1736"/>
  </r>
  <r>
    <s v="CA-2016-146934"/>
    <s v="5/22/2016"/>
    <s v="5/27/2016"/>
    <x v="1"/>
    <s v="AF-10870"/>
    <s v="Art Ferguson"/>
    <x v="0"/>
    <x v="0"/>
    <x v="309"/>
    <x v="30"/>
    <n v="7055"/>
    <x v="3"/>
    <s v="TEC-PH-10004614"/>
    <x v="2"/>
    <s v="Phones"/>
    <n v="345"/>
    <s v="AT&amp;T 841000 Phone"/>
    <n v="5"/>
    <n v="0"/>
    <n v="86.25"/>
  </r>
  <r>
    <s v="CA-2016-146934"/>
    <s v="5/22/2016"/>
    <s v="5/27/2016"/>
    <x v="1"/>
    <s v="AF-10870"/>
    <s v="Art Ferguson"/>
    <x v="0"/>
    <x v="0"/>
    <x v="309"/>
    <x v="30"/>
    <n v="7055"/>
    <x v="3"/>
    <s v="FUR-TA-10003748"/>
    <x v="0"/>
    <s v="Tables"/>
    <n v="174.286"/>
    <s v="Bevis 36 x 72 Conference Tables"/>
    <n v="2"/>
    <n v="0.3"/>
    <n v="-19.918399999999998"/>
  </r>
  <r>
    <s v="CA-2016-146934"/>
    <s v="5/22/2016"/>
    <s v="5/27/2016"/>
    <x v="1"/>
    <s v="AF-10870"/>
    <s v="Art Ferguson"/>
    <x v="0"/>
    <x v="0"/>
    <x v="309"/>
    <x v="30"/>
    <n v="7055"/>
    <x v="3"/>
    <s v="OFF-AP-10003217"/>
    <x v="1"/>
    <s v="Appliances"/>
    <n v="662.84"/>
    <s v="Eureka Sanitaire  Commercial Upright"/>
    <n v="4"/>
    <n v="0"/>
    <n v="172.33840000000001"/>
  </r>
  <r>
    <s v="CA-2016-146934"/>
    <s v="5/22/2016"/>
    <s v="5/27/2016"/>
    <x v="1"/>
    <s v="AF-10870"/>
    <s v="Art Ferguson"/>
    <x v="0"/>
    <x v="0"/>
    <x v="309"/>
    <x v="30"/>
    <n v="7055"/>
    <x v="3"/>
    <s v="TEC-AC-10002399"/>
    <x v="2"/>
    <s v="Accessories"/>
    <n v="95.1"/>
    <s v="SanDisk Cruzer 32 GB USB Flash Drive"/>
    <n v="5"/>
    <n v="0"/>
    <n v="30.431999999999999"/>
  </r>
  <r>
    <s v="CA-2016-146934"/>
    <s v="5/22/2016"/>
    <s v="5/27/2016"/>
    <x v="1"/>
    <s v="AF-10870"/>
    <s v="Art Ferguson"/>
    <x v="0"/>
    <x v="0"/>
    <x v="309"/>
    <x v="30"/>
    <n v="7055"/>
    <x v="3"/>
    <s v="OFF-EN-10002973"/>
    <x v="1"/>
    <s v="Envelopes"/>
    <n v="26.88"/>
    <s v="Ampad #10 Peel &amp; Seel Holiday Envelopes"/>
    <n v="6"/>
    <n v="0"/>
    <n v="12.9024"/>
  </r>
  <r>
    <s v="CA-2016-146934"/>
    <s v="5/22/2016"/>
    <s v="5/27/2016"/>
    <x v="1"/>
    <s v="AF-10870"/>
    <s v="Art Ferguson"/>
    <x v="0"/>
    <x v="0"/>
    <x v="309"/>
    <x v="30"/>
    <n v="7055"/>
    <x v="3"/>
    <s v="TEC-PH-10001336"/>
    <x v="2"/>
    <s v="Phones"/>
    <n v="257.98"/>
    <s v="Digium D40 VoIP phone"/>
    <n v="2"/>
    <n v="0"/>
    <n v="74.8142"/>
  </r>
  <r>
    <s v="CA-2015-100573"/>
    <s v="9/25/2015"/>
    <d v="2015-01-10T00:00:00"/>
    <x v="1"/>
    <s v="AM-10705"/>
    <s v="Anne McFarland"/>
    <x v="0"/>
    <x v="0"/>
    <x v="1"/>
    <x v="1"/>
    <n v="90004"/>
    <x v="1"/>
    <s v="OFF-EN-10000461"/>
    <x v="1"/>
    <s v="Envelopes"/>
    <n v="17.48"/>
    <s v="#10- 4 1/8&quot; x 9 1/2&quot; Recycled Envelopes"/>
    <n v="2"/>
    <n v="0"/>
    <n v="8.2156000000000002"/>
  </r>
  <r>
    <s v="CA-2016-119165"/>
    <s v="10/31/2016"/>
    <d v="2016-06-11T00:00:00"/>
    <x v="1"/>
    <s v="BD-11320"/>
    <s v="Bill Donatelli"/>
    <x v="0"/>
    <x v="0"/>
    <x v="10"/>
    <x v="9"/>
    <n v="19143"/>
    <x v="3"/>
    <s v="FUR-CH-10000988"/>
    <x v="0"/>
    <s v="Chairs"/>
    <n v="492.83499999999998"/>
    <s v="Hon Olson Stacker Stools"/>
    <n v="5"/>
    <n v="0.3"/>
    <n v="-14.081"/>
  </r>
  <r>
    <s v="CA-2015-128027"/>
    <s v="9/14/2015"/>
    <s v="9/17/2015"/>
    <x v="0"/>
    <s v="CM-12385"/>
    <s v="Christopher Martinez"/>
    <x v="0"/>
    <x v="0"/>
    <x v="310"/>
    <x v="20"/>
    <n v="29406"/>
    <x v="0"/>
    <s v="OFF-ST-10001809"/>
    <x v="1"/>
    <s v="Storage"/>
    <n v="269.49"/>
    <s v="Fellowes Officeware Wire Shelving"/>
    <n v="3"/>
    <n v="0"/>
    <n v="5.3898000000000001"/>
  </r>
  <r>
    <s v="CA-2016-140207"/>
    <d v="2016-05-11T00:00:00"/>
    <d v="2016-10-11T00:00:00"/>
    <x v="1"/>
    <s v="CS-12400"/>
    <s v="Christopher Schild"/>
    <x v="2"/>
    <x v="0"/>
    <x v="49"/>
    <x v="1"/>
    <n v="95123"/>
    <x v="1"/>
    <s v="OFF-BI-10003963"/>
    <x v="1"/>
    <s v="Binders"/>
    <n v="29.12"/>
    <s v="Cardinal Holdit Data Disk Pockets"/>
    <n v="5"/>
    <n v="0.2"/>
    <n v="9.8279999999999994"/>
  </r>
  <r>
    <s v="CA-2017-140949"/>
    <s v="3/17/2017"/>
    <s v="3/22/2017"/>
    <x v="0"/>
    <s v="DB-13405"/>
    <s v="Denny Blanton"/>
    <x v="0"/>
    <x v="0"/>
    <x v="20"/>
    <x v="15"/>
    <n v="10011"/>
    <x v="3"/>
    <s v="OFF-LA-10000081"/>
    <x v="1"/>
    <s v="Labels"/>
    <n v="18.75"/>
    <s v="Avery 496"/>
    <n v="5"/>
    <n v="0"/>
    <n v="9"/>
  </r>
  <r>
    <s v="CA-2017-140949"/>
    <s v="3/17/2017"/>
    <s v="3/22/2017"/>
    <x v="0"/>
    <s v="DB-13405"/>
    <s v="Denny Blanton"/>
    <x v="0"/>
    <x v="0"/>
    <x v="20"/>
    <x v="15"/>
    <n v="10011"/>
    <x v="3"/>
    <s v="TEC-PH-10000149"/>
    <x v="2"/>
    <s v="Phones"/>
    <n v="119.7"/>
    <s v="Cisco SPA525G2 IP Phone - Wireless"/>
    <n v="6"/>
    <n v="0"/>
    <n v="31.122"/>
  </r>
  <r>
    <s v="CA-2017-140949"/>
    <s v="3/17/2017"/>
    <s v="3/22/2017"/>
    <x v="0"/>
    <s v="DB-13405"/>
    <s v="Denny Blanton"/>
    <x v="0"/>
    <x v="0"/>
    <x v="20"/>
    <x v="15"/>
    <n v="10011"/>
    <x v="3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7-140949"/>
    <s v="3/17/2017"/>
    <s v="3/22/2017"/>
    <x v="0"/>
    <s v="DB-13405"/>
    <s v="Denny Blanton"/>
    <x v="0"/>
    <x v="0"/>
    <x v="20"/>
    <x v="15"/>
    <n v="10011"/>
    <x v="3"/>
    <s v="TEC-AC-10002399"/>
    <x v="2"/>
    <s v="Accessories"/>
    <n v="57.06"/>
    <s v="SanDisk Cruzer 32 GB USB Flash Drive"/>
    <n v="3"/>
    <n v="0"/>
    <n v="18.2592"/>
  </r>
  <r>
    <s v="CA-2017-140949"/>
    <s v="3/17/2017"/>
    <s v="3/22/2017"/>
    <x v="0"/>
    <s v="DB-13405"/>
    <s v="Denny Blanton"/>
    <x v="0"/>
    <x v="0"/>
    <x v="20"/>
    <x v="15"/>
    <n v="10011"/>
    <x v="3"/>
    <s v="TEC-AC-10003038"/>
    <x v="2"/>
    <s v="Accessories"/>
    <n v="71.599999999999994"/>
    <s v="Kingston Digital DataTraveler 16GB USB 2.0"/>
    <n v="8"/>
    <n v="0"/>
    <n v="13.603999999999999"/>
  </r>
  <r>
    <s v="CA-2017-140949"/>
    <s v="3/17/2017"/>
    <s v="3/22/2017"/>
    <x v="0"/>
    <s v="DB-13405"/>
    <s v="Denny Blanton"/>
    <x v="0"/>
    <x v="0"/>
    <x v="20"/>
    <x v="15"/>
    <n v="10011"/>
    <x v="3"/>
    <s v="OFF-ST-10000344"/>
    <x v="1"/>
    <s v="Storage"/>
    <n v="107.44"/>
    <s v="Neat Ideas Personal Hanging Folder Files, Black"/>
    <n v="8"/>
    <n v="0"/>
    <n v="27.9344"/>
  </r>
  <r>
    <s v="CA-2017-140949"/>
    <s v="3/17/2017"/>
    <s v="3/22/2017"/>
    <x v="0"/>
    <s v="DB-13405"/>
    <s v="Denny Blanton"/>
    <x v="0"/>
    <x v="0"/>
    <x v="20"/>
    <x v="15"/>
    <n v="10011"/>
    <x v="3"/>
    <s v="OFF-LA-10004093"/>
    <x v="1"/>
    <s v="Labels"/>
    <n v="7.31"/>
    <s v="Avery 486"/>
    <n v="1"/>
    <n v="0"/>
    <n v="3.4357000000000002"/>
  </r>
  <r>
    <s v="CA-2017-140949"/>
    <s v="3/17/2017"/>
    <s v="3/22/2017"/>
    <x v="0"/>
    <s v="DB-13405"/>
    <s v="Denny Blanton"/>
    <x v="0"/>
    <x v="0"/>
    <x v="20"/>
    <x v="15"/>
    <n v="10011"/>
    <x v="3"/>
    <s v="OFF-AR-10001683"/>
    <x v="1"/>
    <s v="Art"/>
    <n v="59.1"/>
    <s v="Lumber Crayons"/>
    <n v="6"/>
    <n v="0"/>
    <n v="22.457999999999998"/>
  </r>
  <r>
    <s v="CA-2017-140949"/>
    <s v="3/17/2017"/>
    <s v="3/22/2017"/>
    <x v="0"/>
    <s v="DB-13405"/>
    <s v="Denny Blanton"/>
    <x v="0"/>
    <x v="0"/>
    <x v="20"/>
    <x v="15"/>
    <n v="10011"/>
    <x v="3"/>
    <s v="OFF-ST-10003455"/>
    <x v="1"/>
    <s v="Storage"/>
    <n v="46.53"/>
    <s v="Tenex File Box, Personal Filing Tote with Lid, Black"/>
    <n v="3"/>
    <n v="0"/>
    <n v="12.097799999999999"/>
  </r>
  <r>
    <s v="CA-2017-138548"/>
    <s v="8/15/2017"/>
    <s v="8/21/2017"/>
    <x v="1"/>
    <s v="JG-15160"/>
    <s v="James Galang"/>
    <x v="0"/>
    <x v="0"/>
    <x v="135"/>
    <x v="30"/>
    <n v="7060"/>
    <x v="3"/>
    <s v="OFF-AP-10002578"/>
    <x v="1"/>
    <s v="Appliances"/>
    <n v="97.84"/>
    <s v="Fellowes Premier Superior Surge Suppressor, 10-Outlet, With Phone and Remote"/>
    <n v="2"/>
    <n v="0"/>
    <n v="25.438400000000001"/>
  </r>
  <r>
    <s v="CA-2015-142419"/>
    <d v="2015-11-07T00:00:00"/>
    <s v="7/13/2015"/>
    <x v="0"/>
    <s v="SC-20380"/>
    <s v="Shahid Collister"/>
    <x v="0"/>
    <x v="0"/>
    <x v="4"/>
    <x v="4"/>
    <n v="98115"/>
    <x v="1"/>
    <s v="OFF-PA-10001763"/>
    <x v="1"/>
    <s v="Paper"/>
    <n v="29.97"/>
    <s v="Xerox 1896"/>
    <n v="3"/>
    <n v="0"/>
    <n v="13.486499999999999"/>
  </r>
  <r>
    <s v="CA-2015-142419"/>
    <d v="2015-11-07T00:00:00"/>
    <s v="7/13/2015"/>
    <x v="0"/>
    <s v="SC-20380"/>
    <s v="Shahid Collister"/>
    <x v="0"/>
    <x v="0"/>
    <x v="4"/>
    <x v="4"/>
    <n v="98115"/>
    <x v="1"/>
    <s v="OFF-BI-10001597"/>
    <x v="1"/>
    <s v="Binders"/>
    <n v="98.352000000000004"/>
    <s v="Wilson Jones Ledger-Size, Piano-Hinge Binder, 2&quot;, Blue"/>
    <n v="3"/>
    <n v="0.2"/>
    <n v="34.423200000000001"/>
  </r>
  <r>
    <s v="CA-2017-148691"/>
    <d v="2017-03-12T00:00:00"/>
    <d v="2017-09-12T00:00:00"/>
    <x v="1"/>
    <s v="CS-12460"/>
    <s v="Chuck Sachs"/>
    <x v="0"/>
    <x v="0"/>
    <x v="20"/>
    <x v="15"/>
    <n v="10009"/>
    <x v="3"/>
    <s v="OFF-BI-10001524"/>
    <x v="1"/>
    <s v="Binders"/>
    <n v="83.92"/>
    <s v="GBC Premium Transparent Covers with Diagonal Lined Pattern"/>
    <n v="5"/>
    <n v="0.2"/>
    <n v="29.372"/>
  </r>
  <r>
    <s v="CA-2017-148691"/>
    <d v="2017-03-12T00:00:00"/>
    <d v="2017-09-12T00:00:00"/>
    <x v="1"/>
    <s v="CS-12460"/>
    <s v="Chuck Sachs"/>
    <x v="0"/>
    <x v="0"/>
    <x v="20"/>
    <x v="15"/>
    <n v="10009"/>
    <x v="3"/>
    <s v="OFF-BI-10001553"/>
    <x v="1"/>
    <s v="Binders"/>
    <n v="14.624000000000001"/>
    <s v="SpineVue Locking Slant-D Ring Binders by Cardinal"/>
    <n v="2"/>
    <n v="0.2"/>
    <n v="5.1184000000000003"/>
  </r>
  <r>
    <s v="CA-2017-148691"/>
    <d v="2017-03-12T00:00:00"/>
    <d v="2017-09-12T00:00:00"/>
    <x v="1"/>
    <s v="CS-12460"/>
    <s v="Chuck Sachs"/>
    <x v="0"/>
    <x v="0"/>
    <x v="20"/>
    <x v="15"/>
    <n v="10009"/>
    <x v="3"/>
    <s v="TEC-PH-10000576"/>
    <x v="2"/>
    <s v="Phones"/>
    <n v="136.99"/>
    <s v="AT&amp;T 1080 Corded phone"/>
    <n v="1"/>
    <n v="0"/>
    <n v="36.987299999999998"/>
  </r>
  <r>
    <s v="CA-2017-148691"/>
    <d v="2017-03-12T00:00:00"/>
    <d v="2017-09-12T00:00:00"/>
    <x v="1"/>
    <s v="CS-12460"/>
    <s v="Chuck Sachs"/>
    <x v="0"/>
    <x v="0"/>
    <x v="20"/>
    <x v="15"/>
    <n v="10009"/>
    <x v="3"/>
    <s v="OFF-LA-10001317"/>
    <x v="1"/>
    <s v="Labels"/>
    <n v="3.15"/>
    <s v="Avery 520"/>
    <n v="1"/>
    <n v="0"/>
    <n v="1.512"/>
  </r>
  <r>
    <s v="CA-2017-128755"/>
    <d v="2017-04-05T00:00:00"/>
    <d v="2017-08-05T00:00:00"/>
    <x v="1"/>
    <s v="MK-18160"/>
    <s v="Mike Kennedy"/>
    <x v="0"/>
    <x v="0"/>
    <x v="311"/>
    <x v="17"/>
    <n v="23602"/>
    <x v="0"/>
    <s v="OFF-PA-10000726"/>
    <x v="1"/>
    <s v="Paper"/>
    <n v="9.11"/>
    <s v="Black Print Carbonless Snap-Off Rapid Letter, 8 1/2&quot; x 7&quot;"/>
    <n v="1"/>
    <n v="0"/>
    <n v="4.0994999999999999"/>
  </r>
  <r>
    <s v="CA-2017-128755"/>
    <d v="2017-04-05T00:00:00"/>
    <d v="2017-08-05T00:00:00"/>
    <x v="1"/>
    <s v="MK-18160"/>
    <s v="Mike Kennedy"/>
    <x v="0"/>
    <x v="0"/>
    <x v="311"/>
    <x v="17"/>
    <n v="23602"/>
    <x v="0"/>
    <s v="OFF-ST-10003306"/>
    <x v="1"/>
    <s v="Storage"/>
    <n v="571.44000000000005"/>
    <s v="Letter Size Cart"/>
    <n v="4"/>
    <n v="0"/>
    <n v="165.7176"/>
  </r>
  <r>
    <s v="CA-2017-128755"/>
    <d v="2017-04-05T00:00:00"/>
    <d v="2017-08-05T00:00:00"/>
    <x v="1"/>
    <s v="MK-18160"/>
    <s v="Mike Kennedy"/>
    <x v="0"/>
    <x v="0"/>
    <x v="311"/>
    <x v="17"/>
    <n v="23602"/>
    <x v="0"/>
    <s v="OFF-PA-10004983"/>
    <x v="1"/>
    <s v="Paper"/>
    <n v="32.4"/>
    <s v="Xerox 23"/>
    <n v="5"/>
    <n v="0"/>
    <n v="15.552"/>
  </r>
  <r>
    <s v="CA-2017-128755"/>
    <d v="2017-04-05T00:00:00"/>
    <d v="2017-08-05T00:00:00"/>
    <x v="1"/>
    <s v="MK-18160"/>
    <s v="Mike Kennedy"/>
    <x v="0"/>
    <x v="0"/>
    <x v="311"/>
    <x v="17"/>
    <n v="23602"/>
    <x v="0"/>
    <s v="OFF-ST-10001291"/>
    <x v="1"/>
    <s v="Storage"/>
    <n v="16.91"/>
    <s v="Tenex Personal Self-Stacking Standard File Box, Black/Gray"/>
    <n v="1"/>
    <n v="0"/>
    <n v="4.5656999999999996"/>
  </r>
  <r>
    <s v="US-2016-135923"/>
    <s v="1/22/2016"/>
    <s v="1/28/2016"/>
    <x v="1"/>
    <s v="CM-11935"/>
    <s v="Carlos Meador"/>
    <x v="0"/>
    <x v="0"/>
    <x v="115"/>
    <x v="3"/>
    <n v="28314"/>
    <x v="0"/>
    <s v="FUR-FU-10002107"/>
    <x v="0"/>
    <s v="Furnishings"/>
    <n v="14.272"/>
    <s v="Eldon Pizzaz Desk Accessories"/>
    <n v="8"/>
    <n v="0.2"/>
    <n v="4.2816000000000001"/>
  </r>
  <r>
    <s v="US-2016-135923"/>
    <s v="1/22/2016"/>
    <s v="1/28/2016"/>
    <x v="1"/>
    <s v="CM-11935"/>
    <s v="Carlos Meador"/>
    <x v="0"/>
    <x v="0"/>
    <x v="115"/>
    <x v="3"/>
    <n v="28314"/>
    <x v="0"/>
    <s v="FUR-BO-10002213"/>
    <x v="0"/>
    <s v="Bookcases"/>
    <n v="451.13600000000002"/>
    <s v="Sauder Forest Hills Library, Woodland Oak Finish"/>
    <n v="4"/>
    <n v="0.2"/>
    <n v="-67.670400000000001"/>
  </r>
  <r>
    <s v="US-2016-135923"/>
    <s v="1/22/2016"/>
    <s v="1/28/2016"/>
    <x v="1"/>
    <s v="CM-11935"/>
    <s v="Carlos Meador"/>
    <x v="0"/>
    <x v="0"/>
    <x v="115"/>
    <x v="3"/>
    <n v="28314"/>
    <x v="0"/>
    <s v="OFF-AP-10000692"/>
    <x v="1"/>
    <s v="Appliances"/>
    <n v="64.864000000000004"/>
    <s v="Fellowes Mighty 8 Compact Surge Protector"/>
    <n v="4"/>
    <n v="0.2"/>
    <n v="6.4863999999999997"/>
  </r>
  <r>
    <s v="CA-2016-114972"/>
    <d v="2016-03-11T00:00:00"/>
    <d v="2016-06-11T00:00:00"/>
    <x v="2"/>
    <s v="PF-19225"/>
    <s v="Phillip Flathmann"/>
    <x v="0"/>
    <x v="0"/>
    <x v="1"/>
    <x v="1"/>
    <n v="90032"/>
    <x v="1"/>
    <s v="FUR-CH-10001190"/>
    <x v="0"/>
    <s v="Chairs"/>
    <n v="217.584"/>
    <s v="Global Deluxe High-Back Office Chair in Storm"/>
    <n v="2"/>
    <n v="0.2"/>
    <n v="-29.9178"/>
  </r>
  <r>
    <s v="CA-2016-114972"/>
    <d v="2016-03-11T00:00:00"/>
    <d v="2016-06-11T00:00:00"/>
    <x v="2"/>
    <s v="PF-19225"/>
    <s v="Phillip Flathmann"/>
    <x v="0"/>
    <x v="0"/>
    <x v="1"/>
    <x v="1"/>
    <n v="90032"/>
    <x v="1"/>
    <s v="TEC-AC-10000682"/>
    <x v="2"/>
    <s v="Accessories"/>
    <n v="82.95"/>
    <s v="Kensington K72356US Mouse-in-a-Box USB Desktop Mouse"/>
    <n v="5"/>
    <n v="0"/>
    <n v="29.032499999999999"/>
  </r>
  <r>
    <s v="CA-2016-114972"/>
    <d v="2016-03-11T00:00:00"/>
    <d v="2016-06-11T00:00:00"/>
    <x v="2"/>
    <s v="PF-19225"/>
    <s v="Phillip Flathmann"/>
    <x v="0"/>
    <x v="0"/>
    <x v="1"/>
    <x v="1"/>
    <n v="90032"/>
    <x v="1"/>
    <s v="OFF-LA-10004545"/>
    <x v="1"/>
    <s v="Labels"/>
    <n v="87.71"/>
    <s v="Avery 50"/>
    <n v="7"/>
    <n v="0"/>
    <n v="41.223700000000001"/>
  </r>
  <r>
    <s v="CA-2016-114972"/>
    <d v="2016-03-11T00:00:00"/>
    <d v="2016-06-11T00:00:00"/>
    <x v="2"/>
    <s v="PF-19225"/>
    <s v="Phillip Flathmann"/>
    <x v="0"/>
    <x v="0"/>
    <x v="1"/>
    <x v="1"/>
    <n v="90032"/>
    <x v="1"/>
    <s v="OFF-AP-10003057"/>
    <x v="1"/>
    <s v="Appliances"/>
    <n v="1101.48"/>
    <s v="Honeywell Enviracaire Portable HEPA Air Cleaner for 16' x 20' Room"/>
    <n v="4"/>
    <n v="0"/>
    <n v="429.5772"/>
  </r>
  <r>
    <s v="CA-2017-102750"/>
    <d v="2017-04-09T00:00:00"/>
    <d v="2017-08-09T00:00:00"/>
    <x v="0"/>
    <s v="GM-14695"/>
    <s v="Greg Maxwell"/>
    <x v="1"/>
    <x v="0"/>
    <x v="1"/>
    <x v="1"/>
    <n v="90036"/>
    <x v="1"/>
    <s v="FUR-TA-10000198"/>
    <x v="0"/>
    <s v="Tables"/>
    <n v="1322.3520000000001"/>
    <s v="Chromcraft Bull-Nose Wood Oval Conference Tables &amp; Bases"/>
    <n v="3"/>
    <n v="0.2"/>
    <n v="-99.176400000000001"/>
  </r>
  <r>
    <s v="CA-2014-145212"/>
    <s v="9/13/2014"/>
    <s v="9/19/2014"/>
    <x v="1"/>
    <s v="DC-12850"/>
    <s v="Dan Campbell"/>
    <x v="0"/>
    <x v="0"/>
    <x v="20"/>
    <x v="15"/>
    <n v="10011"/>
    <x v="3"/>
    <s v="OFF-AR-10002833"/>
    <x v="1"/>
    <s v="Art"/>
    <n v="5.46"/>
    <s v="Newell 322"/>
    <n v="3"/>
    <n v="0"/>
    <n v="1.4742"/>
  </r>
  <r>
    <s v="CA-2017-141992"/>
    <s v="6/19/2017"/>
    <s v="6/25/2017"/>
    <x v="1"/>
    <s v="FO-14305"/>
    <s v="Frank Olsen"/>
    <x v="0"/>
    <x v="0"/>
    <x v="61"/>
    <x v="5"/>
    <n v="75220"/>
    <x v="2"/>
    <s v="OFF-SU-10002557"/>
    <x v="1"/>
    <s v="Supplies"/>
    <n v="11.183999999999999"/>
    <s v="Fiskars Spring-Action Scissors"/>
    <n v="1"/>
    <n v="0.2"/>
    <n v="0.83879999999999999"/>
  </r>
  <r>
    <s v="CA-2017-141992"/>
    <s v="6/19/2017"/>
    <s v="6/25/2017"/>
    <x v="1"/>
    <s v="FO-14305"/>
    <s v="Frank Olsen"/>
    <x v="0"/>
    <x v="0"/>
    <x v="61"/>
    <x v="5"/>
    <n v="75220"/>
    <x v="2"/>
    <s v="OFF-ST-10003656"/>
    <x v="1"/>
    <s v="Storage"/>
    <n v="153.584"/>
    <s v="Safco Industrial Wire Shelving"/>
    <n v="2"/>
    <n v="0.2"/>
    <n v="-32.636600000000001"/>
  </r>
  <r>
    <s v="CA-2017-147956"/>
    <s v="12/24/2017"/>
    <s v="12/31/2017"/>
    <x v="1"/>
    <s v="AH-10210"/>
    <s v="Alan Hwang"/>
    <x v="0"/>
    <x v="0"/>
    <x v="4"/>
    <x v="4"/>
    <n v="98105"/>
    <x v="1"/>
    <s v="OFF-ST-10001097"/>
    <x v="1"/>
    <s v="Storage"/>
    <n v="1003.62"/>
    <s v="Office Impressions Heavy Duty Welded Shelving &amp; Multimedia Storage Drawers"/>
    <n v="6"/>
    <n v="0"/>
    <n v="0"/>
  </r>
  <r>
    <s v="CA-2017-126067"/>
    <s v="8/28/2017"/>
    <d v="2017-03-09T00:00:00"/>
    <x v="1"/>
    <s v="KN-16705"/>
    <s v="Kristina Nunn"/>
    <x v="2"/>
    <x v="0"/>
    <x v="4"/>
    <x v="4"/>
    <n v="98105"/>
    <x v="1"/>
    <s v="TEC-PH-10000912"/>
    <x v="2"/>
    <s v="Phones"/>
    <n v="35.167999999999999"/>
    <s v="Anker 24W Portable Micro USB Car Charger"/>
    <n v="4"/>
    <n v="0.2"/>
    <n v="11.429600000000001"/>
  </r>
  <r>
    <s v="CA-2017-126067"/>
    <s v="8/28/2017"/>
    <d v="2017-03-09T00:00:00"/>
    <x v="1"/>
    <s v="KN-16705"/>
    <s v="Kristina Nunn"/>
    <x v="2"/>
    <x v="0"/>
    <x v="4"/>
    <x v="4"/>
    <n v="98105"/>
    <x v="1"/>
    <s v="FUR-TA-10000617"/>
    <x v="0"/>
    <s v="Tables"/>
    <n v="1137.75"/>
    <s v="Hon Practical Foundations 30 x 60 Training Table, Light Gray/Charcoal"/>
    <n v="5"/>
    <n v="0"/>
    <n v="250.30500000000001"/>
  </r>
  <r>
    <s v="CA-2017-126067"/>
    <s v="8/28/2017"/>
    <d v="2017-03-09T00:00:00"/>
    <x v="1"/>
    <s v="KN-16705"/>
    <s v="Kristina Nunn"/>
    <x v="2"/>
    <x v="0"/>
    <x v="4"/>
    <x v="4"/>
    <n v="98105"/>
    <x v="1"/>
    <s v="OFF-BI-10001658"/>
    <x v="1"/>
    <s v="Binders"/>
    <n v="99.68"/>
    <s v="GBC Standard Therm-A-Bind Covers"/>
    <n v="5"/>
    <n v="0.2"/>
    <n v="32.396000000000001"/>
  </r>
  <r>
    <s v="CA-2017-126067"/>
    <s v="8/28/2017"/>
    <d v="2017-03-09T00:00:00"/>
    <x v="1"/>
    <s v="KN-16705"/>
    <s v="Kristina Nunn"/>
    <x v="2"/>
    <x v="0"/>
    <x v="4"/>
    <x v="4"/>
    <n v="98105"/>
    <x v="1"/>
    <s v="OFF-AR-10003856"/>
    <x v="1"/>
    <s v="Art"/>
    <n v="5.56"/>
    <s v="Newell 344"/>
    <n v="2"/>
    <n v="0"/>
    <n v="1.4456"/>
  </r>
  <r>
    <s v="CA-2015-104514"/>
    <d v="2015-02-01T00:00:00"/>
    <d v="2015-04-01T00:00:00"/>
    <x v="0"/>
    <s v="CB-12535"/>
    <s v="Claudia Bergmann"/>
    <x v="1"/>
    <x v="0"/>
    <x v="46"/>
    <x v="13"/>
    <n v="19711"/>
    <x v="3"/>
    <s v="OFF-ST-10001837"/>
    <x v="1"/>
    <s v="Storage"/>
    <n v="85.52"/>
    <s v="SAFCO Mobile Desk Side File, Wire Frame"/>
    <n v="2"/>
    <n v="0"/>
    <n v="22.235199999999999"/>
  </r>
  <r>
    <s v="CA-2015-104514"/>
    <d v="2015-02-01T00:00:00"/>
    <d v="2015-04-01T00:00:00"/>
    <x v="0"/>
    <s v="CB-12535"/>
    <s v="Claudia Bergmann"/>
    <x v="1"/>
    <x v="0"/>
    <x v="46"/>
    <x v="13"/>
    <n v="19711"/>
    <x v="3"/>
    <s v="OFF-AR-10001473"/>
    <x v="1"/>
    <s v="Art"/>
    <n v="9.84"/>
    <s v="Newell 313"/>
    <n v="3"/>
    <n v="0"/>
    <n v="2.6568000000000001"/>
  </r>
  <r>
    <s v="CA-2015-104514"/>
    <d v="2015-02-01T00:00:00"/>
    <d v="2015-04-01T00:00:00"/>
    <x v="0"/>
    <s v="CB-12535"/>
    <s v="Claudia Bergmann"/>
    <x v="1"/>
    <x v="0"/>
    <x v="46"/>
    <x v="13"/>
    <n v="19711"/>
    <x v="3"/>
    <s v="OFF-PA-10004285"/>
    <x v="1"/>
    <s v="Paper"/>
    <n v="20.04"/>
    <s v="Xerox 1959"/>
    <n v="3"/>
    <n v="0"/>
    <n v="9.6191999999999993"/>
  </r>
  <r>
    <s v="CA-2015-141040"/>
    <d v="2015-09-10T00:00:00"/>
    <s v="10/13/2015"/>
    <x v="0"/>
    <s v="TB-21250"/>
    <s v="Tim Brockman"/>
    <x v="0"/>
    <x v="0"/>
    <x v="20"/>
    <x v="15"/>
    <n v="10024"/>
    <x v="3"/>
    <s v="TEC-PH-10001835"/>
    <x v="2"/>
    <s v="Phones"/>
    <n v="631.96"/>
    <s v="Jawbone JAMBOX Wireless Bluetooth Speaker"/>
    <n v="4"/>
    <n v="0"/>
    <n v="303.3408"/>
  </r>
  <r>
    <s v="CA-2015-141040"/>
    <d v="2015-09-10T00:00:00"/>
    <s v="10/13/2015"/>
    <x v="0"/>
    <s v="TB-21250"/>
    <s v="Tim Brockman"/>
    <x v="0"/>
    <x v="0"/>
    <x v="20"/>
    <x v="15"/>
    <n v="10024"/>
    <x v="3"/>
    <s v="OFF-PA-10002245"/>
    <x v="1"/>
    <s v="Paper"/>
    <n v="23.92"/>
    <s v="Xerox 1895"/>
    <n v="4"/>
    <n v="0"/>
    <n v="10.763999999999999"/>
  </r>
  <r>
    <s v="CA-2014-113579"/>
    <s v="12/13/2014"/>
    <s v="12/15/2014"/>
    <x v="0"/>
    <s v="KD-16345"/>
    <s v="Katherine Ducich"/>
    <x v="0"/>
    <x v="0"/>
    <x v="1"/>
    <x v="1"/>
    <n v="90049"/>
    <x v="1"/>
    <s v="OFF-PA-10001457"/>
    <x v="1"/>
    <s v="Paper"/>
    <n v="90.24"/>
    <s v="White GlueTop Scratch Pads"/>
    <n v="6"/>
    <n v="0"/>
    <n v="41.510399999999997"/>
  </r>
  <r>
    <s v="CA-2014-144624"/>
    <s v="11/19/2014"/>
    <s v="11/23/2014"/>
    <x v="1"/>
    <s v="JM-15865"/>
    <s v="John Murray"/>
    <x v="0"/>
    <x v="0"/>
    <x v="312"/>
    <x v="15"/>
    <n v="14701"/>
    <x v="3"/>
    <s v="TEC-PH-10002885"/>
    <x v="2"/>
    <s v="Phones"/>
    <n v="4548.8100000000004"/>
    <s v="Apple iPhone 5"/>
    <n v="7"/>
    <n v="0"/>
    <n v="1228.1786999999999"/>
  </r>
  <r>
    <s v="CA-2016-146206"/>
    <d v="2016-10-09T00:00:00"/>
    <s v="9/14/2016"/>
    <x v="0"/>
    <s v="KT-16480"/>
    <s v="Kean Thornton"/>
    <x v="0"/>
    <x v="0"/>
    <x v="12"/>
    <x v="5"/>
    <n v="77095"/>
    <x v="2"/>
    <s v="FUR-TA-10004086"/>
    <x v="0"/>
    <s v="Tables"/>
    <n v="300.93"/>
    <s v="KI Adjustable-Height Table"/>
    <n v="5"/>
    <n v="0.3"/>
    <n v="-34.392000000000003"/>
  </r>
  <r>
    <s v="CA-2016-146206"/>
    <d v="2016-10-09T00:00:00"/>
    <s v="9/14/2016"/>
    <x v="0"/>
    <s v="KT-16480"/>
    <s v="Kean Thornton"/>
    <x v="0"/>
    <x v="0"/>
    <x v="12"/>
    <x v="5"/>
    <n v="77095"/>
    <x v="2"/>
    <s v="TEC-PH-10000895"/>
    <x v="2"/>
    <s v="Phones"/>
    <n v="719.96"/>
    <s v="Polycom VVX 310 VoIP phone"/>
    <n v="5"/>
    <n v="0.2"/>
    <n v="53.997"/>
  </r>
  <r>
    <s v="CA-2014-136644"/>
    <s v="6/16/2014"/>
    <s v="6/22/2014"/>
    <x v="1"/>
    <s v="SC-20575"/>
    <s v="Sonia Cooley"/>
    <x v="0"/>
    <x v="0"/>
    <x v="313"/>
    <x v="14"/>
    <n v="46544"/>
    <x v="2"/>
    <s v="FUR-CH-10000225"/>
    <x v="0"/>
    <s v="Chairs"/>
    <n v="647.84"/>
    <s v="Global Geo Office Task Chair, Gray"/>
    <n v="8"/>
    <n v="0"/>
    <n v="32.392000000000003"/>
  </r>
  <r>
    <s v="CA-2015-122371"/>
    <s v="9/26/2015"/>
    <d v="2015-01-10T00:00:00"/>
    <x v="1"/>
    <s v="BS-11800"/>
    <s v="Bryan Spruell"/>
    <x v="2"/>
    <x v="0"/>
    <x v="70"/>
    <x v="1"/>
    <n v="92037"/>
    <x v="1"/>
    <s v="OFF-ST-10002370"/>
    <x v="1"/>
    <s v="Storage"/>
    <n v="64.17"/>
    <s v="Sortfiler Multipurpose Personal File Organizer, Black"/>
    <n v="3"/>
    <n v="0"/>
    <n v="18.609300000000001"/>
  </r>
  <r>
    <s v="CA-2015-122371"/>
    <s v="9/26/2015"/>
    <d v="2015-01-10T00:00:00"/>
    <x v="1"/>
    <s v="BS-11800"/>
    <s v="Bryan Spruell"/>
    <x v="2"/>
    <x v="0"/>
    <x v="70"/>
    <x v="1"/>
    <n v="92037"/>
    <x v="1"/>
    <s v="OFF-EN-10000056"/>
    <x v="1"/>
    <s v="Envelopes"/>
    <n v="124.46"/>
    <s v="Cameo Buff Policy Envelopes"/>
    <n v="2"/>
    <n v="0"/>
    <n v="58.496200000000002"/>
  </r>
  <r>
    <s v="CA-2016-126935"/>
    <s v="5/19/2016"/>
    <s v="5/24/2016"/>
    <x v="1"/>
    <s v="BT-11395"/>
    <s v="Bill Tyler"/>
    <x v="1"/>
    <x v="0"/>
    <x v="8"/>
    <x v="1"/>
    <n v="94109"/>
    <x v="1"/>
    <s v="OFF-BI-10004817"/>
    <x v="1"/>
    <s v="Binders"/>
    <n v="9.5839999999999996"/>
    <s v="GBC Personal VeloBind Strips"/>
    <n v="1"/>
    <n v="0.2"/>
    <n v="3.3544"/>
  </r>
  <r>
    <s v="US-2017-133781"/>
    <s v="6/22/2017"/>
    <s v="6/23/2017"/>
    <x v="2"/>
    <s v="DC-12850"/>
    <s v="Dan Campbell"/>
    <x v="0"/>
    <x v="0"/>
    <x v="100"/>
    <x v="2"/>
    <n v="33178"/>
    <x v="0"/>
    <s v="OFF-EN-10004483"/>
    <x v="1"/>
    <s v="Envelopes"/>
    <n v="37.607999999999997"/>
    <s v="#10 White Business Envelopes,4 1/8 x 9 1/2"/>
    <n v="3"/>
    <n v="0.2"/>
    <n v="12.6927"/>
  </r>
  <r>
    <s v="CA-2017-131618"/>
    <s v="6/17/2017"/>
    <s v="6/20/2017"/>
    <x v="2"/>
    <s v="LS-17200"/>
    <s v="Luke Schmidt"/>
    <x v="1"/>
    <x v="0"/>
    <x v="242"/>
    <x v="10"/>
    <n v="60076"/>
    <x v="2"/>
    <s v="OFF-PA-10001892"/>
    <x v="1"/>
    <s v="Paper"/>
    <n v="12.224"/>
    <s v="Rediform Wirebound &quot;Phone Memo&quot; Message Book, 11 x 5-3/4"/>
    <n v="2"/>
    <n v="0.2"/>
    <n v="4.4311999999999996"/>
  </r>
  <r>
    <s v="CA-2017-131618"/>
    <s v="6/17/2017"/>
    <s v="6/20/2017"/>
    <x v="2"/>
    <s v="LS-17200"/>
    <s v="Luke Schmidt"/>
    <x v="1"/>
    <x v="0"/>
    <x v="242"/>
    <x v="10"/>
    <n v="60076"/>
    <x v="2"/>
    <s v="OFF-BI-10000546"/>
    <x v="1"/>
    <s v="Binders"/>
    <n v="2.3039999999999998"/>
    <s v="Avery Durable Binders"/>
    <n v="4"/>
    <n v="0.8"/>
    <n v="-3.5712000000000002"/>
  </r>
  <r>
    <s v="CA-2017-131618"/>
    <s v="6/17/2017"/>
    <s v="6/20/2017"/>
    <x v="2"/>
    <s v="LS-17200"/>
    <s v="Luke Schmidt"/>
    <x v="1"/>
    <x v="0"/>
    <x v="242"/>
    <x v="10"/>
    <n v="60076"/>
    <x v="2"/>
    <s v="OFF-BI-10001294"/>
    <x v="1"/>
    <s v="Binders"/>
    <n v="9.36"/>
    <s v="Fellowes Binding Cases"/>
    <n v="4"/>
    <n v="0.8"/>
    <n v="-16.38"/>
  </r>
  <r>
    <s v="CA-2016-149482"/>
    <s v="11/14/2016"/>
    <s v="11/19/2016"/>
    <x v="1"/>
    <s v="RR-19315"/>
    <s v="Ralph Ritter"/>
    <x v="0"/>
    <x v="0"/>
    <x v="8"/>
    <x v="1"/>
    <n v="94110"/>
    <x v="1"/>
    <s v="OFF-LA-10000248"/>
    <x v="1"/>
    <s v="Labels"/>
    <n v="7.38"/>
    <s v="Avery 52"/>
    <n v="2"/>
    <n v="0"/>
    <n v="3.4685999999999999"/>
  </r>
  <r>
    <s v="CA-2014-143917"/>
    <s v="7/25/2014"/>
    <s v="7/27/2014"/>
    <x v="0"/>
    <s v="KL-16645"/>
    <s v="Ken Lonsdale"/>
    <x v="0"/>
    <x v="0"/>
    <x v="8"/>
    <x v="1"/>
    <n v="94122"/>
    <x v="1"/>
    <s v="OFF-ST-10001228"/>
    <x v="1"/>
    <s v="Storage"/>
    <n v="53.72"/>
    <s v="Fellowes Personal Hanging Folder Files, Navy"/>
    <n v="4"/>
    <n v="0"/>
    <n v="15.041600000000001"/>
  </r>
  <r>
    <s v="CA-2014-143917"/>
    <s v="7/25/2014"/>
    <s v="7/27/2014"/>
    <x v="0"/>
    <s v="KL-16645"/>
    <s v="Ken Lonsdale"/>
    <x v="0"/>
    <x v="0"/>
    <x v="8"/>
    <x v="1"/>
    <n v="94122"/>
    <x v="1"/>
    <s v="OFF-SU-10000151"/>
    <x v="1"/>
    <s v="Supplies"/>
    <n v="8187.65"/>
    <s v="High Speed Automatic Electric Letter Opener"/>
    <n v="5"/>
    <n v="0"/>
    <n v="327.50599999999997"/>
  </r>
  <r>
    <s v="CA-2014-143917"/>
    <s v="7/25/2014"/>
    <s v="7/27/2014"/>
    <x v="0"/>
    <s v="KL-16645"/>
    <s v="Ken Lonsdale"/>
    <x v="0"/>
    <x v="0"/>
    <x v="8"/>
    <x v="1"/>
    <n v="94122"/>
    <x v="1"/>
    <s v="FUR-FU-10004351"/>
    <x v="0"/>
    <s v="Furnishings"/>
    <n v="77.92"/>
    <s v="Staple-based wall hangings"/>
    <n v="8"/>
    <n v="0"/>
    <n v="34.284799999999997"/>
  </r>
  <r>
    <s v="CA-2015-120397"/>
    <d v="2015-02-07T00:00:00"/>
    <d v="2015-02-07T00:00:00"/>
    <x v="3"/>
    <s v="RB-19435"/>
    <s v="Richard Bierner"/>
    <x v="0"/>
    <x v="0"/>
    <x v="12"/>
    <x v="5"/>
    <n v="77070"/>
    <x v="2"/>
    <s v="OFF-AP-10001293"/>
    <x v="1"/>
    <s v="Appliances"/>
    <n v="32.783999999999999"/>
    <s v="Belkin 8 Outlet Surge Protector"/>
    <n v="4"/>
    <n v="0.8"/>
    <n v="-85.238399999999999"/>
  </r>
  <r>
    <s v="CA-2017-163902"/>
    <d v="2017-02-03T00:00:00"/>
    <d v="2017-08-03T00:00:00"/>
    <x v="1"/>
    <s v="MY-17380"/>
    <s v="Maribeth Yedwab"/>
    <x v="1"/>
    <x v="0"/>
    <x v="1"/>
    <x v="1"/>
    <n v="90045"/>
    <x v="1"/>
    <s v="TEC-PH-10000675"/>
    <x v="2"/>
    <s v="Phones"/>
    <n v="196.77600000000001"/>
    <s v="Panasonic KX TS3282B Corded phone"/>
    <n v="3"/>
    <n v="0.2"/>
    <n v="14.7582"/>
  </r>
  <r>
    <s v="CA-2017-163902"/>
    <d v="2017-02-03T00:00:00"/>
    <d v="2017-08-03T00:00:00"/>
    <x v="1"/>
    <s v="MY-17380"/>
    <s v="Maribeth Yedwab"/>
    <x v="1"/>
    <x v="0"/>
    <x v="1"/>
    <x v="1"/>
    <n v="90045"/>
    <x v="1"/>
    <s v="TEC-AC-10000580"/>
    <x v="2"/>
    <s v="Accessories"/>
    <n v="479.94"/>
    <s v="Logitech G13 Programmable Gameboard with LCD Display"/>
    <n v="6"/>
    <n v="0"/>
    <n v="52.793399999999998"/>
  </r>
  <r>
    <s v="CA-2016-136812"/>
    <s v="11/18/2016"/>
    <s v="11/23/2016"/>
    <x v="1"/>
    <s v="AW-10930"/>
    <s v="Arthur Wiediger"/>
    <x v="2"/>
    <x v="0"/>
    <x v="268"/>
    <x v="26"/>
    <n v="73120"/>
    <x v="2"/>
    <s v="OFF-ST-10003470"/>
    <x v="1"/>
    <s v="Storage"/>
    <n v="1117.92"/>
    <s v="Tennsco Snap-Together Open Shelving Units, Starter Sets and Add-On Units"/>
    <n v="4"/>
    <n v="0"/>
    <n v="55.896000000000001"/>
  </r>
  <r>
    <s v="CA-2015-102722"/>
    <s v="4/18/2015"/>
    <s v="4/19/2015"/>
    <x v="2"/>
    <s v="KW-16570"/>
    <s v="Kelly Williams"/>
    <x v="0"/>
    <x v="0"/>
    <x v="53"/>
    <x v="28"/>
    <n v="71203"/>
    <x v="0"/>
    <s v="TEC-AC-10003116"/>
    <x v="2"/>
    <s v="Accessories"/>
    <n v="106.5"/>
    <s v="Memorex Froggy Flash Drive 8 GB"/>
    <n v="6"/>
    <n v="0"/>
    <n v="41.534999999999997"/>
  </r>
  <r>
    <s v="CA-2017-155089"/>
    <d v="2017-02-12T00:00:00"/>
    <d v="2017-06-12T00:00:00"/>
    <x v="1"/>
    <s v="DB-12910"/>
    <s v="Daniel Byrd"/>
    <x v="2"/>
    <x v="0"/>
    <x v="67"/>
    <x v="2"/>
    <n v="33614"/>
    <x v="0"/>
    <s v="OFF-BI-10002429"/>
    <x v="1"/>
    <s v="Binders"/>
    <n v="45.66"/>
    <s v="Premier Elliptical Ring Binder, Black"/>
    <n v="5"/>
    <n v="0.7"/>
    <n v="-33.484000000000002"/>
  </r>
  <r>
    <s v="CA-2016-124506"/>
    <d v="2016-11-11T00:00:00"/>
    <s v="11/17/2016"/>
    <x v="1"/>
    <s v="BB-11545"/>
    <s v="Brenda Bowman"/>
    <x v="1"/>
    <x v="0"/>
    <x v="22"/>
    <x v="10"/>
    <n v="60623"/>
    <x v="2"/>
    <s v="TEC-AC-10003280"/>
    <x v="2"/>
    <s v="Accessories"/>
    <n v="95.968000000000004"/>
    <s v="Belkin F8E887 USB Wired Ergonomic Keyboard"/>
    <n v="4"/>
    <n v="0.2"/>
    <n v="1.1996"/>
  </r>
  <r>
    <s v="CA-2016-124506"/>
    <d v="2016-11-11T00:00:00"/>
    <s v="11/17/2016"/>
    <x v="1"/>
    <s v="BB-11545"/>
    <s v="Brenda Bowman"/>
    <x v="1"/>
    <x v="0"/>
    <x v="22"/>
    <x v="10"/>
    <n v="60623"/>
    <x v="2"/>
    <s v="FUR-CH-10004540"/>
    <x v="0"/>
    <s v="Chairs"/>
    <n v="47.991999999999997"/>
    <s v="Global Chrome Stack Chair"/>
    <n v="2"/>
    <n v="0.3"/>
    <n v="-2.0568"/>
  </r>
  <r>
    <s v="CA-2014-106572"/>
    <d v="2014-05-09T00:00:00"/>
    <d v="2014-10-09T00:00:00"/>
    <x v="1"/>
    <s v="NP-18700"/>
    <s v="Nora Preis"/>
    <x v="0"/>
    <x v="0"/>
    <x v="256"/>
    <x v="24"/>
    <n v="43402"/>
    <x v="3"/>
    <s v="OFF-ST-10000585"/>
    <x v="1"/>
    <s v="Storage"/>
    <n v="264.32"/>
    <s v="Economy Rollaway Files"/>
    <n v="2"/>
    <n v="0.2"/>
    <n v="19.824000000000002"/>
  </r>
  <r>
    <s v="CA-2014-128888"/>
    <s v="11/15/2014"/>
    <s v="11/22/2014"/>
    <x v="1"/>
    <s v="PB-19105"/>
    <s v="Peter Bühler"/>
    <x v="0"/>
    <x v="0"/>
    <x v="12"/>
    <x v="5"/>
    <n v="77095"/>
    <x v="2"/>
    <s v="OFF-EN-10003001"/>
    <x v="1"/>
    <s v="Envelopes"/>
    <n v="604.65599999999995"/>
    <s v="Ames Color-File Green Diamond Border X-ray Mailers"/>
    <n v="9"/>
    <n v="0.2"/>
    <n v="204.07140000000001"/>
  </r>
  <r>
    <s v="CA-2017-123134"/>
    <d v="2017-02-05T00:00:00"/>
    <d v="2017-07-05T00:00:00"/>
    <x v="1"/>
    <s v="DW-13585"/>
    <s v="Dorothy Wardle"/>
    <x v="1"/>
    <x v="0"/>
    <x v="58"/>
    <x v="30"/>
    <n v="7090"/>
    <x v="3"/>
    <s v="FUR-FU-10003975"/>
    <x v="0"/>
    <s v="Furnishings"/>
    <n v="129.93"/>
    <s v="Eldon Advantage Chair Mats for Low to Medium Pile Carpets"/>
    <n v="3"/>
    <n v="0"/>
    <n v="12.993"/>
  </r>
  <r>
    <s v="CA-2016-124352"/>
    <s v="10/15/2016"/>
    <s v="10/21/2016"/>
    <x v="1"/>
    <s v="CD-12790"/>
    <s v="Cynthia Delaney"/>
    <x v="2"/>
    <x v="0"/>
    <x v="268"/>
    <x v="26"/>
    <n v="73120"/>
    <x v="2"/>
    <s v="OFF-LA-10004559"/>
    <x v="1"/>
    <s v="Labels"/>
    <n v="20.16"/>
    <s v="Avery 49"/>
    <n v="7"/>
    <n v="0"/>
    <n v="9.8783999999999992"/>
  </r>
  <r>
    <s v="CA-2016-124352"/>
    <s v="10/15/2016"/>
    <s v="10/21/2016"/>
    <x v="1"/>
    <s v="CD-12790"/>
    <s v="Cynthia Delaney"/>
    <x v="2"/>
    <x v="0"/>
    <x v="268"/>
    <x v="26"/>
    <n v="73120"/>
    <x v="2"/>
    <s v="OFF-LA-10003223"/>
    <x v="1"/>
    <s v="Labels"/>
    <n v="29.46"/>
    <s v="Avery 508"/>
    <n v="6"/>
    <n v="0"/>
    <n v="14.4354"/>
  </r>
  <r>
    <s v="CA-2016-124352"/>
    <s v="10/15/2016"/>
    <s v="10/21/2016"/>
    <x v="1"/>
    <s v="CD-12790"/>
    <s v="Cynthia Delaney"/>
    <x v="2"/>
    <x v="0"/>
    <x v="268"/>
    <x v="26"/>
    <n v="73120"/>
    <x v="2"/>
    <s v="OFF-AP-10002651"/>
    <x v="1"/>
    <s v="Appliances"/>
    <n v="868.59"/>
    <s v="Hoover Upright Vacuum With Dirt Cup"/>
    <n v="3"/>
    <n v="0"/>
    <n v="251.89109999999999"/>
  </r>
  <r>
    <s v="CA-2016-124352"/>
    <s v="10/15/2016"/>
    <s v="10/21/2016"/>
    <x v="1"/>
    <s v="CD-12790"/>
    <s v="Cynthia Delaney"/>
    <x v="2"/>
    <x v="0"/>
    <x v="268"/>
    <x v="26"/>
    <n v="73120"/>
    <x v="2"/>
    <s v="OFF-PA-10003177"/>
    <x v="1"/>
    <s v="Paper"/>
    <n v="12.96"/>
    <s v="Xerox 1999"/>
    <n v="2"/>
    <n v="0"/>
    <n v="6.2207999999999997"/>
  </r>
  <r>
    <s v="CA-2016-124352"/>
    <s v="10/15/2016"/>
    <s v="10/21/2016"/>
    <x v="1"/>
    <s v="CD-12790"/>
    <s v="Cynthia Delaney"/>
    <x v="2"/>
    <x v="0"/>
    <x v="268"/>
    <x v="26"/>
    <n v="73120"/>
    <x v="2"/>
    <s v="TEC-PH-10003442"/>
    <x v="2"/>
    <s v="Phones"/>
    <n v="5.5"/>
    <s v="Samsung Replacement EH64AVFWE Premium Headset"/>
    <n v="1"/>
    <n v="0"/>
    <n v="1.375"/>
  </r>
  <r>
    <s v="CA-2016-124352"/>
    <s v="10/15/2016"/>
    <s v="10/21/2016"/>
    <x v="1"/>
    <s v="CD-12790"/>
    <s v="Cynthia Delaney"/>
    <x v="2"/>
    <x v="0"/>
    <x v="268"/>
    <x v="26"/>
    <n v="73120"/>
    <x v="2"/>
    <s v="OFF-BI-10000977"/>
    <x v="1"/>
    <s v="Binders"/>
    <n v="121.6"/>
    <s v="Ibico Plastic Spiral Binding Combs"/>
    <n v="4"/>
    <n v="0"/>
    <n v="55.936"/>
  </r>
  <r>
    <s v="CA-2015-124541"/>
    <d v="2015-06-04T00:00:00"/>
    <d v="2015-10-04T00:00:00"/>
    <x v="1"/>
    <s v="TT-21220"/>
    <s v="Thomas Thornton"/>
    <x v="0"/>
    <x v="0"/>
    <x v="12"/>
    <x v="5"/>
    <n v="77041"/>
    <x v="2"/>
    <s v="OFF-AR-10004078"/>
    <x v="1"/>
    <s v="Art"/>
    <n v="42.048000000000002"/>
    <s v="Newell 312"/>
    <n v="9"/>
    <n v="0.2"/>
    <n v="5.2560000000000002"/>
  </r>
  <r>
    <s v="CA-2015-124541"/>
    <d v="2015-06-04T00:00:00"/>
    <d v="2015-10-04T00:00:00"/>
    <x v="1"/>
    <s v="TT-21220"/>
    <s v="Thomas Thornton"/>
    <x v="0"/>
    <x v="0"/>
    <x v="12"/>
    <x v="5"/>
    <n v="77041"/>
    <x v="2"/>
    <s v="TEC-AC-10002550"/>
    <x v="2"/>
    <s v="Accessories"/>
    <n v="25.488"/>
    <s v="Maxell 4.7GB DVD-RW 3/Pack"/>
    <n v="2"/>
    <n v="0.2"/>
    <n v="4.4603999999999999"/>
  </r>
  <r>
    <s v="CA-2015-124541"/>
    <d v="2015-06-04T00:00:00"/>
    <d v="2015-10-04T00:00:00"/>
    <x v="1"/>
    <s v="TT-21220"/>
    <s v="Thomas Thornton"/>
    <x v="0"/>
    <x v="0"/>
    <x v="12"/>
    <x v="5"/>
    <n v="77041"/>
    <x v="2"/>
    <s v="OFF-BI-10004965"/>
    <x v="1"/>
    <s v="Binders"/>
    <n v="6.9"/>
    <s v="Ibico Covers for Plastic or Wire Binding Elements"/>
    <n v="3"/>
    <n v="0.8"/>
    <n v="-12.074999999999999"/>
  </r>
  <r>
    <s v="CA-2015-124541"/>
    <d v="2015-06-04T00:00:00"/>
    <d v="2015-10-04T00:00:00"/>
    <x v="1"/>
    <s v="TT-21220"/>
    <s v="Thomas Thornton"/>
    <x v="0"/>
    <x v="0"/>
    <x v="12"/>
    <x v="5"/>
    <n v="77041"/>
    <x v="2"/>
    <s v="OFF-BI-10004209"/>
    <x v="1"/>
    <s v="Binders"/>
    <n v="9.6479999999999997"/>
    <s v="Fellowes Twister Kit, Gray/Clear, 3/pkg"/>
    <n v="6"/>
    <n v="0.8"/>
    <n v="-16.884"/>
  </r>
  <r>
    <s v="CA-2015-124541"/>
    <d v="2015-06-04T00:00:00"/>
    <d v="2015-10-04T00:00:00"/>
    <x v="1"/>
    <s v="TT-21220"/>
    <s v="Thomas Thornton"/>
    <x v="0"/>
    <x v="0"/>
    <x v="12"/>
    <x v="5"/>
    <n v="77041"/>
    <x v="2"/>
    <s v="OFF-PA-10001526"/>
    <x v="1"/>
    <s v="Paper"/>
    <n v="7.968"/>
    <s v="Xerox 1949"/>
    <n v="2"/>
    <n v="0.2"/>
    <n v="2.8883999999999999"/>
  </r>
  <r>
    <s v="CA-2014-108707"/>
    <s v="10/24/2014"/>
    <s v="10/29/2014"/>
    <x v="1"/>
    <s v="DB-12910"/>
    <s v="Daniel Byrd"/>
    <x v="2"/>
    <x v="0"/>
    <x v="2"/>
    <x v="2"/>
    <n v="33311"/>
    <x v="0"/>
    <s v="OFF-PA-10000788"/>
    <x v="1"/>
    <s v="Paper"/>
    <n v="10.368"/>
    <s v="Xerox 210"/>
    <n v="2"/>
    <n v="0.2"/>
    <n v="3.6288"/>
  </r>
  <r>
    <s v="CA-2014-111500"/>
    <s v="8/17/2014"/>
    <s v="8/21/2014"/>
    <x v="1"/>
    <s v="DJ-13510"/>
    <s v="Don Jones"/>
    <x v="1"/>
    <x v="0"/>
    <x v="290"/>
    <x v="36"/>
    <n v="72209"/>
    <x v="0"/>
    <s v="OFF-PA-10000595"/>
    <x v="1"/>
    <s v="Paper"/>
    <n v="114.2"/>
    <s v="Xerox 1929"/>
    <n v="5"/>
    <n v="0"/>
    <n v="52.531999999999996"/>
  </r>
  <r>
    <s v="CA-2014-111500"/>
    <s v="8/17/2014"/>
    <s v="8/21/2014"/>
    <x v="1"/>
    <s v="DJ-13510"/>
    <s v="Don Jones"/>
    <x v="1"/>
    <x v="0"/>
    <x v="290"/>
    <x v="36"/>
    <n v="72209"/>
    <x v="0"/>
    <s v="OFF-BI-10000829"/>
    <x v="1"/>
    <s v="Binders"/>
    <n v="17.96"/>
    <s v="Avery Non-Stick Binders"/>
    <n v="4"/>
    <n v="0"/>
    <n v="8.2615999999999996"/>
  </r>
  <r>
    <s v="CA-2014-111500"/>
    <s v="8/17/2014"/>
    <s v="8/21/2014"/>
    <x v="1"/>
    <s v="DJ-13510"/>
    <s v="Don Jones"/>
    <x v="1"/>
    <x v="0"/>
    <x v="290"/>
    <x v="36"/>
    <n v="72209"/>
    <x v="0"/>
    <s v="OFF-FA-10002676"/>
    <x v="1"/>
    <s v="Fasteners"/>
    <n v="12.67"/>
    <s v="Colored Push Pins"/>
    <n v="7"/>
    <n v="0"/>
    <n v="4.5612000000000004"/>
  </r>
  <r>
    <s v="CA-2014-111500"/>
    <s v="8/17/2014"/>
    <s v="8/21/2014"/>
    <x v="1"/>
    <s v="DJ-13510"/>
    <s v="Don Jones"/>
    <x v="1"/>
    <x v="0"/>
    <x v="290"/>
    <x v="36"/>
    <n v="72209"/>
    <x v="0"/>
    <s v="TEC-AC-10000844"/>
    <x v="2"/>
    <s v="Accessories"/>
    <n v="339.96"/>
    <s v="Logitech Gaming G510s - Keyboard"/>
    <n v="4"/>
    <n v="0"/>
    <n v="122.3856"/>
  </r>
  <r>
    <s v="US-2017-117723"/>
    <s v="8/15/2017"/>
    <s v="8/18/2017"/>
    <x v="0"/>
    <s v="DL-13495"/>
    <s v="Dionis Lloyd"/>
    <x v="1"/>
    <x v="0"/>
    <x v="10"/>
    <x v="9"/>
    <n v="19120"/>
    <x v="3"/>
    <s v="OFF-ST-10004459"/>
    <x v="1"/>
    <s v="Storage"/>
    <n v="1801.6320000000001"/>
    <s v="Tennsco Single-Tier Lockers"/>
    <n v="6"/>
    <n v="0.2"/>
    <n v="-337.80599999999998"/>
  </r>
  <r>
    <s v="CA-2015-143238"/>
    <d v="2015-06-09T00:00:00"/>
    <d v="2015-08-09T00:00:00"/>
    <x v="2"/>
    <s v="LO-17170"/>
    <s v="Lori Olson"/>
    <x v="1"/>
    <x v="0"/>
    <x v="314"/>
    <x v="1"/>
    <n v="92253"/>
    <x v="1"/>
    <s v="TEC-AC-10003499"/>
    <x v="2"/>
    <s v="Accessories"/>
    <n v="46.32"/>
    <s v="Memorex Mini Travel Drive 8 GB USB 2.0 Flash Drive"/>
    <n v="4"/>
    <n v="0"/>
    <n v="18.064800000000002"/>
  </r>
  <r>
    <s v="CA-2015-168746"/>
    <s v="1/27/2015"/>
    <s v="1/29/2015"/>
    <x v="0"/>
    <s v="SV-20365"/>
    <s v="Seth Vernon"/>
    <x v="0"/>
    <x v="0"/>
    <x v="138"/>
    <x v="24"/>
    <n v="44105"/>
    <x v="3"/>
    <s v="FUR-CH-10000513"/>
    <x v="0"/>
    <s v="Chairs"/>
    <n v="181.98599999999999"/>
    <s v="High-Back Leather Manager's Chair"/>
    <n v="2"/>
    <n v="0.3"/>
    <n v="-54.595799999999997"/>
  </r>
  <r>
    <s v="CA-2015-168746"/>
    <s v="1/27/2015"/>
    <s v="1/29/2015"/>
    <x v="0"/>
    <s v="SV-20365"/>
    <s v="Seth Vernon"/>
    <x v="0"/>
    <x v="0"/>
    <x v="138"/>
    <x v="24"/>
    <n v="44105"/>
    <x v="3"/>
    <s v="TEC-PH-10000895"/>
    <x v="2"/>
    <s v="Phones"/>
    <n v="431.976"/>
    <s v="Polycom VVX 310 VoIP phone"/>
    <n v="4"/>
    <n v="0.4"/>
    <n v="-100.7944"/>
  </r>
  <r>
    <s v="CA-2015-168746"/>
    <s v="1/27/2015"/>
    <s v="1/29/2015"/>
    <x v="0"/>
    <s v="SV-20365"/>
    <s v="Seth Vernon"/>
    <x v="0"/>
    <x v="0"/>
    <x v="138"/>
    <x v="24"/>
    <n v="44105"/>
    <x v="3"/>
    <s v="TEC-PH-10002555"/>
    <x v="2"/>
    <s v="Phones"/>
    <n v="155.37"/>
    <s v="Nortel Meridian M5316 Digital phone"/>
    <n v="1"/>
    <n v="0.4"/>
    <n v="-36.253"/>
  </r>
  <r>
    <s v="CA-2015-113404"/>
    <s v="7/16/2015"/>
    <s v="7/16/2015"/>
    <x v="3"/>
    <s v="EM-13810"/>
    <s v="Eleni McCrary"/>
    <x v="1"/>
    <x v="0"/>
    <x v="8"/>
    <x v="1"/>
    <n v="94122"/>
    <x v="1"/>
    <s v="FUR-CH-10003312"/>
    <x v="0"/>
    <s v="Chairs"/>
    <n v="1348.704"/>
    <s v="Hon 2090 “Pillow Soft” Series Mid Back Swivel/Tilt Chairs"/>
    <n v="6"/>
    <n v="0.2"/>
    <n v="-219.1644"/>
  </r>
  <r>
    <s v="CA-2015-113404"/>
    <s v="7/16/2015"/>
    <s v="7/16/2015"/>
    <x v="3"/>
    <s v="EM-13810"/>
    <s v="Eleni McCrary"/>
    <x v="1"/>
    <x v="0"/>
    <x v="8"/>
    <x v="1"/>
    <n v="94122"/>
    <x v="1"/>
    <s v="FUR-CH-10004086"/>
    <x v="0"/>
    <s v="Chairs"/>
    <n v="700.15200000000004"/>
    <s v="Hon 4070 Series Pagoda Armless Upholstered Stacking Chairs"/>
    <n v="3"/>
    <n v="0.2"/>
    <n v="78.767099999999999"/>
  </r>
  <r>
    <s v="CA-2016-144792"/>
    <s v="4/30/2016"/>
    <d v="2016-04-05T00:00:00"/>
    <x v="1"/>
    <s v="KD-16615"/>
    <s v="Ken Dana"/>
    <x v="1"/>
    <x v="0"/>
    <x v="48"/>
    <x v="16"/>
    <n v="85254"/>
    <x v="1"/>
    <s v="FUR-FU-10002759"/>
    <x v="0"/>
    <s v="Furnishings"/>
    <n v="111.88800000000001"/>
    <s v="12-1/2 Diameter Round Wall Clock"/>
    <n v="7"/>
    <n v="0.2"/>
    <n v="22.377600000000001"/>
  </r>
  <r>
    <s v="CA-2014-164385"/>
    <s v="9/26/2014"/>
    <d v="2014-01-10T00:00:00"/>
    <x v="0"/>
    <s v="NB-18580"/>
    <s v="Nicole Brennan"/>
    <x v="1"/>
    <x v="0"/>
    <x v="10"/>
    <x v="9"/>
    <n v="19134"/>
    <x v="3"/>
    <s v="OFF-AP-10002191"/>
    <x v="1"/>
    <s v="Appliances"/>
    <n v="143.952"/>
    <s v="Belkin 8 Outlet SurgeMaster II Gold Surge Protector"/>
    <n v="3"/>
    <n v="0.2"/>
    <n v="14.395200000000001"/>
  </r>
  <r>
    <s v="US-2016-114174"/>
    <d v="2016-08-09T00:00:00"/>
    <s v="9/14/2016"/>
    <x v="1"/>
    <s v="AP-10720"/>
    <s v="Anne Pryor"/>
    <x v="2"/>
    <x v="0"/>
    <x v="303"/>
    <x v="31"/>
    <n v="2148"/>
    <x v="3"/>
    <s v="FUR-BO-10003450"/>
    <x v="0"/>
    <s v="Bookcases"/>
    <n v="173.94"/>
    <s v="Bush Westfield Collection Bookcases, Dark Cherry Finish"/>
    <n v="3"/>
    <n v="0"/>
    <n v="13.9152"/>
  </r>
  <r>
    <s v="US-2016-114174"/>
    <d v="2016-08-09T00:00:00"/>
    <s v="9/14/2016"/>
    <x v="1"/>
    <s v="AP-10720"/>
    <s v="Anne Pryor"/>
    <x v="2"/>
    <x v="0"/>
    <x v="303"/>
    <x v="31"/>
    <n v="2148"/>
    <x v="3"/>
    <s v="OFF-LA-10000248"/>
    <x v="1"/>
    <s v="Labels"/>
    <n v="14.76"/>
    <s v="Avery 52"/>
    <n v="4"/>
    <n v="0"/>
    <n v="6.9371999999999998"/>
  </r>
  <r>
    <s v="CA-2017-108070"/>
    <s v="4/16/2017"/>
    <s v="4/20/2017"/>
    <x v="1"/>
    <s v="JE-15745"/>
    <s v="Joel Eaton"/>
    <x v="0"/>
    <x v="0"/>
    <x v="49"/>
    <x v="1"/>
    <n v="95123"/>
    <x v="1"/>
    <s v="OFF-ST-10004804"/>
    <x v="1"/>
    <s v="Storage"/>
    <n v="205.92"/>
    <s v="Belkin 19&quot; Vented Equipment Shelf, Black"/>
    <n v="4"/>
    <n v="0"/>
    <n v="2.0592000000000001"/>
  </r>
  <r>
    <s v="CA-2017-108070"/>
    <s v="4/16/2017"/>
    <s v="4/20/2017"/>
    <x v="1"/>
    <s v="JE-15745"/>
    <s v="Joel Eaton"/>
    <x v="0"/>
    <x v="0"/>
    <x v="49"/>
    <x v="1"/>
    <n v="95123"/>
    <x v="1"/>
    <s v="FUR-BO-10001337"/>
    <x v="0"/>
    <s v="Bookcases"/>
    <n v="102.833"/>
    <s v="O'Sullivan Living Dimensions 2-Shelf Bookcases"/>
    <n v="1"/>
    <n v="0.15"/>
    <n v="-6.0490000000000004"/>
  </r>
  <r>
    <s v="US-2015-128090"/>
    <s v="8/16/2015"/>
    <s v="8/22/2015"/>
    <x v="1"/>
    <s v="JM-15865"/>
    <s v="John Murray"/>
    <x v="0"/>
    <x v="0"/>
    <x v="42"/>
    <x v="16"/>
    <n v="85023"/>
    <x v="1"/>
    <s v="OFF-AR-10002255"/>
    <x v="1"/>
    <s v="Art"/>
    <n v="2.3039999999999998"/>
    <s v="Newell 346"/>
    <n v="1"/>
    <n v="0.2"/>
    <n v="0.25919999999999999"/>
  </r>
  <r>
    <s v="US-2015-128090"/>
    <s v="8/16/2015"/>
    <s v="8/22/2015"/>
    <x v="1"/>
    <s v="JM-15865"/>
    <s v="John Murray"/>
    <x v="0"/>
    <x v="0"/>
    <x v="42"/>
    <x v="16"/>
    <n v="85023"/>
    <x v="1"/>
    <s v="TEC-PH-10002624"/>
    <x v="2"/>
    <s v="Phones"/>
    <n v="1879.96"/>
    <s v="Samsung Galaxy S4 Mini"/>
    <n v="5"/>
    <n v="0.2"/>
    <n v="211.49549999999999"/>
  </r>
  <r>
    <s v="US-2015-128090"/>
    <s v="8/16/2015"/>
    <s v="8/22/2015"/>
    <x v="1"/>
    <s v="JM-15865"/>
    <s v="John Murray"/>
    <x v="0"/>
    <x v="0"/>
    <x v="42"/>
    <x v="16"/>
    <n v="85023"/>
    <x v="1"/>
    <s v="OFF-PA-10001878"/>
    <x v="1"/>
    <s v="Paper"/>
    <n v="313.024"/>
    <s v="Xerox 1891"/>
    <n v="8"/>
    <n v="0.2"/>
    <n v="105.6456"/>
  </r>
  <r>
    <s v="US-2015-128090"/>
    <s v="8/16/2015"/>
    <s v="8/22/2015"/>
    <x v="1"/>
    <s v="JM-15865"/>
    <s v="John Murray"/>
    <x v="0"/>
    <x v="0"/>
    <x v="42"/>
    <x v="16"/>
    <n v="85023"/>
    <x v="1"/>
    <s v="OFF-LA-10000452"/>
    <x v="1"/>
    <s v="Labels"/>
    <n v="5.04"/>
    <s v="Avery 488"/>
    <n v="2"/>
    <n v="0.2"/>
    <n v="1.764"/>
  </r>
  <r>
    <s v="CA-2017-101042"/>
    <s v="11/19/2017"/>
    <s v="11/23/2017"/>
    <x v="1"/>
    <s v="AB-10105"/>
    <s v="Adrian Barton"/>
    <x v="0"/>
    <x v="0"/>
    <x v="0"/>
    <x v="0"/>
    <n v="42420"/>
    <x v="0"/>
    <s v="FUR-FU-10004665"/>
    <x v="0"/>
    <s v="Furnishings"/>
    <n v="821.88"/>
    <s v="3M Polarizing Task Lamp with Clamp Arm, Light Gray"/>
    <n v="6"/>
    <n v="0"/>
    <n v="213.68879999999999"/>
  </r>
  <r>
    <s v="CA-2017-101042"/>
    <s v="11/19/2017"/>
    <s v="11/23/2017"/>
    <x v="1"/>
    <s v="AB-10105"/>
    <s v="Adrian Barton"/>
    <x v="0"/>
    <x v="0"/>
    <x v="0"/>
    <x v="0"/>
    <n v="42420"/>
    <x v="0"/>
    <s v="OFF-BI-10000088"/>
    <x v="1"/>
    <s v="Binders"/>
    <n v="21.96"/>
    <s v="GBC Imprintable Covers"/>
    <n v="2"/>
    <n v="0"/>
    <n v="10.760400000000001"/>
  </r>
  <r>
    <s v="CA-2016-155439"/>
    <s v="9/14/2016"/>
    <s v="9/18/2016"/>
    <x v="1"/>
    <s v="PN-18775"/>
    <s v="Parhena Norris"/>
    <x v="2"/>
    <x v="0"/>
    <x v="29"/>
    <x v="20"/>
    <n v="29203"/>
    <x v="0"/>
    <s v="OFF-PA-10000029"/>
    <x v="1"/>
    <s v="Paper"/>
    <n v="25.92"/>
    <s v="Xerox 224"/>
    <n v="4"/>
    <n v="0"/>
    <n v="12.441599999999999"/>
  </r>
  <r>
    <s v="CA-2016-118626"/>
    <s v="8/15/2016"/>
    <s v="8/20/2016"/>
    <x v="1"/>
    <s v="JC-15775"/>
    <s v="John Castell"/>
    <x v="0"/>
    <x v="0"/>
    <x v="315"/>
    <x v="2"/>
    <n v="32303"/>
    <x v="0"/>
    <s v="TEC-PH-10000369"/>
    <x v="2"/>
    <s v="Phones"/>
    <n v="705.54399999999998"/>
    <s v="HTC One Mini"/>
    <n v="7"/>
    <n v="0.2"/>
    <n v="70.554400000000001"/>
  </r>
  <r>
    <s v="CA-2015-111458"/>
    <s v="9/26/2015"/>
    <s v="9/30/2015"/>
    <x v="1"/>
    <s v="PF-19165"/>
    <s v="Philip Fox"/>
    <x v="0"/>
    <x v="0"/>
    <x v="20"/>
    <x v="15"/>
    <n v="10035"/>
    <x v="3"/>
    <s v="TEC-AC-10001590"/>
    <x v="2"/>
    <s v="Accessories"/>
    <n v="50"/>
    <s v="Dell Slim USB Multimedia Keyboard"/>
    <n v="2"/>
    <n v="0"/>
    <n v="12"/>
  </r>
  <r>
    <s v="US-2016-126844"/>
    <d v="2016-08-10T00:00:00"/>
    <s v="10/14/2016"/>
    <x v="1"/>
    <s v="BW-11110"/>
    <s v="Bart Watters"/>
    <x v="1"/>
    <x v="0"/>
    <x v="12"/>
    <x v="5"/>
    <n v="77070"/>
    <x v="2"/>
    <s v="FUR-FU-10004909"/>
    <x v="0"/>
    <s v="Furnishings"/>
    <n v="51.712000000000003"/>
    <s v="Contemporary Wood/Metal Frame"/>
    <n v="8"/>
    <n v="0.6"/>
    <n v="-32.32"/>
  </r>
  <r>
    <s v="US-2015-112508"/>
    <s v="3/24/2015"/>
    <s v="3/30/2015"/>
    <x v="1"/>
    <s v="BP-11185"/>
    <s v="Ben Peterman"/>
    <x v="1"/>
    <x v="0"/>
    <x v="197"/>
    <x v="2"/>
    <n v="33065"/>
    <x v="0"/>
    <s v="OFF-AP-10002287"/>
    <x v="1"/>
    <s v="Appliances"/>
    <n v="6.992"/>
    <s v="Eureka Sanitaire  Multi-Pro Heavy-Duty Upright, Disposable Bags"/>
    <n v="2"/>
    <n v="0.2"/>
    <n v="0.52439999999999998"/>
  </r>
  <r>
    <s v="CA-2015-147788"/>
    <s v="5/31/2015"/>
    <d v="2015-04-06T00:00:00"/>
    <x v="1"/>
    <s v="TM-21010"/>
    <s v="Tamara Manning"/>
    <x v="0"/>
    <x v="0"/>
    <x v="11"/>
    <x v="7"/>
    <n v="84057"/>
    <x v="1"/>
    <s v="FUR-BO-10004357"/>
    <x v="0"/>
    <s v="Bookcases"/>
    <n v="1406.86"/>
    <s v="O'Sullivan Living Dimensions 3-Shelf Bookcases"/>
    <n v="7"/>
    <n v="0"/>
    <n v="140.68600000000001"/>
  </r>
  <r>
    <s v="CA-2015-147788"/>
    <s v="5/31/2015"/>
    <d v="2015-04-06T00:00:00"/>
    <x v="1"/>
    <s v="TM-21010"/>
    <s v="Tamara Manning"/>
    <x v="0"/>
    <x v="0"/>
    <x v="11"/>
    <x v="7"/>
    <n v="84057"/>
    <x v="1"/>
    <s v="OFF-LA-10003766"/>
    <x v="1"/>
    <s v="Labels"/>
    <n v="15.75"/>
    <s v="Self-Adhesive Removable Labels"/>
    <n v="5"/>
    <n v="0"/>
    <n v="7.56"/>
  </r>
  <r>
    <s v="CA-2015-147788"/>
    <s v="5/31/2015"/>
    <d v="2015-04-06T00:00:00"/>
    <x v="1"/>
    <s v="TM-21010"/>
    <s v="Tamara Manning"/>
    <x v="0"/>
    <x v="0"/>
    <x v="11"/>
    <x v="7"/>
    <n v="84057"/>
    <x v="1"/>
    <s v="OFF-ST-10000046"/>
    <x v="1"/>
    <s v="Storage"/>
    <n v="323.10000000000002"/>
    <s v="Fellowes Super Stor/Drawer Files"/>
    <n v="2"/>
    <n v="0"/>
    <n v="61.389000000000003"/>
  </r>
  <r>
    <s v="CA-2015-144288"/>
    <s v="12/25/2015"/>
    <s v="12/31/2015"/>
    <x v="1"/>
    <s v="MB-17305"/>
    <s v="Maria Bertelson"/>
    <x v="0"/>
    <x v="0"/>
    <x v="316"/>
    <x v="18"/>
    <n v="37211"/>
    <x v="0"/>
    <s v="OFF-LA-10003190"/>
    <x v="1"/>
    <s v="Labels"/>
    <n v="9.2159999999999993"/>
    <s v="Avery 474"/>
    <n v="4"/>
    <n v="0.2"/>
    <n v="3.3408000000000002"/>
  </r>
  <r>
    <s v="CA-2015-144288"/>
    <s v="12/25/2015"/>
    <s v="12/31/2015"/>
    <x v="1"/>
    <s v="MB-17305"/>
    <s v="Maria Bertelson"/>
    <x v="0"/>
    <x v="0"/>
    <x v="316"/>
    <x v="18"/>
    <n v="37211"/>
    <x v="0"/>
    <s v="OFF-PA-10002787"/>
    <x v="1"/>
    <s v="Paper"/>
    <n v="10.368"/>
    <s v="Xerox 227"/>
    <n v="2"/>
    <n v="0.2"/>
    <n v="3.6288"/>
  </r>
  <r>
    <s v="CA-2015-110632"/>
    <s v="3/17/2015"/>
    <s v="3/22/2015"/>
    <x v="0"/>
    <s v="HR-14830"/>
    <s v="Harold Ryan"/>
    <x v="1"/>
    <x v="0"/>
    <x v="20"/>
    <x v="15"/>
    <n v="10009"/>
    <x v="3"/>
    <s v="TEC-AC-10000387"/>
    <x v="2"/>
    <s v="Accessories"/>
    <n v="15.02"/>
    <s v="KeyTronic KT800P2 - Keyboard - Black"/>
    <n v="1"/>
    <n v="0"/>
    <n v="2.7035999999999998"/>
  </r>
  <r>
    <s v="CA-2015-110632"/>
    <s v="3/17/2015"/>
    <s v="3/22/2015"/>
    <x v="0"/>
    <s v="HR-14830"/>
    <s v="Harold Ryan"/>
    <x v="1"/>
    <x v="0"/>
    <x v="20"/>
    <x v="15"/>
    <n v="10009"/>
    <x v="3"/>
    <s v="OFF-ST-10001291"/>
    <x v="1"/>
    <s v="Storage"/>
    <n v="33.82"/>
    <s v="Tenex Personal Self-Stacking Standard File Box, Black/Gray"/>
    <n v="2"/>
    <n v="0"/>
    <n v="9.1313999999999993"/>
  </r>
  <r>
    <s v="CA-2017-109589"/>
    <s v="12/21/2017"/>
    <s v="12/24/2017"/>
    <x v="2"/>
    <s v="BD-11635"/>
    <s v="Brian Derr"/>
    <x v="0"/>
    <x v="0"/>
    <x v="256"/>
    <x v="0"/>
    <n v="42104"/>
    <x v="0"/>
    <s v="TEC-AC-10003116"/>
    <x v="2"/>
    <s v="Accessories"/>
    <n v="71"/>
    <s v="Memorex Froggy Flash Drive 8 GB"/>
    <n v="4"/>
    <n v="0"/>
    <n v="27.69"/>
  </r>
  <r>
    <s v="CA-2017-123967"/>
    <d v="2017-01-11T00:00:00"/>
    <d v="2017-03-11T00:00:00"/>
    <x v="0"/>
    <s v="SF-20200"/>
    <s v="Sarah Foster"/>
    <x v="0"/>
    <x v="0"/>
    <x v="317"/>
    <x v="4"/>
    <n v="98226"/>
    <x v="1"/>
    <s v="OFF-BI-10001308"/>
    <x v="1"/>
    <s v="Binders"/>
    <n v="25.12"/>
    <s v="GBC Standard Plastic Binding Systems' Combs"/>
    <n v="5"/>
    <n v="0.2"/>
    <n v="7.85"/>
  </r>
  <r>
    <s v="CA-2017-123967"/>
    <d v="2017-01-11T00:00:00"/>
    <d v="2017-03-11T00:00:00"/>
    <x v="0"/>
    <s v="SF-20200"/>
    <s v="Sarah Foster"/>
    <x v="0"/>
    <x v="0"/>
    <x v="317"/>
    <x v="4"/>
    <n v="98226"/>
    <x v="1"/>
    <s v="FUR-TA-10003954"/>
    <x v="0"/>
    <s v="Tables"/>
    <n v="2665.62"/>
    <s v="Hon 94000 Series Round Tables"/>
    <n v="9"/>
    <n v="0"/>
    <n v="239.9058"/>
  </r>
  <r>
    <s v="CA-2017-148929"/>
    <d v="2017-07-09T00:00:00"/>
    <d v="2017-11-09T00:00:00"/>
    <x v="1"/>
    <s v="SP-20620"/>
    <s v="Stefania Perrino"/>
    <x v="1"/>
    <x v="0"/>
    <x v="20"/>
    <x v="15"/>
    <n v="10011"/>
    <x v="3"/>
    <s v="OFF-ST-10003282"/>
    <x v="1"/>
    <s v="Storage"/>
    <n v="478.08"/>
    <s v="Advantus 10-Drawer Portable Organizer, Chrome Metal Frame, Smoke Drawers"/>
    <n v="8"/>
    <n v="0"/>
    <n v="133.86240000000001"/>
  </r>
  <r>
    <s v="CA-2017-134404"/>
    <s v="12/27/2017"/>
    <s v="12/27/2017"/>
    <x v="3"/>
    <s v="DR-12880"/>
    <s v="Dan Reichenbach"/>
    <x v="1"/>
    <x v="0"/>
    <x v="46"/>
    <x v="24"/>
    <n v="43055"/>
    <x v="3"/>
    <s v="TEC-PH-10000576"/>
    <x v="2"/>
    <s v="Phones"/>
    <n v="164.38800000000001"/>
    <s v="AT&amp;T 1080 Corded phone"/>
    <n v="2"/>
    <n v="0.4"/>
    <n v="-35.617400000000004"/>
  </r>
  <r>
    <s v="CA-2017-134404"/>
    <s v="12/27/2017"/>
    <s v="12/27/2017"/>
    <x v="3"/>
    <s v="DR-12880"/>
    <s v="Dan Reichenbach"/>
    <x v="1"/>
    <x v="0"/>
    <x v="46"/>
    <x v="24"/>
    <n v="43055"/>
    <x v="3"/>
    <s v="OFF-AR-10004441"/>
    <x v="1"/>
    <s v="Art"/>
    <n v="13.247999999999999"/>
    <s v="BIC Brite Liner Highlighters"/>
    <n v="4"/>
    <n v="0.2"/>
    <n v="3.6432000000000002"/>
  </r>
  <r>
    <s v="CA-2017-109778"/>
    <s v="7/16/2017"/>
    <s v="7/21/2017"/>
    <x v="1"/>
    <s v="VM-21685"/>
    <s v="Valerie Mitchum"/>
    <x v="2"/>
    <x v="0"/>
    <x v="318"/>
    <x v="10"/>
    <n v="60098"/>
    <x v="2"/>
    <s v="OFF-AR-10003759"/>
    <x v="1"/>
    <s v="Art"/>
    <n v="2.9119999999999999"/>
    <s v="Crayola Anti Dust Chalk, 12/Pack"/>
    <n v="2"/>
    <n v="0.2"/>
    <n v="0.91"/>
  </r>
  <r>
    <s v="CA-2016-155845"/>
    <d v="2016-12-08T00:00:00"/>
    <s v="8/15/2016"/>
    <x v="0"/>
    <s v="CM-12235"/>
    <s v="Chris McAfee"/>
    <x v="0"/>
    <x v="0"/>
    <x v="238"/>
    <x v="5"/>
    <n v="75007"/>
    <x v="2"/>
    <s v="TEC-AC-10004145"/>
    <x v="2"/>
    <s v="Accessories"/>
    <n v="1399.944"/>
    <s v="Logitech diNovo Edge Keyboard"/>
    <n v="7"/>
    <n v="0.2"/>
    <n v="52.497900000000001"/>
  </r>
  <r>
    <s v="CA-2017-145128"/>
    <d v="2017-09-07T00:00:00"/>
    <s v="7/14/2017"/>
    <x v="1"/>
    <s v="SM-20320"/>
    <s v="Sean Miller"/>
    <x v="2"/>
    <x v="0"/>
    <x v="240"/>
    <x v="14"/>
    <n v="47905"/>
    <x v="2"/>
    <s v="FUR-FU-10000293"/>
    <x v="0"/>
    <s v="Furnishings"/>
    <n v="526.45000000000005"/>
    <s v="Eldon Antistatic Chair Mats for Low to Medium Pile Carpets"/>
    <n v="5"/>
    <n v="0"/>
    <n v="31.587"/>
  </r>
  <r>
    <s v="CA-2014-129091"/>
    <s v="11/22/2014"/>
    <s v="11/27/2014"/>
    <x v="1"/>
    <s v="RA-19885"/>
    <s v="Ruben Ausman"/>
    <x v="1"/>
    <x v="0"/>
    <x v="38"/>
    <x v="32"/>
    <n v="31907"/>
    <x v="0"/>
    <s v="OFF-EN-10004955"/>
    <x v="1"/>
    <s v="Envelopes"/>
    <n v="16.23"/>
    <s v="Fashion Color Clasp Envelopes"/>
    <n v="3"/>
    <n v="0"/>
    <n v="7.9527000000000001"/>
  </r>
  <r>
    <s v="CA-2014-129091"/>
    <s v="11/22/2014"/>
    <s v="11/27/2014"/>
    <x v="1"/>
    <s v="RA-19885"/>
    <s v="Ruben Ausman"/>
    <x v="1"/>
    <x v="0"/>
    <x v="38"/>
    <x v="32"/>
    <n v="31907"/>
    <x v="0"/>
    <s v="OFF-BI-10001071"/>
    <x v="1"/>
    <s v="Binders"/>
    <n v="319.89999999999998"/>
    <s v="GBC ProClick Punch Binding System"/>
    <n v="5"/>
    <n v="0"/>
    <n v="156.751"/>
  </r>
  <r>
    <s v="CA-2014-129091"/>
    <s v="11/22/2014"/>
    <s v="11/27/2014"/>
    <x v="1"/>
    <s v="RA-19885"/>
    <s v="Ruben Ausman"/>
    <x v="1"/>
    <x v="0"/>
    <x v="38"/>
    <x v="32"/>
    <n v="31907"/>
    <x v="0"/>
    <s v="OFF-EN-10001990"/>
    <x v="1"/>
    <s v="Envelopes"/>
    <n v="11.36"/>
    <s v="Staple envelope"/>
    <n v="2"/>
    <n v="0"/>
    <n v="5.3391999999999999"/>
  </r>
  <r>
    <s v="CA-2014-129091"/>
    <s v="11/22/2014"/>
    <s v="11/27/2014"/>
    <x v="1"/>
    <s v="RA-19885"/>
    <s v="Ruben Ausman"/>
    <x v="1"/>
    <x v="0"/>
    <x v="38"/>
    <x v="32"/>
    <n v="31907"/>
    <x v="0"/>
    <s v="OFF-AP-10002734"/>
    <x v="1"/>
    <s v="Appliances"/>
    <n v="675.12"/>
    <s v="Holmes Harmony HEPA Air Purifier for 17 x 20 Room"/>
    <n v="3"/>
    <n v="0"/>
    <n v="290.30160000000001"/>
  </r>
  <r>
    <s v="US-2014-155502"/>
    <s v="1/26/2014"/>
    <s v="1/31/2014"/>
    <x v="1"/>
    <s v="SD-20485"/>
    <s v="Shirley Daniels"/>
    <x v="2"/>
    <x v="0"/>
    <x v="166"/>
    <x v="17"/>
    <n v="22304"/>
    <x v="0"/>
    <s v="FUR-FU-10004587"/>
    <x v="0"/>
    <s v="Furnishings"/>
    <n v="62.82"/>
    <s v="GE General Use Halogen Bulbs, 100 Watts, 1 Bulb per Pack"/>
    <n v="3"/>
    <n v="0"/>
    <n v="30.7818"/>
  </r>
  <r>
    <s v="US-2014-155502"/>
    <s v="1/26/2014"/>
    <s v="1/31/2014"/>
    <x v="1"/>
    <s v="SD-20485"/>
    <s v="Shirley Daniels"/>
    <x v="2"/>
    <x v="0"/>
    <x v="166"/>
    <x v="17"/>
    <n v="22304"/>
    <x v="0"/>
    <s v="OFF-ST-10004337"/>
    <x v="1"/>
    <s v="Storage"/>
    <n v="489.92"/>
    <s v="SAFCO Commercial Wire Shelving, 72h"/>
    <n v="8"/>
    <n v="0"/>
    <n v="0"/>
  </r>
  <r>
    <s v="US-2014-155502"/>
    <s v="1/26/2014"/>
    <s v="1/31/2014"/>
    <x v="1"/>
    <s v="SD-20485"/>
    <s v="Shirley Daniels"/>
    <x v="2"/>
    <x v="0"/>
    <x v="166"/>
    <x v="17"/>
    <n v="22304"/>
    <x v="0"/>
    <s v="OFF-PA-10003072"/>
    <x v="1"/>
    <s v="Paper"/>
    <n v="19.440000000000001"/>
    <s v="Eureka Recycled Copy Paper 8 1/2&quot; x 11&quot;, Ream"/>
    <n v="3"/>
    <n v="0"/>
    <n v="9.3312000000000008"/>
  </r>
  <r>
    <s v="US-2014-155502"/>
    <s v="1/26/2014"/>
    <s v="1/31/2014"/>
    <x v="1"/>
    <s v="SD-20485"/>
    <s v="Shirley Daniels"/>
    <x v="2"/>
    <x v="0"/>
    <x v="166"/>
    <x v="17"/>
    <n v="22304"/>
    <x v="0"/>
    <s v="OFF-PA-10000380"/>
    <x v="1"/>
    <s v="Paper"/>
    <n v="16.68"/>
    <s v="REDIFORM Incoming/Outgoing Call Register, 11&quot; X 8 1/2&quot;, 100 Messages"/>
    <n v="2"/>
    <n v="0"/>
    <n v="8.34"/>
  </r>
  <r>
    <s v="US-2014-155502"/>
    <s v="1/26/2014"/>
    <s v="1/31/2014"/>
    <x v="1"/>
    <s v="SD-20485"/>
    <s v="Shirley Daniels"/>
    <x v="2"/>
    <x v="0"/>
    <x v="166"/>
    <x v="17"/>
    <n v="22304"/>
    <x v="0"/>
    <s v="TEC-PH-10004833"/>
    <x v="2"/>
    <s v="Phones"/>
    <n v="155.35"/>
    <s v="Macally Suction Cup Mount"/>
    <n v="13"/>
    <n v="0"/>
    <n v="0"/>
  </r>
  <r>
    <s v="US-2014-155502"/>
    <s v="1/26/2014"/>
    <s v="1/31/2014"/>
    <x v="1"/>
    <s v="SD-20485"/>
    <s v="Shirley Daniels"/>
    <x v="2"/>
    <x v="0"/>
    <x v="166"/>
    <x v="17"/>
    <n v="22304"/>
    <x v="0"/>
    <s v="FUR-FU-10001847"/>
    <x v="0"/>
    <s v="Furnishings"/>
    <n v="12.42"/>
    <s v="Eldon Image Series Black Desk Accessories"/>
    <n v="3"/>
    <n v="0"/>
    <n v="4.4711999999999996"/>
  </r>
  <r>
    <s v="US-2014-155502"/>
    <s v="1/26/2014"/>
    <s v="1/31/2014"/>
    <x v="1"/>
    <s v="SD-20485"/>
    <s v="Shirley Daniels"/>
    <x v="2"/>
    <x v="0"/>
    <x v="166"/>
    <x v="17"/>
    <n v="22304"/>
    <x v="0"/>
    <s v="TEC-PH-10002103"/>
    <x v="2"/>
    <s v="Phones"/>
    <n v="187.98"/>
    <s v="Jabra SPEAK 410"/>
    <n v="2"/>
    <n v="0"/>
    <n v="52.634399999999999"/>
  </r>
  <r>
    <s v="CA-2015-121041"/>
    <d v="2015-03-11T00:00:00"/>
    <d v="2015-10-11T00:00:00"/>
    <x v="1"/>
    <s v="CS-12250"/>
    <s v="Chris Selesnick"/>
    <x v="1"/>
    <x v="0"/>
    <x v="319"/>
    <x v="5"/>
    <n v="76117"/>
    <x v="2"/>
    <s v="OFF-EN-10001137"/>
    <x v="1"/>
    <s v="Envelopes"/>
    <n v="6.6079999999999997"/>
    <s v="#10 Gummed Flap White Envelopes, 100/Box"/>
    <n v="2"/>
    <n v="0.2"/>
    <n v="2.1476000000000002"/>
  </r>
  <r>
    <s v="CA-2017-131695"/>
    <s v="6/30/2017"/>
    <d v="2017-06-07T00:00:00"/>
    <x v="1"/>
    <s v="RA-19285"/>
    <s v="Ralph Arnett"/>
    <x v="0"/>
    <x v="0"/>
    <x v="20"/>
    <x v="15"/>
    <n v="10024"/>
    <x v="3"/>
    <s v="OFF-ST-10001476"/>
    <x v="1"/>
    <s v="Storage"/>
    <n v="248.57"/>
    <s v="Steel Personal Filing/Posting Tote"/>
    <n v="7"/>
    <n v="0"/>
    <n v="67.113900000000001"/>
  </r>
  <r>
    <s v="CA-2017-131695"/>
    <s v="6/30/2017"/>
    <d v="2017-06-07T00:00:00"/>
    <x v="1"/>
    <s v="RA-19285"/>
    <s v="Ralph Arnett"/>
    <x v="0"/>
    <x v="0"/>
    <x v="20"/>
    <x v="15"/>
    <n v="10024"/>
    <x v="3"/>
    <s v="FUR-FU-10002045"/>
    <x v="0"/>
    <s v="Furnishings"/>
    <n v="22.23"/>
    <s v="Executive Impressions 14&quot;"/>
    <n v="1"/>
    <n v="0"/>
    <n v="9.7812000000000001"/>
  </r>
  <r>
    <s v="CA-2016-137729"/>
    <d v="2016-05-05T00:00:00"/>
    <d v="2016-09-05T00:00:00"/>
    <x v="1"/>
    <s v="BF-11005"/>
    <s v="Barry Franz"/>
    <x v="2"/>
    <x v="0"/>
    <x v="1"/>
    <x v="1"/>
    <n v="90004"/>
    <x v="1"/>
    <s v="OFF-ST-10001505"/>
    <x v="1"/>
    <s v="Storage"/>
    <n v="5.98"/>
    <s v="Perma STOR-ALL Hanging File Box, 13 1/8&quot;W x 12 1/4&quot;D x 10 1/2&quot;H"/>
    <n v="1"/>
    <n v="0"/>
    <n v="1.0165999999999999"/>
  </r>
  <r>
    <s v="CA-2016-137729"/>
    <d v="2016-05-05T00:00:00"/>
    <d v="2016-09-05T00:00:00"/>
    <x v="1"/>
    <s v="BF-11005"/>
    <s v="Barry Franz"/>
    <x v="2"/>
    <x v="0"/>
    <x v="1"/>
    <x v="1"/>
    <n v="90004"/>
    <x v="1"/>
    <s v="TEC-PH-10001433"/>
    <x v="2"/>
    <s v="Phones"/>
    <n v="246.16800000000001"/>
    <s v="Cisco Small Business SPA 502G VoIP phone"/>
    <n v="3"/>
    <n v="0.2"/>
    <n v="21.5397"/>
  </r>
  <r>
    <s v="US-2016-115455"/>
    <d v="2016-08-09T00:00:00"/>
    <s v="9/14/2016"/>
    <x v="1"/>
    <s v="SE-20110"/>
    <s v="Sanjit Engle"/>
    <x v="0"/>
    <x v="0"/>
    <x v="320"/>
    <x v="10"/>
    <n v="60090"/>
    <x v="2"/>
    <s v="FUR-FU-10004671"/>
    <x v="0"/>
    <s v="Furnishings"/>
    <n v="14.135999999999999"/>
    <s v="Executive Impressions 12&quot; Wall Clock"/>
    <n v="2"/>
    <n v="0.6"/>
    <n v="-7.7747999999999999"/>
  </r>
  <r>
    <s v="US-2016-115455"/>
    <d v="2016-08-09T00:00:00"/>
    <s v="9/14/2016"/>
    <x v="1"/>
    <s v="SE-20110"/>
    <s v="Sanjit Engle"/>
    <x v="0"/>
    <x v="0"/>
    <x v="320"/>
    <x v="10"/>
    <n v="60090"/>
    <x v="2"/>
    <s v="FUR-TA-10003569"/>
    <x v="0"/>
    <s v="Tables"/>
    <n v="601.47"/>
    <s v="Bretford CR8500 Series Meeting Room Furniture"/>
    <n v="3"/>
    <n v="0.5"/>
    <n v="-300.73500000000001"/>
  </r>
  <r>
    <s v="CA-2017-128300"/>
    <s v="11/24/2017"/>
    <s v="11/26/2017"/>
    <x v="0"/>
    <s v="RS-19765"/>
    <s v="Roland Schwarz"/>
    <x v="1"/>
    <x v="0"/>
    <x v="321"/>
    <x v="20"/>
    <n v="29483"/>
    <x v="0"/>
    <s v="TEC-PH-10002807"/>
    <x v="2"/>
    <s v="Phones"/>
    <n v="79.099999999999994"/>
    <s v="Motorla HX550 Universal Bluetooth Headset"/>
    <n v="2"/>
    <n v="0"/>
    <n v="39.549999999999997"/>
  </r>
  <r>
    <s v="CA-2017-128300"/>
    <s v="11/24/2017"/>
    <s v="11/26/2017"/>
    <x v="0"/>
    <s v="RS-19765"/>
    <s v="Roland Schwarz"/>
    <x v="1"/>
    <x v="0"/>
    <x v="321"/>
    <x v="20"/>
    <n v="29483"/>
    <x v="0"/>
    <s v="OFF-BI-10001597"/>
    <x v="1"/>
    <s v="Binders"/>
    <n v="327.84"/>
    <s v="Wilson Jones Ledger-Size, Piano-Hinge Binder, 2&quot;, Blue"/>
    <n v="8"/>
    <n v="0"/>
    <n v="157.36320000000001"/>
  </r>
  <r>
    <s v="CA-2017-149048"/>
    <s v="5/13/2017"/>
    <s v="5/17/2017"/>
    <x v="1"/>
    <s v="BM-11650"/>
    <s v="Brian Moss"/>
    <x v="1"/>
    <x v="0"/>
    <x v="38"/>
    <x v="14"/>
    <n v="47201"/>
    <x v="2"/>
    <s v="OFF-EN-10003296"/>
    <x v="1"/>
    <s v="Envelopes"/>
    <n v="180.96"/>
    <s v="Tyvek Side-Opening Peel &amp; Seel Expanding Envelopes"/>
    <n v="2"/>
    <n v="0"/>
    <n v="81.432000000000002"/>
  </r>
  <r>
    <s v="CA-2017-149048"/>
    <s v="5/13/2017"/>
    <s v="5/17/2017"/>
    <x v="1"/>
    <s v="BM-11650"/>
    <s v="Brian Moss"/>
    <x v="1"/>
    <x v="0"/>
    <x v="38"/>
    <x v="14"/>
    <n v="47201"/>
    <x v="2"/>
    <s v="OFF-BI-10004632"/>
    <x v="1"/>
    <s v="Binders"/>
    <n v="914.97"/>
    <s v="Ibico Hi-Tech Manual Binding System"/>
    <n v="3"/>
    <n v="0"/>
    <n v="411.73649999999998"/>
  </r>
  <r>
    <s v="CA-2017-149048"/>
    <s v="5/13/2017"/>
    <s v="5/17/2017"/>
    <x v="1"/>
    <s v="BM-11650"/>
    <s v="Brian Moss"/>
    <x v="1"/>
    <x v="0"/>
    <x v="38"/>
    <x v="14"/>
    <n v="47201"/>
    <x v="2"/>
    <s v="TEC-PH-10002310"/>
    <x v="2"/>
    <s v="Phones"/>
    <n v="587.97"/>
    <s v="Plantronics Calisto P620-M USB Wireless Speakerphone System"/>
    <n v="3"/>
    <n v="0"/>
    <n v="158.75190000000001"/>
  </r>
  <r>
    <s v="CA-2017-149048"/>
    <s v="5/13/2017"/>
    <s v="5/17/2017"/>
    <x v="1"/>
    <s v="BM-11650"/>
    <s v="Brian Moss"/>
    <x v="1"/>
    <x v="0"/>
    <x v="38"/>
    <x v="14"/>
    <n v="47201"/>
    <x v="2"/>
    <s v="OFF-ST-10000078"/>
    <x v="1"/>
    <s v="Storage"/>
    <n v="530.34"/>
    <s v="Tennsco 6- and 18-Compartment Lockers"/>
    <n v="2"/>
    <n v="0"/>
    <n v="95.461200000000005"/>
  </r>
  <r>
    <s v="CA-2017-149048"/>
    <s v="5/13/2017"/>
    <s v="5/17/2017"/>
    <x v="1"/>
    <s v="BM-11650"/>
    <s v="Brian Moss"/>
    <x v="1"/>
    <x v="0"/>
    <x v="38"/>
    <x v="14"/>
    <n v="47201"/>
    <x v="2"/>
    <s v="OFF-PA-10001752"/>
    <x v="1"/>
    <s v="Paper"/>
    <n v="14.94"/>
    <s v="Hammermill CopyPlus Copy Paper (20Lb. and 84 Bright)"/>
    <n v="3"/>
    <n v="0"/>
    <n v="7.3205999999999998"/>
  </r>
  <r>
    <s v="CA-2017-108553"/>
    <s v="4/23/2017"/>
    <s v="4/29/2017"/>
    <x v="1"/>
    <s v="SK-19990"/>
    <s v="Sally Knutson"/>
    <x v="0"/>
    <x v="0"/>
    <x v="20"/>
    <x v="15"/>
    <n v="10024"/>
    <x v="3"/>
    <s v="OFF-AP-10000026"/>
    <x v="1"/>
    <s v="Appliances"/>
    <n v="121.94"/>
    <s v="Tripp Lite Isotel 6 Outlet Surge Protector with Fax/Modem Protection"/>
    <n v="2"/>
    <n v="0"/>
    <n v="35.3626"/>
  </r>
  <r>
    <s v="CA-2017-108553"/>
    <s v="4/23/2017"/>
    <s v="4/29/2017"/>
    <x v="1"/>
    <s v="SK-19990"/>
    <s v="Sally Knutson"/>
    <x v="0"/>
    <x v="0"/>
    <x v="20"/>
    <x v="15"/>
    <n v="10024"/>
    <x v="3"/>
    <s v="OFF-SU-10002573"/>
    <x v="1"/>
    <s v="Supplies"/>
    <n v="122.71"/>
    <s v="Acme 10&quot; Easy Grip Assistive Scissors"/>
    <n v="7"/>
    <n v="0"/>
    <n v="36.813000000000002"/>
  </r>
  <r>
    <s v="CA-2016-165848"/>
    <d v="2016-04-06T00:00:00"/>
    <d v="2016-04-06T00:00:00"/>
    <x v="3"/>
    <s v="EN-13780"/>
    <s v="Edward Nazzal"/>
    <x v="0"/>
    <x v="0"/>
    <x v="20"/>
    <x v="15"/>
    <n v="10035"/>
    <x v="3"/>
    <s v="OFF-PA-10000349"/>
    <x v="1"/>
    <s v="Paper"/>
    <n v="14.94"/>
    <s v="Easy-staple paper"/>
    <n v="3"/>
    <n v="0"/>
    <n v="7.0217999999999998"/>
  </r>
  <r>
    <s v="CA-2016-165848"/>
    <d v="2016-04-06T00:00:00"/>
    <d v="2016-04-06T00:00:00"/>
    <x v="3"/>
    <s v="EN-13780"/>
    <s v="Edward Nazzal"/>
    <x v="0"/>
    <x v="0"/>
    <x v="20"/>
    <x v="15"/>
    <n v="10035"/>
    <x v="3"/>
    <s v="TEC-MA-10003356"/>
    <x v="2"/>
    <s v="Machines"/>
    <n v="1349.85"/>
    <s v="Panasonic KX MC6040 Color Laser Multifunction Printer"/>
    <n v="3"/>
    <n v="0"/>
    <n v="364.45949999999999"/>
  </r>
  <r>
    <s v="CA-2016-165848"/>
    <d v="2016-04-06T00:00:00"/>
    <d v="2016-04-06T00:00:00"/>
    <x v="3"/>
    <s v="EN-13780"/>
    <s v="Edward Nazzal"/>
    <x v="0"/>
    <x v="0"/>
    <x v="20"/>
    <x v="15"/>
    <n v="10035"/>
    <x v="3"/>
    <s v="FUR-BO-10000362"/>
    <x v="0"/>
    <s v="Bookcases"/>
    <n v="136.78399999999999"/>
    <s v="Sauder Inglewood Library Bookcases"/>
    <n v="1"/>
    <n v="0.2"/>
    <n v="5.1294000000000004"/>
  </r>
  <r>
    <s v="CA-2016-165848"/>
    <d v="2016-04-06T00:00:00"/>
    <d v="2016-04-06T00:00:00"/>
    <x v="3"/>
    <s v="EN-13780"/>
    <s v="Edward Nazzal"/>
    <x v="0"/>
    <x v="0"/>
    <x v="20"/>
    <x v="15"/>
    <n v="10035"/>
    <x v="3"/>
    <s v="FUR-FU-10003878"/>
    <x v="0"/>
    <s v="Furnishings"/>
    <n v="61.12"/>
    <s v="Linden 10&quot; Round Wall Clock, Black"/>
    <n v="4"/>
    <n v="0"/>
    <n v="20.780799999999999"/>
  </r>
  <r>
    <s v="CA-2014-112718"/>
    <s v="12/16/2014"/>
    <s v="12/21/2014"/>
    <x v="1"/>
    <s v="KN-16450"/>
    <s v="Kean Nguyen"/>
    <x v="1"/>
    <x v="0"/>
    <x v="108"/>
    <x v="2"/>
    <n v="32216"/>
    <x v="0"/>
    <s v="OFF-BI-10000591"/>
    <x v="1"/>
    <s v="Binders"/>
    <n v="1.167"/>
    <s v="Avery Binder Labels"/>
    <n v="1"/>
    <n v="0.7"/>
    <n v="-0.85580000000000001"/>
  </r>
  <r>
    <s v="CA-2016-154053"/>
    <d v="2016-04-03T00:00:00"/>
    <d v="2016-10-03T00:00:00"/>
    <x v="1"/>
    <s v="MG-17890"/>
    <s v="Michael Granlund"/>
    <x v="2"/>
    <x v="0"/>
    <x v="70"/>
    <x v="1"/>
    <n v="92024"/>
    <x v="1"/>
    <s v="OFF-AR-10003727"/>
    <x v="1"/>
    <s v="Art"/>
    <n v="16.989999999999998"/>
    <s v="Berol Giant Pencil Sharpener"/>
    <n v="1"/>
    <n v="0"/>
    <n v="4.9271000000000003"/>
  </r>
  <r>
    <s v="CA-2014-127446"/>
    <s v="11/25/2014"/>
    <s v="11/30/2014"/>
    <x v="1"/>
    <s v="MC-17590"/>
    <s v="Matt Collister"/>
    <x v="1"/>
    <x v="0"/>
    <x v="81"/>
    <x v="5"/>
    <n v="76017"/>
    <x v="2"/>
    <s v="TEC-AC-10001635"/>
    <x v="2"/>
    <s v="Accessories"/>
    <n v="24.672000000000001"/>
    <s v="KeyTronic KT400U2 - Keyboard - Black"/>
    <n v="3"/>
    <n v="0.2"/>
    <n v="0"/>
  </r>
  <r>
    <s v="CA-2014-127446"/>
    <s v="11/25/2014"/>
    <s v="11/30/2014"/>
    <x v="1"/>
    <s v="MC-17590"/>
    <s v="Matt Collister"/>
    <x v="1"/>
    <x v="0"/>
    <x v="81"/>
    <x v="5"/>
    <n v="76017"/>
    <x v="2"/>
    <s v="OFF-LA-10001317"/>
    <x v="1"/>
    <s v="Labels"/>
    <n v="2.52"/>
    <s v="Avery 520"/>
    <n v="1"/>
    <n v="0.2"/>
    <n v="0.88200000000000001"/>
  </r>
  <r>
    <s v="CA-2014-127446"/>
    <s v="11/25/2014"/>
    <s v="11/30/2014"/>
    <x v="1"/>
    <s v="MC-17590"/>
    <s v="Matt Collister"/>
    <x v="1"/>
    <x v="0"/>
    <x v="81"/>
    <x v="5"/>
    <n v="76017"/>
    <x v="2"/>
    <s v="FUR-TA-10000577"/>
    <x v="0"/>
    <s v="Tables"/>
    <n v="1218.7349999999999"/>
    <s v="Bretford CR4500 Series Slim Rectangular Table"/>
    <n v="5"/>
    <n v="0.3"/>
    <n v="-121.87350000000001"/>
  </r>
  <r>
    <s v="CA-2014-127446"/>
    <s v="11/25/2014"/>
    <s v="11/30/2014"/>
    <x v="1"/>
    <s v="MC-17590"/>
    <s v="Matt Collister"/>
    <x v="1"/>
    <x v="0"/>
    <x v="81"/>
    <x v="5"/>
    <n v="76017"/>
    <x v="2"/>
    <s v="OFF-LA-10000248"/>
    <x v="1"/>
    <s v="Labels"/>
    <n v="5.9039999999999999"/>
    <s v="Avery 52"/>
    <n v="2"/>
    <n v="0.2"/>
    <n v="1.9925999999999999"/>
  </r>
  <r>
    <s v="CA-2014-127446"/>
    <s v="11/25/2014"/>
    <s v="11/30/2014"/>
    <x v="1"/>
    <s v="MC-17590"/>
    <s v="Matt Collister"/>
    <x v="1"/>
    <x v="0"/>
    <x v="81"/>
    <x v="5"/>
    <n v="76017"/>
    <x v="2"/>
    <s v="OFF-PA-10000955"/>
    <x v="1"/>
    <s v="Paper"/>
    <n v="15.696"/>
    <s v="Southworth 25% Cotton Granite Paper &amp; Envelopes"/>
    <n v="3"/>
    <n v="0.2"/>
    <n v="5.1012000000000004"/>
  </r>
  <r>
    <s v="CA-2014-127446"/>
    <s v="11/25/2014"/>
    <s v="11/30/2014"/>
    <x v="1"/>
    <s v="MC-17590"/>
    <s v="Matt Collister"/>
    <x v="1"/>
    <x v="0"/>
    <x v="81"/>
    <x v="5"/>
    <n v="76017"/>
    <x v="2"/>
    <s v="FUR-FU-10000221"/>
    <x v="0"/>
    <s v="Furnishings"/>
    <n v="6.0960000000000001"/>
    <s v="Master Caster Door Stop, Brown"/>
    <n v="3"/>
    <n v="0.6"/>
    <n v="-3.9624000000000001"/>
  </r>
  <r>
    <s v="CA-2016-137204"/>
    <s v="4/28/2016"/>
    <d v="2016-05-05T00:00:00"/>
    <x v="1"/>
    <s v="BO-11350"/>
    <s v="Bill Overfelt"/>
    <x v="1"/>
    <x v="0"/>
    <x v="1"/>
    <x v="1"/>
    <n v="90045"/>
    <x v="1"/>
    <s v="FUR-CH-10002304"/>
    <x v="0"/>
    <s v="Chairs"/>
    <n v="41.567999999999998"/>
    <s v="Global Stack Chair without Arms, Black"/>
    <n v="2"/>
    <n v="0.2"/>
    <n v="2.5979999999999999"/>
  </r>
  <r>
    <s v="CA-2014-147298"/>
    <s v="4/26/2014"/>
    <d v="2014-03-05T00:00:00"/>
    <x v="1"/>
    <s v="AG-10300"/>
    <s v="Aleksandra Gannaway"/>
    <x v="1"/>
    <x v="0"/>
    <x v="1"/>
    <x v="1"/>
    <n v="90049"/>
    <x v="1"/>
    <s v="FUR-CH-10004886"/>
    <x v="0"/>
    <s v="Chairs"/>
    <n v="230.28"/>
    <s v="Bevis Steel Folding Chairs"/>
    <n v="3"/>
    <n v="0.2"/>
    <n v="23.027999999999999"/>
  </r>
  <r>
    <s v="CA-2014-147298"/>
    <s v="4/26/2014"/>
    <d v="2014-03-05T00:00:00"/>
    <x v="1"/>
    <s v="AG-10300"/>
    <s v="Aleksandra Gannaway"/>
    <x v="1"/>
    <x v="0"/>
    <x v="1"/>
    <x v="1"/>
    <n v="90049"/>
    <x v="1"/>
    <s v="OFF-BI-10001525"/>
    <x v="1"/>
    <s v="Binders"/>
    <n v="18.288"/>
    <s v="Acco Pressboard Covers with Storage Hooks, 14 7/8&quot; x 11&quot;, Executive Red"/>
    <n v="6"/>
    <n v="0.2"/>
    <n v="5.7149999999999999"/>
  </r>
  <r>
    <s v="CA-2017-147942"/>
    <d v="2017-01-04T00:00:00"/>
    <d v="2017-05-04T00:00:00"/>
    <x v="1"/>
    <s v="MS-17365"/>
    <s v="Maribeth Schnelling"/>
    <x v="0"/>
    <x v="0"/>
    <x v="8"/>
    <x v="1"/>
    <n v="94110"/>
    <x v="1"/>
    <s v="OFF-LA-10003663"/>
    <x v="1"/>
    <s v="Labels"/>
    <n v="5.78"/>
    <s v="Avery 498"/>
    <n v="2"/>
    <n v="0"/>
    <n v="2.7166000000000001"/>
  </r>
  <r>
    <s v="CA-2017-147942"/>
    <d v="2017-01-04T00:00:00"/>
    <d v="2017-05-04T00:00:00"/>
    <x v="1"/>
    <s v="MS-17365"/>
    <s v="Maribeth Schnelling"/>
    <x v="0"/>
    <x v="0"/>
    <x v="8"/>
    <x v="1"/>
    <n v="94110"/>
    <x v="1"/>
    <s v="OFF-BI-10001294"/>
    <x v="1"/>
    <s v="Binders"/>
    <n v="121.68"/>
    <s v="Fellowes Binding Cases"/>
    <n v="13"/>
    <n v="0.2"/>
    <n v="38.024999999999999"/>
  </r>
  <r>
    <s v="CA-2017-115931"/>
    <s v="12/22/2017"/>
    <s v="12/26/2017"/>
    <x v="1"/>
    <s v="JM-15655"/>
    <s v="Jim Mitchum"/>
    <x v="1"/>
    <x v="0"/>
    <x v="51"/>
    <x v="27"/>
    <n v="88220"/>
    <x v="1"/>
    <s v="OFF-AR-10000369"/>
    <x v="1"/>
    <s v="Art"/>
    <n v="4.17"/>
    <s v="Design Ebony Sketching Pencil"/>
    <n v="3"/>
    <n v="0"/>
    <n v="1.0842000000000001"/>
  </r>
  <r>
    <s v="CA-2017-115931"/>
    <s v="12/22/2017"/>
    <s v="12/26/2017"/>
    <x v="1"/>
    <s v="JM-15655"/>
    <s v="Jim Mitchum"/>
    <x v="1"/>
    <x v="0"/>
    <x v="51"/>
    <x v="27"/>
    <n v="88220"/>
    <x v="1"/>
    <s v="TEC-PH-10001300"/>
    <x v="2"/>
    <s v="Phones"/>
    <n v="67.040000000000006"/>
    <s v="iKross Bluetooth Portable Keyboard + Cell Phone Stand Holder + Brush for Apple iPhone 5S 5C 5, 4S 4"/>
    <n v="4"/>
    <n v="0.2"/>
    <n v="6.7039999999999997"/>
  </r>
  <r>
    <s v="CA-2017-115931"/>
    <s v="12/22/2017"/>
    <s v="12/26/2017"/>
    <x v="1"/>
    <s v="JM-15655"/>
    <s v="Jim Mitchum"/>
    <x v="1"/>
    <x v="0"/>
    <x v="51"/>
    <x v="27"/>
    <n v="88220"/>
    <x v="1"/>
    <s v="OFF-ST-10000876"/>
    <x v="1"/>
    <s v="Storage"/>
    <n v="37.32"/>
    <s v="Eldon Simplefile Box Office"/>
    <n v="3"/>
    <n v="0"/>
    <n v="10.4496"/>
  </r>
  <r>
    <s v="CA-2017-115931"/>
    <s v="12/22/2017"/>
    <s v="12/26/2017"/>
    <x v="1"/>
    <s v="JM-15655"/>
    <s v="Jim Mitchum"/>
    <x v="1"/>
    <x v="0"/>
    <x v="51"/>
    <x v="27"/>
    <n v="88220"/>
    <x v="1"/>
    <s v="OFF-LA-10001404"/>
    <x v="1"/>
    <s v="Labels"/>
    <n v="18.45"/>
    <s v="Avery 517"/>
    <n v="5"/>
    <n v="0"/>
    <n v="8.6715"/>
  </r>
  <r>
    <s v="CA-2014-164861"/>
    <d v="2014-03-12T00:00:00"/>
    <d v="2014-06-12T00:00:00"/>
    <x v="0"/>
    <s v="MC-17635"/>
    <s v="Matthew Clasen"/>
    <x v="1"/>
    <x v="0"/>
    <x v="285"/>
    <x v="25"/>
    <n v="63116"/>
    <x v="2"/>
    <s v="OFF-PA-10001972"/>
    <x v="1"/>
    <s v="Paper"/>
    <n v="25.92"/>
    <s v="Xerox 214"/>
    <n v="4"/>
    <n v="0"/>
    <n v="12.441599999999999"/>
  </r>
  <r>
    <s v="CA-2017-127180"/>
    <s v="10/22/2017"/>
    <s v="10/24/2017"/>
    <x v="2"/>
    <s v="TA-21385"/>
    <s v="Tom Ashbrook"/>
    <x v="2"/>
    <x v="0"/>
    <x v="20"/>
    <x v="15"/>
    <n v="10024"/>
    <x v="3"/>
    <s v="TEC-CO-10004722"/>
    <x v="2"/>
    <s v="Copiers"/>
    <n v="11199.968000000001"/>
    <s v="Canon imageCLASS 2200 Advanced Copier"/>
    <n v="4"/>
    <n v="0.2"/>
    <n v="3919.9888000000001"/>
  </r>
  <r>
    <s v="CA-2017-127180"/>
    <s v="10/22/2017"/>
    <s v="10/24/2017"/>
    <x v="2"/>
    <s v="TA-21385"/>
    <s v="Tom Ashbrook"/>
    <x v="2"/>
    <x v="0"/>
    <x v="20"/>
    <x v="15"/>
    <n v="10024"/>
    <x v="3"/>
    <s v="TEC-PH-10001494"/>
    <x v="2"/>
    <s v="Phones"/>
    <n v="2399.6"/>
    <s v="Polycom CX600 IP Phone VoIP phone"/>
    <n v="8"/>
    <n v="0"/>
    <n v="647.89200000000005"/>
  </r>
  <r>
    <s v="CA-2017-127180"/>
    <s v="10/22/2017"/>
    <s v="10/24/2017"/>
    <x v="2"/>
    <s v="TA-21385"/>
    <s v="Tom Ashbrook"/>
    <x v="2"/>
    <x v="0"/>
    <x v="20"/>
    <x v="15"/>
    <n v="10024"/>
    <x v="3"/>
    <s v="OFF-EN-10002500"/>
    <x v="1"/>
    <s v="Envelopes"/>
    <n v="63.9"/>
    <s v="Globe Weis Peel &amp; Seel First Class Envelopes"/>
    <n v="5"/>
    <n v="0"/>
    <n v="28.754999999999999"/>
  </r>
  <r>
    <s v="CA-2017-127180"/>
    <s v="10/22/2017"/>
    <s v="10/24/2017"/>
    <x v="2"/>
    <s v="TA-21385"/>
    <s v="Tom Ashbrook"/>
    <x v="2"/>
    <x v="0"/>
    <x v="20"/>
    <x v="15"/>
    <n v="10024"/>
    <x v="3"/>
    <s v="TEC-PH-10003800"/>
    <x v="2"/>
    <s v="Phones"/>
    <n v="52.99"/>
    <s v="i.Sound Portable Power - 8000 mAh"/>
    <n v="1"/>
    <n v="0"/>
    <n v="0.52990000000000004"/>
  </r>
  <r>
    <s v="US-2017-165344"/>
    <s v="11/13/2017"/>
    <s v="11/15/2017"/>
    <x v="2"/>
    <s v="SB-20290"/>
    <s v="Sean Braxton"/>
    <x v="1"/>
    <x v="0"/>
    <x v="24"/>
    <x v="24"/>
    <n v="45503"/>
    <x v="3"/>
    <s v="TEC-AC-10002399"/>
    <x v="2"/>
    <s v="Accessories"/>
    <n v="60.863999999999997"/>
    <s v="SanDisk Cruzer 32 GB USB Flash Drive"/>
    <n v="4"/>
    <n v="0.2"/>
    <n v="9.1295999999999999"/>
  </r>
  <r>
    <s v="US-2017-165344"/>
    <s v="11/13/2017"/>
    <s v="11/15/2017"/>
    <x v="2"/>
    <s v="SB-20290"/>
    <s v="Sean Braxton"/>
    <x v="1"/>
    <x v="0"/>
    <x v="24"/>
    <x v="24"/>
    <n v="45503"/>
    <x v="3"/>
    <s v="TEC-MA-10002210"/>
    <x v="2"/>
    <s v="Machines"/>
    <n v="652.995"/>
    <s v="Epson TM-T88V Direct Thermal Printer - Monochrome - Desktop"/>
    <n v="7"/>
    <n v="0.7"/>
    <n v="-935.95950000000005"/>
  </r>
  <r>
    <s v="US-2017-165344"/>
    <s v="11/13/2017"/>
    <s v="11/15/2017"/>
    <x v="2"/>
    <s v="SB-20290"/>
    <s v="Sean Braxton"/>
    <x v="1"/>
    <x v="0"/>
    <x v="24"/>
    <x v="24"/>
    <n v="45503"/>
    <x v="3"/>
    <s v="OFF-BI-10003196"/>
    <x v="1"/>
    <s v="Binders"/>
    <n v="11.22"/>
    <s v="Accohide Poly Flexible Ring Binders"/>
    <n v="10"/>
    <n v="0.7"/>
    <n v="-7.48"/>
  </r>
  <r>
    <s v="CA-2015-168186"/>
    <d v="2015-10-09T00:00:00"/>
    <s v="9/15/2015"/>
    <x v="1"/>
    <s v="AB-10150"/>
    <s v="Aimee Bixby"/>
    <x v="0"/>
    <x v="0"/>
    <x v="251"/>
    <x v="26"/>
    <n v="74133"/>
    <x v="2"/>
    <s v="OFF-PA-10000477"/>
    <x v="1"/>
    <s v="Paper"/>
    <n v="14.94"/>
    <s v="Xerox 1952"/>
    <n v="3"/>
    <n v="0"/>
    <n v="7.0217999999999998"/>
  </r>
  <r>
    <s v="US-2017-110604"/>
    <s v="5/15/2017"/>
    <s v="5/20/2017"/>
    <x v="1"/>
    <s v="JF-15295"/>
    <s v="Jason Fortune-"/>
    <x v="0"/>
    <x v="0"/>
    <x v="4"/>
    <x v="4"/>
    <n v="98103"/>
    <x v="1"/>
    <s v="FUR-FU-10000076"/>
    <x v="0"/>
    <s v="Furnishings"/>
    <n v="39.96"/>
    <s v="24-Hour Round Wall Clock"/>
    <n v="2"/>
    <n v="0"/>
    <n v="17.1828"/>
  </r>
  <r>
    <s v="US-2017-110604"/>
    <s v="5/15/2017"/>
    <s v="5/20/2017"/>
    <x v="1"/>
    <s v="JF-15295"/>
    <s v="Jason Fortune-"/>
    <x v="0"/>
    <x v="0"/>
    <x v="4"/>
    <x v="4"/>
    <n v="98103"/>
    <x v="1"/>
    <s v="FUR-CH-10002017"/>
    <x v="0"/>
    <s v="Chairs"/>
    <n v="42.624000000000002"/>
    <s v="SAFCO Optional Arm Kit for Workspace Cribbage Stacking Chair"/>
    <n v="2"/>
    <n v="0.2"/>
    <n v="4.2624000000000004"/>
  </r>
  <r>
    <s v="US-2017-110604"/>
    <s v="5/15/2017"/>
    <s v="5/20/2017"/>
    <x v="1"/>
    <s v="JF-15295"/>
    <s v="Jason Fortune-"/>
    <x v="0"/>
    <x v="0"/>
    <x v="4"/>
    <x v="4"/>
    <n v="98103"/>
    <x v="1"/>
    <s v="FUR-CH-10004287"/>
    <x v="0"/>
    <s v="Chairs"/>
    <n v="220.96"/>
    <s v="SAFCO Arco Folding Chair"/>
    <n v="1"/>
    <n v="0.2"/>
    <n v="24.858000000000001"/>
  </r>
  <r>
    <s v="CA-2015-116750"/>
    <d v="2015-05-07T00:00:00"/>
    <d v="2015-10-07T00:00:00"/>
    <x v="0"/>
    <s v="BF-10975"/>
    <s v="Barbara Fisher"/>
    <x v="1"/>
    <x v="0"/>
    <x v="115"/>
    <x v="3"/>
    <n v="28314"/>
    <x v="0"/>
    <s v="FUR-FU-10003829"/>
    <x v="0"/>
    <s v="Furnishings"/>
    <n v="4.9279999999999999"/>
    <s v="Stackable Trays"/>
    <n v="2"/>
    <n v="0.2"/>
    <n v="0.73919999999999997"/>
  </r>
  <r>
    <s v="CA-2015-116750"/>
    <d v="2015-05-07T00:00:00"/>
    <d v="2015-10-07T00:00:00"/>
    <x v="0"/>
    <s v="BF-10975"/>
    <s v="Barbara Fisher"/>
    <x v="1"/>
    <x v="0"/>
    <x v="115"/>
    <x v="3"/>
    <n v="28314"/>
    <x v="0"/>
    <s v="OFF-BI-10004728"/>
    <x v="1"/>
    <s v="Binders"/>
    <n v="7.23"/>
    <s v="Wilson Jones Turn Tabs Binder Tool for Ring Binders"/>
    <n v="5"/>
    <n v="0.7"/>
    <n v="-5.7839999999999998"/>
  </r>
  <r>
    <s v="CA-2015-162369"/>
    <s v="8/15/2015"/>
    <s v="8/19/2015"/>
    <x v="1"/>
    <s v="TT-21265"/>
    <s v="Tim Taslimi"/>
    <x v="1"/>
    <x v="0"/>
    <x v="1"/>
    <x v="1"/>
    <n v="90045"/>
    <x v="1"/>
    <s v="OFF-ST-10000046"/>
    <x v="1"/>
    <s v="Storage"/>
    <n v="323.10000000000002"/>
    <s v="Fellowes Super Stor/Drawer Files"/>
    <n v="2"/>
    <n v="0"/>
    <n v="61.389000000000003"/>
  </r>
  <r>
    <s v="CA-2017-108441"/>
    <d v="2017-12-06T00:00:00"/>
    <s v="6/18/2017"/>
    <x v="1"/>
    <s v="SB-20170"/>
    <s v="Sarah Bern"/>
    <x v="0"/>
    <x v="0"/>
    <x v="20"/>
    <x v="15"/>
    <n v="10035"/>
    <x v="3"/>
    <s v="OFF-PA-10000697"/>
    <x v="1"/>
    <s v="Paper"/>
    <n v="19.04"/>
    <s v="TOPS Voice Message Log Book, Flash Format"/>
    <n v="4"/>
    <n v="0"/>
    <n v="9.3295999999999992"/>
  </r>
  <r>
    <s v="CA-2017-108441"/>
    <d v="2017-12-06T00:00:00"/>
    <s v="6/18/2017"/>
    <x v="1"/>
    <s v="SB-20170"/>
    <s v="Sarah Bern"/>
    <x v="0"/>
    <x v="0"/>
    <x v="20"/>
    <x v="15"/>
    <n v="10035"/>
    <x v="3"/>
    <s v="OFF-BI-10000848"/>
    <x v="1"/>
    <s v="Binders"/>
    <n v="13.128"/>
    <s v="Angle-D Ring Binders"/>
    <n v="3"/>
    <n v="0.2"/>
    <n v="4.2666000000000004"/>
  </r>
  <r>
    <s v="CA-2017-108441"/>
    <d v="2017-12-06T00:00:00"/>
    <s v="6/18/2017"/>
    <x v="1"/>
    <s v="SB-20170"/>
    <s v="Sarah Bern"/>
    <x v="0"/>
    <x v="0"/>
    <x v="20"/>
    <x v="15"/>
    <n v="10035"/>
    <x v="3"/>
    <s v="OFF-AR-10004691"/>
    <x v="1"/>
    <s v="Art"/>
    <n v="64.14"/>
    <s v="Boston 1730 StandUp Electric Pencil Sharpener"/>
    <n v="3"/>
    <n v="0"/>
    <n v="16.676400000000001"/>
  </r>
  <r>
    <s v="CA-2017-108441"/>
    <d v="2017-12-06T00:00:00"/>
    <s v="6/18/2017"/>
    <x v="1"/>
    <s v="SB-20170"/>
    <s v="Sarah Bern"/>
    <x v="0"/>
    <x v="0"/>
    <x v="20"/>
    <x v="15"/>
    <n v="10035"/>
    <x v="3"/>
    <s v="FUR-CH-10000595"/>
    <x v="0"/>
    <s v="Chairs"/>
    <n v="858.24"/>
    <s v="Safco Contoured Stacking Chairs"/>
    <n v="4"/>
    <n v="0.1"/>
    <n v="143.04"/>
  </r>
  <r>
    <s v="CA-2015-169740"/>
    <s v="2/20/2015"/>
    <s v="2/25/2015"/>
    <x v="1"/>
    <s v="LM-17065"/>
    <s v="Liz MacKendrick"/>
    <x v="0"/>
    <x v="0"/>
    <x v="322"/>
    <x v="36"/>
    <n v="71901"/>
    <x v="0"/>
    <s v="TEC-AC-10000927"/>
    <x v="2"/>
    <s v="Accessories"/>
    <n v="29.99"/>
    <s v="Anker Ultrathin Bluetooth Wireless Keyboard Aluminum Cover with Stand"/>
    <n v="1"/>
    <n v="0"/>
    <n v="2.9990000000000001"/>
  </r>
  <r>
    <s v="CA-2016-124051"/>
    <s v="12/29/2016"/>
    <s v="12/30/2016"/>
    <x v="2"/>
    <s v="KA-16525"/>
    <s v="Kelly Andreada"/>
    <x v="0"/>
    <x v="0"/>
    <x v="34"/>
    <x v="10"/>
    <n v="60505"/>
    <x v="2"/>
    <s v="OFF-PA-10001289"/>
    <x v="1"/>
    <s v="Paper"/>
    <n v="186.048"/>
    <s v="White Computer Printout Paper by Universal"/>
    <n v="6"/>
    <n v="0.2"/>
    <n v="67.442400000000006"/>
  </r>
  <r>
    <s v="CA-2016-149111"/>
    <s v="4/17/2016"/>
    <s v="4/21/2016"/>
    <x v="0"/>
    <s v="BF-11170"/>
    <s v="Ben Ferrer"/>
    <x v="2"/>
    <x v="0"/>
    <x v="253"/>
    <x v="3"/>
    <n v="27604"/>
    <x v="0"/>
    <s v="TEC-PH-10003092"/>
    <x v="2"/>
    <s v="Phones"/>
    <n v="36.792000000000002"/>
    <s v="Motorola L804"/>
    <n v="1"/>
    <n v="0.2"/>
    <n v="4.1391"/>
  </r>
  <r>
    <s v="CA-2016-149111"/>
    <s v="4/17/2016"/>
    <s v="4/21/2016"/>
    <x v="0"/>
    <s v="BF-11170"/>
    <s v="Ben Ferrer"/>
    <x v="2"/>
    <x v="0"/>
    <x v="253"/>
    <x v="3"/>
    <n v="27604"/>
    <x v="0"/>
    <s v="FUR-FU-10000206"/>
    <x v="0"/>
    <s v="Furnishings"/>
    <n v="18.623999999999999"/>
    <s v="GE General Purpose, Extra Long Life, Showcase &amp; Floodlight Incandescent Bulbs"/>
    <n v="8"/>
    <n v="0.2"/>
    <n v="6.2855999999999996"/>
  </r>
  <r>
    <s v="CA-2014-131002"/>
    <d v="2014-07-09T00:00:00"/>
    <d v="2014-12-09T00:00:00"/>
    <x v="0"/>
    <s v="TB-21400"/>
    <s v="Tom Boeckenhauer"/>
    <x v="0"/>
    <x v="0"/>
    <x v="251"/>
    <x v="26"/>
    <n v="74133"/>
    <x v="2"/>
    <s v="FUR-FU-10004270"/>
    <x v="0"/>
    <s v="Furnishings"/>
    <n v="57.69"/>
    <s v="Executive Impressions 13&quot; Clairmont Wall Clock"/>
    <n v="3"/>
    <n v="0"/>
    <n v="23.652899999999999"/>
  </r>
  <r>
    <s v="CA-2014-131002"/>
    <d v="2014-07-09T00:00:00"/>
    <d v="2014-12-09T00:00:00"/>
    <x v="0"/>
    <s v="TB-21400"/>
    <s v="Tom Boeckenhauer"/>
    <x v="0"/>
    <x v="0"/>
    <x v="251"/>
    <x v="26"/>
    <n v="74133"/>
    <x v="2"/>
    <s v="OFF-BI-10000948"/>
    <x v="1"/>
    <s v="Binders"/>
    <n v="42.81"/>
    <s v="GBC Laser Imprintable Binding System Covers, Desert Sand"/>
    <n v="3"/>
    <n v="0"/>
    <n v="20.120699999999999"/>
  </r>
  <r>
    <s v="CA-2014-131002"/>
    <d v="2014-07-09T00:00:00"/>
    <d v="2014-12-09T00:00:00"/>
    <x v="0"/>
    <s v="TB-21400"/>
    <s v="Tom Boeckenhauer"/>
    <x v="0"/>
    <x v="0"/>
    <x v="251"/>
    <x v="26"/>
    <n v="74133"/>
    <x v="2"/>
    <s v="OFF-PA-10000223"/>
    <x v="1"/>
    <s v="Paper"/>
    <n v="12.96"/>
    <s v="Xerox 2000"/>
    <n v="2"/>
    <n v="0"/>
    <n v="6.2207999999999997"/>
  </r>
  <r>
    <s v="CA-2014-131002"/>
    <d v="2014-07-09T00:00:00"/>
    <d v="2014-12-09T00:00:00"/>
    <x v="0"/>
    <s v="TB-21400"/>
    <s v="Tom Boeckenhauer"/>
    <x v="0"/>
    <x v="0"/>
    <x v="251"/>
    <x v="26"/>
    <n v="74133"/>
    <x v="2"/>
    <s v="FUR-FU-10004665"/>
    <x v="0"/>
    <s v="Furnishings"/>
    <n v="821.88"/>
    <s v="3M Polarizing Task Lamp with Clamp Arm, Light Gray"/>
    <n v="6"/>
    <n v="0"/>
    <n v="213.68879999999999"/>
  </r>
  <r>
    <s v="CA-2014-131002"/>
    <d v="2014-07-09T00:00:00"/>
    <d v="2014-12-09T00:00:00"/>
    <x v="0"/>
    <s v="TB-21400"/>
    <s v="Tom Boeckenhauer"/>
    <x v="0"/>
    <x v="0"/>
    <x v="251"/>
    <x v="26"/>
    <n v="74133"/>
    <x v="2"/>
    <s v="TEC-PH-10000215"/>
    <x v="2"/>
    <s v="Phones"/>
    <n v="104.85"/>
    <s v="Plantronics Cordless Phone Headset with In-line Volume - M214C"/>
    <n v="3"/>
    <n v="0"/>
    <n v="28.3095"/>
  </r>
  <r>
    <s v="US-2016-146794"/>
    <s v="9/26/2016"/>
    <d v="2016-01-10T00:00:00"/>
    <x v="1"/>
    <s v="SH-19975"/>
    <s v="Sally Hughsby"/>
    <x v="1"/>
    <x v="0"/>
    <x v="86"/>
    <x v="1"/>
    <n v="92345"/>
    <x v="1"/>
    <s v="FUR-BO-10004467"/>
    <x v="0"/>
    <s v="Bookcases"/>
    <n v="424.95749999999998"/>
    <s v="Bestar Classic Bookcase"/>
    <n v="5"/>
    <n v="0.15"/>
    <n v="19.998000000000001"/>
  </r>
  <r>
    <s v="CA-2017-112515"/>
    <s v="9/17/2017"/>
    <s v="9/21/2017"/>
    <x v="0"/>
    <s v="AS-10225"/>
    <s v="Alan Schoenberger"/>
    <x v="1"/>
    <x v="0"/>
    <x v="212"/>
    <x v="7"/>
    <n v="84604"/>
    <x v="1"/>
    <s v="OFF-BI-10000829"/>
    <x v="1"/>
    <s v="Binders"/>
    <n v="10.776"/>
    <s v="Avery Non-Stick Binders"/>
    <n v="3"/>
    <n v="0.2"/>
    <n v="3.5022000000000002"/>
  </r>
  <r>
    <s v="CA-2017-112515"/>
    <s v="9/17/2017"/>
    <s v="9/21/2017"/>
    <x v="0"/>
    <s v="AS-10225"/>
    <s v="Alan Schoenberger"/>
    <x v="1"/>
    <x v="0"/>
    <x v="212"/>
    <x v="7"/>
    <n v="84604"/>
    <x v="1"/>
    <s v="OFF-BI-10003712"/>
    <x v="1"/>
    <s v="Binders"/>
    <n v="11.784000000000001"/>
    <s v="Acco Pressboard Covers with Storage Hooks, 14 7/8&quot; x 11&quot;, Light Blue"/>
    <n v="3"/>
    <n v="0.2"/>
    <n v="4.2717000000000001"/>
  </r>
  <r>
    <s v="CA-2017-112515"/>
    <s v="9/17/2017"/>
    <s v="9/21/2017"/>
    <x v="0"/>
    <s v="AS-10225"/>
    <s v="Alan Schoenberger"/>
    <x v="1"/>
    <x v="0"/>
    <x v="212"/>
    <x v="7"/>
    <n v="84604"/>
    <x v="1"/>
    <s v="OFF-PA-10000062"/>
    <x v="1"/>
    <s v="Paper"/>
    <n v="164.88"/>
    <s v="Green Bar Computer Printout Paper"/>
    <n v="3"/>
    <n v="0"/>
    <n v="80.791200000000003"/>
  </r>
  <r>
    <s v="CA-2017-112515"/>
    <s v="9/17/2017"/>
    <s v="9/21/2017"/>
    <x v="0"/>
    <s v="AS-10225"/>
    <s v="Alan Schoenberger"/>
    <x v="1"/>
    <x v="0"/>
    <x v="212"/>
    <x v="7"/>
    <n v="84604"/>
    <x v="1"/>
    <s v="FUR-BO-10003404"/>
    <x v="0"/>
    <s v="Bookcases"/>
    <n v="1292.94"/>
    <s v="Global Adaptabilites Bookcase, Cherry/Storm Gray Finish"/>
    <n v="3"/>
    <n v="0"/>
    <n v="77.576400000000007"/>
  </r>
  <r>
    <s v="CA-2017-112515"/>
    <s v="9/17/2017"/>
    <s v="9/21/2017"/>
    <x v="0"/>
    <s v="AS-10225"/>
    <s v="Alan Schoenberger"/>
    <x v="1"/>
    <x v="0"/>
    <x v="212"/>
    <x v="7"/>
    <n v="84604"/>
    <x v="1"/>
    <s v="OFF-BI-10004233"/>
    <x v="1"/>
    <s v="Binders"/>
    <n v="25.584"/>
    <s v="GBC Pre-Punched Binding Paper, Plastic, White, 8-1/2&quot; x 11&quot;"/>
    <n v="2"/>
    <n v="0.2"/>
    <n v="8.9543999999999997"/>
  </r>
  <r>
    <s v="CA-2017-112515"/>
    <s v="9/17/2017"/>
    <s v="9/21/2017"/>
    <x v="0"/>
    <s v="AS-10225"/>
    <s v="Alan Schoenberger"/>
    <x v="1"/>
    <x v="0"/>
    <x v="212"/>
    <x v="7"/>
    <n v="84604"/>
    <x v="1"/>
    <s v="OFF-ST-10001272"/>
    <x v="1"/>
    <s v="Storage"/>
    <n v="261.74"/>
    <s v="Mini 13-1/2 Capacity Data Binder Rack, Pearl"/>
    <n v="2"/>
    <n v="0"/>
    <n v="65.435000000000002"/>
  </r>
  <r>
    <s v="CA-2017-112515"/>
    <s v="9/17/2017"/>
    <s v="9/21/2017"/>
    <x v="0"/>
    <s v="AS-10225"/>
    <s v="Alan Schoenberger"/>
    <x v="1"/>
    <x v="0"/>
    <x v="212"/>
    <x v="7"/>
    <n v="84604"/>
    <x v="1"/>
    <s v="OFF-LA-10001175"/>
    <x v="1"/>
    <s v="Labels"/>
    <n v="14.4"/>
    <s v="Avery 514"/>
    <n v="5"/>
    <n v="0"/>
    <n v="7.056"/>
  </r>
  <r>
    <s v="CA-2016-150343"/>
    <s v="8/16/2016"/>
    <s v="8/20/2016"/>
    <x v="1"/>
    <s v="PK-19075"/>
    <s v="Pete Kriz"/>
    <x v="0"/>
    <x v="0"/>
    <x v="8"/>
    <x v="1"/>
    <n v="94110"/>
    <x v="1"/>
    <s v="OFF-EN-10004030"/>
    <x v="1"/>
    <s v="Envelopes"/>
    <n v="10.86"/>
    <s v="Convenience Packs of Business Envelopes"/>
    <n v="3"/>
    <n v="0"/>
    <n v="5.1041999999999996"/>
  </r>
  <r>
    <s v="CA-2015-135538"/>
    <s v="12/24/2015"/>
    <s v="12/28/2015"/>
    <x v="1"/>
    <s v="HR-14830"/>
    <s v="Harold Ryan"/>
    <x v="1"/>
    <x v="0"/>
    <x v="23"/>
    <x v="16"/>
    <n v="85234"/>
    <x v="1"/>
    <s v="FUR-CH-10004287"/>
    <x v="0"/>
    <s v="Chairs"/>
    <n v="883.84"/>
    <s v="SAFCO Arco Folding Chair"/>
    <n v="4"/>
    <n v="0.2"/>
    <n v="99.432000000000002"/>
  </r>
  <r>
    <s v="CA-2017-123372"/>
    <s v="11/28/2017"/>
    <d v="2017-02-12T00:00:00"/>
    <x v="1"/>
    <s v="DG-13300"/>
    <s v="Deirdre Greer"/>
    <x v="1"/>
    <x v="0"/>
    <x v="20"/>
    <x v="15"/>
    <n v="10035"/>
    <x v="3"/>
    <s v="TEC-PH-10002834"/>
    <x v="2"/>
    <s v="Phones"/>
    <n v="1979.89"/>
    <s v="Google Nexus 5"/>
    <n v="11"/>
    <n v="0"/>
    <n v="494.97250000000003"/>
  </r>
  <r>
    <s v="CA-2017-123372"/>
    <s v="11/28/2017"/>
    <d v="2017-02-12T00:00:00"/>
    <x v="1"/>
    <s v="DG-13300"/>
    <s v="Deirdre Greer"/>
    <x v="1"/>
    <x v="0"/>
    <x v="20"/>
    <x v="15"/>
    <n v="1003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7-159604"/>
    <s v="4/14/2017"/>
    <s v="4/15/2017"/>
    <x v="2"/>
    <s v="CL-12700"/>
    <s v="Craig Leslie"/>
    <x v="2"/>
    <x v="0"/>
    <x v="24"/>
    <x v="25"/>
    <n v="65807"/>
    <x v="2"/>
    <s v="OFF-BI-10003460"/>
    <x v="1"/>
    <s v="Binders"/>
    <n v="8.76"/>
    <s v="Acco 3-Hole Punch"/>
    <n v="2"/>
    <n v="0"/>
    <n v="4.2047999999999996"/>
  </r>
  <r>
    <s v="CA-2016-164784"/>
    <d v="2016-01-05T00:00:00"/>
    <d v="2016-04-05T00:00:00"/>
    <x v="2"/>
    <s v="HF-14995"/>
    <s v="Herbert Flentye"/>
    <x v="0"/>
    <x v="0"/>
    <x v="26"/>
    <x v="18"/>
    <n v="38109"/>
    <x v="0"/>
    <s v="OFF-LA-10001569"/>
    <x v="1"/>
    <s v="Labels"/>
    <n v="3.984"/>
    <s v="Avery 499"/>
    <n v="1"/>
    <n v="0.2"/>
    <n v="1.2948"/>
  </r>
  <r>
    <s v="CA-2016-164784"/>
    <d v="2016-01-05T00:00:00"/>
    <d v="2016-04-05T00:00:00"/>
    <x v="2"/>
    <s v="HF-14995"/>
    <s v="Herbert Flentye"/>
    <x v="0"/>
    <x v="0"/>
    <x v="26"/>
    <x v="18"/>
    <n v="38109"/>
    <x v="0"/>
    <s v="FUR-TA-10004534"/>
    <x v="0"/>
    <s v="Tables"/>
    <n v="370.62"/>
    <s v="Bevis 44 x 96 Conference Tables"/>
    <n v="3"/>
    <n v="0.4"/>
    <n v="-142.071"/>
  </r>
  <r>
    <s v="CA-2016-164784"/>
    <d v="2016-01-05T00:00:00"/>
    <d v="2016-04-05T00:00:00"/>
    <x v="2"/>
    <s v="HF-14995"/>
    <s v="Herbert Flentye"/>
    <x v="0"/>
    <x v="0"/>
    <x v="26"/>
    <x v="18"/>
    <n v="38109"/>
    <x v="0"/>
    <s v="OFF-BI-10002954"/>
    <x v="1"/>
    <s v="Binders"/>
    <n v="2.742"/>
    <s v="Newell 3-Hole Punched Plastic Slotted Magazine Holders for Binders"/>
    <n v="2"/>
    <n v="0.7"/>
    <n v="-2.0108000000000001"/>
  </r>
  <r>
    <s v="CA-2016-111794"/>
    <d v="2016-01-10T00:00:00"/>
    <d v="2016-01-10T00:00:00"/>
    <x v="3"/>
    <s v="HG-15025"/>
    <s v="Hunter Glantz"/>
    <x v="0"/>
    <x v="0"/>
    <x v="112"/>
    <x v="5"/>
    <n v="79109"/>
    <x v="2"/>
    <s v="TEC-AC-10003832"/>
    <x v="2"/>
    <s v="Accessories"/>
    <n v="79.512"/>
    <s v="Imation 16GB Mini TravelDrive USB 2.0 Flash Drive"/>
    <n v="3"/>
    <n v="0.2"/>
    <n v="20.8719"/>
  </r>
  <r>
    <s v="CA-2016-111794"/>
    <d v="2016-01-10T00:00:00"/>
    <d v="2016-01-10T00:00:00"/>
    <x v="3"/>
    <s v="HG-15025"/>
    <s v="Hunter Glantz"/>
    <x v="0"/>
    <x v="0"/>
    <x v="112"/>
    <x v="5"/>
    <n v="79109"/>
    <x v="2"/>
    <s v="OFF-PA-10000474"/>
    <x v="1"/>
    <s v="Paper"/>
    <n v="28.352"/>
    <s v="Easy-staple paper"/>
    <n v="1"/>
    <n v="0.2"/>
    <n v="9.5687999999999995"/>
  </r>
  <r>
    <s v="US-2015-139759"/>
    <s v="8/25/2015"/>
    <s v="8/30/2015"/>
    <x v="1"/>
    <s v="NL-18310"/>
    <s v="Nancy Lomonaco"/>
    <x v="2"/>
    <x v="0"/>
    <x v="1"/>
    <x v="1"/>
    <n v="90045"/>
    <x v="1"/>
    <s v="FUR-CH-10002774"/>
    <x v="0"/>
    <s v="Chairs"/>
    <n v="40.783999999999999"/>
    <s v="Global Deluxe Stacking Chair, Gray"/>
    <n v="1"/>
    <n v="0.2"/>
    <n v="4.5881999999999996"/>
  </r>
  <r>
    <s v="US-2015-139759"/>
    <s v="8/25/2015"/>
    <s v="8/30/2015"/>
    <x v="1"/>
    <s v="NL-18310"/>
    <s v="Nancy Lomonaco"/>
    <x v="2"/>
    <x v="0"/>
    <x v="1"/>
    <x v="1"/>
    <n v="90045"/>
    <x v="1"/>
    <s v="OFF-AP-10002765"/>
    <x v="1"/>
    <s v="Appliances"/>
    <n v="105.96"/>
    <s v="Fellowes Advanced Computer Series Surge Protectors"/>
    <n v="4"/>
    <n v="0"/>
    <n v="29.668800000000001"/>
  </r>
  <r>
    <s v="CA-2014-126403"/>
    <d v="2014-09-09T00:00:00"/>
    <d v="2014-12-09T00:00:00"/>
    <x v="0"/>
    <s v="RR-19525"/>
    <s v="Rick Reed"/>
    <x v="1"/>
    <x v="0"/>
    <x v="90"/>
    <x v="31"/>
    <n v="1852"/>
    <x v="3"/>
    <s v="OFF-PA-10001144"/>
    <x v="1"/>
    <s v="Paper"/>
    <n v="166.44"/>
    <s v="Xerox 1913"/>
    <n v="3"/>
    <n v="0"/>
    <n v="79.891199999999998"/>
  </r>
  <r>
    <s v="CA-2014-126403"/>
    <d v="2014-09-09T00:00:00"/>
    <d v="2014-12-09T00:00:00"/>
    <x v="0"/>
    <s v="RR-19525"/>
    <s v="Rick Reed"/>
    <x v="1"/>
    <x v="0"/>
    <x v="90"/>
    <x v="31"/>
    <n v="1852"/>
    <x v="3"/>
    <s v="FUR-CH-10003761"/>
    <x v="0"/>
    <s v="Chairs"/>
    <n v="785.88"/>
    <s v="Global Italian Leather Office Chair"/>
    <n v="6"/>
    <n v="0"/>
    <n v="212.1876"/>
  </r>
  <r>
    <s v="CA-2014-126403"/>
    <d v="2014-09-09T00:00:00"/>
    <d v="2014-12-09T00:00:00"/>
    <x v="0"/>
    <s v="RR-19525"/>
    <s v="Rick Reed"/>
    <x v="1"/>
    <x v="0"/>
    <x v="90"/>
    <x v="31"/>
    <n v="1852"/>
    <x v="3"/>
    <s v="OFF-PA-10004665"/>
    <x v="1"/>
    <s v="Paper"/>
    <n v="26.2"/>
    <s v="Advantus Motivational Note Cards"/>
    <n v="2"/>
    <n v="0"/>
    <n v="12.837999999999999"/>
  </r>
  <r>
    <s v="CA-2014-126403"/>
    <d v="2014-09-09T00:00:00"/>
    <d v="2014-12-09T00:00:00"/>
    <x v="0"/>
    <s v="RR-19525"/>
    <s v="Rick Reed"/>
    <x v="1"/>
    <x v="0"/>
    <x v="90"/>
    <x v="31"/>
    <n v="1852"/>
    <x v="3"/>
    <s v="OFF-ST-10000078"/>
    <x v="1"/>
    <s v="Storage"/>
    <n v="1325.85"/>
    <s v="Tennsco 6- and 18-Compartment Lockers"/>
    <n v="5"/>
    <n v="0"/>
    <n v="238.65299999999999"/>
  </r>
  <r>
    <s v="CA-2017-136875"/>
    <d v="2017-03-12T00:00:00"/>
    <d v="2017-03-12T00:00:00"/>
    <x v="3"/>
    <s v="TC-21295"/>
    <s v="Toby Carlisle"/>
    <x v="0"/>
    <x v="0"/>
    <x v="70"/>
    <x v="1"/>
    <n v="92024"/>
    <x v="1"/>
    <s v="OFF-PA-10000357"/>
    <x v="1"/>
    <s v="Paper"/>
    <n v="166.44"/>
    <s v="Xerox 1888"/>
    <n v="3"/>
    <n v="0"/>
    <n v="79.891199999999998"/>
  </r>
  <r>
    <s v="CA-2017-132185"/>
    <s v="11/27/2017"/>
    <d v="2017-02-12T00:00:00"/>
    <x v="1"/>
    <s v="DB-13615"/>
    <s v="Doug Bickford"/>
    <x v="0"/>
    <x v="0"/>
    <x v="153"/>
    <x v="3"/>
    <n v="28806"/>
    <x v="0"/>
    <s v="OFF-AR-10000422"/>
    <x v="1"/>
    <s v="Art"/>
    <n v="8.76"/>
    <s v="Pencil and Crayon Sharpener"/>
    <n v="5"/>
    <n v="0.2"/>
    <n v="0.76649999999999996"/>
  </r>
  <r>
    <s v="CA-2017-132185"/>
    <s v="11/27/2017"/>
    <d v="2017-02-12T00:00:00"/>
    <x v="1"/>
    <s v="DB-13615"/>
    <s v="Doug Bickford"/>
    <x v="0"/>
    <x v="0"/>
    <x v="153"/>
    <x v="3"/>
    <n v="28806"/>
    <x v="0"/>
    <s v="OFF-AP-10001205"/>
    <x v="1"/>
    <s v="Appliances"/>
    <n v="43.584000000000003"/>
    <s v="Belkin 5 Outlet SurgeMaster Power Centers"/>
    <n v="1"/>
    <n v="0.2"/>
    <n v="4.3583999999999996"/>
  </r>
  <r>
    <s v="US-2014-160780"/>
    <s v="6/21/2014"/>
    <s v="6/21/2014"/>
    <x v="3"/>
    <s v="SV-20785"/>
    <s v="Stewart Visinsky"/>
    <x v="0"/>
    <x v="0"/>
    <x v="206"/>
    <x v="22"/>
    <n v="81001"/>
    <x v="1"/>
    <s v="OFF-BI-10001116"/>
    <x v="1"/>
    <s v="Binders"/>
    <n v="11.087999999999999"/>
    <s v="Wilson Jones 1&quot; Hanging DublLock Ring Binders"/>
    <n v="7"/>
    <n v="0.7"/>
    <n v="-8.1311999999999998"/>
  </r>
  <r>
    <s v="US-2014-160780"/>
    <s v="6/21/2014"/>
    <s v="6/21/2014"/>
    <x v="3"/>
    <s v="SV-20785"/>
    <s v="Stewart Visinsky"/>
    <x v="0"/>
    <x v="0"/>
    <x v="206"/>
    <x v="22"/>
    <n v="81001"/>
    <x v="1"/>
    <s v="OFF-BI-10002931"/>
    <x v="1"/>
    <s v="Binders"/>
    <n v="25.164000000000001"/>
    <s v="Avery Trapezoid Extra Heavy Duty 4&quot; Binders"/>
    <n v="2"/>
    <n v="0.7"/>
    <n v="-16.776"/>
  </r>
  <r>
    <s v="CA-2017-127026"/>
    <s v="1/21/2017"/>
    <s v="1/27/2017"/>
    <x v="1"/>
    <s v="MH-18115"/>
    <s v="Mick Hernandez"/>
    <x v="2"/>
    <x v="0"/>
    <x v="25"/>
    <x v="12"/>
    <n v="49201"/>
    <x v="2"/>
    <s v="OFF-BI-10000546"/>
    <x v="1"/>
    <s v="Binders"/>
    <n v="14.4"/>
    <s v="Avery Durable Binders"/>
    <n v="5"/>
    <n v="0"/>
    <n v="7.056"/>
  </r>
  <r>
    <s v="CA-2017-127026"/>
    <s v="1/21/2017"/>
    <s v="1/27/2017"/>
    <x v="1"/>
    <s v="MH-18115"/>
    <s v="Mick Hernandez"/>
    <x v="2"/>
    <x v="0"/>
    <x v="25"/>
    <x v="12"/>
    <n v="49201"/>
    <x v="2"/>
    <s v="TEC-AC-10002049"/>
    <x v="2"/>
    <s v="Accessories"/>
    <n v="619.95000000000005"/>
    <s v="Logitech G19 Programmable Gaming Keyboard"/>
    <n v="5"/>
    <n v="0"/>
    <n v="111.59099999999999"/>
  </r>
  <r>
    <s v="CA-2017-127026"/>
    <s v="1/21/2017"/>
    <s v="1/27/2017"/>
    <x v="1"/>
    <s v="MH-18115"/>
    <s v="Mick Hernandez"/>
    <x v="2"/>
    <x v="0"/>
    <x v="25"/>
    <x v="12"/>
    <n v="49201"/>
    <x v="2"/>
    <s v="OFF-BI-10001196"/>
    <x v="1"/>
    <s v="Binders"/>
    <n v="89.52"/>
    <s v="Avery Flip-Chart Easel Binder, Black"/>
    <n v="4"/>
    <n v="0"/>
    <n v="42.074399999999997"/>
  </r>
  <r>
    <s v="CA-2017-127026"/>
    <s v="1/21/2017"/>
    <s v="1/27/2017"/>
    <x v="1"/>
    <s v="MH-18115"/>
    <s v="Mick Hernandez"/>
    <x v="2"/>
    <x v="0"/>
    <x v="25"/>
    <x v="12"/>
    <n v="49201"/>
    <x v="2"/>
    <s v="TEC-MA-10002981"/>
    <x v="2"/>
    <s v="Machines"/>
    <n v="350.97300000000001"/>
    <s v="I.R.I.S IRISCard Anywhere 5 Card Scanner"/>
    <n v="3"/>
    <n v="0.1"/>
    <n v="152.0883"/>
  </r>
  <r>
    <s v="CA-2017-127026"/>
    <s v="1/21/2017"/>
    <s v="1/27/2017"/>
    <x v="1"/>
    <s v="MH-18115"/>
    <s v="Mick Hernandez"/>
    <x v="2"/>
    <x v="0"/>
    <x v="25"/>
    <x v="12"/>
    <n v="49201"/>
    <x v="2"/>
    <s v="TEC-PH-10003601"/>
    <x v="2"/>
    <s v="Phones"/>
    <n v="164.99"/>
    <s v="Ativa D5772 2-Line 5.8GHz Digital Expandable Corded/Cordless Phone System with Answering &amp; Caller ID/Call Waiting, Black/Silver"/>
    <n v="1"/>
    <n v="0"/>
    <n v="49.497"/>
  </r>
  <r>
    <s v="CA-2017-137085"/>
    <s v="6/29/2017"/>
    <d v="2017-06-07T00:00:00"/>
    <x v="1"/>
    <s v="CT-11995"/>
    <s v="Carol Triggs"/>
    <x v="0"/>
    <x v="0"/>
    <x v="1"/>
    <x v="1"/>
    <n v="90004"/>
    <x v="1"/>
    <s v="OFF-BI-10000632"/>
    <x v="1"/>
    <s v="Binders"/>
    <n v="312.55200000000002"/>
    <s v="Satellite Sectional Post Binders"/>
    <n v="9"/>
    <n v="0.2"/>
    <n v="101.57940000000001"/>
  </r>
  <r>
    <s v="CA-2016-133123"/>
    <d v="2016-06-09T00:00:00"/>
    <d v="2016-11-09T00:00:00"/>
    <x v="1"/>
    <s v="KB-16315"/>
    <s v="Karl Braun"/>
    <x v="0"/>
    <x v="0"/>
    <x v="222"/>
    <x v="3"/>
    <n v="27360"/>
    <x v="0"/>
    <s v="OFF-EN-10003055"/>
    <x v="1"/>
    <s v="Envelopes"/>
    <n v="95.951999999999998"/>
    <s v="Blue String-Tie &amp; Button Interoffice Envelopes, 10 x 13"/>
    <n v="3"/>
    <n v="0.2"/>
    <n v="29.984999999999999"/>
  </r>
  <r>
    <s v="CA-2016-133123"/>
    <d v="2016-06-09T00:00:00"/>
    <d v="2016-11-09T00:00:00"/>
    <x v="1"/>
    <s v="KB-16315"/>
    <s v="Karl Braun"/>
    <x v="0"/>
    <x v="0"/>
    <x v="222"/>
    <x v="3"/>
    <n v="27360"/>
    <x v="0"/>
    <s v="OFF-BI-10001031"/>
    <x v="1"/>
    <s v="Binders"/>
    <n v="3.2040000000000002"/>
    <s v="Pressboard Data Binders by Wilson Jones"/>
    <n v="2"/>
    <n v="0.7"/>
    <n v="-2.4563999999999999"/>
  </r>
  <r>
    <s v="US-2016-128195"/>
    <d v="2016-04-08T00:00:00"/>
    <d v="2016-05-08T00:00:00"/>
    <x v="2"/>
    <s v="RA-19285"/>
    <s v="Ralph Arnett"/>
    <x v="0"/>
    <x v="0"/>
    <x v="97"/>
    <x v="10"/>
    <n v="61604"/>
    <x v="2"/>
    <s v="OFF-BI-10002003"/>
    <x v="1"/>
    <s v="Binders"/>
    <n v="3.98"/>
    <s v="Ibico Presentation Index for Binding Systems"/>
    <n v="5"/>
    <n v="0.8"/>
    <n v="-6.5670000000000002"/>
  </r>
  <r>
    <s v="CA-2015-153220"/>
    <d v="2015-12-11T00:00:00"/>
    <s v="11/14/2015"/>
    <x v="2"/>
    <s v="YC-21895"/>
    <s v="Yoseph Carroll"/>
    <x v="1"/>
    <x v="0"/>
    <x v="1"/>
    <x v="1"/>
    <n v="90032"/>
    <x v="1"/>
    <s v="OFF-PA-10003016"/>
    <x v="1"/>
    <s v="Paper"/>
    <n v="15.7"/>
    <s v="Adams &quot;While You Were Out&quot; Message Pads"/>
    <n v="5"/>
    <n v="0"/>
    <n v="7.0650000000000004"/>
  </r>
  <r>
    <s v="CA-2014-123064"/>
    <s v="6/30/2014"/>
    <d v="2014-02-07T00:00:00"/>
    <x v="2"/>
    <s v="RA-19915"/>
    <s v="Russell Applegate"/>
    <x v="0"/>
    <x v="0"/>
    <x v="22"/>
    <x v="10"/>
    <n v="60653"/>
    <x v="2"/>
    <s v="OFF-AR-10004582"/>
    <x v="1"/>
    <s v="Art"/>
    <n v="5.2480000000000002"/>
    <s v="BIC Brite Liner Grip Highlighters"/>
    <n v="4"/>
    <n v="0.2"/>
    <n v="1.64"/>
  </r>
  <r>
    <s v="CA-2017-156412"/>
    <d v="2017-04-12T00:00:00"/>
    <d v="2017-08-12T00:00:00"/>
    <x v="1"/>
    <s v="CM-12160"/>
    <s v="Charles McCrossin"/>
    <x v="0"/>
    <x v="0"/>
    <x v="10"/>
    <x v="9"/>
    <n v="19134"/>
    <x v="3"/>
    <s v="OFF-BI-10004364"/>
    <x v="1"/>
    <s v="Binders"/>
    <n v="5.3460000000000001"/>
    <s v="Storex Dura Pro Binders"/>
    <n v="3"/>
    <n v="0.7"/>
    <n v="-4.4550000000000001"/>
  </r>
  <r>
    <s v="US-2016-144211"/>
    <s v="8/28/2016"/>
    <d v="2016-02-09T00:00:00"/>
    <x v="1"/>
    <s v="CS-12130"/>
    <s v="Chad Sievert"/>
    <x v="0"/>
    <x v="0"/>
    <x v="323"/>
    <x v="22"/>
    <n v="80112"/>
    <x v="1"/>
    <s v="OFF-PA-10002246"/>
    <x v="1"/>
    <s v="Paper"/>
    <n v="15.48"/>
    <s v="Wirebound Four 2-3/4 x 5 Forms per Page, 400 Sets per Book"/>
    <n v="3"/>
    <n v="0.2"/>
    <n v="5.6115000000000004"/>
  </r>
  <r>
    <s v="US-2016-144211"/>
    <s v="8/28/2016"/>
    <d v="2016-02-09T00:00:00"/>
    <x v="1"/>
    <s v="CS-12130"/>
    <s v="Chad Sievert"/>
    <x v="0"/>
    <x v="0"/>
    <x v="323"/>
    <x v="22"/>
    <n v="80112"/>
    <x v="1"/>
    <s v="TEC-PH-10002890"/>
    <x v="2"/>
    <s v="Phones"/>
    <n v="108.57599999999999"/>
    <s v="AT&amp;T 17929 Lendline Telephone"/>
    <n v="3"/>
    <n v="0.2"/>
    <n v="8.1432000000000002"/>
  </r>
  <r>
    <s v="CA-2016-138079"/>
    <s v="1/22/2016"/>
    <s v="1/28/2016"/>
    <x v="1"/>
    <s v="AJ-10795"/>
    <s v="Anthony Johnson"/>
    <x v="1"/>
    <x v="0"/>
    <x v="4"/>
    <x v="4"/>
    <n v="98115"/>
    <x v="1"/>
    <s v="FUR-FU-10001475"/>
    <x v="0"/>
    <s v="Furnishings"/>
    <n v="109.9"/>
    <s v="Contract Clock, 14&quot;, Brown"/>
    <n v="5"/>
    <n v="0"/>
    <n v="37.366"/>
  </r>
  <r>
    <s v="CA-2014-143182"/>
    <s v="10/15/2014"/>
    <s v="10/20/2014"/>
    <x v="1"/>
    <s v="DL-12865"/>
    <s v="Dan Lawera"/>
    <x v="0"/>
    <x v="0"/>
    <x v="146"/>
    <x v="2"/>
    <n v="33012"/>
    <x v="0"/>
    <s v="FUR-FU-10004270"/>
    <x v="0"/>
    <s v="Furnishings"/>
    <n v="15.384"/>
    <s v="Executive Impressions 13&quot; Clairmont Wall Clock"/>
    <n v="1"/>
    <n v="0.2"/>
    <n v="4.0382999999999996"/>
  </r>
  <r>
    <s v="CA-2016-161662"/>
    <d v="2016-07-02T00:00:00"/>
    <d v="2016-09-02T00:00:00"/>
    <x v="2"/>
    <s v="BE-11410"/>
    <s v="Bobby Elias"/>
    <x v="0"/>
    <x v="0"/>
    <x v="152"/>
    <x v="24"/>
    <n v="43130"/>
    <x v="3"/>
    <s v="OFF-PA-10003465"/>
    <x v="1"/>
    <s v="Paper"/>
    <n v="30.352"/>
    <s v="Xerox 1912"/>
    <n v="2"/>
    <n v="0.2"/>
    <n v="10.623200000000001"/>
  </r>
  <r>
    <s v="CA-2014-145317"/>
    <s v="3/18/2014"/>
    <s v="3/23/2014"/>
    <x v="1"/>
    <s v="SM-20320"/>
    <s v="Sean Miller"/>
    <x v="2"/>
    <x v="0"/>
    <x v="108"/>
    <x v="2"/>
    <n v="32216"/>
    <x v="0"/>
    <s v="TEC-MA-10003626"/>
    <x v="2"/>
    <s v="Machines"/>
    <n v="821.3"/>
    <s v="Hewlett-Packard Deskjet 6540 Color Inkjet Printer"/>
    <n v="4"/>
    <n v="0.5"/>
    <n v="-16.425999999999998"/>
  </r>
  <r>
    <s v="CA-2014-145317"/>
    <s v="3/18/2014"/>
    <s v="3/23/2014"/>
    <x v="1"/>
    <s v="SM-20320"/>
    <s v="Sean Miller"/>
    <x v="2"/>
    <x v="0"/>
    <x v="108"/>
    <x v="2"/>
    <n v="32216"/>
    <x v="0"/>
    <s v="TEC-MA-10002412"/>
    <x v="2"/>
    <s v="Machines"/>
    <n v="22638.48"/>
    <s v="Cisco TelePresence System EX90 Videoconferencing Unit"/>
    <n v="6"/>
    <n v="0.5"/>
    <n v="-1811.0784000000001"/>
  </r>
  <r>
    <s v="CA-2014-145317"/>
    <s v="3/18/2014"/>
    <s v="3/23/2014"/>
    <x v="1"/>
    <s v="SM-20320"/>
    <s v="Sean Miller"/>
    <x v="2"/>
    <x v="0"/>
    <x v="108"/>
    <x v="2"/>
    <n v="32216"/>
    <x v="0"/>
    <s v="OFF-PA-10001804"/>
    <x v="1"/>
    <s v="Paper"/>
    <n v="21.376000000000001"/>
    <s v="Xerox 195"/>
    <n v="4"/>
    <n v="0.2"/>
    <n v="7.4816000000000003"/>
  </r>
  <r>
    <s v="CA-2014-145317"/>
    <s v="3/18/2014"/>
    <s v="3/23/2014"/>
    <x v="1"/>
    <s v="SM-20320"/>
    <s v="Sean Miller"/>
    <x v="2"/>
    <x v="0"/>
    <x v="108"/>
    <x v="2"/>
    <n v="32216"/>
    <x v="0"/>
    <s v="OFF-AR-10003183"/>
    <x v="1"/>
    <s v="Art"/>
    <n v="8.016"/>
    <s v="Avery Fluorescent Highlighter Four-Color Set"/>
    <n v="3"/>
    <n v="0.2"/>
    <n v="1.002"/>
  </r>
  <r>
    <s v="CA-2014-145317"/>
    <s v="3/18/2014"/>
    <s v="3/23/2014"/>
    <x v="1"/>
    <s v="SM-20320"/>
    <s v="Sean Miller"/>
    <x v="2"/>
    <x v="0"/>
    <x v="108"/>
    <x v="2"/>
    <n v="32216"/>
    <x v="0"/>
    <s v="FUR-FU-10004270"/>
    <x v="0"/>
    <s v="Furnishings"/>
    <n v="30.768000000000001"/>
    <s v="Executive Impressions 13&quot; Clairmont Wall Clock"/>
    <n v="2"/>
    <n v="0.2"/>
    <n v="8.0765999999999991"/>
  </r>
  <r>
    <s v="CA-2014-145317"/>
    <s v="3/18/2014"/>
    <s v="3/23/2014"/>
    <x v="1"/>
    <s v="SM-20320"/>
    <s v="Sean Miller"/>
    <x v="2"/>
    <x v="0"/>
    <x v="108"/>
    <x v="2"/>
    <n v="32216"/>
    <x v="0"/>
    <s v="OFF-FA-10003112"/>
    <x v="1"/>
    <s v="Fasteners"/>
    <n v="18.936"/>
    <s v="Staples"/>
    <n v="3"/>
    <n v="0.2"/>
    <n v="5.9175000000000004"/>
  </r>
  <r>
    <s v="CA-2014-145317"/>
    <s v="3/18/2014"/>
    <s v="3/23/2014"/>
    <x v="1"/>
    <s v="SM-20320"/>
    <s v="Sean Miller"/>
    <x v="2"/>
    <x v="0"/>
    <x v="108"/>
    <x v="2"/>
    <n v="32216"/>
    <x v="0"/>
    <s v="FUR-FU-10001986"/>
    <x v="0"/>
    <s v="Furnishings"/>
    <n v="122.352"/>
    <s v="Dana Fluorescent Magnifying Lamp, White, 36&quot;"/>
    <n v="3"/>
    <n v="0.2"/>
    <n v="15.294"/>
  </r>
  <r>
    <s v="CA-2014-143413"/>
    <s v="5/24/2014"/>
    <s v="5/30/2014"/>
    <x v="1"/>
    <s v="RP-19390"/>
    <s v="Resi Pölking"/>
    <x v="0"/>
    <x v="0"/>
    <x v="248"/>
    <x v="39"/>
    <n v="21215"/>
    <x v="3"/>
    <s v="OFF-PA-10002319"/>
    <x v="1"/>
    <s v="Paper"/>
    <n v="116.28"/>
    <s v="Xerox 1944"/>
    <n v="3"/>
    <n v="0"/>
    <n v="56.977200000000003"/>
  </r>
  <r>
    <s v="CA-2017-156818"/>
    <d v="2017-11-07T00:00:00"/>
    <s v="7/13/2017"/>
    <x v="0"/>
    <s v="JD-16015"/>
    <s v="Joy Daniels"/>
    <x v="0"/>
    <x v="0"/>
    <x v="20"/>
    <x v="15"/>
    <n v="10009"/>
    <x v="3"/>
    <s v="TEC-AC-10002323"/>
    <x v="2"/>
    <s v="Accessories"/>
    <n v="132.6"/>
    <s v="SanDisk Ultra 32 GB MicroSDHC Class 10 Memory Card"/>
    <n v="6"/>
    <n v="0"/>
    <n v="17.238"/>
  </r>
  <r>
    <s v="CA-2017-155873"/>
    <s v="6/16/2017"/>
    <s v="6/21/2017"/>
    <x v="1"/>
    <s v="AB-10255"/>
    <s v="Alejandro Ballentine"/>
    <x v="2"/>
    <x v="0"/>
    <x v="51"/>
    <x v="27"/>
    <n v="88220"/>
    <x v="1"/>
    <s v="OFF-SU-10001165"/>
    <x v="1"/>
    <s v="Supplies"/>
    <n v="16.68"/>
    <s v="Acme Elite Stainless Steel Scissors"/>
    <n v="2"/>
    <n v="0"/>
    <n v="4.3368000000000002"/>
  </r>
  <r>
    <s v="CA-2017-155873"/>
    <s v="6/16/2017"/>
    <s v="6/21/2017"/>
    <x v="1"/>
    <s v="AB-10255"/>
    <s v="Alejandro Ballentine"/>
    <x v="2"/>
    <x v="0"/>
    <x v="51"/>
    <x v="27"/>
    <n v="88220"/>
    <x v="1"/>
    <s v="OFF-PA-10001246"/>
    <x v="1"/>
    <s v="Paper"/>
    <n v="19.440000000000001"/>
    <s v="Xerox 215"/>
    <n v="3"/>
    <n v="0"/>
    <n v="9.3312000000000008"/>
  </r>
  <r>
    <s v="CA-2017-155873"/>
    <s v="6/16/2017"/>
    <s v="6/21/2017"/>
    <x v="1"/>
    <s v="AB-10255"/>
    <s v="Alejandro Ballentine"/>
    <x v="2"/>
    <x v="0"/>
    <x v="51"/>
    <x v="27"/>
    <n v="88220"/>
    <x v="1"/>
    <s v="OFF-PA-10001815"/>
    <x v="1"/>
    <s v="Paper"/>
    <n v="192.16"/>
    <s v="Xerox 1885"/>
    <n v="4"/>
    <n v="0"/>
    <n v="92.236800000000002"/>
  </r>
  <r>
    <s v="CA-2015-121797"/>
    <s v="1/30/2015"/>
    <d v="2015-06-02T00:00:00"/>
    <x v="1"/>
    <s v="CC-12145"/>
    <s v="Charles Crestani"/>
    <x v="0"/>
    <x v="0"/>
    <x v="1"/>
    <x v="1"/>
    <n v="90049"/>
    <x v="1"/>
    <s v="FUR-FU-10001876"/>
    <x v="0"/>
    <s v="Furnishings"/>
    <n v="227.36"/>
    <s v="Computer Room Manger, 14&quot;"/>
    <n v="7"/>
    <n v="0"/>
    <n v="81.849599999999995"/>
  </r>
  <r>
    <s v="CA-2015-121797"/>
    <s v="1/30/2015"/>
    <d v="2015-06-02T00:00:00"/>
    <x v="1"/>
    <s v="CC-12145"/>
    <s v="Charles Crestani"/>
    <x v="0"/>
    <x v="0"/>
    <x v="1"/>
    <x v="1"/>
    <n v="90049"/>
    <x v="1"/>
    <s v="TEC-MA-10000488"/>
    <x v="2"/>
    <s v="Machines"/>
    <n v="1919.9760000000001"/>
    <s v="Bady BDG101FRU Card Printer"/>
    <n v="3"/>
    <n v="0.2"/>
    <n v="215.9973"/>
  </r>
  <r>
    <s v="US-2015-120572"/>
    <d v="2015-11-12T00:00:00"/>
    <s v="12/15/2015"/>
    <x v="1"/>
    <s v="GH-14425"/>
    <s v="Gary Hwang"/>
    <x v="0"/>
    <x v="0"/>
    <x v="108"/>
    <x v="2"/>
    <n v="32216"/>
    <x v="0"/>
    <s v="OFF-BI-10001098"/>
    <x v="1"/>
    <s v="Binders"/>
    <n v="12.827999999999999"/>
    <s v="Acco D-Ring Binder w/DublLock"/>
    <n v="2"/>
    <n v="0.7"/>
    <n v="-8.9795999999999996"/>
  </r>
  <r>
    <s v="CA-2017-132430"/>
    <d v="2017-09-10T00:00:00"/>
    <d v="2017-11-10T00:00:00"/>
    <x v="2"/>
    <s v="CP-12085"/>
    <s v="Cathy Prescott"/>
    <x v="1"/>
    <x v="0"/>
    <x v="80"/>
    <x v="24"/>
    <n v="44107"/>
    <x v="3"/>
    <s v="FUR-FU-10003577"/>
    <x v="0"/>
    <s v="Furnishings"/>
    <n v="45.887999999999998"/>
    <s v="Nu-Dell Leatherette Frames"/>
    <n v="4"/>
    <n v="0.2"/>
    <n v="9.1776"/>
  </r>
  <r>
    <s v="CA-2017-146031"/>
    <s v="7/29/2017"/>
    <d v="2017-01-08T00:00:00"/>
    <x v="0"/>
    <s v="GM-14440"/>
    <s v="Gary McGarr"/>
    <x v="0"/>
    <x v="0"/>
    <x v="21"/>
    <x v="15"/>
    <n v="12180"/>
    <x v="3"/>
    <s v="OFF-AR-10002656"/>
    <x v="1"/>
    <s v="Art"/>
    <n v="60.12"/>
    <s v="Sanford Liquid Accent Highlighters"/>
    <n v="9"/>
    <n v="0"/>
    <n v="22.244399999999999"/>
  </r>
  <r>
    <s v="CA-2014-110100"/>
    <s v="4/25/2014"/>
    <s v="4/29/2014"/>
    <x v="1"/>
    <s v="LC-16885"/>
    <s v="Lena Creighton"/>
    <x v="0"/>
    <x v="0"/>
    <x v="40"/>
    <x v="3"/>
    <n v="28403"/>
    <x v="0"/>
    <s v="TEC-PH-10004531"/>
    <x v="2"/>
    <s v="Phones"/>
    <n v="302.37599999999998"/>
    <s v="AT&amp;T CL2909"/>
    <n v="3"/>
    <n v="0.2"/>
    <n v="37.796999999999997"/>
  </r>
  <r>
    <s v="CA-2015-103723"/>
    <d v="2015-01-12T00:00:00"/>
    <d v="2015-06-12T00:00:00"/>
    <x v="1"/>
    <s v="BT-11305"/>
    <s v="Beth Thompson"/>
    <x v="2"/>
    <x v="0"/>
    <x v="4"/>
    <x v="4"/>
    <n v="98105"/>
    <x v="1"/>
    <s v="OFF-AR-10003251"/>
    <x v="1"/>
    <s v="Art"/>
    <n v="13.9"/>
    <s v="Prang Drawing Pencil Set"/>
    <n v="5"/>
    <n v="0"/>
    <n v="5.56"/>
  </r>
  <r>
    <s v="CA-2014-127187"/>
    <d v="2014-04-12T00:00:00"/>
    <d v="2014-08-12T00:00:00"/>
    <x v="1"/>
    <s v="CP-12085"/>
    <s v="Cathy Prescott"/>
    <x v="1"/>
    <x v="0"/>
    <x v="20"/>
    <x v="15"/>
    <n v="10024"/>
    <x v="3"/>
    <s v="TEC-PH-10000673"/>
    <x v="2"/>
    <s v="Phones"/>
    <n v="129.97999999999999"/>
    <s v="Plantronics Voyager Pro HD - Bluetooth Headset"/>
    <n v="2"/>
    <n v="0"/>
    <n v="62.3904"/>
  </r>
  <r>
    <s v="CA-2017-128475"/>
    <s v="8/26/2017"/>
    <d v="2017-01-09T00:00:00"/>
    <x v="1"/>
    <s v="SC-20680"/>
    <s v="Steve Carroll"/>
    <x v="2"/>
    <x v="0"/>
    <x v="38"/>
    <x v="32"/>
    <n v="31907"/>
    <x v="0"/>
    <s v="TEC-AC-10000158"/>
    <x v="2"/>
    <s v="Accessories"/>
    <n v="71.98"/>
    <s v="Sony 64GB Class 10 Micro SDHC R40 Memory Card"/>
    <n v="2"/>
    <n v="0"/>
    <n v="15.1158"/>
  </r>
  <r>
    <s v="CA-2014-100006"/>
    <d v="2014-07-09T00:00:00"/>
    <s v="9/13/2014"/>
    <x v="1"/>
    <s v="DK-13375"/>
    <s v="Dennis Kane"/>
    <x v="0"/>
    <x v="0"/>
    <x v="20"/>
    <x v="15"/>
    <n v="10024"/>
    <x v="3"/>
    <s v="TEC-PH-10002075"/>
    <x v="2"/>
    <s v="Phones"/>
    <n v="377.97"/>
    <s v="AT&amp;T EL51110 DECT"/>
    <n v="3"/>
    <n v="0"/>
    <n v="109.6113"/>
  </r>
  <r>
    <s v="CA-2017-144827"/>
    <s v="12/21/2017"/>
    <s v="12/27/2017"/>
    <x v="1"/>
    <s v="SE-20110"/>
    <s v="Sanjit Engle"/>
    <x v="0"/>
    <x v="0"/>
    <x v="116"/>
    <x v="1"/>
    <n v="92627"/>
    <x v="1"/>
    <s v="OFF-ST-10004340"/>
    <x v="1"/>
    <s v="Storage"/>
    <n v="124.36"/>
    <s v="Fellowes Mobile File Cart, Black"/>
    <n v="2"/>
    <n v="0"/>
    <n v="33.577199999999998"/>
  </r>
  <r>
    <s v="CA-2014-110030"/>
    <d v="2014-06-12T00:00:00"/>
    <d v="2014-08-12T00:00:00"/>
    <x v="0"/>
    <s v="LF-17185"/>
    <s v="Luke Foster"/>
    <x v="0"/>
    <x v="0"/>
    <x v="12"/>
    <x v="5"/>
    <n v="77095"/>
    <x v="2"/>
    <s v="FUR-FU-10002759"/>
    <x v="0"/>
    <s v="Furnishings"/>
    <n v="23.975999999999999"/>
    <s v="12-1/2 Diameter Round Wall Clock"/>
    <n v="3"/>
    <n v="0.6"/>
    <n v="-14.3856"/>
  </r>
  <r>
    <s v="CA-2014-121286"/>
    <d v="2014-04-11T00:00:00"/>
    <d v="2014-08-11T00:00:00"/>
    <x v="0"/>
    <s v="ON-18715"/>
    <s v="Odella Nelson"/>
    <x v="1"/>
    <x v="0"/>
    <x v="143"/>
    <x v="3"/>
    <n v="27511"/>
    <x v="0"/>
    <s v="OFF-FA-10000585"/>
    <x v="1"/>
    <s v="Fasteners"/>
    <n v="8.3759999999999994"/>
    <s v="OIC Bulk Pack Metal Binder Clips"/>
    <n v="3"/>
    <n v="0.2"/>
    <n v="2.7222"/>
  </r>
  <r>
    <s v="CA-2014-121286"/>
    <d v="2014-04-11T00:00:00"/>
    <d v="2014-08-11T00:00:00"/>
    <x v="0"/>
    <s v="ON-18715"/>
    <s v="Odella Nelson"/>
    <x v="1"/>
    <x v="0"/>
    <x v="143"/>
    <x v="3"/>
    <n v="27511"/>
    <x v="0"/>
    <s v="OFF-AP-10004859"/>
    <x v="1"/>
    <s v="Appliances"/>
    <n v="58.24"/>
    <s v="Acco 6 Outlet Guardian Premium Surge Suppressor"/>
    <n v="5"/>
    <n v="0.2"/>
    <n v="5.0960000000000001"/>
  </r>
  <r>
    <s v="CA-2016-164735"/>
    <s v="4/14/2016"/>
    <s v="4/19/2016"/>
    <x v="0"/>
    <s v="TB-21400"/>
    <s v="Tom Boeckenhauer"/>
    <x v="0"/>
    <x v="0"/>
    <x v="166"/>
    <x v="17"/>
    <n v="22304"/>
    <x v="0"/>
    <s v="OFF-ST-10001558"/>
    <x v="1"/>
    <s v="Storage"/>
    <n v="81.2"/>
    <s v="Acco Perma 4000 Stacking Storage Drawers"/>
    <n v="5"/>
    <n v="0"/>
    <n v="12.18"/>
  </r>
  <r>
    <s v="CA-2014-153479"/>
    <d v="2014-04-10T00:00:00"/>
    <d v="2014-08-10T00:00:00"/>
    <x v="1"/>
    <s v="DF-13135"/>
    <s v="David Flashing"/>
    <x v="0"/>
    <x v="0"/>
    <x v="132"/>
    <x v="1"/>
    <n v="94591"/>
    <x v="1"/>
    <s v="OFF-LA-10004689"/>
    <x v="1"/>
    <s v="Labels"/>
    <n v="14.45"/>
    <s v="Avery 512"/>
    <n v="5"/>
    <n v="0"/>
    <n v="6.7915000000000001"/>
  </r>
  <r>
    <s v="CA-2014-153479"/>
    <d v="2014-04-10T00:00:00"/>
    <d v="2014-08-10T00:00:00"/>
    <x v="1"/>
    <s v="DF-13135"/>
    <s v="David Flashing"/>
    <x v="0"/>
    <x v="0"/>
    <x v="132"/>
    <x v="1"/>
    <n v="94591"/>
    <x v="1"/>
    <s v="OFF-BI-10002867"/>
    <x v="1"/>
    <s v="Binders"/>
    <n v="95.647999999999996"/>
    <s v="GBC Recycled Regency Composition Covers"/>
    <n v="2"/>
    <n v="0.2"/>
    <n v="31.085599999999999"/>
  </r>
  <r>
    <s v="CA-2017-149888"/>
    <d v="2017-07-11T00:00:00"/>
    <s v="11/13/2017"/>
    <x v="1"/>
    <s v="EP-13915"/>
    <s v="Emily Phan"/>
    <x v="0"/>
    <x v="0"/>
    <x v="10"/>
    <x v="9"/>
    <n v="19120"/>
    <x v="3"/>
    <s v="TEC-PH-10003811"/>
    <x v="2"/>
    <s v="Phones"/>
    <n v="359.97"/>
    <s v="Jabra Supreme Plus Driver Edition Headset"/>
    <n v="5"/>
    <n v="0.4"/>
    <n v="-71.994"/>
  </r>
  <r>
    <s v="CA-2017-149888"/>
    <d v="2017-07-11T00:00:00"/>
    <s v="11/13/2017"/>
    <x v="1"/>
    <s v="EP-13915"/>
    <s v="Emily Phan"/>
    <x v="0"/>
    <x v="0"/>
    <x v="10"/>
    <x v="9"/>
    <n v="19120"/>
    <x v="3"/>
    <s v="FUR-TA-10000849"/>
    <x v="0"/>
    <s v="Tables"/>
    <n v="350.35199999999998"/>
    <s v="Bevis Rectangular Conference Tables"/>
    <n v="4"/>
    <n v="0.4"/>
    <n v="-140.14080000000001"/>
  </r>
  <r>
    <s v="CA-2017-119193"/>
    <s v="12/22/2017"/>
    <s v="12/24/2017"/>
    <x v="2"/>
    <s v="SK-19990"/>
    <s v="Sally Knutson"/>
    <x v="0"/>
    <x v="0"/>
    <x v="167"/>
    <x v="24"/>
    <n v="43615"/>
    <x v="3"/>
    <s v="OFF-BI-10000848"/>
    <x v="1"/>
    <s v="Binders"/>
    <n v="1.641"/>
    <s v="Angle-D Ring Binders"/>
    <n v="1"/>
    <n v="0.7"/>
    <n v="-1.3128"/>
  </r>
  <r>
    <s v="CA-2017-119193"/>
    <s v="12/22/2017"/>
    <s v="12/24/2017"/>
    <x v="2"/>
    <s v="SK-19990"/>
    <s v="Sally Knutson"/>
    <x v="0"/>
    <x v="0"/>
    <x v="167"/>
    <x v="24"/>
    <n v="43615"/>
    <x v="3"/>
    <s v="TEC-PH-10003072"/>
    <x v="2"/>
    <s v="Phones"/>
    <n v="629.95799999999997"/>
    <s v="Panasonic KX-TG9541B DECT 6.0 Digital 2-Line Expandable Cordless Phone With Digital Answering System"/>
    <n v="7"/>
    <n v="0.4"/>
    <n v="94.493700000000004"/>
  </r>
  <r>
    <s v="CA-2017-104801"/>
    <s v="2/13/2017"/>
    <s v="2/19/2017"/>
    <x v="1"/>
    <s v="FH-14350"/>
    <s v="Fred Harton"/>
    <x v="0"/>
    <x v="0"/>
    <x v="4"/>
    <x v="4"/>
    <n v="98105"/>
    <x v="1"/>
    <s v="OFF-AR-10001547"/>
    <x v="1"/>
    <s v="Art"/>
    <n v="6.63"/>
    <s v="Newell 311"/>
    <n v="3"/>
    <n v="0"/>
    <n v="1.7901"/>
  </r>
  <r>
    <s v="CA-2017-104801"/>
    <s v="2/13/2017"/>
    <s v="2/19/2017"/>
    <x v="1"/>
    <s v="FH-14350"/>
    <s v="Fred Harton"/>
    <x v="0"/>
    <x v="0"/>
    <x v="4"/>
    <x v="4"/>
    <n v="98105"/>
    <x v="1"/>
    <s v="TEC-AC-10001838"/>
    <x v="2"/>
    <s v="Accessories"/>
    <n v="799.96"/>
    <s v="Razer Tiamat Over Ear 7.1 Surround Sound PC Gaming Headset"/>
    <n v="4"/>
    <n v="0"/>
    <n v="343.9828"/>
  </r>
  <r>
    <s v="CA-2017-104801"/>
    <s v="2/13/2017"/>
    <s v="2/19/2017"/>
    <x v="1"/>
    <s v="FH-14350"/>
    <s v="Fred Harton"/>
    <x v="0"/>
    <x v="0"/>
    <x v="4"/>
    <x v="4"/>
    <n v="98105"/>
    <x v="1"/>
    <s v="FUR-FU-10004017"/>
    <x v="0"/>
    <s v="Furnishings"/>
    <n v="107.53"/>
    <s v="Tenex Contemporary Contur Chairmats for Low and Medium Pile Carpet, Computer, 39&quot; x 49&quot;"/>
    <n v="1"/>
    <n v="0"/>
    <n v="21.506"/>
  </r>
  <r>
    <s v="CA-2014-107594"/>
    <d v="2014-02-07T00:00:00"/>
    <d v="2014-06-07T00:00:00"/>
    <x v="1"/>
    <s v="EH-13945"/>
    <s v="Eric Hoffmann"/>
    <x v="0"/>
    <x v="0"/>
    <x v="135"/>
    <x v="30"/>
    <n v="7060"/>
    <x v="3"/>
    <s v="TEC-PH-10002923"/>
    <x v="2"/>
    <s v="Phones"/>
    <n v="73.98"/>
    <s v="Logitech B530 USB Headset - headset - Full size, Binaural"/>
    <n v="2"/>
    <n v="0"/>
    <n v="19.974599999999999"/>
  </r>
  <r>
    <s v="CA-2014-107594"/>
    <d v="2014-02-07T00:00:00"/>
    <d v="2014-06-07T00:00:00"/>
    <x v="1"/>
    <s v="EH-13945"/>
    <s v="Eric Hoffmann"/>
    <x v="0"/>
    <x v="0"/>
    <x v="135"/>
    <x v="30"/>
    <n v="7060"/>
    <x v="3"/>
    <s v="OFF-AR-10000716"/>
    <x v="1"/>
    <s v="Art"/>
    <n v="5.58"/>
    <s v="DIXON Ticonderoga Erasable Checking Pencils"/>
    <n v="1"/>
    <n v="0"/>
    <n v="2.1762000000000001"/>
  </r>
  <r>
    <s v="CA-2015-129770"/>
    <s v="2/21/2015"/>
    <s v="2/23/2015"/>
    <x v="0"/>
    <s v="JE-15715"/>
    <s v="Joe Elijah"/>
    <x v="0"/>
    <x v="0"/>
    <x v="324"/>
    <x v="27"/>
    <n v="88001"/>
    <x v="1"/>
    <s v="OFF-PA-10000249"/>
    <x v="1"/>
    <s v="Paper"/>
    <n v="49.12"/>
    <s v="Easy-staple paper"/>
    <n v="4"/>
    <n v="0"/>
    <n v="23.086400000000001"/>
  </r>
  <r>
    <s v="CA-2015-115798"/>
    <s v="11/13/2015"/>
    <s v="11/19/2015"/>
    <x v="1"/>
    <s v="KL-16645"/>
    <s v="Ken Lonsdale"/>
    <x v="0"/>
    <x v="0"/>
    <x v="46"/>
    <x v="13"/>
    <n v="19711"/>
    <x v="3"/>
    <s v="TEC-PH-10003691"/>
    <x v="2"/>
    <s v="Phones"/>
    <n v="377.97"/>
    <s v="BlackBerry Q10"/>
    <n v="3"/>
    <n v="0"/>
    <n v="94.492500000000007"/>
  </r>
  <r>
    <s v="CA-2015-115798"/>
    <s v="11/13/2015"/>
    <s v="11/19/2015"/>
    <x v="1"/>
    <s v="KL-16645"/>
    <s v="Ken Lonsdale"/>
    <x v="0"/>
    <x v="0"/>
    <x v="46"/>
    <x v="13"/>
    <n v="19711"/>
    <x v="3"/>
    <s v="OFF-PA-10001560"/>
    <x v="1"/>
    <s v="Paper"/>
    <n v="42.28"/>
    <s v="Adams Telephone Message Books, 5 1/4” x 11”"/>
    <n v="7"/>
    <n v="0"/>
    <n v="19.871600000000001"/>
  </r>
  <r>
    <s v="CA-2015-115798"/>
    <s v="11/13/2015"/>
    <s v="11/19/2015"/>
    <x v="1"/>
    <s v="KL-16645"/>
    <s v="Ken Lonsdale"/>
    <x v="0"/>
    <x v="0"/>
    <x v="46"/>
    <x v="13"/>
    <n v="19711"/>
    <x v="3"/>
    <s v="FUR-BO-10004467"/>
    <x v="0"/>
    <s v="Bookcases"/>
    <n v="299.97000000000003"/>
    <s v="Bestar Classic Bookcase"/>
    <n v="3"/>
    <n v="0"/>
    <n v="56.994300000000003"/>
  </r>
  <r>
    <s v="CA-2015-115798"/>
    <s v="11/13/2015"/>
    <s v="11/19/2015"/>
    <x v="1"/>
    <s v="KL-16645"/>
    <s v="Ken Lonsdale"/>
    <x v="0"/>
    <x v="0"/>
    <x v="46"/>
    <x v="13"/>
    <n v="19711"/>
    <x v="3"/>
    <s v="TEC-PH-10001819"/>
    <x v="2"/>
    <s v="Phones"/>
    <n v="89.98"/>
    <s v="Innergie mMini Combo Duo USB Travel Charging Kit"/>
    <n v="2"/>
    <n v="0"/>
    <n v="43.190399999999997"/>
  </r>
  <r>
    <s v="CA-2017-122707"/>
    <s v="4/16/2017"/>
    <s v="4/18/2017"/>
    <x v="2"/>
    <s v="EB-13750"/>
    <s v="Edward Becker"/>
    <x v="1"/>
    <x v="0"/>
    <x v="325"/>
    <x v="19"/>
    <n v="35244"/>
    <x v="0"/>
    <s v="OFF-SU-10000157"/>
    <x v="1"/>
    <s v="Supplies"/>
    <n v="477.24"/>
    <s v="Compact Automatic Electric Letter Opener"/>
    <n v="4"/>
    <n v="0"/>
    <n v="9.5448000000000004"/>
  </r>
  <r>
    <s v="CA-2017-122707"/>
    <s v="4/16/2017"/>
    <s v="4/18/2017"/>
    <x v="2"/>
    <s v="EB-13750"/>
    <s v="Edward Becker"/>
    <x v="1"/>
    <x v="0"/>
    <x v="325"/>
    <x v="19"/>
    <n v="35244"/>
    <x v="0"/>
    <s v="TEC-AC-10004227"/>
    <x v="2"/>
    <s v="Accessories"/>
    <n v="25.98"/>
    <s v="SanDisk Ultra 16 GB MicroSDHC Class 10 Memory Card"/>
    <n v="2"/>
    <n v="0"/>
    <n v="1.5588"/>
  </r>
  <r>
    <s v="CA-2016-165015"/>
    <s v="2/25/2016"/>
    <s v="2/27/2016"/>
    <x v="0"/>
    <s v="BD-11725"/>
    <s v="Bruce Degenhardt"/>
    <x v="0"/>
    <x v="0"/>
    <x v="46"/>
    <x v="24"/>
    <n v="43055"/>
    <x v="3"/>
    <s v="OFF-EN-10003134"/>
    <x v="1"/>
    <s v="Envelopes"/>
    <n v="46.72"/>
    <s v="Staple envelope"/>
    <n v="5"/>
    <n v="0.2"/>
    <n v="17.52"/>
  </r>
  <r>
    <s v="CA-2014-149244"/>
    <d v="2014-04-11T00:00:00"/>
    <d v="2014-08-11T00:00:00"/>
    <x v="1"/>
    <s v="MS-17530"/>
    <s v="MaryBeth Skach"/>
    <x v="0"/>
    <x v="0"/>
    <x v="70"/>
    <x v="1"/>
    <n v="92037"/>
    <x v="1"/>
    <s v="FUR-FU-10004671"/>
    <x v="0"/>
    <s v="Furnishings"/>
    <n v="35.340000000000003"/>
    <s v="Executive Impressions 12&quot; Wall Clock"/>
    <n v="2"/>
    <n v="0"/>
    <n v="13.4292"/>
  </r>
  <r>
    <s v="CA-2015-140144"/>
    <s v="6/20/2015"/>
    <s v="6/25/2015"/>
    <x v="0"/>
    <s v="SC-20770"/>
    <s v="Stewart Carmichael"/>
    <x v="1"/>
    <x v="0"/>
    <x v="8"/>
    <x v="1"/>
    <n v="94122"/>
    <x v="1"/>
    <s v="FUR-FU-10002253"/>
    <x v="0"/>
    <s v="Furnishings"/>
    <n v="257.64"/>
    <s v="Howard Miller 13&quot; Diameter Pewter Finish Round Wall Clock"/>
    <n v="6"/>
    <n v="0"/>
    <n v="100.4796"/>
  </r>
  <r>
    <s v="CA-2015-140144"/>
    <s v="6/20/2015"/>
    <s v="6/25/2015"/>
    <x v="0"/>
    <s v="SC-20770"/>
    <s v="Stewart Carmichael"/>
    <x v="1"/>
    <x v="0"/>
    <x v="8"/>
    <x v="1"/>
    <n v="94122"/>
    <x v="1"/>
    <s v="TEC-PH-10002726"/>
    <x v="2"/>
    <s v="Phones"/>
    <n v="125.976"/>
    <s v="netTALK DUO VoIP Telephone Service"/>
    <n v="3"/>
    <n v="0.2"/>
    <n v="47.241"/>
  </r>
  <r>
    <s v="CA-2017-163321"/>
    <d v="2017-07-08T00:00:00"/>
    <d v="2017-11-08T00:00:00"/>
    <x v="0"/>
    <s v="FM-14380"/>
    <s v="Fred McMath"/>
    <x v="0"/>
    <x v="0"/>
    <x v="108"/>
    <x v="3"/>
    <n v="28540"/>
    <x v="0"/>
    <s v="TEC-AC-10004571"/>
    <x v="2"/>
    <s v="Accessories"/>
    <n v="79.992000000000004"/>
    <s v="Logitech G700s Rechargeable Gaming Mouse"/>
    <n v="1"/>
    <n v="0.2"/>
    <n v="21.997800000000002"/>
  </r>
  <r>
    <s v="CA-2014-155887"/>
    <d v="2014-12-05T00:00:00"/>
    <s v="5/17/2014"/>
    <x v="1"/>
    <s v="KT-16480"/>
    <s v="Kean Thornton"/>
    <x v="0"/>
    <x v="0"/>
    <x v="47"/>
    <x v="31"/>
    <n v="2038"/>
    <x v="3"/>
    <s v="FUR-TA-10002228"/>
    <x v="0"/>
    <s v="Tables"/>
    <n v="700.05600000000004"/>
    <s v="Bevis Traditional Conference Table Top, Plinth Base"/>
    <n v="3"/>
    <n v="0.3"/>
    <n v="-130.0104"/>
  </r>
  <r>
    <s v="US-2015-165449"/>
    <s v="11/22/2015"/>
    <s v="11/26/2015"/>
    <x v="1"/>
    <s v="AP-10720"/>
    <s v="Anne Pryor"/>
    <x v="2"/>
    <x v="0"/>
    <x v="326"/>
    <x v="5"/>
    <n v="75034"/>
    <x v="2"/>
    <s v="TEC-AC-10004127"/>
    <x v="2"/>
    <s v="Accessories"/>
    <n v="27.167999999999999"/>
    <s v="SanDisk Cruzer 8 GB USB Flash Drive"/>
    <n v="4"/>
    <n v="0.2"/>
    <n v="-1.3584000000000001"/>
  </r>
  <r>
    <s v="CA-2015-110247"/>
    <d v="2015-04-12T00:00:00"/>
    <d v="2015-08-12T00:00:00"/>
    <x v="1"/>
    <s v="RH-19555"/>
    <s v="Ritsa Hightower"/>
    <x v="0"/>
    <x v="0"/>
    <x v="315"/>
    <x v="2"/>
    <n v="32303"/>
    <x v="0"/>
    <s v="OFF-BI-10001553"/>
    <x v="1"/>
    <s v="Binders"/>
    <n v="8.2260000000000009"/>
    <s v="SpineVue Locking Slant-D Ring Binders by Cardinal"/>
    <n v="3"/>
    <n v="0.7"/>
    <n v="-6.0324"/>
  </r>
  <r>
    <s v="US-2014-141257"/>
    <d v="2014-08-06T00:00:00"/>
    <s v="6/14/2014"/>
    <x v="1"/>
    <s v="CS-11950"/>
    <s v="Carlos Soltero"/>
    <x v="0"/>
    <x v="0"/>
    <x v="4"/>
    <x v="4"/>
    <n v="98115"/>
    <x v="1"/>
    <s v="FUR-CH-10002758"/>
    <x v="0"/>
    <s v="Chairs"/>
    <n v="585.55200000000002"/>
    <s v="Hon Deluxe Fabric Upholstered Stacking Chairs, Squared Back"/>
    <n v="3"/>
    <n v="0.2"/>
    <n v="73.194000000000003"/>
  </r>
  <r>
    <s v="CA-2014-154669"/>
    <d v="2014-08-08T00:00:00"/>
    <d v="2014-11-08T00:00:00"/>
    <x v="0"/>
    <s v="TM-21010"/>
    <s v="Tamara Manning"/>
    <x v="0"/>
    <x v="0"/>
    <x v="327"/>
    <x v="1"/>
    <n v="95687"/>
    <x v="1"/>
    <s v="OFF-ST-10000532"/>
    <x v="1"/>
    <s v="Storage"/>
    <n v="423.28"/>
    <s v="Advantus Rolling Drawer Organizers"/>
    <n v="11"/>
    <n v="0"/>
    <n v="110.0528"/>
  </r>
  <r>
    <s v="CA-2014-158029"/>
    <s v="5/26/2014"/>
    <s v="5/30/2014"/>
    <x v="1"/>
    <s v="HF-14995"/>
    <s v="Herbert Flentye"/>
    <x v="0"/>
    <x v="0"/>
    <x v="1"/>
    <x v="1"/>
    <n v="90008"/>
    <x v="1"/>
    <s v="FUR-CH-10000988"/>
    <x v="0"/>
    <s v="Chairs"/>
    <n v="225.29599999999999"/>
    <s v="Hon Olson Stacker Stools"/>
    <n v="2"/>
    <n v="0.2"/>
    <n v="22.529599999999999"/>
  </r>
  <r>
    <s v="CA-2015-155306"/>
    <s v="4/17/2015"/>
    <s v="4/21/2015"/>
    <x v="1"/>
    <s v="GA-14515"/>
    <s v="George Ashbrook"/>
    <x v="0"/>
    <x v="0"/>
    <x v="8"/>
    <x v="1"/>
    <n v="94122"/>
    <x v="1"/>
    <s v="OFF-AR-10003251"/>
    <x v="1"/>
    <s v="Art"/>
    <n v="5.56"/>
    <s v="Prang Drawing Pencil Set"/>
    <n v="2"/>
    <n v="0"/>
    <n v="2.2240000000000002"/>
  </r>
  <r>
    <s v="CA-2015-155306"/>
    <s v="4/17/2015"/>
    <s v="4/21/2015"/>
    <x v="1"/>
    <s v="GA-14515"/>
    <s v="George Ashbrook"/>
    <x v="0"/>
    <x v="0"/>
    <x v="8"/>
    <x v="1"/>
    <n v="94122"/>
    <x v="1"/>
    <s v="TEC-AC-10003174"/>
    <x v="2"/>
    <s v="Accessories"/>
    <n v="323.37"/>
    <s v="Plantronics S12 Corded Telephone Headset System"/>
    <n v="3"/>
    <n v="0"/>
    <n v="129.34800000000001"/>
  </r>
  <r>
    <s v="CA-2015-155306"/>
    <s v="4/17/2015"/>
    <s v="4/21/2015"/>
    <x v="1"/>
    <s v="GA-14515"/>
    <s v="George Ashbrook"/>
    <x v="0"/>
    <x v="0"/>
    <x v="8"/>
    <x v="1"/>
    <n v="94122"/>
    <x v="1"/>
    <s v="TEC-PH-10002310"/>
    <x v="2"/>
    <s v="Phones"/>
    <n v="783.96"/>
    <s v="Plantronics Calisto P620-M USB Wireless Speakerphone System"/>
    <n v="5"/>
    <n v="0.2"/>
    <n v="68.596500000000006"/>
  </r>
  <r>
    <s v="CA-2015-155306"/>
    <s v="4/17/2015"/>
    <s v="4/21/2015"/>
    <x v="1"/>
    <s v="GA-14515"/>
    <s v="George Ashbrook"/>
    <x v="0"/>
    <x v="0"/>
    <x v="8"/>
    <x v="1"/>
    <n v="94122"/>
    <x v="1"/>
    <s v="OFF-AP-10002651"/>
    <x v="1"/>
    <s v="Appliances"/>
    <n v="1447.65"/>
    <s v="Hoover Upright Vacuum With Dirt Cup"/>
    <n v="5"/>
    <n v="0"/>
    <n v="419.81849999999997"/>
  </r>
  <r>
    <s v="CA-2015-155306"/>
    <s v="4/17/2015"/>
    <s v="4/21/2015"/>
    <x v="1"/>
    <s v="GA-14515"/>
    <s v="George Ashbrook"/>
    <x v="0"/>
    <x v="0"/>
    <x v="8"/>
    <x v="1"/>
    <n v="94122"/>
    <x v="1"/>
    <s v="OFF-PA-10001184"/>
    <x v="1"/>
    <s v="Paper"/>
    <n v="11.96"/>
    <s v="Xerox 1903"/>
    <n v="2"/>
    <n v="0"/>
    <n v="5.8604000000000003"/>
  </r>
  <r>
    <s v="CA-2016-127775"/>
    <d v="2016-11-06T00:00:00"/>
    <s v="6/13/2016"/>
    <x v="0"/>
    <s v="ES-14020"/>
    <s v="Erica Smith"/>
    <x v="0"/>
    <x v="0"/>
    <x v="20"/>
    <x v="15"/>
    <n v="10035"/>
    <x v="3"/>
    <s v="TEC-AC-10002402"/>
    <x v="2"/>
    <s v="Accessories"/>
    <n v="239.97"/>
    <s v="Razer Kraken PRO Over Ear PC and Music Headset"/>
    <n v="3"/>
    <n v="0"/>
    <n v="71.991"/>
  </r>
  <r>
    <s v="CA-2016-146171"/>
    <d v="2016-11-03T00:00:00"/>
    <s v="3/15/2016"/>
    <x v="1"/>
    <s v="JP-16135"/>
    <s v="Julie Prescott"/>
    <x v="2"/>
    <x v="0"/>
    <x v="38"/>
    <x v="32"/>
    <n v="31907"/>
    <x v="0"/>
    <s v="FUR-FU-10004270"/>
    <x v="0"/>
    <s v="Furnishings"/>
    <n v="76.92"/>
    <s v="Executive Impressions 13&quot; Clairmont Wall Clock"/>
    <n v="4"/>
    <n v="0"/>
    <n v="31.537199999999999"/>
  </r>
  <r>
    <s v="CA-2016-146171"/>
    <d v="2016-11-03T00:00:00"/>
    <s v="3/15/2016"/>
    <x v="1"/>
    <s v="JP-16135"/>
    <s v="Julie Prescott"/>
    <x v="2"/>
    <x v="0"/>
    <x v="38"/>
    <x v="32"/>
    <n v="31907"/>
    <x v="0"/>
    <s v="OFF-ST-10001526"/>
    <x v="1"/>
    <s v="Storage"/>
    <n v="481.32"/>
    <s v="Iceberg Mobile Mega Data/Printer Cart"/>
    <n v="4"/>
    <n v="0"/>
    <n v="125.14319999999999"/>
  </r>
  <r>
    <s v="CA-2014-129574"/>
    <s v="5/26/2014"/>
    <s v="5/29/2014"/>
    <x v="2"/>
    <s v="Dp-13240"/>
    <s v="Dean percer"/>
    <x v="2"/>
    <x v="0"/>
    <x v="208"/>
    <x v="7"/>
    <n v="84107"/>
    <x v="1"/>
    <s v="OFF-PA-10002893"/>
    <x v="1"/>
    <s v="Paper"/>
    <n v="48.4"/>
    <s v="Wirebound Service Call Books, 5 1/2&quot; x 4&quot;"/>
    <n v="5"/>
    <n v="0"/>
    <n v="23.231999999999999"/>
  </r>
  <r>
    <s v="CA-2017-126536"/>
    <d v="2017-12-10T00:00:00"/>
    <s v="10/14/2017"/>
    <x v="2"/>
    <s v="NK-18490"/>
    <s v="Neil Knudson"/>
    <x v="2"/>
    <x v="0"/>
    <x v="8"/>
    <x v="1"/>
    <n v="94110"/>
    <x v="1"/>
    <s v="TEC-AC-10003709"/>
    <x v="2"/>
    <s v="Accessories"/>
    <n v="0.99"/>
    <s v="Maxell 4.7GB DVD-R 5/Pack"/>
    <n v="1"/>
    <n v="0"/>
    <n v="0.43559999999999999"/>
  </r>
  <r>
    <s v="CA-2017-126536"/>
    <d v="2017-12-10T00:00:00"/>
    <s v="10/14/2017"/>
    <x v="2"/>
    <s v="NK-18490"/>
    <s v="Neil Knudson"/>
    <x v="2"/>
    <x v="0"/>
    <x v="8"/>
    <x v="1"/>
    <n v="94110"/>
    <x v="1"/>
    <s v="OFF-BI-10001191"/>
    <x v="1"/>
    <s v="Binders"/>
    <n v="101.84"/>
    <s v="Canvas Sectional Post Binders"/>
    <n v="5"/>
    <n v="0.2"/>
    <n v="36.917000000000002"/>
  </r>
  <r>
    <s v="CA-2017-165757"/>
    <s v="6/22/2017"/>
    <s v="6/28/2017"/>
    <x v="1"/>
    <s v="PL-18925"/>
    <s v="Paul Lucas"/>
    <x v="2"/>
    <x v="0"/>
    <x v="10"/>
    <x v="9"/>
    <n v="19140"/>
    <x v="3"/>
    <s v="OFF-BI-10003166"/>
    <x v="1"/>
    <s v="Binders"/>
    <n v="10.332000000000001"/>
    <s v="GBC Plasticlear Binding Covers"/>
    <n v="3"/>
    <n v="0.7"/>
    <n v="-7.5768000000000004"/>
  </r>
  <r>
    <s v="CA-2017-165757"/>
    <s v="6/22/2017"/>
    <s v="6/28/2017"/>
    <x v="1"/>
    <s v="PL-18925"/>
    <s v="Paul Lucas"/>
    <x v="2"/>
    <x v="0"/>
    <x v="10"/>
    <x v="9"/>
    <n v="19140"/>
    <x v="3"/>
    <s v="OFF-BI-10003982"/>
    <x v="1"/>
    <s v="Binders"/>
    <n v="31.155000000000001"/>
    <s v="Wilson Jones Century Plastic Molded Ring Binders"/>
    <n v="5"/>
    <n v="0.7"/>
    <n v="-23.8855"/>
  </r>
  <r>
    <s v="CA-2017-165757"/>
    <s v="6/22/2017"/>
    <s v="6/28/2017"/>
    <x v="1"/>
    <s v="PL-18925"/>
    <s v="Paul Lucas"/>
    <x v="2"/>
    <x v="0"/>
    <x v="10"/>
    <x v="9"/>
    <n v="19140"/>
    <x v="3"/>
    <s v="OFF-ST-10004835"/>
    <x v="1"/>
    <s v="Storage"/>
    <n v="8.9280000000000008"/>
    <s v="Plastic Stacking Crates &amp; Casters"/>
    <n v="2"/>
    <n v="0.2"/>
    <n v="0.66959999999999997"/>
  </r>
  <r>
    <s v="CA-2017-167752"/>
    <s v="1/15/2017"/>
    <s v="1/18/2017"/>
    <x v="2"/>
    <s v="RW-19690"/>
    <s v="Robert Waldorf"/>
    <x v="0"/>
    <x v="0"/>
    <x v="10"/>
    <x v="9"/>
    <n v="19134"/>
    <x v="3"/>
    <s v="OFF-AP-10000159"/>
    <x v="1"/>
    <s v="Appliances"/>
    <n v="34.384"/>
    <s v="Belkin F9M820V08 8 Outlet Surge"/>
    <n v="1"/>
    <n v="0.2"/>
    <n v="3.8681999999999999"/>
  </r>
  <r>
    <s v="CA-2017-167752"/>
    <s v="1/15/2017"/>
    <s v="1/18/2017"/>
    <x v="2"/>
    <s v="RW-19690"/>
    <s v="Robert Waldorf"/>
    <x v="0"/>
    <x v="0"/>
    <x v="10"/>
    <x v="9"/>
    <n v="19134"/>
    <x v="3"/>
    <s v="OFF-AP-10002945"/>
    <x v="1"/>
    <s v="Appliances"/>
    <n v="1924.16"/>
    <s v="Honeywell Enviracaire Portable HEPA Air Cleaner for 17' x 22' Room"/>
    <n v="8"/>
    <n v="0.2"/>
    <n v="312.67599999999999"/>
  </r>
  <r>
    <s v="US-2015-122140"/>
    <d v="2015-02-04T00:00:00"/>
    <d v="2015-07-04T00:00:00"/>
    <x v="1"/>
    <s v="MO-17950"/>
    <s v="Michael Oakman"/>
    <x v="0"/>
    <x v="0"/>
    <x v="61"/>
    <x v="5"/>
    <n v="75220"/>
    <x v="2"/>
    <s v="OFF-AP-10001242"/>
    <x v="1"/>
    <s v="Appliances"/>
    <n v="32.192"/>
    <s v="APC 7 Outlet Network SurgeArrest Surge Protector"/>
    <n v="2"/>
    <n v="0.8"/>
    <n v="-80.48"/>
  </r>
  <r>
    <s v="US-2015-122140"/>
    <d v="2015-02-04T00:00:00"/>
    <d v="2015-07-04T00:00:00"/>
    <x v="1"/>
    <s v="MO-17950"/>
    <s v="Michael Oakman"/>
    <x v="0"/>
    <x v="0"/>
    <x v="61"/>
    <x v="5"/>
    <n v="75220"/>
    <x v="2"/>
    <s v="TEC-AC-10003038"/>
    <x v="2"/>
    <s v="Accessories"/>
    <n v="50.12"/>
    <s v="Kingston Digital DataTraveler 16GB USB 2.0"/>
    <n v="7"/>
    <n v="0.2"/>
    <n v="-0.62649999999999995"/>
  </r>
  <r>
    <s v="US-2015-122140"/>
    <d v="2015-02-04T00:00:00"/>
    <d v="2015-07-04T00:00:00"/>
    <x v="1"/>
    <s v="MO-17950"/>
    <s v="Michael Oakman"/>
    <x v="0"/>
    <x v="0"/>
    <x v="61"/>
    <x v="5"/>
    <n v="75220"/>
    <x v="2"/>
    <s v="TEC-AC-10003289"/>
    <x v="2"/>
    <s v="Accessories"/>
    <n v="47.975999999999999"/>
    <s v="Anker Ultra-Slim Mini Bluetooth 3.0 Wireless Keyboard"/>
    <n v="3"/>
    <n v="0.2"/>
    <n v="1.7990999999999999"/>
  </r>
  <r>
    <s v="CA-2016-163986"/>
    <d v="2016-03-09T00:00:00"/>
    <d v="2016-10-09T00:00:00"/>
    <x v="1"/>
    <s v="JJ-15445"/>
    <s v="Jennifer Jackson"/>
    <x v="0"/>
    <x v="0"/>
    <x v="328"/>
    <x v="6"/>
    <n v="53186"/>
    <x v="2"/>
    <s v="OFF-ST-10000918"/>
    <x v="1"/>
    <s v="Storage"/>
    <n v="54.5"/>
    <s v="Crate-A-Files"/>
    <n v="5"/>
    <n v="0"/>
    <n v="14.17"/>
  </r>
  <r>
    <s v="CA-2017-158967"/>
    <d v="2017-10-12T00:00:00"/>
    <d v="2017-12-12T00:00:00"/>
    <x v="2"/>
    <s v="BT-11680"/>
    <s v="Brian Thompson"/>
    <x v="0"/>
    <x v="0"/>
    <x v="2"/>
    <x v="2"/>
    <n v="33311"/>
    <x v="0"/>
    <s v="FUR-FU-10001940"/>
    <x v="0"/>
    <s v="Furnishings"/>
    <n v="19.103999999999999"/>
    <s v="Staple-based wall hangings"/>
    <n v="3"/>
    <n v="0.2"/>
    <n v="5.7312000000000003"/>
  </r>
  <r>
    <s v="CA-2016-131576"/>
    <s v="11/22/2016"/>
    <s v="11/26/2016"/>
    <x v="1"/>
    <s v="RD-19585"/>
    <s v="Rob Dowd"/>
    <x v="0"/>
    <x v="0"/>
    <x v="66"/>
    <x v="12"/>
    <n v="48205"/>
    <x v="2"/>
    <s v="OFF-BI-10002852"/>
    <x v="1"/>
    <s v="Binders"/>
    <n v="49.44"/>
    <s v="Ibico Standard Transparent Covers"/>
    <n v="3"/>
    <n v="0"/>
    <n v="24.2256"/>
  </r>
  <r>
    <s v="CA-2017-143455"/>
    <d v="2017-11-11T00:00:00"/>
    <s v="11/18/2017"/>
    <x v="1"/>
    <s v="ML-17755"/>
    <s v="Max Ludwig"/>
    <x v="2"/>
    <x v="0"/>
    <x v="24"/>
    <x v="24"/>
    <n v="45503"/>
    <x v="3"/>
    <s v="OFF-PA-10004451"/>
    <x v="1"/>
    <s v="Paper"/>
    <n v="10.368"/>
    <s v="Xerox 222"/>
    <n v="2"/>
    <n v="0.2"/>
    <n v="3.6288"/>
  </r>
  <r>
    <s v="CA-2016-144729"/>
    <s v="10/21/2016"/>
    <s v="10/25/2016"/>
    <x v="1"/>
    <s v="JE-15745"/>
    <s v="Joel Eaton"/>
    <x v="0"/>
    <x v="0"/>
    <x v="70"/>
    <x v="1"/>
    <n v="92037"/>
    <x v="1"/>
    <s v="OFF-ST-10004804"/>
    <x v="1"/>
    <s v="Storage"/>
    <n v="154.44"/>
    <s v="Belkin 19&quot; Vented Equipment Shelf, Black"/>
    <n v="3"/>
    <n v="0"/>
    <n v="1.5444"/>
  </r>
  <r>
    <s v="CA-2015-127019"/>
    <s v="12/21/2015"/>
    <s v="12/25/2015"/>
    <x v="1"/>
    <s v="ER-13855"/>
    <s v="Elpida Rittenbach"/>
    <x v="1"/>
    <x v="0"/>
    <x v="77"/>
    <x v="22"/>
    <n v="80906"/>
    <x v="1"/>
    <s v="OFF-AP-10003971"/>
    <x v="1"/>
    <s v="Appliances"/>
    <n v="60.984000000000002"/>
    <s v="Belkin 6 Outlet Metallic Surge Strip"/>
    <n v="7"/>
    <n v="0.2"/>
    <n v="4.5738000000000003"/>
  </r>
  <r>
    <s v="CA-2015-138534"/>
    <s v="7/17/2015"/>
    <s v="7/19/2015"/>
    <x v="0"/>
    <s v="JM-15535"/>
    <s v="Jessica Myrick"/>
    <x v="0"/>
    <x v="0"/>
    <x v="329"/>
    <x v="1"/>
    <n v="93309"/>
    <x v="1"/>
    <s v="FUR-BO-10003159"/>
    <x v="0"/>
    <s v="Bookcases"/>
    <n v="195.46600000000001"/>
    <s v="Sauder Camden County Collection Libraries, Planked Cherry Finish"/>
    <n v="2"/>
    <n v="0.15"/>
    <n v="-13.797599999999999"/>
  </r>
  <r>
    <s v="CA-2017-108322"/>
    <s v="4/30/2017"/>
    <d v="2017-05-05T00:00:00"/>
    <x v="1"/>
    <s v="SS-20140"/>
    <s v="Saphhira Shifley"/>
    <x v="1"/>
    <x v="0"/>
    <x v="330"/>
    <x v="2"/>
    <n v="33068"/>
    <x v="0"/>
    <s v="FUR-FU-10001935"/>
    <x v="0"/>
    <s v="Furnishings"/>
    <n v="23.68"/>
    <s v="3M Hangers With Command Adhesive"/>
    <n v="8"/>
    <n v="0.2"/>
    <n v="6.2160000000000002"/>
  </r>
  <r>
    <s v="CA-2017-108322"/>
    <s v="4/30/2017"/>
    <d v="2017-05-05T00:00:00"/>
    <x v="1"/>
    <s v="SS-20140"/>
    <s v="Saphhira Shifley"/>
    <x v="1"/>
    <x v="0"/>
    <x v="330"/>
    <x v="2"/>
    <n v="33068"/>
    <x v="0"/>
    <s v="TEC-AC-10003433"/>
    <x v="2"/>
    <s v="Accessories"/>
    <n v="2.3759999999999999"/>
    <s v="Maxell 4.7GB DVD+R 5/Pack"/>
    <n v="3"/>
    <n v="0.2"/>
    <n v="0.74250000000000005"/>
  </r>
  <r>
    <s v="CA-2017-167668"/>
    <d v="2017-06-05T00:00:00"/>
    <d v="2017-08-05T00:00:00"/>
    <x v="2"/>
    <s v="TC-21295"/>
    <s v="Toby Carlisle"/>
    <x v="0"/>
    <x v="0"/>
    <x v="20"/>
    <x v="15"/>
    <n v="10035"/>
    <x v="3"/>
    <s v="OFF-LA-10004544"/>
    <x v="1"/>
    <s v="Labels"/>
    <n v="59.2"/>
    <s v="Avery 505"/>
    <n v="4"/>
    <n v="0"/>
    <n v="29.6"/>
  </r>
  <r>
    <s v="CA-2017-146724"/>
    <s v="11/20/2017"/>
    <s v="11/27/2017"/>
    <x v="1"/>
    <s v="HG-15025"/>
    <s v="Hunter Glantz"/>
    <x v="0"/>
    <x v="0"/>
    <x v="69"/>
    <x v="11"/>
    <n v="55044"/>
    <x v="2"/>
    <s v="OFF-AR-10001026"/>
    <x v="1"/>
    <s v="Art"/>
    <n v="22"/>
    <s v="Sanford Uni-Blazer View Highlighters, Chisel Tip, Yellow"/>
    <n v="10"/>
    <n v="0"/>
    <n v="9.68"/>
  </r>
  <r>
    <s v="CA-2016-139878"/>
    <d v="2016-11-11T00:00:00"/>
    <s v="11/16/2016"/>
    <x v="1"/>
    <s v="LD-17005"/>
    <s v="Lisa DeCherney"/>
    <x v="0"/>
    <x v="0"/>
    <x v="66"/>
    <x v="12"/>
    <n v="48234"/>
    <x v="2"/>
    <s v="TEC-PH-10001336"/>
    <x v="2"/>
    <s v="Phones"/>
    <n v="257.98"/>
    <s v="Digium D40 VoIP phone"/>
    <n v="2"/>
    <n v="0"/>
    <n v="74.8142"/>
  </r>
  <r>
    <s v="US-2016-106677"/>
    <d v="2016-05-11T00:00:00"/>
    <d v="2016-10-11T00:00:00"/>
    <x v="1"/>
    <s v="AS-10285"/>
    <s v="Alejandro Savely"/>
    <x v="1"/>
    <x v="0"/>
    <x v="10"/>
    <x v="9"/>
    <n v="19134"/>
    <x v="3"/>
    <s v="TEC-PH-10003187"/>
    <x v="2"/>
    <s v="Phones"/>
    <n v="23.988"/>
    <s v="Anker Astro Mini 3000mAh Ultra-Compact Portable Charger"/>
    <n v="2"/>
    <n v="0.4"/>
    <n v="-15.992000000000001"/>
  </r>
  <r>
    <s v="CA-2016-116974"/>
    <d v="2016-09-10T00:00:00"/>
    <s v="10/15/2016"/>
    <x v="1"/>
    <s v="MP-17965"/>
    <s v="Michael Paige"/>
    <x v="1"/>
    <x v="0"/>
    <x v="21"/>
    <x v="24"/>
    <n v="45373"/>
    <x v="3"/>
    <s v="TEC-PH-10004897"/>
    <x v="2"/>
    <s v="Phones"/>
    <n v="23.975999999999999"/>
    <s v="Mediabridge Sport Armband iPhone 5s"/>
    <n v="4"/>
    <n v="0.4"/>
    <n v="-15.5844"/>
  </r>
  <r>
    <s v="CA-2015-149972"/>
    <s v="9/21/2015"/>
    <s v="9/23/2015"/>
    <x v="2"/>
    <s v="CD-12790"/>
    <s v="Cynthia Delaney"/>
    <x v="2"/>
    <x v="0"/>
    <x v="1"/>
    <x v="1"/>
    <n v="90036"/>
    <x v="1"/>
    <s v="FUR-CH-10004997"/>
    <x v="0"/>
    <s v="Chairs"/>
    <n v="601.53599999999994"/>
    <s v="Hon Every-Day Series Multi-Task Chairs"/>
    <n v="4"/>
    <n v="0.2"/>
    <n v="0"/>
  </r>
  <r>
    <s v="CA-2015-149972"/>
    <s v="9/21/2015"/>
    <s v="9/23/2015"/>
    <x v="2"/>
    <s v="CD-12790"/>
    <s v="Cynthia Delaney"/>
    <x v="2"/>
    <x v="0"/>
    <x v="1"/>
    <x v="1"/>
    <n v="90036"/>
    <x v="1"/>
    <s v="OFF-FA-10002763"/>
    <x v="1"/>
    <s v="Fasteners"/>
    <n v="7.9"/>
    <s v="Advantus Map Pennant Flags and Round Head Tacks"/>
    <n v="2"/>
    <n v="0"/>
    <n v="2.528"/>
  </r>
  <r>
    <s v="US-2014-117744"/>
    <d v="2014-02-12T00:00:00"/>
    <d v="2014-06-12T00:00:00"/>
    <x v="1"/>
    <s v="MD-17860"/>
    <s v="Michael Dominguez"/>
    <x v="1"/>
    <x v="0"/>
    <x v="331"/>
    <x v="5"/>
    <n v="78415"/>
    <x v="2"/>
    <s v="FUR-FU-10001588"/>
    <x v="0"/>
    <s v="Furnishings"/>
    <n v="58.36"/>
    <s v="Deflect-o SuperTray Unbreakable Stackable Tray, Letter, Black"/>
    <n v="5"/>
    <n v="0.6"/>
    <n v="-24.803000000000001"/>
  </r>
  <r>
    <s v="US-2014-117744"/>
    <d v="2014-02-12T00:00:00"/>
    <d v="2014-06-12T00:00:00"/>
    <x v="1"/>
    <s v="MD-17860"/>
    <s v="Michael Dominguez"/>
    <x v="1"/>
    <x v="0"/>
    <x v="331"/>
    <x v="5"/>
    <n v="78415"/>
    <x v="2"/>
    <s v="OFF-AR-10000940"/>
    <x v="1"/>
    <s v="Art"/>
    <n v="16.463999999999999"/>
    <s v="Newell 343"/>
    <n v="7"/>
    <n v="0.2"/>
    <n v="1.4406000000000001"/>
  </r>
  <r>
    <s v="US-2014-117744"/>
    <d v="2014-02-12T00:00:00"/>
    <d v="2014-06-12T00:00:00"/>
    <x v="1"/>
    <s v="MD-17860"/>
    <s v="Michael Dominguez"/>
    <x v="1"/>
    <x v="0"/>
    <x v="331"/>
    <x v="5"/>
    <n v="78415"/>
    <x v="2"/>
    <s v="FUR-FU-10002759"/>
    <x v="0"/>
    <s v="Furnishings"/>
    <n v="39.96"/>
    <s v="12-1/2 Diameter Round Wall Clock"/>
    <n v="5"/>
    <n v="0.6"/>
    <n v="-23.975999999999999"/>
  </r>
  <r>
    <s v="CA-2014-125514"/>
    <s v="9/21/2014"/>
    <s v="9/22/2014"/>
    <x v="2"/>
    <s v="BM-11650"/>
    <s v="Brian Moss"/>
    <x v="1"/>
    <x v="0"/>
    <x v="155"/>
    <x v="8"/>
    <n v="68104"/>
    <x v="2"/>
    <s v="OFF-AP-10000358"/>
    <x v="1"/>
    <s v="Appliances"/>
    <n v="25.96"/>
    <s v="Fellowes Basic Home/Office Series Surge Protectors"/>
    <n v="2"/>
    <n v="0"/>
    <n v="7.5284000000000004"/>
  </r>
  <r>
    <s v="CA-2014-125514"/>
    <s v="9/21/2014"/>
    <s v="9/22/2014"/>
    <x v="2"/>
    <s v="BM-11650"/>
    <s v="Brian Moss"/>
    <x v="1"/>
    <x v="0"/>
    <x v="155"/>
    <x v="8"/>
    <n v="68104"/>
    <x v="2"/>
    <s v="OFF-AP-10003281"/>
    <x v="1"/>
    <s v="Appliances"/>
    <n v="36.270000000000003"/>
    <s v="Acco 6 Outlet Guardian Standard Surge Suppressor"/>
    <n v="3"/>
    <n v="0"/>
    <n v="10.881"/>
  </r>
  <r>
    <s v="CA-2014-125514"/>
    <s v="9/21/2014"/>
    <s v="9/22/2014"/>
    <x v="2"/>
    <s v="BM-11650"/>
    <s v="Brian Moss"/>
    <x v="1"/>
    <x v="0"/>
    <x v="155"/>
    <x v="8"/>
    <n v="68104"/>
    <x v="2"/>
    <s v="OFF-PA-10000029"/>
    <x v="1"/>
    <s v="Paper"/>
    <n v="6.48"/>
    <s v="Xerox 224"/>
    <n v="1"/>
    <n v="0"/>
    <n v="3.1103999999999998"/>
  </r>
  <r>
    <s v="CA-2014-154599"/>
    <d v="2014-12-04T00:00:00"/>
    <s v="4/17/2014"/>
    <x v="1"/>
    <s v="KN-16450"/>
    <s v="Kean Nguyen"/>
    <x v="1"/>
    <x v="0"/>
    <x v="332"/>
    <x v="1"/>
    <n v="90278"/>
    <x v="1"/>
    <s v="TEC-PH-10001557"/>
    <x v="2"/>
    <s v="Phones"/>
    <n v="1075.088"/>
    <s v="Pyle PMP37LED"/>
    <n v="14"/>
    <n v="0.2"/>
    <n v="94.0702"/>
  </r>
  <r>
    <s v="CA-2014-154599"/>
    <d v="2014-12-04T00:00:00"/>
    <s v="4/17/2014"/>
    <x v="1"/>
    <s v="KN-16450"/>
    <s v="Kean Nguyen"/>
    <x v="1"/>
    <x v="0"/>
    <x v="332"/>
    <x v="1"/>
    <n v="90278"/>
    <x v="1"/>
    <s v="TEC-PH-10000576"/>
    <x v="2"/>
    <s v="Phones"/>
    <n v="438.36799999999999"/>
    <s v="AT&amp;T 1080 Corded phone"/>
    <n v="4"/>
    <n v="0.2"/>
    <n v="38.357199999999999"/>
  </r>
  <r>
    <s v="CA-2014-154599"/>
    <d v="2014-12-04T00:00:00"/>
    <s v="4/17/2014"/>
    <x v="1"/>
    <s v="KN-16450"/>
    <s v="Kean Nguyen"/>
    <x v="1"/>
    <x v="0"/>
    <x v="332"/>
    <x v="1"/>
    <n v="90278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4-154599"/>
    <d v="2014-12-04T00:00:00"/>
    <s v="4/17/2014"/>
    <x v="1"/>
    <s v="KN-16450"/>
    <s v="Kean Nguyen"/>
    <x v="1"/>
    <x v="0"/>
    <x v="332"/>
    <x v="1"/>
    <n v="90278"/>
    <x v="1"/>
    <s v="FUR-BO-10001337"/>
    <x v="0"/>
    <s v="Bookcases"/>
    <n v="308.49900000000002"/>
    <s v="O'Sullivan Living Dimensions 2-Shelf Bookcases"/>
    <n v="3"/>
    <n v="0.15"/>
    <n v="-18.146999999999998"/>
  </r>
  <r>
    <s v="CA-2017-158743"/>
    <s v="10/20/2017"/>
    <s v="10/27/2017"/>
    <x v="1"/>
    <s v="IG-15085"/>
    <s v="Ivan Gibson"/>
    <x v="0"/>
    <x v="0"/>
    <x v="290"/>
    <x v="36"/>
    <n v="72209"/>
    <x v="0"/>
    <s v="OFF-AR-10002257"/>
    <x v="1"/>
    <s v="Art"/>
    <n v="13.36"/>
    <s v="Eldon Spacemaker Box, Quick-Snap Lid, Clear"/>
    <n v="4"/>
    <n v="0"/>
    <n v="4.1416000000000004"/>
  </r>
  <r>
    <s v="CA-2017-158743"/>
    <s v="10/20/2017"/>
    <s v="10/27/2017"/>
    <x v="1"/>
    <s v="IG-15085"/>
    <s v="Ivan Gibson"/>
    <x v="0"/>
    <x v="0"/>
    <x v="290"/>
    <x v="36"/>
    <n v="72209"/>
    <x v="0"/>
    <s v="OFF-PA-10001019"/>
    <x v="1"/>
    <s v="Paper"/>
    <n v="39.96"/>
    <s v="Xerox 1884"/>
    <n v="2"/>
    <n v="0"/>
    <n v="18.781199999999998"/>
  </r>
  <r>
    <s v="CA-2017-158743"/>
    <s v="10/20/2017"/>
    <s v="10/27/2017"/>
    <x v="1"/>
    <s v="IG-15085"/>
    <s v="Ivan Gibson"/>
    <x v="0"/>
    <x v="0"/>
    <x v="290"/>
    <x v="36"/>
    <n v="72209"/>
    <x v="0"/>
    <s v="OFF-BI-10003364"/>
    <x v="1"/>
    <s v="Binders"/>
    <n v="145.85"/>
    <s v="Binding Machine Supplies"/>
    <n v="5"/>
    <n v="0"/>
    <n v="70.007999999999996"/>
  </r>
  <r>
    <s v="CA-2016-153318"/>
    <s v="10/25/2016"/>
    <s v="10/28/2016"/>
    <x v="2"/>
    <s v="JS-15595"/>
    <s v="Jill Stevenson"/>
    <x v="1"/>
    <x v="0"/>
    <x v="100"/>
    <x v="2"/>
    <n v="33180"/>
    <x v="0"/>
    <s v="TEC-PH-10000984"/>
    <x v="2"/>
    <s v="Phones"/>
    <n v="783.96"/>
    <s v="Panasonic KX-TG9471B"/>
    <n v="5"/>
    <n v="0.2"/>
    <n v="78.396000000000001"/>
  </r>
  <r>
    <s v="US-2015-110163"/>
    <d v="2015-01-11T00:00:00"/>
    <d v="2015-04-11T00:00:00"/>
    <x v="2"/>
    <s v="GA-14725"/>
    <s v="Guy Armstrong"/>
    <x v="0"/>
    <x v="0"/>
    <x v="127"/>
    <x v="21"/>
    <n v="97301"/>
    <x v="1"/>
    <s v="OFF-AR-10001683"/>
    <x v="1"/>
    <s v="Art"/>
    <n v="7.88"/>
    <s v="Lumber Crayons"/>
    <n v="1"/>
    <n v="0.2"/>
    <n v="1.7729999999999999"/>
  </r>
  <r>
    <s v="CA-2017-143329"/>
    <d v="2017-03-11T00:00:00"/>
    <d v="2017-08-11T00:00:00"/>
    <x v="1"/>
    <s v="DL-13330"/>
    <s v="Denise Leinenbach"/>
    <x v="0"/>
    <x v="0"/>
    <x v="324"/>
    <x v="27"/>
    <n v="88001"/>
    <x v="1"/>
    <s v="FUR-FU-10000629"/>
    <x v="0"/>
    <s v="Furnishings"/>
    <n v="41.37"/>
    <s v="9-3/4 Diameter Round Wall Clock"/>
    <n v="3"/>
    <n v="0"/>
    <n v="17.375399999999999"/>
  </r>
  <r>
    <s v="CA-2015-159380"/>
    <d v="2015-12-05T00:00:00"/>
    <s v="5/16/2015"/>
    <x v="1"/>
    <s v="CS-12505"/>
    <s v="Cindy Stewart"/>
    <x v="0"/>
    <x v="0"/>
    <x v="8"/>
    <x v="1"/>
    <n v="94122"/>
    <x v="1"/>
    <s v="OFF-PA-10003893"/>
    <x v="1"/>
    <s v="Paper"/>
    <n v="12.84"/>
    <s v="Xerox 1962"/>
    <n v="3"/>
    <n v="0"/>
    <n v="5.7779999999999996"/>
  </r>
  <r>
    <s v="CA-2015-159380"/>
    <d v="2015-12-05T00:00:00"/>
    <s v="5/16/2015"/>
    <x v="1"/>
    <s v="CS-12505"/>
    <s v="Cindy Stewart"/>
    <x v="0"/>
    <x v="0"/>
    <x v="8"/>
    <x v="1"/>
    <n v="94122"/>
    <x v="1"/>
    <s v="OFF-PA-10004239"/>
    <x v="1"/>
    <s v="Paper"/>
    <n v="25.68"/>
    <s v="Xerox 1953"/>
    <n v="6"/>
    <n v="0"/>
    <n v="11.555999999999999"/>
  </r>
  <r>
    <s v="CA-2015-122623"/>
    <d v="2015-07-09T00:00:00"/>
    <d v="2015-11-09T00:00:00"/>
    <x v="1"/>
    <s v="CC-12145"/>
    <s v="Charles Crestani"/>
    <x v="0"/>
    <x v="0"/>
    <x v="236"/>
    <x v="5"/>
    <n v="79907"/>
    <x v="2"/>
    <s v="FUR-CH-10000553"/>
    <x v="0"/>
    <s v="Chairs"/>
    <n v="47.515999999999998"/>
    <s v="Metal Folding Chairs, Beige, 4/Carton"/>
    <n v="2"/>
    <n v="0.3"/>
    <n v="-2.0364"/>
  </r>
  <r>
    <s v="CA-2015-148635"/>
    <s v="7/25/2015"/>
    <s v="7/27/2015"/>
    <x v="0"/>
    <s v="MH-18025"/>
    <s v="Michelle Huthwaite"/>
    <x v="0"/>
    <x v="0"/>
    <x v="4"/>
    <x v="4"/>
    <n v="98115"/>
    <x v="1"/>
    <s v="OFF-FA-10004395"/>
    <x v="1"/>
    <s v="Fasteners"/>
    <n v="9.42"/>
    <s v="Plymouth Boxed Rubber Bands by Plymouth"/>
    <n v="2"/>
    <n v="0"/>
    <n v="0.47099999999999997"/>
  </r>
  <r>
    <s v="CA-2015-148635"/>
    <s v="7/25/2015"/>
    <s v="7/27/2015"/>
    <x v="0"/>
    <s v="MH-18025"/>
    <s v="Michelle Huthwaite"/>
    <x v="0"/>
    <x v="0"/>
    <x v="4"/>
    <x v="4"/>
    <n v="98115"/>
    <x v="1"/>
    <s v="OFF-PA-10004782"/>
    <x v="1"/>
    <s v="Paper"/>
    <n v="12.96"/>
    <s v="Xerox 228"/>
    <n v="2"/>
    <n v="0"/>
    <n v="6.2207999999999997"/>
  </r>
  <r>
    <s v="CA-2015-148635"/>
    <s v="7/25/2015"/>
    <s v="7/27/2015"/>
    <x v="0"/>
    <s v="MH-18025"/>
    <s v="Michelle Huthwaite"/>
    <x v="0"/>
    <x v="0"/>
    <x v="4"/>
    <x v="4"/>
    <n v="98115"/>
    <x v="1"/>
    <s v="FUR-BO-10002213"/>
    <x v="0"/>
    <s v="Bookcases"/>
    <n v="704.9"/>
    <s v="Sauder Forest Hills Library, Woodland Oak Finish"/>
    <n v="5"/>
    <n v="0"/>
    <n v="56.392000000000003"/>
  </r>
  <r>
    <s v="CA-2015-148635"/>
    <s v="7/25/2015"/>
    <s v="7/27/2015"/>
    <x v="0"/>
    <s v="MH-18025"/>
    <s v="Michelle Huthwaite"/>
    <x v="0"/>
    <x v="0"/>
    <x v="4"/>
    <x v="4"/>
    <n v="98115"/>
    <x v="1"/>
    <s v="FUR-CH-10001854"/>
    <x v="0"/>
    <s v="Chairs"/>
    <n v="561.56799999999998"/>
    <s v="Office Star - Professional Matrix Back Chair with 2-to-1 Synchro Tilt and Mesh Fabric Seat"/>
    <n v="2"/>
    <n v="0.2"/>
    <n v="28.078399999999998"/>
  </r>
  <r>
    <s v="CA-2015-135685"/>
    <s v="11/16/2015"/>
    <s v="11/18/2015"/>
    <x v="0"/>
    <s v="MP-18175"/>
    <s v="Mike Pelletier"/>
    <x v="2"/>
    <x v="0"/>
    <x v="158"/>
    <x v="6"/>
    <n v="53209"/>
    <x v="2"/>
    <s v="OFF-PA-10000157"/>
    <x v="1"/>
    <s v="Paper"/>
    <n v="179.82"/>
    <s v="Xerox 191"/>
    <n v="9"/>
    <n v="0"/>
    <n v="84.5154"/>
  </r>
  <r>
    <s v="CA-2015-135685"/>
    <s v="11/16/2015"/>
    <s v="11/18/2015"/>
    <x v="0"/>
    <s v="MP-18175"/>
    <s v="Mike Pelletier"/>
    <x v="2"/>
    <x v="0"/>
    <x v="158"/>
    <x v="6"/>
    <n v="53209"/>
    <x v="2"/>
    <s v="FUR-FU-10001185"/>
    <x v="0"/>
    <s v="Furnishings"/>
    <n v="185.58"/>
    <s v="Advantus Employee of the Month Certificate Frame, 11 x 13-1/2"/>
    <n v="6"/>
    <n v="0"/>
    <n v="76.087800000000001"/>
  </r>
  <r>
    <s v="CA-2015-135685"/>
    <s v="11/16/2015"/>
    <s v="11/18/2015"/>
    <x v="0"/>
    <s v="MP-18175"/>
    <s v="Mike Pelletier"/>
    <x v="2"/>
    <x v="0"/>
    <x v="158"/>
    <x v="6"/>
    <n v="53209"/>
    <x v="2"/>
    <s v="FUR-TA-10001520"/>
    <x v="0"/>
    <s v="Tables"/>
    <n v="214.11"/>
    <s v="Lesro Sheffield Collection Coffee Table, End Table, Center Table, Corner Table"/>
    <n v="3"/>
    <n v="0"/>
    <n v="36.398699999999998"/>
  </r>
  <r>
    <s v="CA-2015-135685"/>
    <s v="11/16/2015"/>
    <s v="11/18/2015"/>
    <x v="0"/>
    <s v="MP-18175"/>
    <s v="Mike Pelletier"/>
    <x v="2"/>
    <x v="0"/>
    <x v="158"/>
    <x v="6"/>
    <n v="53209"/>
    <x v="2"/>
    <s v="TEC-AC-10004145"/>
    <x v="2"/>
    <s v="Accessories"/>
    <n v="999.96"/>
    <s v="Logitech diNovo Edge Keyboard"/>
    <n v="4"/>
    <n v="0"/>
    <n v="229.99080000000001"/>
  </r>
  <r>
    <s v="CA-2015-135685"/>
    <s v="11/16/2015"/>
    <s v="11/18/2015"/>
    <x v="0"/>
    <s v="MP-18175"/>
    <s v="Mike Pelletier"/>
    <x v="2"/>
    <x v="0"/>
    <x v="158"/>
    <x v="6"/>
    <n v="53209"/>
    <x v="2"/>
    <s v="FUR-TA-10000688"/>
    <x v="0"/>
    <s v="Tables"/>
    <n v="653.54999999999995"/>
    <s v="Chromcraft Bull-Nose Wood Round Conference Table Top, Wood Base"/>
    <n v="3"/>
    <n v="0"/>
    <n v="111.1035"/>
  </r>
  <r>
    <s v="CA-2015-104626"/>
    <d v="2015-01-09T00:00:00"/>
    <d v="2015-08-09T00:00:00"/>
    <x v="1"/>
    <s v="DR-12940"/>
    <s v="Daniel Raglin"/>
    <x v="2"/>
    <x v="0"/>
    <x v="47"/>
    <x v="31"/>
    <n v="2038"/>
    <x v="3"/>
    <s v="OFF-BI-10001510"/>
    <x v="1"/>
    <s v="Binders"/>
    <n v="114.6"/>
    <s v="Deluxe Heavy-Duty Vinyl Round Ring Binder"/>
    <n v="5"/>
    <n v="0"/>
    <n v="51.57"/>
  </r>
  <r>
    <s v="CA-2015-104626"/>
    <d v="2015-01-09T00:00:00"/>
    <d v="2015-08-09T00:00:00"/>
    <x v="1"/>
    <s v="DR-12940"/>
    <s v="Daniel Raglin"/>
    <x v="2"/>
    <x v="0"/>
    <x v="47"/>
    <x v="31"/>
    <n v="2038"/>
    <x v="3"/>
    <s v="FUR-CH-10003817"/>
    <x v="0"/>
    <s v="Chairs"/>
    <n v="60.74"/>
    <s v="Global Value Steno Chair, Gray"/>
    <n v="1"/>
    <n v="0"/>
    <n v="15.185"/>
  </r>
  <r>
    <s v="CA-2015-104626"/>
    <d v="2015-01-09T00:00:00"/>
    <d v="2015-08-09T00:00:00"/>
    <x v="1"/>
    <s v="DR-12940"/>
    <s v="Daniel Raglin"/>
    <x v="2"/>
    <x v="0"/>
    <x v="47"/>
    <x v="31"/>
    <n v="2038"/>
    <x v="3"/>
    <s v="FUR-FU-10000308"/>
    <x v="0"/>
    <s v="Furnishings"/>
    <n v="124.36"/>
    <s v="Deflect-o Glass Clear Studded Chair Mats"/>
    <n v="2"/>
    <n v="0"/>
    <n v="27.359200000000001"/>
  </r>
  <r>
    <s v="CA-2015-104626"/>
    <d v="2015-01-09T00:00:00"/>
    <d v="2015-08-09T00:00:00"/>
    <x v="1"/>
    <s v="DR-12940"/>
    <s v="Daniel Raglin"/>
    <x v="2"/>
    <x v="0"/>
    <x v="47"/>
    <x v="31"/>
    <n v="2038"/>
    <x v="3"/>
    <s v="OFF-ST-10003208"/>
    <x v="1"/>
    <s v="Storage"/>
    <n v="1088.76"/>
    <s v="Adjustable Depth Letter/Legal Cart"/>
    <n v="6"/>
    <n v="0"/>
    <n v="315.74040000000002"/>
  </r>
  <r>
    <s v="CA-2016-160500"/>
    <d v="2016-05-05T00:00:00"/>
    <d v="2016-08-05T00:00:00"/>
    <x v="2"/>
    <s v="DM-13015"/>
    <s v="Darrin Martin"/>
    <x v="0"/>
    <x v="0"/>
    <x v="184"/>
    <x v="1"/>
    <n v="92024"/>
    <x v="1"/>
    <s v="OFF-BI-10003784"/>
    <x v="1"/>
    <s v="Binders"/>
    <n v="6.72"/>
    <s v="Computer Printout Index Tabs"/>
    <n v="5"/>
    <n v="0.2"/>
    <n v="2.3519999999999999"/>
  </r>
  <r>
    <s v="CA-2016-160500"/>
    <d v="2016-05-05T00:00:00"/>
    <d v="2016-08-05T00:00:00"/>
    <x v="2"/>
    <s v="DM-13015"/>
    <s v="Darrin Martin"/>
    <x v="0"/>
    <x v="0"/>
    <x v="184"/>
    <x v="1"/>
    <n v="92024"/>
    <x v="1"/>
    <s v="FUR-TA-10003748"/>
    <x v="0"/>
    <s v="Tables"/>
    <n v="298.77600000000001"/>
    <s v="Bevis 36 x 72 Conference Tables"/>
    <n v="3"/>
    <n v="0.2"/>
    <n v="7.4694000000000003"/>
  </r>
  <r>
    <s v="CA-2017-100202"/>
    <s v="12/31/2016"/>
    <d v="2017-05-01T00:00:00"/>
    <x v="1"/>
    <s v="BD-11620"/>
    <s v="Brian DeCherney"/>
    <x v="0"/>
    <x v="0"/>
    <x v="125"/>
    <x v="1"/>
    <n v="92804"/>
    <x v="1"/>
    <s v="TEC-PH-10002563"/>
    <x v="2"/>
    <s v="Phones"/>
    <n v="302.37599999999998"/>
    <s v="Adtran 1202752G1"/>
    <n v="3"/>
    <n v="0.2"/>
    <n v="22.6782"/>
  </r>
  <r>
    <s v="CA-2017-131016"/>
    <s v="9/18/2017"/>
    <s v="9/20/2017"/>
    <x v="2"/>
    <s v="DC-12850"/>
    <s v="Dan Campbell"/>
    <x v="0"/>
    <x v="0"/>
    <x v="81"/>
    <x v="5"/>
    <n v="76017"/>
    <x v="2"/>
    <s v="OFF-AR-10000122"/>
    <x v="1"/>
    <s v="Art"/>
    <n v="8.9280000000000008"/>
    <s v="Newell 314"/>
    <n v="2"/>
    <n v="0.2"/>
    <n v="0.55800000000000005"/>
  </r>
  <r>
    <s v="CA-2017-131016"/>
    <s v="9/18/2017"/>
    <s v="9/20/2017"/>
    <x v="2"/>
    <s v="DC-12850"/>
    <s v="Dan Campbell"/>
    <x v="0"/>
    <x v="0"/>
    <x v="81"/>
    <x v="5"/>
    <n v="76017"/>
    <x v="2"/>
    <s v="OFF-ST-10000352"/>
    <x v="1"/>
    <s v="Storage"/>
    <n v="47.584000000000003"/>
    <s v="Acco Perma 2700 Stacking Storage Drawers"/>
    <n v="2"/>
    <n v="0.2"/>
    <n v="-2.9740000000000002"/>
  </r>
  <r>
    <s v="US-2014-112914"/>
    <s v="9/25/2014"/>
    <s v="9/30/2014"/>
    <x v="1"/>
    <s v="MT-18070"/>
    <s v="Michelle Tran"/>
    <x v="2"/>
    <x v="0"/>
    <x v="12"/>
    <x v="5"/>
    <n v="77041"/>
    <x v="2"/>
    <s v="OFF-PA-10003270"/>
    <x v="1"/>
    <s v="Paper"/>
    <n v="33.792000000000002"/>
    <s v="Xerox 1954"/>
    <n v="8"/>
    <n v="0.2"/>
    <n v="10.56"/>
  </r>
  <r>
    <s v="US-2014-112914"/>
    <s v="9/25/2014"/>
    <s v="9/30/2014"/>
    <x v="1"/>
    <s v="MT-18070"/>
    <s v="Michelle Tran"/>
    <x v="2"/>
    <x v="0"/>
    <x v="12"/>
    <x v="5"/>
    <n v="77041"/>
    <x v="2"/>
    <s v="FUR-BO-10003272"/>
    <x v="0"/>
    <s v="Bookcases"/>
    <n v="300.53280000000001"/>
    <s v="O'Sullivan Living Dimensions 5-Shelf Bookcases"/>
    <n v="2"/>
    <n v="0.32"/>
    <n v="-97.231200000000001"/>
  </r>
  <r>
    <s v="US-2014-112914"/>
    <s v="9/25/2014"/>
    <s v="9/30/2014"/>
    <x v="1"/>
    <s v="MT-18070"/>
    <s v="Michelle Tran"/>
    <x v="2"/>
    <x v="0"/>
    <x v="12"/>
    <x v="5"/>
    <n v="77041"/>
    <x v="2"/>
    <s v="OFF-BI-10002982"/>
    <x v="1"/>
    <s v="Binders"/>
    <n v="2.7240000000000002"/>
    <s v="Avery Self-Adhesive Photo Pockets for Polaroid Photos"/>
    <n v="2"/>
    <n v="0.8"/>
    <n v="-4.3583999999999996"/>
  </r>
  <r>
    <s v="US-2014-112914"/>
    <s v="9/25/2014"/>
    <s v="9/30/2014"/>
    <x v="1"/>
    <s v="MT-18070"/>
    <s v="Michelle Tran"/>
    <x v="2"/>
    <x v="0"/>
    <x v="12"/>
    <x v="5"/>
    <n v="77041"/>
    <x v="2"/>
    <s v="OFF-EN-10001509"/>
    <x v="1"/>
    <s v="Envelopes"/>
    <n v="3.2639999999999998"/>
    <s v="Poly String Tie Envelopes"/>
    <n v="2"/>
    <n v="0.2"/>
    <n v="1.1015999999999999"/>
  </r>
  <r>
    <s v="CA-2016-124149"/>
    <s v="4/23/2016"/>
    <s v="4/26/2016"/>
    <x v="2"/>
    <s v="MJ-17740"/>
    <s v="Max Jones"/>
    <x v="0"/>
    <x v="0"/>
    <x v="152"/>
    <x v="24"/>
    <n v="43130"/>
    <x v="3"/>
    <s v="OFF-PA-10002421"/>
    <x v="1"/>
    <s v="Paper"/>
    <n v="108.336"/>
    <s v="Embossed Ink Jet Note Cards"/>
    <n v="6"/>
    <n v="0.2"/>
    <n v="37.9176"/>
  </r>
  <r>
    <s v="CA-2016-124149"/>
    <s v="4/23/2016"/>
    <s v="4/26/2016"/>
    <x v="2"/>
    <s v="MJ-17740"/>
    <s v="Max Jones"/>
    <x v="0"/>
    <x v="0"/>
    <x v="152"/>
    <x v="24"/>
    <n v="43130"/>
    <x v="3"/>
    <s v="OFF-ST-10000760"/>
    <x v="1"/>
    <s v="Storage"/>
    <n v="55.92"/>
    <s v="Eldon Fold 'N Roll Cart System"/>
    <n v="5"/>
    <n v="0.2"/>
    <n v="6.2910000000000004"/>
  </r>
  <r>
    <s v="CA-2016-124149"/>
    <s v="4/23/2016"/>
    <s v="4/26/2016"/>
    <x v="2"/>
    <s v="MJ-17740"/>
    <s v="Max Jones"/>
    <x v="0"/>
    <x v="0"/>
    <x v="152"/>
    <x v="24"/>
    <n v="43130"/>
    <x v="3"/>
    <s v="OFF-PA-10002923"/>
    <x v="1"/>
    <s v="Paper"/>
    <n v="78.304000000000002"/>
    <s v="Xerox 1942"/>
    <n v="2"/>
    <n v="0.2"/>
    <n v="29.364000000000001"/>
  </r>
  <r>
    <s v="CA-2014-148915"/>
    <d v="2014-01-11T00:00:00"/>
    <d v="2014-05-11T00:00:00"/>
    <x v="1"/>
    <s v="ND-18370"/>
    <s v="Natalie DeCherney"/>
    <x v="0"/>
    <x v="0"/>
    <x v="32"/>
    <x v="21"/>
    <n v="97206"/>
    <x v="1"/>
    <s v="OFF-ST-10001128"/>
    <x v="1"/>
    <s v="Storage"/>
    <n v="443.92"/>
    <s v="Carina Mini System Audio Rack, Model AR050B"/>
    <n v="5"/>
    <n v="0.2"/>
    <n v="-94.332999999999998"/>
  </r>
  <r>
    <s v="CA-2014-148915"/>
    <d v="2014-01-11T00:00:00"/>
    <d v="2014-05-11T00:00:00"/>
    <x v="1"/>
    <s v="ND-18370"/>
    <s v="Natalie DeCherney"/>
    <x v="0"/>
    <x v="0"/>
    <x v="32"/>
    <x v="21"/>
    <n v="97206"/>
    <x v="1"/>
    <s v="TEC-PH-10000673"/>
    <x v="2"/>
    <s v="Phones"/>
    <n v="155.976"/>
    <s v="Plantronics Voyager Pro HD - Bluetooth Headset"/>
    <n v="3"/>
    <n v="0.2"/>
    <n v="54.5916"/>
  </r>
  <r>
    <s v="CA-2017-134649"/>
    <s v="1/26/2017"/>
    <s v="1/31/2017"/>
    <x v="0"/>
    <s v="CA-11965"/>
    <s v="Carol Adams"/>
    <x v="1"/>
    <x v="0"/>
    <x v="325"/>
    <x v="19"/>
    <n v="35244"/>
    <x v="0"/>
    <s v="OFF-AR-10001547"/>
    <x v="1"/>
    <s v="Art"/>
    <n v="15.47"/>
    <s v="Newell 311"/>
    <n v="7"/>
    <n v="0"/>
    <n v="4.1768999999999998"/>
  </r>
  <r>
    <s v="CA-2017-134649"/>
    <s v="1/26/2017"/>
    <s v="1/31/2017"/>
    <x v="0"/>
    <s v="CA-11965"/>
    <s v="Carol Adams"/>
    <x v="1"/>
    <x v="0"/>
    <x v="325"/>
    <x v="19"/>
    <n v="35244"/>
    <x v="0"/>
    <s v="OFF-BI-10001890"/>
    <x v="1"/>
    <s v="Binders"/>
    <n v="7.16"/>
    <s v="Avery Poly Binder Pockets"/>
    <n v="2"/>
    <n v="0"/>
    <n v="3.4367999999999999"/>
  </r>
  <r>
    <s v="CA-2017-110842"/>
    <d v="2017-11-11T00:00:00"/>
    <s v="11/16/2017"/>
    <x v="1"/>
    <s v="GA-14725"/>
    <s v="Guy Armstrong"/>
    <x v="0"/>
    <x v="0"/>
    <x v="1"/>
    <x v="1"/>
    <n v="90036"/>
    <x v="1"/>
    <s v="OFF-AP-10003971"/>
    <x v="1"/>
    <s v="Appliances"/>
    <n v="10.89"/>
    <s v="Belkin 6 Outlet Metallic Surge Strip"/>
    <n v="1"/>
    <n v="0"/>
    <n v="2.8313999999999999"/>
  </r>
  <r>
    <s v="CA-2017-110842"/>
    <d v="2017-11-11T00:00:00"/>
    <s v="11/16/2017"/>
    <x v="1"/>
    <s v="GA-14725"/>
    <s v="Guy Armstrong"/>
    <x v="0"/>
    <x v="0"/>
    <x v="1"/>
    <x v="1"/>
    <n v="90036"/>
    <x v="1"/>
    <s v="OFF-PA-10000520"/>
    <x v="1"/>
    <s v="Paper"/>
    <n v="19.440000000000001"/>
    <s v="Xerox 201"/>
    <n v="3"/>
    <n v="0"/>
    <n v="9.3312000000000008"/>
  </r>
  <r>
    <s v="CA-2017-110842"/>
    <d v="2017-11-11T00:00:00"/>
    <s v="11/16/2017"/>
    <x v="1"/>
    <s v="GA-14725"/>
    <s v="Guy Armstrong"/>
    <x v="0"/>
    <x v="0"/>
    <x v="1"/>
    <x v="1"/>
    <n v="90036"/>
    <x v="1"/>
    <s v="OFF-BI-10000977"/>
    <x v="1"/>
    <s v="Binders"/>
    <n v="121.6"/>
    <s v="Ibico Plastic Spiral Binding Combs"/>
    <n v="5"/>
    <n v="0.2"/>
    <n v="39.520000000000003"/>
  </r>
  <r>
    <s v="CA-2016-147368"/>
    <d v="2016-09-06T00:00:00"/>
    <d v="2016-12-06T00:00:00"/>
    <x v="2"/>
    <s v="TC-21295"/>
    <s v="Toby Carlisle"/>
    <x v="0"/>
    <x v="0"/>
    <x v="315"/>
    <x v="2"/>
    <n v="32303"/>
    <x v="0"/>
    <s v="TEC-MA-10002178"/>
    <x v="2"/>
    <s v="Machines"/>
    <n v="695.7"/>
    <s v="Cisco CP-7937G Unified IP Conference Station Phone"/>
    <n v="2"/>
    <n v="0.5"/>
    <n v="-27.827999999999999"/>
  </r>
  <r>
    <s v="US-2015-104185"/>
    <d v="2015-03-09T00:00:00"/>
    <d v="2015-08-09T00:00:00"/>
    <x v="0"/>
    <s v="JB-15400"/>
    <s v="Jennifer Braxton"/>
    <x v="1"/>
    <x v="0"/>
    <x v="20"/>
    <x v="15"/>
    <n v="10009"/>
    <x v="3"/>
    <s v="OFF-ST-10001526"/>
    <x v="1"/>
    <s v="Storage"/>
    <n v="120.33"/>
    <s v="Iceberg Mobile Mega Data/Printer Cart"/>
    <n v="1"/>
    <n v="0"/>
    <n v="31.285799999999998"/>
  </r>
  <r>
    <s v="US-2014-125521"/>
    <s v="3/14/2014"/>
    <s v="3/19/2014"/>
    <x v="1"/>
    <s v="CK-12325"/>
    <s v="Christine Kargatis"/>
    <x v="2"/>
    <x v="0"/>
    <x v="269"/>
    <x v="17"/>
    <n v="23320"/>
    <x v="0"/>
    <s v="FUR-CH-10003379"/>
    <x v="0"/>
    <s v="Chairs"/>
    <n v="1139.92"/>
    <s v="Global Commerce Series High-Back Swivel/Tilt Chairs"/>
    <n v="4"/>
    <n v="0"/>
    <n v="284.98"/>
  </r>
  <r>
    <s v="US-2017-135062"/>
    <s v="8/31/2017"/>
    <d v="2017-04-09T00:00:00"/>
    <x v="0"/>
    <s v="RL-19615"/>
    <s v="Rob Lucas"/>
    <x v="0"/>
    <x v="0"/>
    <x v="115"/>
    <x v="3"/>
    <n v="28314"/>
    <x v="0"/>
    <s v="OFF-PA-10000100"/>
    <x v="1"/>
    <s v="Paper"/>
    <n v="229.54400000000001"/>
    <s v="Xerox 1945"/>
    <n v="7"/>
    <n v="0.2"/>
    <n v="83.209699999999998"/>
  </r>
  <r>
    <s v="CA-2017-135650"/>
    <s v="3/23/2017"/>
    <s v="3/27/2017"/>
    <x v="1"/>
    <s v="AC-10660"/>
    <s v="Anna Chung"/>
    <x v="0"/>
    <x v="0"/>
    <x v="114"/>
    <x v="5"/>
    <n v="77340"/>
    <x v="2"/>
    <s v="OFF-ST-10001809"/>
    <x v="1"/>
    <s v="Storage"/>
    <n v="143.72800000000001"/>
    <s v="Fellowes Officeware Wire Shelving"/>
    <n v="2"/>
    <n v="0.2"/>
    <n v="-32.338799999999999"/>
  </r>
  <r>
    <s v="CA-2017-112865"/>
    <s v="5/18/2017"/>
    <s v="5/22/2017"/>
    <x v="1"/>
    <s v="BH-11710"/>
    <s v="Brosina Hoffman"/>
    <x v="0"/>
    <x v="0"/>
    <x v="10"/>
    <x v="9"/>
    <n v="19140"/>
    <x v="3"/>
    <s v="TEC-AC-10000387"/>
    <x v="2"/>
    <s v="Accessories"/>
    <n v="36.048000000000002"/>
    <s v="KeyTronic KT800P2 - Keyboard - Black"/>
    <n v="3"/>
    <n v="0.2"/>
    <n v="-0.9012"/>
  </r>
  <r>
    <s v="US-2016-162852"/>
    <s v="12/27/2016"/>
    <s v="12/31/2016"/>
    <x v="1"/>
    <s v="BG-11695"/>
    <s v="Brooke Gillingham"/>
    <x v="1"/>
    <x v="0"/>
    <x v="318"/>
    <x v="10"/>
    <n v="60098"/>
    <x v="2"/>
    <s v="FUR-CH-10004853"/>
    <x v="0"/>
    <s v="Chairs"/>
    <n v="845.48800000000006"/>
    <s v="Global Manager's Adjustable Task Chair, Storm"/>
    <n v="8"/>
    <n v="0.3"/>
    <n v="-12.0784"/>
  </r>
  <r>
    <s v="CA-2017-138163"/>
    <s v="11/17/2017"/>
    <s v="11/20/2017"/>
    <x v="2"/>
    <s v="XP-21865"/>
    <s v="Xylona Preis"/>
    <x v="0"/>
    <x v="0"/>
    <x v="231"/>
    <x v="31"/>
    <n v="2149"/>
    <x v="3"/>
    <s v="OFF-AR-10001958"/>
    <x v="1"/>
    <s v="Art"/>
    <n v="50.94"/>
    <s v="Stanley Bostitch Contemporary Electric Pencil Sharpeners"/>
    <n v="3"/>
    <n v="0"/>
    <n v="14.263199999999999"/>
  </r>
  <r>
    <s v="CA-2017-152093"/>
    <d v="2017-10-09T00:00:00"/>
    <s v="9/15/2017"/>
    <x v="1"/>
    <s v="SN-20560"/>
    <s v="Skye Norling"/>
    <x v="2"/>
    <x v="0"/>
    <x v="22"/>
    <x v="10"/>
    <n v="60653"/>
    <x v="2"/>
    <s v="OFF-BI-10003527"/>
    <x v="1"/>
    <s v="Binders"/>
    <n v="762.59400000000005"/>
    <s v="Fellowes PB500 Electric Punch Plastic Comb Binding Machine with Manual Bind"/>
    <n v="3"/>
    <n v="0.8"/>
    <n v="-1143.8910000000001"/>
  </r>
  <r>
    <s v="CA-2017-157854"/>
    <d v="2017-08-04T00:00:00"/>
    <s v="4/15/2017"/>
    <x v="1"/>
    <s v="DM-13345"/>
    <s v="Denise Monton"/>
    <x v="1"/>
    <x v="0"/>
    <x v="185"/>
    <x v="32"/>
    <n v="30076"/>
    <x v="0"/>
    <s v="FUR-FU-10003832"/>
    <x v="0"/>
    <s v="Furnishings"/>
    <n v="56.28"/>
    <s v="Eldon Expressions Punched Metal &amp; Wood Desk Accessories, Black &amp; Cherry"/>
    <n v="6"/>
    <n v="0"/>
    <n v="15.7584"/>
  </r>
  <r>
    <s v="CA-2017-157854"/>
    <d v="2017-08-04T00:00:00"/>
    <s v="4/15/2017"/>
    <x v="1"/>
    <s v="DM-13345"/>
    <s v="Denise Monton"/>
    <x v="1"/>
    <x v="0"/>
    <x v="185"/>
    <x v="32"/>
    <n v="30076"/>
    <x v="0"/>
    <s v="OFF-BI-10001359"/>
    <x v="1"/>
    <s v="Binders"/>
    <n v="2690.97"/>
    <s v="GBC DocuBind TL300 Electric Binding System"/>
    <n v="3"/>
    <n v="0"/>
    <n v="1264.7559000000001"/>
  </r>
  <r>
    <s v="CA-2016-123617"/>
    <s v="11/28/2016"/>
    <d v="2016-03-12T00:00:00"/>
    <x v="1"/>
    <s v="AJ-10780"/>
    <s v="Anthony Jacobs"/>
    <x v="1"/>
    <x v="0"/>
    <x v="144"/>
    <x v="2"/>
    <n v="32137"/>
    <x v="0"/>
    <s v="OFF-BI-10002976"/>
    <x v="1"/>
    <s v="Binders"/>
    <n v="7.4340000000000002"/>
    <s v="ACCOHIDE Binder by Acco"/>
    <n v="6"/>
    <n v="0.7"/>
    <n v="-5.6993999999999998"/>
  </r>
  <r>
    <s v="US-2016-128293"/>
    <d v="2016-02-06T00:00:00"/>
    <d v="2016-05-06T00:00:00"/>
    <x v="2"/>
    <s v="KC-16255"/>
    <s v="Karen Carlisle"/>
    <x v="1"/>
    <x v="0"/>
    <x v="10"/>
    <x v="9"/>
    <n v="19120"/>
    <x v="3"/>
    <s v="OFF-ST-10000736"/>
    <x v="1"/>
    <s v="Storage"/>
    <n v="64.784000000000006"/>
    <s v="Carina Double Wide Media Storage Towers in Natural &amp; Black"/>
    <n v="1"/>
    <n v="0.2"/>
    <n v="-12.956799999999999"/>
  </r>
  <r>
    <s v="CA-2017-107342"/>
    <s v="12/17/2017"/>
    <s v="12/22/2017"/>
    <x v="1"/>
    <s v="VF-21715"/>
    <s v="Vicky Freymann"/>
    <x v="2"/>
    <x v="0"/>
    <x v="38"/>
    <x v="14"/>
    <n v="47201"/>
    <x v="2"/>
    <s v="OFF-PA-10001745"/>
    <x v="1"/>
    <s v="Paper"/>
    <n v="28.16"/>
    <s v="Wirebound Message Books, 2 7/8&quot; x 5&quot;, 3 Forms per Page"/>
    <n v="4"/>
    <n v="0"/>
    <n v="13.235200000000001"/>
  </r>
  <r>
    <s v="CA-2016-136371"/>
    <s v="3/19/2016"/>
    <s v="3/21/2016"/>
    <x v="0"/>
    <s v="SV-20935"/>
    <s v="Susan Vittorini"/>
    <x v="0"/>
    <x v="0"/>
    <x v="147"/>
    <x v="15"/>
    <n v="11572"/>
    <x v="3"/>
    <s v="FUR-FU-10000409"/>
    <x v="0"/>
    <s v="Furnishings"/>
    <n v="14.98"/>
    <s v="GE 4 Foot Flourescent Tube, 40 Watt"/>
    <n v="1"/>
    <n v="0"/>
    <n v="6.8907999999999996"/>
  </r>
  <r>
    <s v="CA-2016-136371"/>
    <s v="3/19/2016"/>
    <s v="3/21/2016"/>
    <x v="0"/>
    <s v="SV-20935"/>
    <s v="Susan Vittorini"/>
    <x v="0"/>
    <x v="0"/>
    <x v="147"/>
    <x v="15"/>
    <n v="11572"/>
    <x v="3"/>
    <s v="FUR-FU-10000221"/>
    <x v="0"/>
    <s v="Furnishings"/>
    <n v="20.32"/>
    <s v="Master Caster Door Stop, Brown"/>
    <n v="4"/>
    <n v="0"/>
    <n v="6.9088000000000003"/>
  </r>
  <r>
    <s v="CA-2017-137344"/>
    <s v="8/20/2017"/>
    <s v="8/20/2017"/>
    <x v="3"/>
    <s v="EM-13810"/>
    <s v="Eleni McCrary"/>
    <x v="1"/>
    <x v="0"/>
    <x v="47"/>
    <x v="31"/>
    <n v="2038"/>
    <x v="3"/>
    <s v="OFF-ST-10000344"/>
    <x v="1"/>
    <s v="Storage"/>
    <n v="40.29"/>
    <s v="Neat Ideas Personal Hanging Folder Files, Black"/>
    <n v="3"/>
    <n v="0"/>
    <n v="10.4754"/>
  </r>
  <r>
    <s v="CA-2017-169810"/>
    <s v="7/25/2017"/>
    <s v="7/31/2017"/>
    <x v="1"/>
    <s v="RB-19360"/>
    <s v="Raymond Buch"/>
    <x v="0"/>
    <x v="0"/>
    <x v="298"/>
    <x v="44"/>
    <n v="57103"/>
    <x v="2"/>
    <s v="OFF-LA-10003663"/>
    <x v="1"/>
    <s v="Labels"/>
    <n v="20.23"/>
    <s v="Avery 498"/>
    <n v="7"/>
    <n v="0"/>
    <n v="9.5081000000000007"/>
  </r>
  <r>
    <s v="CA-2016-128594"/>
    <s v="8/26/2016"/>
    <s v="8/29/2016"/>
    <x v="2"/>
    <s v="DJ-13510"/>
    <s v="Don Jones"/>
    <x v="1"/>
    <x v="0"/>
    <x v="70"/>
    <x v="1"/>
    <n v="92037"/>
    <x v="1"/>
    <s v="FUR-CH-10001215"/>
    <x v="0"/>
    <s v="Chairs"/>
    <n v="1603.136"/>
    <s v="Global Troy Executive Leather Low-Back Tilter"/>
    <n v="4"/>
    <n v="0.2"/>
    <n v="100.196"/>
  </r>
  <r>
    <s v="CA-2016-154690"/>
    <s v="8/15/2016"/>
    <s v="8/17/2016"/>
    <x v="0"/>
    <s v="CC-12370"/>
    <s v="Christopher Conant"/>
    <x v="0"/>
    <x v="0"/>
    <x v="115"/>
    <x v="3"/>
    <n v="28314"/>
    <x v="0"/>
    <s v="FUR-CH-10000988"/>
    <x v="0"/>
    <s v="Chairs"/>
    <n v="225.29599999999999"/>
    <s v="Hon Olson Stacker Stools"/>
    <n v="2"/>
    <n v="0.2"/>
    <n v="22.529599999999999"/>
  </r>
  <r>
    <s v="CA-2017-138975"/>
    <s v="5/19/2017"/>
    <s v="5/23/2017"/>
    <x v="1"/>
    <s v="SC-20380"/>
    <s v="Shahid Collister"/>
    <x v="0"/>
    <x v="0"/>
    <x v="118"/>
    <x v="32"/>
    <n v="30318"/>
    <x v="0"/>
    <s v="TEC-AC-10003441"/>
    <x v="2"/>
    <s v="Accessories"/>
    <n v="67.8"/>
    <s v="Kingston Digital DataTraveler 32GB USB 2.0"/>
    <n v="4"/>
    <n v="0"/>
    <n v="4.0679999999999996"/>
  </r>
  <r>
    <s v="CA-2017-138975"/>
    <s v="5/19/2017"/>
    <s v="5/23/2017"/>
    <x v="1"/>
    <s v="SC-20380"/>
    <s v="Shahid Collister"/>
    <x v="0"/>
    <x v="0"/>
    <x v="118"/>
    <x v="32"/>
    <n v="30318"/>
    <x v="0"/>
    <s v="TEC-PH-10004389"/>
    <x v="2"/>
    <s v="Phones"/>
    <n v="377.97"/>
    <s v="Nokia Lumia 925"/>
    <n v="3"/>
    <n v="0"/>
    <n v="98.272199999999998"/>
  </r>
  <r>
    <s v="CA-2017-138975"/>
    <s v="5/19/2017"/>
    <s v="5/23/2017"/>
    <x v="1"/>
    <s v="SC-20380"/>
    <s v="Shahid Collister"/>
    <x v="0"/>
    <x v="0"/>
    <x v="118"/>
    <x v="32"/>
    <n v="30318"/>
    <x v="0"/>
    <s v="FUR-BO-10004695"/>
    <x v="0"/>
    <s v="Bookcases"/>
    <n v="1628.82"/>
    <s v="O'Sullivan 2-Door Barrister Bookcase in Odessa Pine"/>
    <n v="9"/>
    <n v="0"/>
    <n v="374.62860000000001"/>
  </r>
  <r>
    <s v="CA-2017-138975"/>
    <s v="5/19/2017"/>
    <s v="5/23/2017"/>
    <x v="1"/>
    <s v="SC-20380"/>
    <s v="Shahid Collister"/>
    <x v="0"/>
    <x v="0"/>
    <x v="118"/>
    <x v="32"/>
    <n v="30318"/>
    <x v="0"/>
    <s v="OFF-PA-10000100"/>
    <x v="1"/>
    <s v="Paper"/>
    <n v="286.93"/>
    <s v="Xerox 1945"/>
    <n v="7"/>
    <n v="0"/>
    <n v="140.59569999999999"/>
  </r>
  <r>
    <s v="CA-2017-106537"/>
    <d v="2017-12-08T00:00:00"/>
    <s v="8/17/2017"/>
    <x v="1"/>
    <s v="RH-19495"/>
    <s v="Rick Hansen"/>
    <x v="0"/>
    <x v="0"/>
    <x v="333"/>
    <x v="2"/>
    <n v="32839"/>
    <x v="0"/>
    <s v="OFF-PA-10000223"/>
    <x v="1"/>
    <s v="Paper"/>
    <n v="20.736000000000001"/>
    <s v="Xerox 2000"/>
    <n v="4"/>
    <n v="0.2"/>
    <n v="7.2576000000000001"/>
  </r>
  <r>
    <s v="US-2017-103828"/>
    <s v="8/13/2017"/>
    <s v="8/13/2017"/>
    <x v="3"/>
    <s v="JK-15370"/>
    <s v="Jay Kimmel"/>
    <x v="0"/>
    <x v="0"/>
    <x v="8"/>
    <x v="1"/>
    <n v="94122"/>
    <x v="1"/>
    <s v="OFF-ST-10001325"/>
    <x v="1"/>
    <s v="Storage"/>
    <n v="31.44"/>
    <s v="Sterilite Officeware Hinged File Box"/>
    <n v="3"/>
    <n v="0"/>
    <n v="8.4887999999999995"/>
  </r>
  <r>
    <s v="US-2017-103828"/>
    <s v="8/13/2017"/>
    <s v="8/13/2017"/>
    <x v="3"/>
    <s v="JK-15370"/>
    <s v="Jay Kimmel"/>
    <x v="0"/>
    <x v="0"/>
    <x v="8"/>
    <x v="1"/>
    <n v="94122"/>
    <x v="1"/>
    <s v="OFF-AP-10004249"/>
    <x v="1"/>
    <s v="Appliances"/>
    <n v="83.79"/>
    <s v="Staple holder"/>
    <n v="7"/>
    <n v="0"/>
    <n v="22.6233"/>
  </r>
  <r>
    <s v="US-2017-103828"/>
    <s v="8/13/2017"/>
    <s v="8/13/2017"/>
    <x v="3"/>
    <s v="JK-15370"/>
    <s v="Jay Kimmel"/>
    <x v="0"/>
    <x v="0"/>
    <x v="8"/>
    <x v="1"/>
    <n v="94122"/>
    <x v="1"/>
    <s v="OFF-AR-10000588"/>
    <x v="1"/>
    <s v="Art"/>
    <n v="59.52"/>
    <s v="Newell 345"/>
    <n v="3"/>
    <n v="0"/>
    <n v="15.475199999999999"/>
  </r>
  <r>
    <s v="US-2017-103828"/>
    <s v="8/13/2017"/>
    <s v="8/13/2017"/>
    <x v="3"/>
    <s v="JK-15370"/>
    <s v="Jay Kimmel"/>
    <x v="0"/>
    <x v="0"/>
    <x v="8"/>
    <x v="1"/>
    <n v="94122"/>
    <x v="1"/>
    <s v="OFF-SU-10000946"/>
    <x v="1"/>
    <s v="Supplies"/>
    <n v="31.92"/>
    <s v="Staple remover"/>
    <n v="4"/>
    <n v="0"/>
    <n v="9.2568000000000001"/>
  </r>
  <r>
    <s v="CA-2016-115588"/>
    <d v="2016-10-11T00:00:00"/>
    <d v="2016-12-11T00:00:00"/>
    <x v="0"/>
    <s v="AF-10885"/>
    <s v="Art Foster"/>
    <x v="0"/>
    <x v="0"/>
    <x v="167"/>
    <x v="24"/>
    <n v="43615"/>
    <x v="3"/>
    <s v="OFF-SU-10001225"/>
    <x v="1"/>
    <s v="Supplies"/>
    <n v="14.72"/>
    <s v="Staple remover"/>
    <n v="5"/>
    <n v="0.2"/>
    <n v="-3.3119999999999998"/>
  </r>
  <r>
    <s v="CA-2016-115588"/>
    <d v="2016-10-11T00:00:00"/>
    <d v="2016-12-11T00:00:00"/>
    <x v="0"/>
    <s v="AF-10885"/>
    <s v="Art Foster"/>
    <x v="0"/>
    <x v="0"/>
    <x v="167"/>
    <x v="24"/>
    <n v="43615"/>
    <x v="3"/>
    <s v="OFF-ST-10001558"/>
    <x v="1"/>
    <s v="Storage"/>
    <n v="38.975999999999999"/>
    <s v="Acco Perma 4000 Stacking Storage Drawers"/>
    <n v="3"/>
    <n v="0.2"/>
    <n v="-2.4359999999999999"/>
  </r>
  <r>
    <s v="CA-2017-143861"/>
    <d v="2017-12-06T00:00:00"/>
    <s v="6/19/2017"/>
    <x v="1"/>
    <s v="LC-16885"/>
    <s v="Lena Creighton"/>
    <x v="0"/>
    <x v="0"/>
    <x v="84"/>
    <x v="2"/>
    <n v="33710"/>
    <x v="0"/>
    <s v="FUR-FU-10001546"/>
    <x v="0"/>
    <s v="Furnishings"/>
    <n v="17.088000000000001"/>
    <s v="Dana Swing-Arm Lamps"/>
    <n v="2"/>
    <n v="0.2"/>
    <n v="1.0680000000000001"/>
  </r>
  <r>
    <s v="CA-2014-148040"/>
    <s v="3/22/2014"/>
    <s v="3/26/2014"/>
    <x v="1"/>
    <s v="BF-11275"/>
    <s v="Beth Fritzler"/>
    <x v="1"/>
    <x v="0"/>
    <x v="93"/>
    <x v="16"/>
    <n v="85705"/>
    <x v="1"/>
    <s v="OFF-PA-10002581"/>
    <x v="1"/>
    <s v="Paper"/>
    <n v="74.352000000000004"/>
    <s v="Xerox 1951"/>
    <n v="3"/>
    <n v="0.2"/>
    <n v="23.234999999999999"/>
  </r>
  <r>
    <s v="CA-2014-148040"/>
    <s v="3/22/2014"/>
    <s v="3/26/2014"/>
    <x v="1"/>
    <s v="BF-11275"/>
    <s v="Beth Fritzler"/>
    <x v="1"/>
    <x v="0"/>
    <x v="93"/>
    <x v="16"/>
    <n v="85705"/>
    <x v="1"/>
    <s v="FUR-CH-10001482"/>
    <x v="0"/>
    <s v="Chairs"/>
    <n v="314.35199999999998"/>
    <s v="Office Star - Mesh Screen back chair with Vinyl seat"/>
    <n v="3"/>
    <n v="0.2"/>
    <n v="-35.364600000000003"/>
  </r>
  <r>
    <s v="CA-2017-135167"/>
    <s v="6/15/2017"/>
    <s v="6/20/2017"/>
    <x v="1"/>
    <s v="SC-20800"/>
    <s v="Stuart Calhoun"/>
    <x v="0"/>
    <x v="0"/>
    <x v="1"/>
    <x v="1"/>
    <n v="90036"/>
    <x v="1"/>
    <s v="OFF-AR-10002399"/>
    <x v="1"/>
    <s v="Art"/>
    <n v="4.26"/>
    <s v="Dixon Prang Watercolor Pencils, 10-Color Set with Brush"/>
    <n v="1"/>
    <n v="0"/>
    <n v="1.7465999999999999"/>
  </r>
  <r>
    <s v="CA-2017-137022"/>
    <s v="11/16/2017"/>
    <s v="11/22/2017"/>
    <x v="1"/>
    <s v="SW-20275"/>
    <s v="Scott Williamson"/>
    <x v="0"/>
    <x v="0"/>
    <x v="70"/>
    <x v="1"/>
    <n v="92105"/>
    <x v="1"/>
    <s v="OFF-ST-10001963"/>
    <x v="1"/>
    <s v="Storage"/>
    <n v="811.28"/>
    <s v="Tennsco Regal Shelving Units"/>
    <n v="8"/>
    <n v="0"/>
    <n v="24.3384"/>
  </r>
  <r>
    <s v="US-2017-102638"/>
    <s v="12/29/2017"/>
    <s v="12/31/2017"/>
    <x v="2"/>
    <s v="MC-17845"/>
    <s v="Michael Chen"/>
    <x v="0"/>
    <x v="0"/>
    <x v="20"/>
    <x v="15"/>
    <n v="10035"/>
    <x v="3"/>
    <s v="OFF-FA-10002988"/>
    <x v="1"/>
    <s v="Fasteners"/>
    <n v="6.03"/>
    <s v="Ideal Clamps"/>
    <n v="3"/>
    <n v="0"/>
    <n v="2.9546999999999999"/>
  </r>
  <r>
    <s v="US-2016-167339"/>
    <s v="1/21/2016"/>
    <s v="1/23/2016"/>
    <x v="0"/>
    <s v="TD-20995"/>
    <s v="Tamara Dahlen"/>
    <x v="0"/>
    <x v="0"/>
    <x v="70"/>
    <x v="1"/>
    <n v="92037"/>
    <x v="1"/>
    <s v="FUR-CH-10004289"/>
    <x v="0"/>
    <s v="Chairs"/>
    <n v="153.56800000000001"/>
    <s v="Global Super Steno Chair"/>
    <n v="2"/>
    <n v="0.2"/>
    <n v="-5.7587999999999999"/>
  </r>
  <r>
    <s v="US-2016-167339"/>
    <s v="1/21/2016"/>
    <s v="1/23/2016"/>
    <x v="0"/>
    <s v="TD-20995"/>
    <s v="Tamara Dahlen"/>
    <x v="0"/>
    <x v="0"/>
    <x v="70"/>
    <x v="1"/>
    <n v="92037"/>
    <x v="1"/>
    <s v="FUR-CH-10000785"/>
    <x v="0"/>
    <s v="Chairs"/>
    <n v="1013.4880000000001"/>
    <s v="Global Ergonomic Managers Chair"/>
    <n v="7"/>
    <n v="0.2"/>
    <n v="76.011600000000001"/>
  </r>
  <r>
    <s v="CA-2016-152072"/>
    <s v="1/15/2016"/>
    <s v="1/19/2016"/>
    <x v="1"/>
    <s v="Dp-13240"/>
    <s v="Dean percer"/>
    <x v="2"/>
    <x v="0"/>
    <x v="58"/>
    <x v="30"/>
    <n v="7090"/>
    <x v="3"/>
    <s v="OFF-EN-10003040"/>
    <x v="1"/>
    <s v="Envelopes"/>
    <n v="52.34"/>
    <s v="Quality Park Security Envelopes"/>
    <n v="2"/>
    <n v="0"/>
    <n v="24.599799999999998"/>
  </r>
  <r>
    <s v="CA-2016-152072"/>
    <s v="1/15/2016"/>
    <s v="1/19/2016"/>
    <x v="1"/>
    <s v="Dp-13240"/>
    <s v="Dean percer"/>
    <x v="2"/>
    <x v="0"/>
    <x v="58"/>
    <x v="30"/>
    <n v="7090"/>
    <x v="3"/>
    <s v="OFF-AR-10001573"/>
    <x v="1"/>
    <s v="Art"/>
    <n v="4.66"/>
    <s v="American Pencil"/>
    <n v="2"/>
    <n v="0"/>
    <n v="1.3513999999999999"/>
  </r>
  <r>
    <s v="CA-2016-152072"/>
    <s v="1/15/2016"/>
    <s v="1/19/2016"/>
    <x v="1"/>
    <s v="Dp-13240"/>
    <s v="Dean percer"/>
    <x v="2"/>
    <x v="0"/>
    <x v="58"/>
    <x v="30"/>
    <n v="7090"/>
    <x v="3"/>
    <s v="TEC-AC-10000844"/>
    <x v="2"/>
    <s v="Accessories"/>
    <n v="254.97"/>
    <s v="Logitech Gaming G510s - Keyboard"/>
    <n v="3"/>
    <n v="0"/>
    <n v="91.789199999999994"/>
  </r>
  <r>
    <s v="CA-2016-102932"/>
    <s v="9/19/2016"/>
    <s v="9/23/2016"/>
    <x v="0"/>
    <s v="SD-20485"/>
    <s v="Shirley Daniels"/>
    <x v="2"/>
    <x v="0"/>
    <x v="334"/>
    <x v="30"/>
    <n v="7050"/>
    <x v="3"/>
    <s v="OFF-BI-10000756"/>
    <x v="1"/>
    <s v="Binders"/>
    <n v="25.44"/>
    <s v="Storex DuraTech Recycled Plastic Frosted Binders"/>
    <n v="6"/>
    <n v="0"/>
    <n v="12.72"/>
  </r>
  <r>
    <s v="CA-2016-102932"/>
    <s v="9/19/2016"/>
    <s v="9/23/2016"/>
    <x v="0"/>
    <s v="SD-20485"/>
    <s v="Shirley Daniels"/>
    <x v="2"/>
    <x v="0"/>
    <x v="334"/>
    <x v="30"/>
    <n v="7050"/>
    <x v="3"/>
    <s v="OFF-SU-10000381"/>
    <x v="1"/>
    <s v="Supplies"/>
    <n v="27.93"/>
    <s v="Acme Forged Steel Scissors with Black Enamel Handles"/>
    <n v="3"/>
    <n v="0"/>
    <n v="8.0997000000000003"/>
  </r>
  <r>
    <s v="CA-2014-165540"/>
    <s v="2/21/2014"/>
    <s v="2/25/2014"/>
    <x v="1"/>
    <s v="TM-21010"/>
    <s v="Tamara Manning"/>
    <x v="0"/>
    <x v="0"/>
    <x v="318"/>
    <x v="10"/>
    <n v="60098"/>
    <x v="2"/>
    <s v="OFF-BI-10004094"/>
    <x v="1"/>
    <s v="Binders"/>
    <n v="8.85"/>
    <s v="GBC Standard Plastic Binding Systems Combs"/>
    <n v="5"/>
    <n v="0.8"/>
    <n v="-13.717499999999999"/>
  </r>
  <r>
    <s v="CA-2016-130799"/>
    <d v="2016-11-11T00:00:00"/>
    <s v="11/16/2016"/>
    <x v="0"/>
    <s v="BK-11260"/>
    <s v="Berenike Kampe"/>
    <x v="0"/>
    <x v="0"/>
    <x v="8"/>
    <x v="1"/>
    <n v="94110"/>
    <x v="1"/>
    <s v="FUR-FU-10001852"/>
    <x v="0"/>
    <s v="Furnishings"/>
    <n v="6.96"/>
    <s v="Eldon Regeneration Recycled Desk Accessories, Smoke"/>
    <n v="4"/>
    <n v="0"/>
    <n v="2.2271999999999998"/>
  </r>
  <r>
    <s v="CA-2016-164483"/>
    <s v="1/30/2016"/>
    <d v="2016-03-02T00:00:00"/>
    <x v="1"/>
    <s v="JF-15490"/>
    <s v="Jeremy Farry"/>
    <x v="0"/>
    <x v="0"/>
    <x v="8"/>
    <x v="1"/>
    <n v="94122"/>
    <x v="1"/>
    <s v="OFF-BI-10000014"/>
    <x v="1"/>
    <s v="Binders"/>
    <n v="17.456"/>
    <s v="Heavy-Duty E-Z-D Binders"/>
    <n v="2"/>
    <n v="0.2"/>
    <n v="5.8914"/>
  </r>
  <r>
    <s v="US-2016-159856"/>
    <s v="10/18/2016"/>
    <s v="10/22/2016"/>
    <x v="1"/>
    <s v="EP-13915"/>
    <s v="Emily Phan"/>
    <x v="0"/>
    <x v="0"/>
    <x v="228"/>
    <x v="16"/>
    <n v="85281"/>
    <x v="1"/>
    <s v="FUR-CH-10003396"/>
    <x v="0"/>
    <s v="Chairs"/>
    <n v="307.92"/>
    <s v="Global Deluxe Steno Chair"/>
    <n v="5"/>
    <n v="0.2"/>
    <n v="-34.640999999999998"/>
  </r>
  <r>
    <s v="CA-2017-102099"/>
    <s v="12/18/2017"/>
    <s v="12/19/2017"/>
    <x v="2"/>
    <s v="EP-13915"/>
    <s v="Emily Phan"/>
    <x v="0"/>
    <x v="0"/>
    <x v="1"/>
    <x v="1"/>
    <n v="90008"/>
    <x v="1"/>
    <s v="OFF-AR-10003811"/>
    <x v="1"/>
    <s v="Art"/>
    <n v="6.63"/>
    <s v="Newell 327"/>
    <n v="3"/>
    <n v="0"/>
    <n v="1.7901"/>
  </r>
  <r>
    <s v="CA-2017-102099"/>
    <s v="12/18/2017"/>
    <s v="12/19/2017"/>
    <x v="2"/>
    <s v="EP-13915"/>
    <s v="Emily Phan"/>
    <x v="0"/>
    <x v="0"/>
    <x v="1"/>
    <x v="1"/>
    <n v="90008"/>
    <x v="1"/>
    <s v="OFF-PA-10003172"/>
    <x v="1"/>
    <s v="Paper"/>
    <n v="12.96"/>
    <s v="Xerox 1996"/>
    <n v="2"/>
    <n v="0"/>
    <n v="6.2207999999999997"/>
  </r>
  <r>
    <s v="CA-2017-102099"/>
    <s v="12/18/2017"/>
    <s v="12/19/2017"/>
    <x v="2"/>
    <s v="EP-13915"/>
    <s v="Emily Phan"/>
    <x v="0"/>
    <x v="0"/>
    <x v="1"/>
    <x v="1"/>
    <n v="90008"/>
    <x v="1"/>
    <s v="OFF-PA-10000289"/>
    <x v="1"/>
    <s v="Paper"/>
    <n v="32.4"/>
    <s v="Xerox 213"/>
    <n v="5"/>
    <n v="0"/>
    <n v="15.552"/>
  </r>
  <r>
    <s v="CA-2017-164049"/>
    <d v="2017-02-11T00:00:00"/>
    <d v="2017-06-11T00:00:00"/>
    <x v="1"/>
    <s v="KH-16630"/>
    <s v="Ken Heidel"/>
    <x v="1"/>
    <x v="0"/>
    <x v="4"/>
    <x v="4"/>
    <n v="98105"/>
    <x v="1"/>
    <s v="OFF-PA-10000791"/>
    <x v="1"/>
    <s v="Paper"/>
    <n v="23.85"/>
    <s v="Wirebound Message Books, Four 2 3/4 x 5 Forms per Page, 200 Sets per Book"/>
    <n v="5"/>
    <n v="0"/>
    <n v="10.7325"/>
  </r>
  <r>
    <s v="CA-2014-142727"/>
    <s v="4/29/2014"/>
    <d v="2014-01-05T00:00:00"/>
    <x v="0"/>
    <s v="HG-14845"/>
    <s v="Harry Greene"/>
    <x v="0"/>
    <x v="0"/>
    <x v="335"/>
    <x v="28"/>
    <n v="70601"/>
    <x v="0"/>
    <s v="FUR-CH-10002304"/>
    <x v="0"/>
    <s v="Chairs"/>
    <n v="51.96"/>
    <s v="Global Stack Chair without Arms, Black"/>
    <n v="2"/>
    <n v="0"/>
    <n v="12.99"/>
  </r>
  <r>
    <s v="CA-2014-142727"/>
    <s v="4/29/2014"/>
    <d v="2014-01-05T00:00:00"/>
    <x v="0"/>
    <s v="HG-14845"/>
    <s v="Harry Greene"/>
    <x v="0"/>
    <x v="0"/>
    <x v="335"/>
    <x v="28"/>
    <n v="70601"/>
    <x v="0"/>
    <s v="OFF-BI-10000136"/>
    <x v="1"/>
    <s v="Binders"/>
    <n v="17.940000000000001"/>
    <s v="Avery Non-Stick Heavy Duty View Round Locking Ring Binders"/>
    <n v="3"/>
    <n v="0"/>
    <n v="8.6112000000000002"/>
  </r>
  <r>
    <s v="CA-2017-139913"/>
    <s v="10/23/2017"/>
    <s v="10/29/2017"/>
    <x v="1"/>
    <s v="JC-16105"/>
    <s v="Julie Creighton"/>
    <x v="1"/>
    <x v="0"/>
    <x v="30"/>
    <x v="15"/>
    <n v="14609"/>
    <x v="3"/>
    <s v="OFF-PA-10003739"/>
    <x v="1"/>
    <s v="Paper"/>
    <n v="11.56"/>
    <s v="Xerox 1969"/>
    <n v="2"/>
    <n v="0"/>
    <n v="5.6643999999999997"/>
  </r>
  <r>
    <s v="CA-2017-139913"/>
    <s v="10/23/2017"/>
    <s v="10/29/2017"/>
    <x v="1"/>
    <s v="JC-16105"/>
    <s v="Julie Creighton"/>
    <x v="1"/>
    <x v="0"/>
    <x v="30"/>
    <x v="15"/>
    <n v="14609"/>
    <x v="3"/>
    <s v="OFF-PA-10002479"/>
    <x v="1"/>
    <s v="Paper"/>
    <n v="26.4"/>
    <s v="Xerox 4200 Series MultiUse Premium Copy Paper (20Lb. and 84 Bright)"/>
    <n v="5"/>
    <n v="0"/>
    <n v="11.88"/>
  </r>
  <r>
    <s v="CA-2017-139913"/>
    <s v="10/23/2017"/>
    <s v="10/29/2017"/>
    <x v="1"/>
    <s v="JC-16105"/>
    <s v="Julie Creighton"/>
    <x v="1"/>
    <x v="0"/>
    <x v="30"/>
    <x v="15"/>
    <n v="14609"/>
    <x v="3"/>
    <s v="FUR-FU-10000771"/>
    <x v="0"/>
    <s v="Furnishings"/>
    <n v="69.08"/>
    <s v="Eldon 200 Class Desk Accessories, Smoke"/>
    <n v="11"/>
    <n v="0"/>
    <n v="29.0136"/>
  </r>
  <r>
    <s v="CA-2017-139913"/>
    <s v="10/23/2017"/>
    <s v="10/29/2017"/>
    <x v="1"/>
    <s v="JC-16105"/>
    <s v="Julie Creighton"/>
    <x v="1"/>
    <x v="0"/>
    <x v="30"/>
    <x v="15"/>
    <n v="14609"/>
    <x v="3"/>
    <s v="TEC-PH-10001552"/>
    <x v="2"/>
    <s v="Phones"/>
    <n v="35.880000000000003"/>
    <s v="I Need's 3d Hello Kitty Hybrid Silicone Case Cover for HTC One X 4g with 3d Hello Kitty Stylus Pen Green/pink"/>
    <n v="3"/>
    <n v="0"/>
    <n v="10.0464"/>
  </r>
  <r>
    <s v="CA-2014-169033"/>
    <s v="3/30/2014"/>
    <d v="2014-03-04T00:00:00"/>
    <x v="1"/>
    <s v="KM-16720"/>
    <s v="Kunst Miller"/>
    <x v="0"/>
    <x v="0"/>
    <x v="85"/>
    <x v="15"/>
    <n v="11561"/>
    <x v="3"/>
    <s v="OFF-AR-10001915"/>
    <x v="1"/>
    <s v="Art"/>
    <n v="49.65"/>
    <s v="Peel-Off China Markers"/>
    <n v="5"/>
    <n v="0"/>
    <n v="20.853000000000002"/>
  </r>
  <r>
    <s v="US-2016-164630"/>
    <d v="2016-04-01T00:00:00"/>
    <d v="2016-09-01T00:00:00"/>
    <x v="1"/>
    <s v="EB-13975"/>
    <s v="Erica Bern"/>
    <x v="1"/>
    <x v="0"/>
    <x v="35"/>
    <x v="3"/>
    <n v="28205"/>
    <x v="0"/>
    <s v="TEC-CO-10000971"/>
    <x v="2"/>
    <s v="Copiers"/>
    <n v="959.96799999999996"/>
    <s v="Hewlett Packard 310 Color Digital Copier"/>
    <n v="4"/>
    <n v="0.2"/>
    <n v="119.996"/>
  </r>
  <r>
    <s v="US-2015-114839"/>
    <s v="4/26/2015"/>
    <s v="4/30/2015"/>
    <x v="1"/>
    <s v="PW-19240"/>
    <s v="Pierre Wener"/>
    <x v="0"/>
    <x v="0"/>
    <x v="12"/>
    <x v="5"/>
    <n v="77036"/>
    <x v="2"/>
    <s v="FUR-CH-10004086"/>
    <x v="0"/>
    <s v="Chairs"/>
    <n v="408.42200000000003"/>
    <s v="Hon 4070 Series Pagoda Armless Upholstered Stacking Chairs"/>
    <n v="2"/>
    <n v="0.3"/>
    <n v="-5.8346"/>
  </r>
  <r>
    <s v="CA-2015-166464"/>
    <d v="2015-12-09T00:00:00"/>
    <s v="9/17/2015"/>
    <x v="1"/>
    <s v="PG-18895"/>
    <s v="Paul Gonzalez"/>
    <x v="0"/>
    <x v="0"/>
    <x v="20"/>
    <x v="15"/>
    <n v="10035"/>
    <x v="3"/>
    <s v="TEC-CO-10000971"/>
    <x v="2"/>
    <s v="Copiers"/>
    <n v="479.98399999999998"/>
    <s v="Hewlett Packard 310 Color Digital Copier"/>
    <n v="2"/>
    <n v="0.2"/>
    <n v="59.997999999999998"/>
  </r>
  <r>
    <s v="CA-2015-166464"/>
    <d v="2015-12-09T00:00:00"/>
    <s v="9/17/2015"/>
    <x v="1"/>
    <s v="PG-18895"/>
    <s v="Paul Gonzalez"/>
    <x v="0"/>
    <x v="0"/>
    <x v="20"/>
    <x v="15"/>
    <n v="10035"/>
    <x v="3"/>
    <s v="OFF-LA-10001317"/>
    <x v="1"/>
    <s v="Labels"/>
    <n v="12.6"/>
    <s v="Avery 520"/>
    <n v="4"/>
    <n v="0"/>
    <n v="6.048"/>
  </r>
  <r>
    <s v="CA-2017-124898"/>
    <d v="2017-11-09T00:00:00"/>
    <s v="9/15/2017"/>
    <x v="1"/>
    <s v="DB-12910"/>
    <s v="Daniel Byrd"/>
    <x v="2"/>
    <x v="0"/>
    <x v="38"/>
    <x v="32"/>
    <n v="31907"/>
    <x v="0"/>
    <s v="OFF-PA-10003656"/>
    <x v="1"/>
    <s v="Paper"/>
    <n v="184.66"/>
    <s v="Xerox 1935"/>
    <n v="7"/>
    <n v="0"/>
    <n v="84.943600000000004"/>
  </r>
  <r>
    <s v="CA-2016-164035"/>
    <d v="2016-12-06T00:00:00"/>
    <s v="6/17/2016"/>
    <x v="1"/>
    <s v="CR-12730"/>
    <s v="Craig Reiter"/>
    <x v="0"/>
    <x v="0"/>
    <x v="22"/>
    <x v="10"/>
    <n v="60610"/>
    <x v="2"/>
    <s v="OFF-PA-10002160"/>
    <x v="1"/>
    <s v="Paper"/>
    <n v="23.12"/>
    <s v="Xerox 1978"/>
    <n v="5"/>
    <n v="0.2"/>
    <n v="8.3810000000000002"/>
  </r>
  <r>
    <s v="CA-2016-153577"/>
    <s v="6/27/2016"/>
    <d v="2016-01-07T00:00:00"/>
    <x v="1"/>
    <s v="KH-16330"/>
    <s v="Katharine Harms"/>
    <x v="1"/>
    <x v="0"/>
    <x v="336"/>
    <x v="10"/>
    <n v="60035"/>
    <x v="2"/>
    <s v="OFF-PA-10000575"/>
    <x v="1"/>
    <s v="Paper"/>
    <n v="37.463999999999999"/>
    <s v="Wirebound Message Books, Four 2 3/4 x 5 White Forms per Page"/>
    <n v="7"/>
    <n v="0.2"/>
    <n v="12.175800000000001"/>
  </r>
  <r>
    <s v="CA-2016-153577"/>
    <s v="6/27/2016"/>
    <d v="2016-01-07T00:00:00"/>
    <x v="1"/>
    <s v="KH-16330"/>
    <s v="Katharine Harms"/>
    <x v="1"/>
    <x v="0"/>
    <x v="336"/>
    <x v="10"/>
    <n v="60035"/>
    <x v="2"/>
    <s v="FUR-CH-10003981"/>
    <x v="0"/>
    <s v="Chairs"/>
    <n v="539.65800000000002"/>
    <s v="Global Commerce Series Low-Back Swivel/Tilt Chairs"/>
    <n v="3"/>
    <n v="0.3"/>
    <n v="-7.7093999999999996"/>
  </r>
  <r>
    <s v="CA-2014-127586"/>
    <s v="9/26/2014"/>
    <s v="9/30/2014"/>
    <x v="1"/>
    <s v="CS-12400"/>
    <s v="Christopher Schild"/>
    <x v="2"/>
    <x v="0"/>
    <x v="4"/>
    <x v="4"/>
    <n v="98115"/>
    <x v="1"/>
    <s v="OFF-ST-10002615"/>
    <x v="1"/>
    <s v="Storage"/>
    <n v="310.12"/>
    <s v="Dual Level, Single-Width Filing Carts"/>
    <n v="2"/>
    <n v="0"/>
    <n v="80.631200000000007"/>
  </r>
  <r>
    <s v="CA-2017-121615"/>
    <d v="2017-03-11T00:00:00"/>
    <d v="2017-09-11T00:00:00"/>
    <x v="1"/>
    <s v="DL-12925"/>
    <s v="Daniel Lacy"/>
    <x v="0"/>
    <x v="0"/>
    <x v="16"/>
    <x v="11"/>
    <n v="55122"/>
    <x v="2"/>
    <s v="OFF-PA-10000327"/>
    <x v="1"/>
    <s v="Paper"/>
    <n v="8.56"/>
    <s v="Xerox 1971"/>
    <n v="2"/>
    <n v="0"/>
    <n v="3.8519999999999999"/>
  </r>
  <r>
    <s v="CA-2017-121615"/>
    <d v="2017-03-11T00:00:00"/>
    <d v="2017-09-11T00:00:00"/>
    <x v="1"/>
    <s v="DL-12925"/>
    <s v="Daniel Lacy"/>
    <x v="0"/>
    <x v="0"/>
    <x v="16"/>
    <x v="11"/>
    <n v="55122"/>
    <x v="2"/>
    <s v="OFF-ST-10001325"/>
    <x v="1"/>
    <s v="Storage"/>
    <n v="52.4"/>
    <s v="Sterilite Officeware Hinged File Box"/>
    <n v="5"/>
    <n v="0"/>
    <n v="14.148"/>
  </r>
  <r>
    <s v="CA-2017-121615"/>
    <d v="2017-03-11T00:00:00"/>
    <d v="2017-09-11T00:00:00"/>
    <x v="1"/>
    <s v="DL-12925"/>
    <s v="Daniel Lacy"/>
    <x v="0"/>
    <x v="0"/>
    <x v="16"/>
    <x v="11"/>
    <n v="55122"/>
    <x v="2"/>
    <s v="OFF-LA-10001771"/>
    <x v="1"/>
    <s v="Labels"/>
    <n v="14.94"/>
    <s v="Avery 513"/>
    <n v="3"/>
    <n v="0"/>
    <n v="6.8723999999999998"/>
  </r>
  <r>
    <s v="CA-2017-166415"/>
    <s v="2/19/2017"/>
    <s v="2/23/2017"/>
    <x v="1"/>
    <s v="ME-17725"/>
    <s v="Max Engle"/>
    <x v="0"/>
    <x v="0"/>
    <x v="4"/>
    <x v="4"/>
    <n v="98103"/>
    <x v="1"/>
    <s v="OFF-FA-10004968"/>
    <x v="1"/>
    <s v="Fasteners"/>
    <n v="11.22"/>
    <s v="Rubber Band Ball"/>
    <n v="3"/>
    <n v="0"/>
    <n v="0.22439999999999999"/>
  </r>
  <r>
    <s v="CA-2015-118444"/>
    <d v="2015-05-11T00:00:00"/>
    <d v="2015-09-11T00:00:00"/>
    <x v="1"/>
    <s v="VD-21670"/>
    <s v="Valerie Dominguez"/>
    <x v="0"/>
    <x v="0"/>
    <x v="197"/>
    <x v="2"/>
    <n v="33065"/>
    <x v="0"/>
    <s v="OFF-AP-10000576"/>
    <x v="1"/>
    <s v="Appliances"/>
    <n v="387.13600000000002"/>
    <s v="Belkin 325VA UPS Surge Protector, 6'"/>
    <n v="4"/>
    <n v="0.2"/>
    <n v="24.196000000000002"/>
  </r>
  <r>
    <s v="CA-2014-113929"/>
    <s v="6/16/2014"/>
    <s v="6/21/2014"/>
    <x v="1"/>
    <s v="CK-12205"/>
    <s v="Chloris Kastensmidt"/>
    <x v="0"/>
    <x v="0"/>
    <x v="337"/>
    <x v="15"/>
    <n v="11550"/>
    <x v="3"/>
    <s v="OFF-EN-10003286"/>
    <x v="1"/>
    <s v="Envelopes"/>
    <n v="41.4"/>
    <s v="Staple envelope"/>
    <n v="5"/>
    <n v="0"/>
    <n v="19.457999999999998"/>
  </r>
  <r>
    <s v="CA-2014-113929"/>
    <s v="6/16/2014"/>
    <s v="6/21/2014"/>
    <x v="1"/>
    <s v="CK-12205"/>
    <s v="Chloris Kastensmidt"/>
    <x v="0"/>
    <x v="0"/>
    <x v="337"/>
    <x v="15"/>
    <n v="11550"/>
    <x v="3"/>
    <s v="OFF-AR-10003772"/>
    <x v="1"/>
    <s v="Art"/>
    <n v="35"/>
    <s v="Boston 16750 Black Compact Battery Pencil Sharpener"/>
    <n v="4"/>
    <n v="0"/>
    <n v="10.5"/>
  </r>
  <r>
    <s v="CA-2014-113929"/>
    <s v="6/16/2014"/>
    <s v="6/21/2014"/>
    <x v="1"/>
    <s v="CK-12205"/>
    <s v="Chloris Kastensmidt"/>
    <x v="0"/>
    <x v="0"/>
    <x v="337"/>
    <x v="15"/>
    <n v="11550"/>
    <x v="3"/>
    <s v="OFF-BI-10002852"/>
    <x v="1"/>
    <s v="Binders"/>
    <n v="39.552"/>
    <s v="Ibico Standard Transparent Covers"/>
    <n v="3"/>
    <n v="0.2"/>
    <n v="14.3376"/>
  </r>
  <r>
    <s v="CA-2015-134747"/>
    <d v="2015-12-10T00:00:00"/>
    <s v="10/17/2015"/>
    <x v="0"/>
    <s v="DL-12925"/>
    <s v="Daniel Lacy"/>
    <x v="0"/>
    <x v="0"/>
    <x v="338"/>
    <x v="14"/>
    <n v="46060"/>
    <x v="2"/>
    <s v="TEC-PH-10002890"/>
    <x v="2"/>
    <s v="Phones"/>
    <n v="135.72"/>
    <s v="AT&amp;T 17929 Lendline Telephone"/>
    <n v="3"/>
    <n v="0"/>
    <n v="35.287199999999999"/>
  </r>
  <r>
    <s v="CA-2015-134747"/>
    <d v="2015-12-10T00:00:00"/>
    <s v="10/17/2015"/>
    <x v="0"/>
    <s v="DL-12925"/>
    <s v="Daniel Lacy"/>
    <x v="0"/>
    <x v="0"/>
    <x v="338"/>
    <x v="14"/>
    <n v="46060"/>
    <x v="2"/>
    <s v="OFF-BI-10001308"/>
    <x v="1"/>
    <s v="Binders"/>
    <n v="12.56"/>
    <s v="GBC Standard Plastic Binding Systems' Combs"/>
    <n v="2"/>
    <n v="0"/>
    <n v="5.6520000000000001"/>
  </r>
  <r>
    <s v="CA-2015-134747"/>
    <d v="2015-12-10T00:00:00"/>
    <s v="10/17/2015"/>
    <x v="0"/>
    <s v="DL-12925"/>
    <s v="Daniel Lacy"/>
    <x v="0"/>
    <x v="0"/>
    <x v="338"/>
    <x v="14"/>
    <n v="46060"/>
    <x v="2"/>
    <s v="TEC-PH-10001750"/>
    <x v="2"/>
    <s v="Phones"/>
    <n v="263.95999999999998"/>
    <s v="Samsung Rugby III"/>
    <n v="4"/>
    <n v="0"/>
    <n v="71.269199999999998"/>
  </r>
  <r>
    <s v="CA-2017-155047"/>
    <s v="8/27/2017"/>
    <s v="8/30/2017"/>
    <x v="2"/>
    <s v="SE-20110"/>
    <s v="Sanjit Engle"/>
    <x v="0"/>
    <x v="0"/>
    <x v="61"/>
    <x v="5"/>
    <n v="75220"/>
    <x v="2"/>
    <s v="OFF-AR-10003338"/>
    <x v="1"/>
    <s v="Art"/>
    <n v="5.952"/>
    <s v="Eberhard Faber 3 1/2&quot; Golf Pencils"/>
    <n v="1"/>
    <n v="0.2"/>
    <n v="0.372"/>
  </r>
  <r>
    <s v="CA-2016-160129"/>
    <s v="11/23/2016"/>
    <s v="11/23/2016"/>
    <x v="3"/>
    <s v="LS-17200"/>
    <s v="Luke Schmidt"/>
    <x v="1"/>
    <x v="0"/>
    <x v="10"/>
    <x v="9"/>
    <n v="19140"/>
    <x v="3"/>
    <s v="OFF-FA-10002763"/>
    <x v="1"/>
    <s v="Fasteners"/>
    <n v="15.8"/>
    <s v="Advantus Map Pennant Flags and Round Head Tacks"/>
    <n v="5"/>
    <n v="0.2"/>
    <n v="2.37"/>
  </r>
  <r>
    <s v="CA-2016-160129"/>
    <s v="11/23/2016"/>
    <s v="11/23/2016"/>
    <x v="3"/>
    <s v="LS-17200"/>
    <s v="Luke Schmidt"/>
    <x v="1"/>
    <x v="0"/>
    <x v="10"/>
    <x v="9"/>
    <n v="19140"/>
    <x v="3"/>
    <s v="FUR-FU-10002088"/>
    <x v="0"/>
    <s v="Furnishings"/>
    <n v="14.368"/>
    <s v="Nu-Dell Float Frame 11 x 14 1/2"/>
    <n v="2"/>
    <n v="0.2"/>
    <n v="3.9512"/>
  </r>
  <r>
    <s v="CA-2016-160129"/>
    <s v="11/23/2016"/>
    <s v="11/23/2016"/>
    <x v="3"/>
    <s v="LS-17200"/>
    <s v="Luke Schmidt"/>
    <x v="1"/>
    <x v="0"/>
    <x v="10"/>
    <x v="9"/>
    <n v="19140"/>
    <x v="3"/>
    <s v="FUR-FU-10003976"/>
    <x v="0"/>
    <s v="Furnishings"/>
    <n v="70.447999999999993"/>
    <s v="DAX Executive Solid Wood Document Frame, Desktop or Hang, Mahogany, 5 x 7"/>
    <n v="7"/>
    <n v="0.2"/>
    <n v="12.3284"/>
  </r>
  <r>
    <s v="CA-2017-164329"/>
    <s v="1/30/2017"/>
    <s v="1/30/2017"/>
    <x v="3"/>
    <s v="MM-17920"/>
    <s v="Michael Moore"/>
    <x v="0"/>
    <x v="0"/>
    <x v="8"/>
    <x v="1"/>
    <n v="94109"/>
    <x v="1"/>
    <s v="OFF-ST-10001511"/>
    <x v="1"/>
    <s v="Storage"/>
    <n v="129.30000000000001"/>
    <s v="Space Solutions Commercial Steel Shelving"/>
    <n v="2"/>
    <n v="0"/>
    <n v="6.4649999999999999"/>
  </r>
  <r>
    <s v="US-2015-141453"/>
    <s v="11/30/2015"/>
    <d v="2015-03-12T00:00:00"/>
    <x v="0"/>
    <s v="DB-13270"/>
    <s v="Deborah Brumfield"/>
    <x v="2"/>
    <x v="0"/>
    <x v="89"/>
    <x v="5"/>
    <n v="78745"/>
    <x v="2"/>
    <s v="OFF-BI-10000301"/>
    <x v="1"/>
    <s v="Binders"/>
    <n v="3.8820000000000001"/>
    <s v="GBC Instant Report Kit"/>
    <n v="3"/>
    <n v="0.8"/>
    <n v="-5.8230000000000004"/>
  </r>
  <r>
    <s v="CA-2014-156993"/>
    <s v="6/28/2014"/>
    <d v="2014-04-07T00:00:00"/>
    <x v="1"/>
    <s v="RW-19630"/>
    <s v="Rob Williams"/>
    <x v="1"/>
    <x v="0"/>
    <x v="66"/>
    <x v="12"/>
    <n v="48234"/>
    <x v="2"/>
    <s v="OFF-FA-10003495"/>
    <x v="1"/>
    <s v="Fasteners"/>
    <n v="6.08"/>
    <s v="Staples"/>
    <n v="1"/>
    <n v="0"/>
    <n v="3.04"/>
  </r>
  <r>
    <s v="CA-2014-157721"/>
    <d v="2014-02-09T00:00:00"/>
    <d v="2014-05-09T00:00:00"/>
    <x v="2"/>
    <s v="JM-16195"/>
    <s v="Justin MacKendrick"/>
    <x v="0"/>
    <x v="0"/>
    <x v="232"/>
    <x v="15"/>
    <n v="13601"/>
    <x v="3"/>
    <s v="OFF-AP-10001303"/>
    <x v="1"/>
    <s v="Appliances"/>
    <n v="19.899999999999999"/>
    <s v="Holmes Cool Mist Humidifier for the Whole House with 8-Gallon Output per Day, Extended Life Filter"/>
    <n v="1"/>
    <n v="0"/>
    <n v="8.9550000000000001"/>
  </r>
  <r>
    <s v="CA-2014-157721"/>
    <d v="2014-02-09T00:00:00"/>
    <d v="2014-05-09T00:00:00"/>
    <x v="2"/>
    <s v="JM-16195"/>
    <s v="Justin MacKendrick"/>
    <x v="0"/>
    <x v="0"/>
    <x v="232"/>
    <x v="15"/>
    <n v="13601"/>
    <x v="3"/>
    <s v="FUR-FU-10002116"/>
    <x v="0"/>
    <s v="Furnishings"/>
    <n v="70.709999999999994"/>
    <s v="Tenex Carpeted, Granite-Look or Clear Contemporary Contour Shape Chair Mats"/>
    <n v="1"/>
    <n v="0"/>
    <n v="4.9497"/>
  </r>
  <r>
    <s v="CA-2017-128629"/>
    <d v="2017-10-07T00:00:00"/>
    <s v="7/14/2017"/>
    <x v="0"/>
    <s v="BP-11155"/>
    <s v="Becky Pak"/>
    <x v="0"/>
    <x v="0"/>
    <x v="38"/>
    <x v="32"/>
    <n v="31907"/>
    <x v="0"/>
    <s v="FUR-FU-10000771"/>
    <x v="0"/>
    <s v="Furnishings"/>
    <n v="18.84"/>
    <s v="Eldon 200 Class Desk Accessories, Smoke"/>
    <n v="3"/>
    <n v="0"/>
    <n v="7.9127999999999998"/>
  </r>
  <r>
    <s v="CA-2017-158106"/>
    <d v="2017-04-06T00:00:00"/>
    <d v="2017-10-06T00:00:00"/>
    <x v="1"/>
    <s v="CT-11995"/>
    <s v="Carol Triggs"/>
    <x v="0"/>
    <x v="0"/>
    <x v="339"/>
    <x v="11"/>
    <n v="55124"/>
    <x v="2"/>
    <s v="OFF-AR-10002255"/>
    <x v="1"/>
    <s v="Art"/>
    <n v="8.64"/>
    <s v="Newell 346"/>
    <n v="3"/>
    <n v="0"/>
    <n v="2.5055999999999998"/>
  </r>
  <r>
    <s v="US-2017-120390"/>
    <s v="10/19/2017"/>
    <s v="10/26/2017"/>
    <x v="1"/>
    <s v="TH-21550"/>
    <s v="Tracy Hopkins"/>
    <x v="2"/>
    <x v="0"/>
    <x v="140"/>
    <x v="3"/>
    <n v="27217"/>
    <x v="0"/>
    <s v="OFF-BI-10004995"/>
    <x v="1"/>
    <s v="Binders"/>
    <n v="1633.1880000000001"/>
    <s v="GBC DocuBind P400 Electric Binding System"/>
    <n v="4"/>
    <n v="0.7"/>
    <n v="-1306.5504000000001"/>
  </r>
  <r>
    <s v="CA-2017-143434"/>
    <s v="11/18/2017"/>
    <s v="11/24/2017"/>
    <x v="1"/>
    <s v="ME-17320"/>
    <s v="Maria Etezadi"/>
    <x v="2"/>
    <x v="0"/>
    <x v="63"/>
    <x v="12"/>
    <n v="48601"/>
    <x v="2"/>
    <s v="FUR-FU-10002597"/>
    <x v="0"/>
    <s v="Furnishings"/>
    <n v="19.760000000000002"/>
    <s v="C-Line Magnetic Cubicle Keepers, Clear Polypropylene"/>
    <n v="4"/>
    <n v="0"/>
    <n v="8.2992000000000008"/>
  </r>
  <r>
    <s v="CA-2015-168564"/>
    <d v="2015-08-08T00:00:00"/>
    <d v="2015-08-08T00:00:00"/>
    <x v="3"/>
    <s v="TT-21220"/>
    <s v="Thomas Thornton"/>
    <x v="0"/>
    <x v="0"/>
    <x v="8"/>
    <x v="1"/>
    <n v="94109"/>
    <x v="1"/>
    <s v="OFF-BI-10004970"/>
    <x v="1"/>
    <s v="Binders"/>
    <n v="6.6079999999999997"/>
    <s v="ACCOHIDE 3-Ring Binder, Blue, 1&quot;"/>
    <n v="2"/>
    <n v="0.2"/>
    <n v="2.2302"/>
  </r>
  <r>
    <s v="CA-2015-168564"/>
    <d v="2015-08-08T00:00:00"/>
    <d v="2015-08-08T00:00:00"/>
    <x v="3"/>
    <s v="TT-21220"/>
    <s v="Thomas Thornton"/>
    <x v="0"/>
    <x v="0"/>
    <x v="8"/>
    <x v="1"/>
    <n v="94109"/>
    <x v="1"/>
    <s v="OFF-BI-10002557"/>
    <x v="1"/>
    <s v="Binders"/>
    <n v="7.28"/>
    <s v="Presstex Flexible Ring Binders"/>
    <n v="2"/>
    <n v="0.2"/>
    <n v="2.73"/>
  </r>
  <r>
    <s v="CA-2015-168564"/>
    <d v="2015-08-08T00:00:00"/>
    <d v="2015-08-08T00:00:00"/>
    <x v="3"/>
    <s v="TT-21220"/>
    <s v="Thomas Thornton"/>
    <x v="0"/>
    <x v="0"/>
    <x v="8"/>
    <x v="1"/>
    <n v="94109"/>
    <x v="1"/>
    <s v="FUR-CH-10000785"/>
    <x v="0"/>
    <s v="Chairs"/>
    <n v="144.78399999999999"/>
    <s v="Global Ergonomic Managers Chair"/>
    <n v="1"/>
    <n v="0.2"/>
    <n v="10.8588"/>
  </r>
  <r>
    <s v="US-2016-169040"/>
    <d v="2016-06-12T00:00:00"/>
    <d v="2016-12-12T00:00:00"/>
    <x v="1"/>
    <s v="GT-14710"/>
    <s v="Greg Tran"/>
    <x v="0"/>
    <x v="0"/>
    <x v="4"/>
    <x v="4"/>
    <n v="98105"/>
    <x v="1"/>
    <s v="TEC-PH-10002310"/>
    <x v="2"/>
    <s v="Phones"/>
    <n v="156.792"/>
    <s v="Plantronics Calisto P620-M USB Wireless Speakerphone System"/>
    <n v="1"/>
    <n v="0.2"/>
    <n v="13.7193"/>
  </r>
  <r>
    <s v="US-2016-169040"/>
    <d v="2016-06-12T00:00:00"/>
    <d v="2016-12-12T00:00:00"/>
    <x v="1"/>
    <s v="GT-14710"/>
    <s v="Greg Tran"/>
    <x v="0"/>
    <x v="0"/>
    <x v="4"/>
    <x v="4"/>
    <n v="98105"/>
    <x v="1"/>
    <s v="TEC-PH-10002834"/>
    <x v="2"/>
    <s v="Phones"/>
    <n v="431.976"/>
    <s v="Google Nexus 5"/>
    <n v="3"/>
    <n v="0.2"/>
    <n v="26.9985"/>
  </r>
  <r>
    <s v="US-2016-169040"/>
    <d v="2016-06-12T00:00:00"/>
    <d v="2016-12-12T00:00:00"/>
    <x v="1"/>
    <s v="GT-14710"/>
    <s v="Greg Tran"/>
    <x v="0"/>
    <x v="0"/>
    <x v="4"/>
    <x v="4"/>
    <n v="98105"/>
    <x v="1"/>
    <s v="OFF-EN-10000927"/>
    <x v="1"/>
    <s v="Envelopes"/>
    <n v="35.89"/>
    <s v="Jet-Pak Recycled Peel 'N' Seal Padded Mailers"/>
    <n v="1"/>
    <n v="0"/>
    <n v="16.150500000000001"/>
  </r>
  <r>
    <s v="US-2016-169040"/>
    <d v="2016-06-12T00:00:00"/>
    <d v="2016-12-12T00:00:00"/>
    <x v="1"/>
    <s v="GT-14710"/>
    <s v="Greg Tran"/>
    <x v="0"/>
    <x v="0"/>
    <x v="4"/>
    <x v="4"/>
    <n v="98105"/>
    <x v="1"/>
    <s v="OFF-BI-10001636"/>
    <x v="1"/>
    <s v="Binders"/>
    <n v="47.207999999999998"/>
    <s v="Ibico Plastic and Wire Spiral Binding Combs"/>
    <n v="7"/>
    <n v="0.2"/>
    <n v="15.342599999999999"/>
  </r>
  <r>
    <s v="US-2016-169040"/>
    <d v="2016-06-12T00:00:00"/>
    <d v="2016-12-12T00:00:00"/>
    <x v="1"/>
    <s v="GT-14710"/>
    <s v="Greg Tran"/>
    <x v="0"/>
    <x v="0"/>
    <x v="4"/>
    <x v="4"/>
    <n v="98105"/>
    <x v="1"/>
    <s v="OFF-PA-10001736"/>
    <x v="1"/>
    <s v="Paper"/>
    <n v="248.08"/>
    <s v="Xerox 1880"/>
    <n v="7"/>
    <n v="0"/>
    <n v="116.5976"/>
  </r>
  <r>
    <s v="US-2016-169040"/>
    <d v="2016-06-12T00:00:00"/>
    <d v="2016-12-12T00:00:00"/>
    <x v="1"/>
    <s v="GT-14710"/>
    <s v="Greg Tran"/>
    <x v="0"/>
    <x v="0"/>
    <x v="4"/>
    <x v="4"/>
    <n v="98105"/>
    <x v="1"/>
    <s v="OFF-PA-10000482"/>
    <x v="1"/>
    <s v="Paper"/>
    <n v="189.7"/>
    <s v="Snap-A-Way Black Print Carbonless Ruled Speed Letter, Triplicate"/>
    <n v="5"/>
    <n v="0"/>
    <n v="89.159000000000006"/>
  </r>
  <r>
    <s v="US-2016-169040"/>
    <d v="2016-06-12T00:00:00"/>
    <d v="2016-12-12T00:00:00"/>
    <x v="1"/>
    <s v="GT-14710"/>
    <s v="Greg Tran"/>
    <x v="0"/>
    <x v="0"/>
    <x v="4"/>
    <x v="4"/>
    <n v="98105"/>
    <x v="1"/>
    <s v="OFF-BI-10001658"/>
    <x v="1"/>
    <s v="Binders"/>
    <n v="59.808"/>
    <s v="GBC Standard Therm-A-Bind Covers"/>
    <n v="3"/>
    <n v="0.2"/>
    <n v="19.4376"/>
  </r>
  <r>
    <s v="CA-2017-155880"/>
    <s v="3/25/2017"/>
    <s v="3/31/2017"/>
    <x v="1"/>
    <s v="JD-16150"/>
    <s v="Justin Deggeller"/>
    <x v="1"/>
    <x v="0"/>
    <x v="158"/>
    <x v="6"/>
    <n v="53209"/>
    <x v="2"/>
    <s v="FUR-CH-10000422"/>
    <x v="0"/>
    <s v="Chairs"/>
    <n v="90.99"/>
    <s v="Global Highback Leather Tilter in Burgundy"/>
    <n v="1"/>
    <n v="0"/>
    <n v="14.558400000000001"/>
  </r>
  <r>
    <s v="CA-2017-155880"/>
    <s v="3/25/2017"/>
    <s v="3/31/2017"/>
    <x v="1"/>
    <s v="JD-16150"/>
    <s v="Justin Deggeller"/>
    <x v="1"/>
    <x v="0"/>
    <x v="158"/>
    <x v="6"/>
    <n v="53209"/>
    <x v="2"/>
    <s v="FUR-CH-10004675"/>
    <x v="0"/>
    <s v="Chairs"/>
    <n v="1526.56"/>
    <s v="Lifetime Advantage Folding Chairs, 4/Carton"/>
    <n v="7"/>
    <n v="0"/>
    <n v="427.43680000000001"/>
  </r>
  <r>
    <s v="CA-2017-155880"/>
    <s v="3/25/2017"/>
    <s v="3/31/2017"/>
    <x v="1"/>
    <s v="JD-16150"/>
    <s v="Justin Deggeller"/>
    <x v="1"/>
    <x v="0"/>
    <x v="158"/>
    <x v="6"/>
    <n v="53209"/>
    <x v="2"/>
    <s v="FUR-CH-10002880"/>
    <x v="0"/>
    <s v="Chairs"/>
    <n v="368.97"/>
    <s v="Global High-Back Leather Tilter, Burgundy"/>
    <n v="3"/>
    <n v="0"/>
    <n v="40.5867"/>
  </r>
  <r>
    <s v="CA-2017-126242"/>
    <s v="11/19/2017"/>
    <s v="11/24/2017"/>
    <x v="1"/>
    <s v="MC-18100"/>
    <s v="Mick Crebagga"/>
    <x v="0"/>
    <x v="0"/>
    <x v="1"/>
    <x v="1"/>
    <n v="90049"/>
    <x v="1"/>
    <s v="OFF-ST-10000675"/>
    <x v="1"/>
    <s v="Storage"/>
    <n v="305.01"/>
    <s v="File Shuttle II and Handi-File, Black"/>
    <n v="9"/>
    <n v="0"/>
    <n v="76.252499999999998"/>
  </r>
  <r>
    <s v="CA-2017-126242"/>
    <s v="11/19/2017"/>
    <s v="11/24/2017"/>
    <x v="1"/>
    <s v="MC-18100"/>
    <s v="Mick Crebagga"/>
    <x v="0"/>
    <x v="0"/>
    <x v="1"/>
    <x v="1"/>
    <n v="90049"/>
    <x v="1"/>
    <s v="FUR-FU-10002685"/>
    <x v="0"/>
    <s v="Furnishings"/>
    <n v="18.7"/>
    <s v="Executive Impressions 13-1/2&quot; Indoor/Outdoor Wall Clock"/>
    <n v="1"/>
    <n v="0"/>
    <n v="7.1059999999999999"/>
  </r>
  <r>
    <s v="CA-2016-166443"/>
    <d v="2016-04-11T00:00:00"/>
    <d v="2016-05-11T00:00:00"/>
    <x v="2"/>
    <s v="LH-17020"/>
    <s v="Lisa Hazard"/>
    <x v="0"/>
    <x v="0"/>
    <x v="8"/>
    <x v="1"/>
    <n v="94122"/>
    <x v="1"/>
    <s v="FUR-FU-10004020"/>
    <x v="0"/>
    <s v="Furnishings"/>
    <n v="38.29"/>
    <s v="Advantus Panel Wall Acrylic Frame"/>
    <n v="7"/>
    <n v="0"/>
    <n v="16.464700000000001"/>
  </r>
  <r>
    <s v="CA-2017-169859"/>
    <s v="12/14/2017"/>
    <s v="12/18/2017"/>
    <x v="1"/>
    <s v="MP-18175"/>
    <s v="Mike Pelletier"/>
    <x v="2"/>
    <x v="0"/>
    <x v="70"/>
    <x v="1"/>
    <n v="92024"/>
    <x v="1"/>
    <s v="FUR-FU-10004963"/>
    <x v="0"/>
    <s v="Furnishings"/>
    <n v="26.25"/>
    <s v="Eldon 400 Class Desk Accessories, Black Carbon"/>
    <n v="3"/>
    <n v="0"/>
    <n v="11.025"/>
  </r>
  <r>
    <s v="CA-2017-169859"/>
    <s v="12/14/2017"/>
    <s v="12/18/2017"/>
    <x v="1"/>
    <s v="MP-18175"/>
    <s v="Mike Pelletier"/>
    <x v="2"/>
    <x v="0"/>
    <x v="70"/>
    <x v="1"/>
    <n v="92024"/>
    <x v="1"/>
    <s v="OFF-BI-10000174"/>
    <x v="1"/>
    <s v="Binders"/>
    <n v="64.959999999999994"/>
    <s v="Wilson Jones Clip &amp; Carry Folder Binder Tool for Ring Binders, Clear"/>
    <n v="14"/>
    <n v="0.2"/>
    <n v="22.736000000000001"/>
  </r>
  <r>
    <s v="CA-2017-169859"/>
    <s v="12/14/2017"/>
    <s v="12/18/2017"/>
    <x v="1"/>
    <s v="MP-18175"/>
    <s v="Mike Pelletier"/>
    <x v="2"/>
    <x v="0"/>
    <x v="70"/>
    <x v="1"/>
    <n v="92024"/>
    <x v="1"/>
    <s v="OFF-EN-10000461"/>
    <x v="1"/>
    <s v="Envelopes"/>
    <n v="43.7"/>
    <s v="#10- 4 1/8&quot; x 9 1/2&quot; Recycled Envelopes"/>
    <n v="5"/>
    <n v="0"/>
    <n v="20.539000000000001"/>
  </r>
  <r>
    <s v="CA-2017-134915"/>
    <d v="2017-12-11T00:00:00"/>
    <d v="2017-12-11T00:00:00"/>
    <x v="3"/>
    <s v="EM-14140"/>
    <s v="Eugene Moren"/>
    <x v="2"/>
    <x v="0"/>
    <x v="220"/>
    <x v="16"/>
    <n v="85301"/>
    <x v="1"/>
    <s v="TEC-AC-10001266"/>
    <x v="2"/>
    <s v="Accessories"/>
    <n v="41.6"/>
    <s v="Memorex Micro Travel Drive 8 GB"/>
    <n v="4"/>
    <n v="0.2"/>
    <n v="13"/>
  </r>
  <r>
    <s v="CA-2017-134915"/>
    <d v="2017-12-11T00:00:00"/>
    <d v="2017-12-11T00:00:00"/>
    <x v="3"/>
    <s v="EM-14140"/>
    <s v="Eugene Moren"/>
    <x v="2"/>
    <x v="0"/>
    <x v="220"/>
    <x v="16"/>
    <n v="85301"/>
    <x v="1"/>
    <s v="OFF-PA-10002160"/>
    <x v="1"/>
    <s v="Paper"/>
    <n v="23.12"/>
    <s v="Xerox 1978"/>
    <n v="5"/>
    <n v="0.2"/>
    <n v="8.3810000000000002"/>
  </r>
  <r>
    <s v="CA-2017-134915"/>
    <d v="2017-12-11T00:00:00"/>
    <d v="2017-12-11T00:00:00"/>
    <x v="3"/>
    <s v="EM-14140"/>
    <s v="Eugene Moren"/>
    <x v="2"/>
    <x v="0"/>
    <x v="220"/>
    <x v="16"/>
    <n v="85301"/>
    <x v="1"/>
    <s v="FUR-CH-10004875"/>
    <x v="0"/>
    <s v="Chairs"/>
    <n v="113.88800000000001"/>
    <s v="Harbour Creations 67200 Series Stacking Chairs"/>
    <n v="2"/>
    <n v="0.2"/>
    <n v="9.9651999999999994"/>
  </r>
  <r>
    <s v="CA-2017-134915"/>
    <d v="2017-12-11T00:00:00"/>
    <d v="2017-12-11T00:00:00"/>
    <x v="3"/>
    <s v="EM-14140"/>
    <s v="Eugene Moren"/>
    <x v="2"/>
    <x v="0"/>
    <x v="220"/>
    <x v="16"/>
    <n v="85301"/>
    <x v="1"/>
    <s v="FUR-FU-10000305"/>
    <x v="0"/>
    <s v="Furnishings"/>
    <n v="113.568"/>
    <s v="Tenex V2T-RE Standard Weight Series Chair Mat, 45&quot; x 53&quot;, Lip 25&quot; x 12&quot;"/>
    <n v="2"/>
    <n v="0.2"/>
    <n v="-5.6783999999999999"/>
  </r>
  <r>
    <s v="CA-2017-134915"/>
    <d v="2017-12-11T00:00:00"/>
    <d v="2017-12-11T00:00:00"/>
    <x v="3"/>
    <s v="EM-14140"/>
    <s v="Eugene Moren"/>
    <x v="2"/>
    <x v="0"/>
    <x v="220"/>
    <x v="16"/>
    <n v="85301"/>
    <x v="1"/>
    <s v="TEC-PH-10000347"/>
    <x v="2"/>
    <s v="Phones"/>
    <n v="7.92"/>
    <s v="Cush Cases Heavy Duty Rugged Cover Case for Samsung Galaxy S5 - Purple"/>
    <n v="2"/>
    <n v="0.2"/>
    <n v="0.69299999999999995"/>
  </r>
  <r>
    <s v="CA-2017-134915"/>
    <d v="2017-12-11T00:00:00"/>
    <d v="2017-12-11T00:00:00"/>
    <x v="3"/>
    <s v="EM-14140"/>
    <s v="Eugene Moren"/>
    <x v="2"/>
    <x v="0"/>
    <x v="220"/>
    <x v="16"/>
    <n v="85301"/>
    <x v="1"/>
    <s v="TEC-PH-10001459"/>
    <x v="2"/>
    <s v="Phones"/>
    <n v="671.98400000000004"/>
    <s v="Samsung Galaxy Mega 6.3"/>
    <n v="2"/>
    <n v="0.2"/>
    <n v="50.398800000000001"/>
  </r>
  <r>
    <s v="CA-2016-153353"/>
    <s v="8/18/2016"/>
    <s v="8/24/2016"/>
    <x v="1"/>
    <s v="GG-14650"/>
    <s v="Greg Guthrie"/>
    <x v="1"/>
    <x v="0"/>
    <x v="20"/>
    <x v="15"/>
    <n v="10035"/>
    <x v="3"/>
    <s v="TEC-PH-10000439"/>
    <x v="2"/>
    <s v="Phones"/>
    <n v="39.99"/>
    <s v="GE DSL Phone Line Filter"/>
    <n v="1"/>
    <n v="0"/>
    <n v="11.597099999999999"/>
  </r>
  <r>
    <s v="CA-2017-123638"/>
    <s v="6/27/2017"/>
    <d v="2017-04-07T00:00:00"/>
    <x v="1"/>
    <s v="MA-17995"/>
    <s v="Michelle Arnett"/>
    <x v="2"/>
    <x v="0"/>
    <x v="232"/>
    <x v="15"/>
    <n v="13601"/>
    <x v="3"/>
    <s v="FUR-CH-10002647"/>
    <x v="0"/>
    <s v="Chairs"/>
    <n v="191.64599999999999"/>
    <s v="Situations Contoured Folding Chairs, 4/Set"/>
    <n v="3"/>
    <n v="0.1"/>
    <n v="31.940999999999999"/>
  </r>
  <r>
    <s v="CA-2017-168900"/>
    <d v="2017-04-05T00:00:00"/>
    <d v="2017-09-05T00:00:00"/>
    <x v="1"/>
    <s v="SH-20395"/>
    <s v="Shahid Hopkins"/>
    <x v="0"/>
    <x v="0"/>
    <x v="24"/>
    <x v="24"/>
    <n v="45503"/>
    <x v="3"/>
    <s v="OFF-BI-10003910"/>
    <x v="1"/>
    <s v="Binders"/>
    <n v="2.3130000000000002"/>
    <s v="DXL Angle-View Binders with Locking Rings by Samsill"/>
    <n v="1"/>
    <n v="0.7"/>
    <n v="-1.9275"/>
  </r>
  <r>
    <s v="CA-2015-158456"/>
    <s v="12/24/2015"/>
    <s v="12/29/2015"/>
    <x v="1"/>
    <s v="KT-16465"/>
    <s v="Kean Takahito"/>
    <x v="0"/>
    <x v="0"/>
    <x v="1"/>
    <x v="1"/>
    <n v="90032"/>
    <x v="1"/>
    <s v="OFF-BI-10001097"/>
    <x v="1"/>
    <s v="Binders"/>
    <n v="19.936"/>
    <s v="Avery Hole Reinforcements"/>
    <n v="4"/>
    <n v="0.2"/>
    <n v="7.2267999999999999"/>
  </r>
  <r>
    <s v="CA-2015-158456"/>
    <s v="12/24/2015"/>
    <s v="12/29/2015"/>
    <x v="1"/>
    <s v="KT-16465"/>
    <s v="Kean Takahito"/>
    <x v="0"/>
    <x v="0"/>
    <x v="1"/>
    <x v="1"/>
    <n v="90032"/>
    <x v="1"/>
    <s v="OFF-FA-10004854"/>
    <x v="1"/>
    <s v="Fasteners"/>
    <n v="45.92"/>
    <s v="Vinyl Coated Wire Paper Clips in Organizer Box, 800/Box"/>
    <n v="4"/>
    <n v="0"/>
    <n v="21.5824"/>
  </r>
  <r>
    <s v="CA-2017-143665"/>
    <s v="4/26/2017"/>
    <d v="2017-01-05T00:00:00"/>
    <x v="1"/>
    <s v="PO-19180"/>
    <s v="Philisse Overcash"/>
    <x v="2"/>
    <x v="0"/>
    <x v="4"/>
    <x v="4"/>
    <n v="98115"/>
    <x v="1"/>
    <s v="OFF-PA-10003673"/>
    <x v="1"/>
    <s v="Paper"/>
    <n v="20.34"/>
    <s v="Strathmore Photo Mount Cards"/>
    <n v="3"/>
    <n v="0"/>
    <n v="9.3564000000000007"/>
  </r>
  <r>
    <s v="CA-2017-143665"/>
    <s v="4/26/2017"/>
    <d v="2017-01-05T00:00:00"/>
    <x v="1"/>
    <s v="PO-19180"/>
    <s v="Philisse Overcash"/>
    <x v="2"/>
    <x v="0"/>
    <x v="4"/>
    <x v="4"/>
    <n v="98115"/>
    <x v="1"/>
    <s v="OFF-LA-10002034"/>
    <x v="1"/>
    <s v="Labels"/>
    <n v="39.28"/>
    <s v="Avery 478"/>
    <n v="8"/>
    <n v="0"/>
    <n v="19.247199999999999"/>
  </r>
  <r>
    <s v="CA-2017-137428"/>
    <s v="12/16/2017"/>
    <s v="12/21/2017"/>
    <x v="0"/>
    <s v="AY-10555"/>
    <s v="Andy Yotov"/>
    <x v="1"/>
    <x v="0"/>
    <x v="147"/>
    <x v="1"/>
    <n v="92054"/>
    <x v="1"/>
    <s v="FUR-CH-10002774"/>
    <x v="0"/>
    <s v="Chairs"/>
    <n v="81.567999999999998"/>
    <s v="Global Deluxe Stacking Chair, Gray"/>
    <n v="2"/>
    <n v="0.2"/>
    <n v="9.1763999999999992"/>
  </r>
  <r>
    <s v="CA-2017-137428"/>
    <s v="12/16/2017"/>
    <s v="12/21/2017"/>
    <x v="0"/>
    <s v="AY-10555"/>
    <s v="Andy Yotov"/>
    <x v="1"/>
    <x v="0"/>
    <x v="147"/>
    <x v="1"/>
    <n v="92054"/>
    <x v="1"/>
    <s v="FUR-CH-10003817"/>
    <x v="0"/>
    <s v="Chairs"/>
    <n v="97.183999999999997"/>
    <s v="Global Value Steno Chair, Gray"/>
    <n v="2"/>
    <n v="0.2"/>
    <n v="6.0739999999999998"/>
  </r>
  <r>
    <s v="CA-2017-137428"/>
    <s v="12/16/2017"/>
    <s v="12/21/2017"/>
    <x v="0"/>
    <s v="AY-10555"/>
    <s v="Andy Yotov"/>
    <x v="1"/>
    <x v="0"/>
    <x v="147"/>
    <x v="1"/>
    <n v="92054"/>
    <x v="1"/>
    <s v="OFF-BI-10002949"/>
    <x v="1"/>
    <s v="Binders"/>
    <n v="24.32"/>
    <s v="Prestige Round Ring Binders"/>
    <n v="5"/>
    <n v="0.2"/>
    <n v="8.2080000000000002"/>
  </r>
  <r>
    <s v="CA-2017-137428"/>
    <s v="12/16/2017"/>
    <s v="12/21/2017"/>
    <x v="0"/>
    <s v="AY-10555"/>
    <s v="Andy Yotov"/>
    <x v="1"/>
    <x v="0"/>
    <x v="147"/>
    <x v="1"/>
    <n v="92054"/>
    <x v="1"/>
    <s v="FUR-FU-10002445"/>
    <x v="0"/>
    <s v="Furnishings"/>
    <n v="18.96"/>
    <s v="DAX Two-Tone Rosewood/Black Document Frame, Desktop, 5 x 7"/>
    <n v="2"/>
    <n v="0"/>
    <n v="7.5839999999999996"/>
  </r>
  <r>
    <s v="CA-2014-162866"/>
    <s v="12/27/2014"/>
    <s v="12/31/2014"/>
    <x v="1"/>
    <s v="Co-12640"/>
    <s v="Corey-Lock"/>
    <x v="0"/>
    <x v="0"/>
    <x v="242"/>
    <x v="10"/>
    <n v="60076"/>
    <x v="2"/>
    <s v="FUR-FU-10001473"/>
    <x v="0"/>
    <s v="Furnishings"/>
    <n v="32.951999999999998"/>
    <s v="DAX Wood Document Frame"/>
    <n v="6"/>
    <n v="0.6"/>
    <n v="-19.7712"/>
  </r>
  <r>
    <s v="CA-2014-162866"/>
    <s v="12/27/2014"/>
    <s v="12/31/2014"/>
    <x v="1"/>
    <s v="Co-12640"/>
    <s v="Corey-Lock"/>
    <x v="0"/>
    <x v="0"/>
    <x v="242"/>
    <x v="10"/>
    <n v="60076"/>
    <x v="2"/>
    <s v="OFF-ST-10002562"/>
    <x v="1"/>
    <s v="Storage"/>
    <n v="30.015999999999998"/>
    <s v="Staple magnet"/>
    <n v="4"/>
    <n v="0.2"/>
    <n v="3.0015999999999998"/>
  </r>
  <r>
    <s v="CA-2017-167941"/>
    <d v="2017-06-11T00:00:00"/>
    <d v="2017-09-11T00:00:00"/>
    <x v="0"/>
    <s v="JF-15565"/>
    <s v="Jill Fjeld"/>
    <x v="0"/>
    <x v="0"/>
    <x v="115"/>
    <x v="3"/>
    <n v="28314"/>
    <x v="0"/>
    <s v="OFF-AP-10002118"/>
    <x v="1"/>
    <s v="Appliances"/>
    <n v="499.584"/>
    <s v="1.7 Cubic Foot Compact &quot;Cube&quot; Office Refrigerators"/>
    <n v="3"/>
    <n v="0.2"/>
    <n v="43.7136"/>
  </r>
  <r>
    <s v="CA-2017-167941"/>
    <d v="2017-06-11T00:00:00"/>
    <d v="2017-09-11T00:00:00"/>
    <x v="0"/>
    <s v="JF-15565"/>
    <s v="Jill Fjeld"/>
    <x v="0"/>
    <x v="0"/>
    <x v="115"/>
    <x v="3"/>
    <n v="28314"/>
    <x v="0"/>
    <s v="OFF-PA-10001800"/>
    <x v="1"/>
    <s v="Paper"/>
    <n v="31.103999999999999"/>
    <s v="Xerox 220"/>
    <n v="6"/>
    <n v="0.2"/>
    <n v="10.8864"/>
  </r>
  <r>
    <s v="CA-2017-167941"/>
    <d v="2017-06-11T00:00:00"/>
    <d v="2017-09-11T00:00:00"/>
    <x v="0"/>
    <s v="JF-15565"/>
    <s v="Jill Fjeld"/>
    <x v="0"/>
    <x v="0"/>
    <x v="115"/>
    <x v="3"/>
    <n v="28314"/>
    <x v="0"/>
    <s v="OFF-BI-10002827"/>
    <x v="1"/>
    <s v="Binders"/>
    <n v="13.272"/>
    <s v="Avery Durable Poly Binders"/>
    <n v="8"/>
    <n v="0.7"/>
    <n v="-10.617599999999999"/>
  </r>
  <r>
    <s v="CA-2017-167941"/>
    <d v="2017-06-11T00:00:00"/>
    <d v="2017-09-11T00:00:00"/>
    <x v="0"/>
    <s v="JF-15565"/>
    <s v="Jill Fjeld"/>
    <x v="0"/>
    <x v="0"/>
    <x v="115"/>
    <x v="3"/>
    <n v="28314"/>
    <x v="0"/>
    <s v="FUR-FU-10004671"/>
    <x v="0"/>
    <s v="Furnishings"/>
    <n v="28.271999999999998"/>
    <s v="Executive Impressions 12&quot; Wall Clock"/>
    <n v="2"/>
    <n v="0.2"/>
    <n v="6.3612000000000002"/>
  </r>
  <r>
    <s v="CA-2017-167941"/>
    <d v="2017-06-11T00:00:00"/>
    <d v="2017-09-11T00:00:00"/>
    <x v="0"/>
    <s v="JF-15565"/>
    <s v="Jill Fjeld"/>
    <x v="0"/>
    <x v="0"/>
    <x v="115"/>
    <x v="3"/>
    <n v="28314"/>
    <x v="0"/>
    <s v="OFF-ST-10000736"/>
    <x v="1"/>
    <s v="Storage"/>
    <n v="259.13600000000002"/>
    <s v="Carina Double Wide Media Storage Towers in Natural &amp; Black"/>
    <n v="4"/>
    <n v="0.2"/>
    <n v="-51.827199999999998"/>
  </r>
  <r>
    <s v="CA-2017-111808"/>
    <s v="12/16/2017"/>
    <s v="12/20/2017"/>
    <x v="1"/>
    <s v="AR-10510"/>
    <s v="Andrew Roberts"/>
    <x v="0"/>
    <x v="0"/>
    <x v="251"/>
    <x v="26"/>
    <n v="74133"/>
    <x v="2"/>
    <s v="OFF-BI-10004656"/>
    <x v="1"/>
    <s v="Binders"/>
    <n v="10.8"/>
    <s v="Peel &amp; Stick Add-On Corner Pockets"/>
    <n v="5"/>
    <n v="0"/>
    <n v="5.1840000000000002"/>
  </r>
  <r>
    <s v="CA-2015-137512"/>
    <d v="2015-07-05T00:00:00"/>
    <d v="2015-12-05T00:00:00"/>
    <x v="1"/>
    <s v="AG-10675"/>
    <s v="Anna Gayman"/>
    <x v="0"/>
    <x v="0"/>
    <x v="235"/>
    <x v="5"/>
    <n v="75002"/>
    <x v="2"/>
    <s v="FUR-TA-10001095"/>
    <x v="0"/>
    <s v="Tables"/>
    <n v="244.006"/>
    <s v="Chromcraft Round Conference Tables"/>
    <n v="2"/>
    <n v="0.3"/>
    <n v="-31.372199999999999"/>
  </r>
  <r>
    <s v="CA-2015-137512"/>
    <d v="2015-07-05T00:00:00"/>
    <d v="2015-12-05T00:00:00"/>
    <x v="1"/>
    <s v="AG-10675"/>
    <s v="Anna Gayman"/>
    <x v="0"/>
    <x v="0"/>
    <x v="235"/>
    <x v="5"/>
    <n v="75002"/>
    <x v="2"/>
    <s v="OFF-PA-10000213"/>
    <x v="1"/>
    <s v="Paper"/>
    <n v="15.936"/>
    <s v="Xerox 198"/>
    <n v="4"/>
    <n v="0.2"/>
    <n v="5.3784000000000001"/>
  </r>
  <r>
    <s v="CA-2017-139773"/>
    <d v="2017-04-12T00:00:00"/>
    <d v="2017-04-12T00:00:00"/>
    <x v="3"/>
    <s v="DV-13045"/>
    <s v="Darrin Van Huff"/>
    <x v="1"/>
    <x v="0"/>
    <x v="10"/>
    <x v="9"/>
    <n v="19143"/>
    <x v="3"/>
    <s v="FUR-CH-10001797"/>
    <x v="0"/>
    <s v="Chairs"/>
    <n v="188.55199999999999"/>
    <s v="Safco Chair Connectors, 6/Carton"/>
    <n v="7"/>
    <n v="0.3"/>
    <n v="-2.6936"/>
  </r>
  <r>
    <s v="CA-2017-134607"/>
    <d v="2017-03-10T00:00:00"/>
    <d v="2017-08-10T00:00:00"/>
    <x v="0"/>
    <s v="HL-15040"/>
    <s v="Hunter Lopez"/>
    <x v="0"/>
    <x v="0"/>
    <x v="30"/>
    <x v="15"/>
    <n v="14609"/>
    <x v="3"/>
    <s v="OFF-ST-10002214"/>
    <x v="1"/>
    <s v="Storage"/>
    <n v="22.58"/>
    <s v="X-Rack File for Hanging Folders"/>
    <n v="2"/>
    <n v="0"/>
    <n v="5.8708"/>
  </r>
  <r>
    <s v="CA-2014-109232"/>
    <s v="1/13/2014"/>
    <s v="1/16/2014"/>
    <x v="0"/>
    <s v="ND-18370"/>
    <s v="Natalie DeCherney"/>
    <x v="0"/>
    <x v="0"/>
    <x v="340"/>
    <x v="20"/>
    <n v="29464"/>
    <x v="0"/>
    <s v="FUR-CH-10000422"/>
    <x v="0"/>
    <s v="Chairs"/>
    <n v="545.94000000000005"/>
    <s v="Global Highback Leather Tilter in Burgundy"/>
    <n v="6"/>
    <n v="0"/>
    <n v="87.350399999999993"/>
  </r>
  <r>
    <s v="CA-2015-139850"/>
    <d v="2015-12-06T00:00:00"/>
    <s v="6/17/2015"/>
    <x v="1"/>
    <s v="GB-14575"/>
    <s v="Giulietta Baptist"/>
    <x v="0"/>
    <x v="0"/>
    <x v="10"/>
    <x v="9"/>
    <n v="19134"/>
    <x v="3"/>
    <s v="OFF-PA-10003848"/>
    <x v="1"/>
    <s v="Paper"/>
    <n v="20.736000000000001"/>
    <s v="Xerox 1997"/>
    <n v="4"/>
    <n v="0.2"/>
    <n v="7.2576000000000001"/>
  </r>
  <r>
    <s v="CA-2015-139850"/>
    <d v="2015-12-06T00:00:00"/>
    <s v="6/17/2015"/>
    <x v="1"/>
    <s v="GB-14575"/>
    <s v="Giulietta Baptist"/>
    <x v="0"/>
    <x v="0"/>
    <x v="10"/>
    <x v="9"/>
    <n v="19134"/>
    <x v="3"/>
    <s v="FUR-FU-10003623"/>
    <x v="0"/>
    <s v="Furnishings"/>
    <n v="43.295999999999999"/>
    <s v="DataProducts Ampli Magnifier Task Lamp, Black,"/>
    <n v="2"/>
    <n v="0.2"/>
    <n v="4.3296000000000001"/>
  </r>
  <r>
    <s v="CA-2014-131310"/>
    <d v="2014-12-07T00:00:00"/>
    <s v="7/18/2014"/>
    <x v="1"/>
    <s v="CL-12565"/>
    <s v="Clay Ludtke"/>
    <x v="0"/>
    <x v="0"/>
    <x v="4"/>
    <x v="4"/>
    <n v="98115"/>
    <x v="1"/>
    <s v="FUR-CH-10001797"/>
    <x v="0"/>
    <s v="Chairs"/>
    <n v="123.136"/>
    <s v="Safco Chair Connectors, 6/Carton"/>
    <n v="4"/>
    <n v="0.2"/>
    <n v="13.8528"/>
  </r>
  <r>
    <s v="CA-2014-131310"/>
    <d v="2014-12-07T00:00:00"/>
    <s v="7/18/2014"/>
    <x v="1"/>
    <s v="CL-12565"/>
    <s v="Clay Ludtke"/>
    <x v="0"/>
    <x v="0"/>
    <x v="4"/>
    <x v="4"/>
    <n v="98115"/>
    <x v="1"/>
    <s v="OFF-BI-10003094"/>
    <x v="1"/>
    <s v="Binders"/>
    <n v="11.263999999999999"/>
    <s v="Self-Adhesive Ring Binder Labels"/>
    <n v="4"/>
    <n v="0.2"/>
    <n v="3.8016000000000001"/>
  </r>
  <r>
    <s v="US-2014-112872"/>
    <d v="2014-06-12T00:00:00"/>
    <d v="2014-11-12T00:00:00"/>
    <x v="0"/>
    <s v="RC-19960"/>
    <s v="Ryan Crowe"/>
    <x v="0"/>
    <x v="0"/>
    <x v="24"/>
    <x v="21"/>
    <n v="97477"/>
    <x v="1"/>
    <s v="OFF-ST-10002205"/>
    <x v="1"/>
    <s v="Storage"/>
    <n v="53.423999999999999"/>
    <s v="File Shuttle I and Handi-File"/>
    <n v="3"/>
    <n v="0.2"/>
    <n v="4.6745999999999999"/>
  </r>
  <r>
    <s v="US-2014-112872"/>
    <d v="2014-06-12T00:00:00"/>
    <d v="2014-11-12T00:00:00"/>
    <x v="0"/>
    <s v="RC-19960"/>
    <s v="Ryan Crowe"/>
    <x v="0"/>
    <x v="0"/>
    <x v="24"/>
    <x v="21"/>
    <n v="97477"/>
    <x v="1"/>
    <s v="FUR-TA-10003238"/>
    <x v="0"/>
    <s v="Tables"/>
    <n v="275.49"/>
    <s v="Chromcraft Bull-Nose Wood 48&quot; x 96&quot; Rectangular Conference Tables"/>
    <n v="1"/>
    <n v="0.5"/>
    <n v="-170.8038"/>
  </r>
  <r>
    <s v="CA-2016-139269"/>
    <s v="5/25/2016"/>
    <s v="5/30/2016"/>
    <x v="1"/>
    <s v="JB-16045"/>
    <s v="Julia Barnett"/>
    <x v="2"/>
    <x v="0"/>
    <x v="38"/>
    <x v="32"/>
    <n v="31907"/>
    <x v="0"/>
    <s v="FUR-FU-10000755"/>
    <x v="0"/>
    <s v="Furnishings"/>
    <n v="24.96"/>
    <s v="Eldon Expressions Mahogany Wood Desk Collection"/>
    <n v="4"/>
    <n v="0"/>
    <n v="6.24"/>
  </r>
  <r>
    <s v="CA-2016-139269"/>
    <s v="5/25/2016"/>
    <s v="5/30/2016"/>
    <x v="1"/>
    <s v="JB-16045"/>
    <s v="Julia Barnett"/>
    <x v="2"/>
    <x v="0"/>
    <x v="38"/>
    <x v="32"/>
    <n v="31907"/>
    <x v="0"/>
    <s v="OFF-PA-10002893"/>
    <x v="1"/>
    <s v="Paper"/>
    <n v="19.36"/>
    <s v="Wirebound Service Call Books, 5 1/2&quot; x 4&quot;"/>
    <n v="2"/>
    <n v="0"/>
    <n v="9.2927999999999997"/>
  </r>
  <r>
    <s v="CA-2016-139269"/>
    <s v="5/25/2016"/>
    <s v="5/30/2016"/>
    <x v="1"/>
    <s v="JB-16045"/>
    <s v="Julia Barnett"/>
    <x v="2"/>
    <x v="0"/>
    <x v="38"/>
    <x v="32"/>
    <n v="31907"/>
    <x v="0"/>
    <s v="OFF-ST-10000689"/>
    <x v="1"/>
    <s v="Storage"/>
    <n v="1267.6500000000001"/>
    <s v="Fellowes Strictly Business Drawer File, Letter/Legal Size"/>
    <n v="9"/>
    <n v="0"/>
    <n v="152.11799999999999"/>
  </r>
  <r>
    <s v="CA-2016-139010"/>
    <s v="2/21/2016"/>
    <s v="2/26/2016"/>
    <x v="0"/>
    <s v="MC-17635"/>
    <s v="Matthew Clasen"/>
    <x v="1"/>
    <x v="0"/>
    <x v="1"/>
    <x v="1"/>
    <n v="90032"/>
    <x v="1"/>
    <s v="TEC-AC-10004227"/>
    <x v="2"/>
    <s v="Accessories"/>
    <n v="12.99"/>
    <s v="SanDisk Ultra 16 GB MicroSDHC Class 10 Memory Card"/>
    <n v="1"/>
    <n v="0"/>
    <n v="0.77939999999999998"/>
  </r>
  <r>
    <s v="CA-2016-139010"/>
    <s v="2/21/2016"/>
    <s v="2/26/2016"/>
    <x v="0"/>
    <s v="MC-17635"/>
    <s v="Matthew Clasen"/>
    <x v="1"/>
    <x v="0"/>
    <x v="1"/>
    <x v="1"/>
    <n v="90032"/>
    <x v="1"/>
    <s v="OFF-BI-10000174"/>
    <x v="1"/>
    <s v="Binders"/>
    <n v="18.559999999999999"/>
    <s v="Wilson Jones Clip &amp; Carry Folder Binder Tool for Ring Binders, Clear"/>
    <n v="4"/>
    <n v="0.2"/>
    <n v="6.4960000000000004"/>
  </r>
  <r>
    <s v="CA-2016-139010"/>
    <s v="2/21/2016"/>
    <s v="2/26/2016"/>
    <x v="0"/>
    <s v="MC-17635"/>
    <s v="Matthew Clasen"/>
    <x v="1"/>
    <x v="0"/>
    <x v="1"/>
    <x v="1"/>
    <n v="90032"/>
    <x v="1"/>
    <s v="OFF-ST-10001809"/>
    <x v="1"/>
    <s v="Storage"/>
    <n v="449.15"/>
    <s v="Fellowes Officeware Wire Shelving"/>
    <n v="5"/>
    <n v="0"/>
    <n v="8.9830000000000005"/>
  </r>
  <r>
    <s v="CA-2016-139010"/>
    <s v="2/21/2016"/>
    <s v="2/26/2016"/>
    <x v="0"/>
    <s v="MC-17635"/>
    <s v="Matthew Clasen"/>
    <x v="1"/>
    <x v="0"/>
    <x v="1"/>
    <x v="1"/>
    <n v="90032"/>
    <x v="1"/>
    <s v="OFF-BI-10002309"/>
    <x v="1"/>
    <s v="Binders"/>
    <n v="31.248000000000001"/>
    <s v="Avery Heavy-Duty EZD  Binder With Locking Rings"/>
    <n v="7"/>
    <n v="0.2"/>
    <n v="10.9368"/>
  </r>
  <r>
    <s v="CA-2016-134376"/>
    <d v="2016-02-10T00:00:00"/>
    <d v="2016-06-10T00:00:00"/>
    <x v="1"/>
    <s v="TT-21265"/>
    <s v="Tim Taslimi"/>
    <x v="1"/>
    <x v="0"/>
    <x v="20"/>
    <x v="15"/>
    <n v="10024"/>
    <x v="3"/>
    <s v="OFF-AP-10004532"/>
    <x v="1"/>
    <s v="Appliances"/>
    <n v="61.44"/>
    <s v="Kensington 6 Outlet Guardian Standard Surge Protector"/>
    <n v="3"/>
    <n v="0"/>
    <n v="16.588799999999999"/>
  </r>
  <r>
    <s v="CA-2017-147291"/>
    <d v="2017-11-03T00:00:00"/>
    <s v="3/17/2017"/>
    <x v="1"/>
    <s v="MJ-17740"/>
    <s v="Max Jones"/>
    <x v="0"/>
    <x v="0"/>
    <x v="66"/>
    <x v="12"/>
    <n v="48227"/>
    <x v="2"/>
    <s v="OFF-BI-10003091"/>
    <x v="1"/>
    <s v="Binders"/>
    <n v="895.92"/>
    <s v="GBC DocuBind TL200 Manual Binding Machine"/>
    <n v="4"/>
    <n v="0"/>
    <n v="421.08240000000001"/>
  </r>
  <r>
    <s v="CA-2016-112893"/>
    <d v="2016-09-09T00:00:00"/>
    <s v="9/13/2016"/>
    <x v="0"/>
    <s v="AT-10735"/>
    <s v="Annie Thurman"/>
    <x v="0"/>
    <x v="0"/>
    <x v="280"/>
    <x v="1"/>
    <n v="95207"/>
    <x v="1"/>
    <s v="OFF-BI-10004654"/>
    <x v="1"/>
    <s v="Binders"/>
    <n v="55.36"/>
    <s v="VariCap6 Expandable Binder"/>
    <n v="4"/>
    <n v="0.2"/>
    <n v="18.684000000000001"/>
  </r>
  <r>
    <s v="US-2014-150532"/>
    <s v="7/14/2014"/>
    <s v="7/21/2014"/>
    <x v="1"/>
    <s v="PB-19150"/>
    <s v="Philip Brown"/>
    <x v="0"/>
    <x v="0"/>
    <x v="42"/>
    <x v="16"/>
    <n v="85023"/>
    <x v="1"/>
    <s v="OFF-ST-10000760"/>
    <x v="1"/>
    <s v="Storage"/>
    <n v="55.92"/>
    <s v="Eldon Fold 'N Roll Cart System"/>
    <n v="5"/>
    <n v="0.2"/>
    <n v="6.2910000000000004"/>
  </r>
  <r>
    <s v="CA-2014-138317"/>
    <s v="6/21/2014"/>
    <s v="6/25/2014"/>
    <x v="1"/>
    <s v="NW-18400"/>
    <s v="Natalie Webber"/>
    <x v="0"/>
    <x v="0"/>
    <x v="10"/>
    <x v="9"/>
    <n v="19120"/>
    <x v="3"/>
    <s v="OFF-EN-10001539"/>
    <x v="1"/>
    <s v="Envelopes"/>
    <n v="24.896000000000001"/>
    <s v="Staple envelope"/>
    <n v="4"/>
    <n v="0.2"/>
    <n v="8.4024000000000001"/>
  </r>
  <r>
    <s v="CA-2014-138317"/>
    <s v="6/21/2014"/>
    <s v="6/25/2014"/>
    <x v="1"/>
    <s v="NW-18400"/>
    <s v="Natalie Webber"/>
    <x v="0"/>
    <x v="0"/>
    <x v="10"/>
    <x v="9"/>
    <n v="19120"/>
    <x v="3"/>
    <s v="FUR-FU-10000550"/>
    <x v="0"/>
    <s v="Furnishings"/>
    <n v="3.984"/>
    <s v="Stacking Trays by OIC"/>
    <n v="1"/>
    <n v="0.2"/>
    <n v="0.64739999999999998"/>
  </r>
  <r>
    <s v="CA-2014-138317"/>
    <s v="6/21/2014"/>
    <s v="6/25/2014"/>
    <x v="1"/>
    <s v="NW-18400"/>
    <s v="Natalie Webber"/>
    <x v="0"/>
    <x v="0"/>
    <x v="10"/>
    <x v="9"/>
    <n v="19120"/>
    <x v="3"/>
    <s v="TEC-AC-10003628"/>
    <x v="2"/>
    <s v="Accessories"/>
    <n v="95.968000000000004"/>
    <s v="Logitech 910-002974 M325 Wireless Mouse for Web Scrolling"/>
    <n v="4"/>
    <n v="0.2"/>
    <n v="28.790400000000002"/>
  </r>
  <r>
    <s v="CA-2014-138317"/>
    <s v="6/21/2014"/>
    <s v="6/25/2014"/>
    <x v="1"/>
    <s v="NW-18400"/>
    <s v="Natalie Webber"/>
    <x v="0"/>
    <x v="0"/>
    <x v="10"/>
    <x v="9"/>
    <n v="19120"/>
    <x v="3"/>
    <s v="TEC-MA-10004521"/>
    <x v="2"/>
    <s v="Machines"/>
    <n v="206.99100000000001"/>
    <s v="Epson Perfection V600 Photo Scanner"/>
    <n v="3"/>
    <n v="0.7"/>
    <n v="-172.49250000000001"/>
  </r>
  <r>
    <s v="CA-2014-138317"/>
    <s v="6/21/2014"/>
    <s v="6/25/2014"/>
    <x v="1"/>
    <s v="NW-18400"/>
    <s v="Natalie Webber"/>
    <x v="0"/>
    <x v="0"/>
    <x v="10"/>
    <x v="9"/>
    <n v="19120"/>
    <x v="3"/>
    <s v="OFF-AP-10003860"/>
    <x v="1"/>
    <s v="Appliances"/>
    <n v="44.415999999999997"/>
    <s v="Fellowes Advanced 8 Outlet Surge Suppressor with Phone/Fax Protection"/>
    <n v="2"/>
    <n v="0.2"/>
    <n v="3.8864000000000001"/>
  </r>
  <r>
    <s v="CA-2014-138317"/>
    <s v="6/21/2014"/>
    <s v="6/25/2014"/>
    <x v="1"/>
    <s v="NW-18400"/>
    <s v="Natalie Webber"/>
    <x v="0"/>
    <x v="0"/>
    <x v="10"/>
    <x v="9"/>
    <n v="19120"/>
    <x v="3"/>
    <s v="OFF-BI-10000069"/>
    <x v="1"/>
    <s v="Binders"/>
    <n v="9.0060000000000002"/>
    <s v="GBC Prepunched Paper, 19-Hole, for Binding Systems, 24-lb"/>
    <n v="2"/>
    <n v="0.7"/>
    <n v="-7.2047999999999996"/>
  </r>
  <r>
    <s v="CA-2015-130610"/>
    <d v="2015-05-07T00:00:00"/>
    <d v="2015-10-07T00:00:00"/>
    <x v="1"/>
    <s v="VP-21730"/>
    <s v="Victor Preis"/>
    <x v="2"/>
    <x v="0"/>
    <x v="341"/>
    <x v="12"/>
    <n v="48310"/>
    <x v="2"/>
    <s v="OFF-BI-10003655"/>
    <x v="1"/>
    <s v="Binders"/>
    <n v="19"/>
    <s v="Durable Pressboard Binders"/>
    <n v="5"/>
    <n v="0"/>
    <n v="8.93"/>
  </r>
  <r>
    <s v="CA-2017-104381"/>
    <s v="12/16/2017"/>
    <s v="12/23/2017"/>
    <x v="1"/>
    <s v="RD-19810"/>
    <s v="Ross DeVincentis"/>
    <x v="2"/>
    <x v="0"/>
    <x v="30"/>
    <x v="15"/>
    <n v="14609"/>
    <x v="3"/>
    <s v="OFF-BI-10001628"/>
    <x v="1"/>
    <s v="Binders"/>
    <n v="33.375999999999998"/>
    <s v="Acco Data Flex Cable Posts For Top &amp; Bottom Load Binders, 6&quot; Capacity"/>
    <n v="4"/>
    <n v="0.2"/>
    <n v="10.43"/>
  </r>
  <r>
    <s v="CA-2016-131499"/>
    <d v="2016-08-09T00:00:00"/>
    <d v="2016-10-09T00:00:00"/>
    <x v="2"/>
    <s v="MG-17875"/>
    <s v="Michael Grace"/>
    <x v="2"/>
    <x v="0"/>
    <x v="20"/>
    <x v="15"/>
    <n v="10011"/>
    <x v="3"/>
    <s v="OFF-AP-10003779"/>
    <x v="1"/>
    <s v="Appliances"/>
    <n v="207.48"/>
    <s v="Kensington 7 Outlet MasterPiece Power Center with Fax/Phone Line Protection"/>
    <n v="1"/>
    <n v="0"/>
    <n v="62.244"/>
  </r>
  <r>
    <s v="CA-2014-148761"/>
    <s v="5/17/2014"/>
    <s v="5/21/2014"/>
    <x v="1"/>
    <s v="PA-19060"/>
    <s v="Pete Armstrong"/>
    <x v="2"/>
    <x v="0"/>
    <x v="342"/>
    <x v="6"/>
    <n v="54703"/>
    <x v="2"/>
    <s v="OFF-BI-10000666"/>
    <x v="1"/>
    <s v="Binders"/>
    <n v="91.68"/>
    <s v="Surelock Post Binders"/>
    <n v="3"/>
    <n v="0"/>
    <n v="45.84"/>
  </r>
  <r>
    <s v="CA-2017-116519"/>
    <s v="10/13/2017"/>
    <s v="10/15/2017"/>
    <x v="2"/>
    <s v="CR-12730"/>
    <s v="Craig Reiter"/>
    <x v="0"/>
    <x v="0"/>
    <x v="20"/>
    <x v="15"/>
    <n v="10009"/>
    <x v="3"/>
    <s v="OFF-AP-10000828"/>
    <x v="1"/>
    <s v="Appliances"/>
    <n v="904.9"/>
    <s v="Avanti 4.4 Cu. Ft. Refrigerator"/>
    <n v="5"/>
    <n v="0"/>
    <n v="253.37200000000001"/>
  </r>
  <r>
    <s v="CA-2014-130729"/>
    <s v="10/24/2014"/>
    <s v="10/29/2014"/>
    <x v="1"/>
    <s v="AA-10375"/>
    <s v="Allen Armold"/>
    <x v="0"/>
    <x v="0"/>
    <x v="277"/>
    <x v="1"/>
    <n v="91730"/>
    <x v="1"/>
    <s v="OFF-BI-10002706"/>
    <x v="1"/>
    <s v="Binders"/>
    <n v="34.271999999999998"/>
    <s v="Avery Premier Heavy-Duty Binder with Round Locking Rings"/>
    <n v="3"/>
    <n v="0.2"/>
    <n v="11.138400000000001"/>
  </r>
  <r>
    <s v="CA-2016-124772"/>
    <d v="2016-05-12T00:00:00"/>
    <d v="2016-06-12T00:00:00"/>
    <x v="2"/>
    <s v="JG-15160"/>
    <s v="James Galang"/>
    <x v="0"/>
    <x v="0"/>
    <x v="208"/>
    <x v="0"/>
    <n v="42071"/>
    <x v="0"/>
    <s v="FUR-FU-10004748"/>
    <x v="0"/>
    <s v="Furnishings"/>
    <n v="191.82"/>
    <s v="Howard Miller 16&quot; Diameter Gallery Wall Clock"/>
    <n v="3"/>
    <n v="0"/>
    <n v="74.809799999999996"/>
  </r>
  <r>
    <s v="CA-2016-115525"/>
    <s v="7/25/2016"/>
    <s v="7/29/2016"/>
    <x v="1"/>
    <s v="RR-19525"/>
    <s v="Rick Reed"/>
    <x v="1"/>
    <x v="0"/>
    <x v="167"/>
    <x v="24"/>
    <n v="43615"/>
    <x v="3"/>
    <s v="OFF-AP-10000026"/>
    <x v="1"/>
    <s v="Appliances"/>
    <n v="243.88"/>
    <s v="Tripp Lite Isotel 6 Outlet Surge Protector with Fax/Modem Protection"/>
    <n v="5"/>
    <n v="0.2"/>
    <n v="27.436499999999999"/>
  </r>
  <r>
    <s v="CA-2017-134845"/>
    <s v="4/17/2017"/>
    <s v="4/23/2017"/>
    <x v="1"/>
    <s v="SR-20425"/>
    <s v="Sharelle Roach"/>
    <x v="2"/>
    <x v="0"/>
    <x v="103"/>
    <x v="22"/>
    <n v="80027"/>
    <x v="1"/>
    <s v="OFF-BI-10000773"/>
    <x v="1"/>
    <s v="Binders"/>
    <n v="12.03"/>
    <s v="Insertable Tab Post Binder Dividers"/>
    <n v="5"/>
    <n v="0.7"/>
    <n v="-9.2230000000000008"/>
  </r>
  <r>
    <s v="CA-2017-134845"/>
    <s v="4/17/2017"/>
    <s v="4/23/2017"/>
    <x v="1"/>
    <s v="SR-20425"/>
    <s v="Sharelle Roach"/>
    <x v="2"/>
    <x v="0"/>
    <x v="103"/>
    <x v="22"/>
    <n v="80027"/>
    <x v="1"/>
    <s v="TEC-MA-10000822"/>
    <x v="2"/>
    <s v="Machines"/>
    <n v="2549.9850000000001"/>
    <s v="Lexmark MX611dhe Monochrome Laser Printer"/>
    <n v="5"/>
    <n v="0.7"/>
    <n v="-3399.98"/>
  </r>
  <r>
    <s v="CA-2017-134845"/>
    <s v="4/17/2017"/>
    <s v="4/23/2017"/>
    <x v="1"/>
    <s v="SR-20425"/>
    <s v="Sharelle Roach"/>
    <x v="2"/>
    <x v="0"/>
    <x v="103"/>
    <x v="22"/>
    <n v="80027"/>
    <x v="1"/>
    <s v="OFF-BI-10001543"/>
    <x v="1"/>
    <s v="Binders"/>
    <n v="21.594000000000001"/>
    <s v="GBC VeloBinder Manual Binding System"/>
    <n v="2"/>
    <n v="0.7"/>
    <n v="-15.835599999999999"/>
  </r>
  <r>
    <s v="CA-2017-134845"/>
    <s v="4/17/2017"/>
    <s v="4/23/2017"/>
    <x v="1"/>
    <s v="SR-20425"/>
    <s v="Sharelle Roach"/>
    <x v="2"/>
    <x v="0"/>
    <x v="103"/>
    <x v="22"/>
    <n v="80027"/>
    <x v="1"/>
    <s v="OFF-BI-10003355"/>
    <x v="1"/>
    <s v="Binders"/>
    <n v="8.9640000000000004"/>
    <s v="Cardinal Holdit Business Card Pockets"/>
    <n v="6"/>
    <n v="0.7"/>
    <n v="-6.5735999999999999"/>
  </r>
  <r>
    <s v="CA-2017-134845"/>
    <s v="4/17/2017"/>
    <s v="4/23/2017"/>
    <x v="1"/>
    <s v="SR-20425"/>
    <s v="Sharelle Roach"/>
    <x v="2"/>
    <x v="0"/>
    <x v="103"/>
    <x v="22"/>
    <n v="80027"/>
    <x v="1"/>
    <s v="OFF-PA-10002005"/>
    <x v="1"/>
    <s v="Paper"/>
    <n v="20.736000000000001"/>
    <s v="Xerox 225"/>
    <n v="4"/>
    <n v="0.2"/>
    <n v="7.2576000000000001"/>
  </r>
  <r>
    <s v="US-2015-138919"/>
    <s v="9/17/2015"/>
    <s v="9/21/2015"/>
    <x v="1"/>
    <s v="LS-16975"/>
    <s v="Lindsay Shagiari"/>
    <x v="2"/>
    <x v="0"/>
    <x v="20"/>
    <x v="15"/>
    <n v="10035"/>
    <x v="3"/>
    <s v="FUR-TA-10004154"/>
    <x v="0"/>
    <s v="Tables"/>
    <n v="344.22"/>
    <s v="Riverside Furniture Oval Coffee Table, Oval End Table, End Table with Drawer"/>
    <n v="2"/>
    <n v="0.4"/>
    <n v="-103.26600000000001"/>
  </r>
  <r>
    <s v="US-2016-160528"/>
    <s v="8/23/2016"/>
    <s v="8/30/2016"/>
    <x v="1"/>
    <s v="MH-18115"/>
    <s v="Mick Hernandez"/>
    <x v="2"/>
    <x v="0"/>
    <x v="343"/>
    <x v="5"/>
    <n v="78577"/>
    <x v="2"/>
    <s v="OFF-ST-10002743"/>
    <x v="1"/>
    <s v="Storage"/>
    <n v="727.29600000000005"/>
    <s v="SAFCO Boltless Steel Shelving"/>
    <n v="8"/>
    <n v="0.2"/>
    <n v="-172.7328"/>
  </r>
  <r>
    <s v="US-2016-160528"/>
    <s v="8/23/2016"/>
    <s v="8/30/2016"/>
    <x v="1"/>
    <s v="MH-18115"/>
    <s v="Mick Hernandez"/>
    <x v="2"/>
    <x v="0"/>
    <x v="343"/>
    <x v="5"/>
    <n v="78577"/>
    <x v="2"/>
    <s v="FUR-FU-10004973"/>
    <x v="0"/>
    <s v="Furnishings"/>
    <n v="22.608000000000001"/>
    <s v="Flat Face Poster Frame"/>
    <n v="3"/>
    <n v="0.6"/>
    <n v="-10.1736"/>
  </r>
  <r>
    <s v="US-2016-160528"/>
    <s v="8/23/2016"/>
    <s v="8/30/2016"/>
    <x v="1"/>
    <s v="MH-18115"/>
    <s v="Mick Hernandez"/>
    <x v="2"/>
    <x v="0"/>
    <x v="343"/>
    <x v="5"/>
    <n v="78577"/>
    <x v="2"/>
    <s v="TEC-AC-10002842"/>
    <x v="2"/>
    <s v="Accessories"/>
    <n v="666.4"/>
    <s v="WD My Passport Ultra 2TB Portable External Hard Drive"/>
    <n v="7"/>
    <n v="0.2"/>
    <n v="-33.32"/>
  </r>
  <r>
    <s v="CA-2015-123568"/>
    <d v="2015-08-11T00:00:00"/>
    <s v="11/14/2015"/>
    <x v="1"/>
    <s v="SC-20095"/>
    <s v="Sanjit Chand"/>
    <x v="0"/>
    <x v="0"/>
    <x v="7"/>
    <x v="7"/>
    <n v="84084"/>
    <x v="1"/>
    <s v="OFF-FA-10002701"/>
    <x v="1"/>
    <s v="Fasteners"/>
    <n v="5.04"/>
    <s v="Alliance Rubber Bands"/>
    <n v="3"/>
    <n v="0"/>
    <n v="0.2016"/>
  </r>
  <r>
    <s v="CA-2015-123568"/>
    <d v="2015-08-11T00:00:00"/>
    <s v="11/14/2015"/>
    <x v="1"/>
    <s v="SC-20095"/>
    <s v="Sanjit Chand"/>
    <x v="0"/>
    <x v="0"/>
    <x v="7"/>
    <x v="7"/>
    <n v="84084"/>
    <x v="1"/>
    <s v="OFF-PA-10001125"/>
    <x v="1"/>
    <s v="Paper"/>
    <n v="92.94"/>
    <s v="Xerox 1988"/>
    <n v="3"/>
    <n v="0"/>
    <n v="41.823"/>
  </r>
  <r>
    <s v="CA-2015-123568"/>
    <d v="2015-08-11T00:00:00"/>
    <s v="11/14/2015"/>
    <x v="1"/>
    <s v="SC-20095"/>
    <s v="Sanjit Chand"/>
    <x v="0"/>
    <x v="0"/>
    <x v="7"/>
    <x v="7"/>
    <n v="84084"/>
    <x v="1"/>
    <s v="FUR-FU-10004090"/>
    <x v="0"/>
    <s v="Furnishings"/>
    <n v="66.69"/>
    <s v="Executive Impressions 14&quot; Contract Wall Clock"/>
    <n v="3"/>
    <n v="0"/>
    <n v="22.0077"/>
  </r>
  <r>
    <s v="CA-2015-123568"/>
    <d v="2015-08-11T00:00:00"/>
    <s v="11/14/2015"/>
    <x v="1"/>
    <s v="SC-20095"/>
    <s v="Sanjit Chand"/>
    <x v="0"/>
    <x v="0"/>
    <x v="7"/>
    <x v="7"/>
    <n v="84084"/>
    <x v="1"/>
    <s v="OFF-BI-10001510"/>
    <x v="1"/>
    <s v="Binders"/>
    <n v="91.68"/>
    <s v="Deluxe Heavy-Duty Vinyl Round Ring Binder"/>
    <n v="5"/>
    <n v="0.2"/>
    <n v="28.65"/>
  </r>
  <r>
    <s v="CA-2017-124674"/>
    <s v="11/17/2017"/>
    <s v="11/23/2017"/>
    <x v="1"/>
    <s v="JB-16000"/>
    <s v="Joy Bell-"/>
    <x v="0"/>
    <x v="0"/>
    <x v="180"/>
    <x v="5"/>
    <n v="78521"/>
    <x v="2"/>
    <s v="FUR-BO-10002202"/>
    <x v="0"/>
    <s v="Bookcases"/>
    <n v="327.7328"/>
    <s v="Atlantic Metals Mobile 2-Shelf Bookcases, Custom Colors"/>
    <n v="2"/>
    <n v="0.32"/>
    <n v="-14.4588"/>
  </r>
  <r>
    <s v="CA-2015-164441"/>
    <d v="2015-08-11T00:00:00"/>
    <s v="11/13/2015"/>
    <x v="1"/>
    <s v="AC-10450"/>
    <s v="Amy Cox"/>
    <x v="0"/>
    <x v="0"/>
    <x v="20"/>
    <x v="15"/>
    <n v="10011"/>
    <x v="3"/>
    <s v="OFF-BI-10001922"/>
    <x v="1"/>
    <s v="Binders"/>
    <n v="52.271999999999998"/>
    <s v="Storex Dura Pro Binders"/>
    <n v="11"/>
    <n v="0.2"/>
    <n v="17.6418"/>
  </r>
  <r>
    <s v="CA-2015-164441"/>
    <d v="2015-08-11T00:00:00"/>
    <s v="11/13/2015"/>
    <x v="1"/>
    <s v="AC-10450"/>
    <s v="Amy Cox"/>
    <x v="0"/>
    <x v="0"/>
    <x v="20"/>
    <x v="15"/>
    <n v="10011"/>
    <x v="3"/>
    <s v="OFF-PA-10001667"/>
    <x v="1"/>
    <s v="Paper"/>
    <n v="17.940000000000001"/>
    <s v="Great White Multi-Use Recycled Paper (20Lb. and 84 Bright)"/>
    <n v="3"/>
    <n v="0"/>
    <n v="8.0730000000000004"/>
  </r>
  <r>
    <s v="CA-2017-169054"/>
    <s v="4/22/2017"/>
    <s v="4/26/2017"/>
    <x v="1"/>
    <s v="MO-17800"/>
    <s v="Meg O'Connel"/>
    <x v="2"/>
    <x v="0"/>
    <x v="10"/>
    <x v="9"/>
    <n v="19140"/>
    <x v="3"/>
    <s v="FUR-FU-10001488"/>
    <x v="0"/>
    <s v="Furnishings"/>
    <n v="254.352"/>
    <s v="Tenex 46&quot; x 60&quot; Computer Anti-Static Chairmat, Rectangular Shaped"/>
    <n v="3"/>
    <n v="0.2"/>
    <n v="0"/>
  </r>
  <r>
    <s v="CA-2014-106719"/>
    <s v="8/24/2014"/>
    <s v="8/24/2014"/>
    <x v="3"/>
    <s v="RB-19645"/>
    <s v="Robert Barroso"/>
    <x v="1"/>
    <x v="0"/>
    <x v="344"/>
    <x v="37"/>
    <n v="59102"/>
    <x v="1"/>
    <s v="OFF-BI-10002799"/>
    <x v="1"/>
    <s v="Binders"/>
    <n v="8.2880000000000003"/>
    <s v="SlimView Poly Binder, 3/8&quot;"/>
    <n v="2"/>
    <n v="0.2"/>
    <n v="2.6936"/>
  </r>
  <r>
    <s v="CA-2017-116855"/>
    <s v="12/17/2017"/>
    <s v="12/21/2017"/>
    <x v="1"/>
    <s v="AI-10855"/>
    <s v="Arianne Irving"/>
    <x v="0"/>
    <x v="0"/>
    <x v="269"/>
    <x v="17"/>
    <n v="23320"/>
    <x v="0"/>
    <s v="FUR-CH-10003846"/>
    <x v="0"/>
    <s v="Chairs"/>
    <n v="504.9"/>
    <s v="Hon Valutask Swivel Chairs"/>
    <n v="5"/>
    <n v="0"/>
    <n v="80.784000000000006"/>
  </r>
  <r>
    <s v="US-2016-164189"/>
    <s v="3/24/2016"/>
    <s v="3/28/2016"/>
    <x v="1"/>
    <s v="DR-12880"/>
    <s v="Dan Reichenbach"/>
    <x v="1"/>
    <x v="0"/>
    <x v="345"/>
    <x v="21"/>
    <n v="97030"/>
    <x v="1"/>
    <s v="TEC-PH-10003691"/>
    <x v="2"/>
    <s v="Phones"/>
    <n v="403.16800000000001"/>
    <s v="BlackBerry Q10"/>
    <n v="4"/>
    <n v="0.2"/>
    <n v="25.198"/>
  </r>
  <r>
    <s v="CA-2015-168480"/>
    <s v="9/21/2015"/>
    <s v="9/27/2015"/>
    <x v="1"/>
    <s v="DM-12955"/>
    <s v="Dario Medina"/>
    <x v="1"/>
    <x v="0"/>
    <x v="291"/>
    <x v="12"/>
    <n v="48146"/>
    <x v="2"/>
    <s v="FUR-BO-10000468"/>
    <x v="0"/>
    <s v="Bookcases"/>
    <n v="194.32"/>
    <s v="O'Sullivan 2-Shelf Heavy-Duty Bookcases"/>
    <n v="4"/>
    <n v="0"/>
    <n v="31.091200000000001"/>
  </r>
  <r>
    <s v="CA-2015-168480"/>
    <s v="9/21/2015"/>
    <s v="9/27/2015"/>
    <x v="1"/>
    <s v="DM-12955"/>
    <s v="Dario Medina"/>
    <x v="1"/>
    <x v="0"/>
    <x v="291"/>
    <x v="12"/>
    <n v="48146"/>
    <x v="2"/>
    <s v="OFF-AR-10001044"/>
    <x v="1"/>
    <s v="Art"/>
    <n v="25.99"/>
    <s v="BOSTON Ranger #55 Pencil Sharpener, Black"/>
    <n v="1"/>
    <n v="0"/>
    <n v="7.5370999999999997"/>
  </r>
  <r>
    <s v="US-2016-114293"/>
    <s v="11/21/2016"/>
    <s v="11/26/2016"/>
    <x v="1"/>
    <s v="JH-16180"/>
    <s v="Justin Hirsh"/>
    <x v="0"/>
    <x v="0"/>
    <x v="345"/>
    <x v="21"/>
    <n v="97030"/>
    <x v="1"/>
    <s v="FUR-CH-10003833"/>
    <x v="0"/>
    <s v="Chairs"/>
    <n v="195.136"/>
    <s v="Novimex Fabric Task Chair"/>
    <n v="4"/>
    <n v="0.2"/>
    <n v="-12.196"/>
  </r>
  <r>
    <s v="CA-2017-134173"/>
    <s v="9/16/2017"/>
    <s v="9/21/2017"/>
    <x v="1"/>
    <s v="AB-10060"/>
    <s v="Adam Bellavance"/>
    <x v="2"/>
    <x v="0"/>
    <x v="10"/>
    <x v="9"/>
    <n v="19143"/>
    <x v="3"/>
    <s v="OFF-PA-10004355"/>
    <x v="1"/>
    <s v="Paper"/>
    <n v="20.736000000000001"/>
    <s v="Xerox 231"/>
    <n v="4"/>
    <n v="0.2"/>
    <n v="7.2576000000000001"/>
  </r>
  <r>
    <s v="US-2015-123960"/>
    <d v="2015-11-06T00:00:00"/>
    <s v="6/16/2015"/>
    <x v="1"/>
    <s v="BD-11605"/>
    <s v="Brian Dahlen"/>
    <x v="0"/>
    <x v="0"/>
    <x v="53"/>
    <x v="28"/>
    <n v="71203"/>
    <x v="0"/>
    <s v="TEC-AC-10003038"/>
    <x v="2"/>
    <s v="Accessories"/>
    <n v="53.7"/>
    <s v="Kingston Digital DataTraveler 16GB USB 2.0"/>
    <n v="6"/>
    <n v="0"/>
    <n v="10.202999999999999"/>
  </r>
  <r>
    <s v="US-2015-123960"/>
    <d v="2015-11-06T00:00:00"/>
    <s v="6/16/2015"/>
    <x v="1"/>
    <s v="BD-11605"/>
    <s v="Brian Dahlen"/>
    <x v="0"/>
    <x v="0"/>
    <x v="53"/>
    <x v="28"/>
    <n v="71203"/>
    <x v="0"/>
    <s v="OFF-BI-10002799"/>
    <x v="1"/>
    <s v="Binders"/>
    <n v="36.26"/>
    <s v="SlimView Poly Binder, 3/8&quot;"/>
    <n v="7"/>
    <n v="0"/>
    <n v="16.679600000000001"/>
  </r>
  <r>
    <s v="US-2015-123960"/>
    <d v="2015-11-06T00:00:00"/>
    <s v="6/16/2015"/>
    <x v="1"/>
    <s v="BD-11605"/>
    <s v="Brian Dahlen"/>
    <x v="0"/>
    <x v="0"/>
    <x v="53"/>
    <x v="28"/>
    <n v="71203"/>
    <x v="0"/>
    <s v="OFF-AR-10003582"/>
    <x v="1"/>
    <s v="Art"/>
    <n v="56.3"/>
    <s v="Boston Electric Pencil Sharpener, Model 1818, Charcoal Black"/>
    <n v="2"/>
    <n v="0"/>
    <n v="15.763999999999999"/>
  </r>
  <r>
    <s v="US-2015-123960"/>
    <d v="2015-11-06T00:00:00"/>
    <s v="6/16/2015"/>
    <x v="1"/>
    <s v="BD-11605"/>
    <s v="Brian Dahlen"/>
    <x v="0"/>
    <x v="0"/>
    <x v="53"/>
    <x v="28"/>
    <n v="71203"/>
    <x v="0"/>
    <s v="OFF-PA-10004451"/>
    <x v="1"/>
    <s v="Paper"/>
    <n v="32.4"/>
    <s v="Xerox 222"/>
    <n v="5"/>
    <n v="0"/>
    <n v="15.552"/>
  </r>
  <r>
    <s v="US-2015-123960"/>
    <d v="2015-11-06T00:00:00"/>
    <s v="6/16/2015"/>
    <x v="1"/>
    <s v="BD-11605"/>
    <s v="Brian Dahlen"/>
    <x v="0"/>
    <x v="0"/>
    <x v="53"/>
    <x v="28"/>
    <n v="71203"/>
    <x v="0"/>
    <s v="FUR-FU-10004666"/>
    <x v="0"/>
    <s v="Furnishings"/>
    <n v="29.16"/>
    <s v="DAX Clear Channel Poster Frame"/>
    <n v="2"/>
    <n v="0"/>
    <n v="10.789199999999999"/>
  </r>
  <r>
    <s v="CA-2017-101749"/>
    <d v="2017-03-10T00:00:00"/>
    <d v="2017-08-10T00:00:00"/>
    <x v="1"/>
    <s v="AS-10045"/>
    <s v="Aaron Smayling"/>
    <x v="1"/>
    <x v="0"/>
    <x v="45"/>
    <x v="1"/>
    <n v="91104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US-2016-147991"/>
    <d v="2016-05-05T00:00:00"/>
    <d v="2016-09-05T00:00:00"/>
    <x v="1"/>
    <s v="ZD-21925"/>
    <s v="Zuschuss Donatelli"/>
    <x v="0"/>
    <x v="0"/>
    <x v="346"/>
    <x v="18"/>
    <n v="37421"/>
    <x v="0"/>
    <s v="FUR-FU-10004270"/>
    <x v="0"/>
    <s v="Furnishings"/>
    <n v="16.72"/>
    <s v="Eldon Image Series Desk Accessories, Burgundy"/>
    <n v="5"/>
    <n v="0.2"/>
    <n v="3.3439999999999999"/>
  </r>
  <r>
    <s v="CA-2017-149559"/>
    <d v="2017-11-09T00:00:00"/>
    <d v="2017-12-09T00:00:00"/>
    <x v="3"/>
    <s v="KF-16285"/>
    <s v="Karen Ferguson"/>
    <x v="2"/>
    <x v="0"/>
    <x v="85"/>
    <x v="1"/>
    <n v="90805"/>
    <x v="1"/>
    <s v="OFF-PA-10003172"/>
    <x v="1"/>
    <s v="Paper"/>
    <n v="12.96"/>
    <s v="Xerox 1996"/>
    <n v="2"/>
    <n v="0"/>
    <n v="6.2207999999999997"/>
  </r>
  <r>
    <s v="CA-2017-149559"/>
    <d v="2017-11-09T00:00:00"/>
    <d v="2017-12-09T00:00:00"/>
    <x v="3"/>
    <s v="KF-16285"/>
    <s v="Karen Ferguson"/>
    <x v="2"/>
    <x v="0"/>
    <x v="85"/>
    <x v="1"/>
    <n v="90805"/>
    <x v="1"/>
    <s v="OFF-EN-10002312"/>
    <x v="1"/>
    <s v="Envelopes"/>
    <n v="22.18"/>
    <s v="#10 Self-Seal White Envelopes"/>
    <n v="2"/>
    <n v="0"/>
    <n v="10.8682"/>
  </r>
  <r>
    <s v="CA-2017-149559"/>
    <d v="2017-11-09T00:00:00"/>
    <d v="2017-12-09T00:00:00"/>
    <x v="3"/>
    <s v="KF-16285"/>
    <s v="Karen Ferguson"/>
    <x v="2"/>
    <x v="0"/>
    <x v="85"/>
    <x v="1"/>
    <n v="90805"/>
    <x v="1"/>
    <s v="FUR-CH-10002320"/>
    <x v="0"/>
    <s v="Chairs"/>
    <n v="2054.2719999999999"/>
    <s v="Hon Pagoda Stacking Chairs"/>
    <n v="8"/>
    <n v="0.2"/>
    <n v="256.78399999999999"/>
  </r>
  <r>
    <s v="CA-2015-135174"/>
    <s v="4/30/2015"/>
    <d v="2015-02-05T00:00:00"/>
    <x v="0"/>
    <s v="BP-11230"/>
    <s v="Benjamin Patterson"/>
    <x v="0"/>
    <x v="0"/>
    <x v="21"/>
    <x v="24"/>
    <n v="45373"/>
    <x v="3"/>
    <s v="TEC-PH-10001530"/>
    <x v="2"/>
    <s v="Phones"/>
    <n v="1022.97"/>
    <s v="Cisco Unified IP Phone 7945G VoIP phone"/>
    <n v="5"/>
    <n v="0.4"/>
    <n v="-255.74250000000001"/>
  </r>
  <r>
    <s v="CA-2017-125290"/>
    <d v="2017-06-11T00:00:00"/>
    <d v="2017-10-11T00:00:00"/>
    <x v="0"/>
    <s v="CC-12430"/>
    <s v="Chuck Clark"/>
    <x v="2"/>
    <x v="0"/>
    <x v="31"/>
    <x v="11"/>
    <n v="55407"/>
    <x v="2"/>
    <s v="OFF-AR-10001216"/>
    <x v="1"/>
    <s v="Art"/>
    <n v="13.9"/>
    <s v="Newell 339"/>
    <n v="5"/>
    <n v="0"/>
    <n v="3.6139999999999999"/>
  </r>
  <r>
    <s v="CA-2017-125290"/>
    <d v="2017-06-11T00:00:00"/>
    <d v="2017-10-11T00:00:00"/>
    <x v="0"/>
    <s v="CC-12430"/>
    <s v="Chuck Clark"/>
    <x v="2"/>
    <x v="0"/>
    <x v="31"/>
    <x v="11"/>
    <n v="55407"/>
    <x v="2"/>
    <s v="OFF-PA-10003127"/>
    <x v="1"/>
    <s v="Paper"/>
    <n v="26.38"/>
    <s v="Easy-staple paper"/>
    <n v="1"/>
    <n v="0"/>
    <n v="12.1348"/>
  </r>
  <r>
    <s v="CA-2014-137351"/>
    <s v="9/30/2014"/>
    <d v="2014-04-10T00:00:00"/>
    <x v="1"/>
    <s v="DB-13615"/>
    <s v="Doug Bickford"/>
    <x v="0"/>
    <x v="0"/>
    <x v="4"/>
    <x v="4"/>
    <n v="98105"/>
    <x v="1"/>
    <s v="OFF-BI-10003910"/>
    <x v="1"/>
    <s v="Binders"/>
    <n v="43.176000000000002"/>
    <s v="DXL Angle-View Binders with Locking Rings by Samsill"/>
    <n v="7"/>
    <n v="0.2"/>
    <n v="13.4925"/>
  </r>
  <r>
    <s v="CA-2017-121419"/>
    <d v="2017-02-04T00:00:00"/>
    <d v="2017-04-04T00:00:00"/>
    <x v="2"/>
    <s v="TC-21475"/>
    <s v="Tony Chapman"/>
    <x v="2"/>
    <x v="0"/>
    <x v="38"/>
    <x v="32"/>
    <n v="31907"/>
    <x v="0"/>
    <s v="FUR-TA-10004534"/>
    <x v="0"/>
    <s v="Tables"/>
    <n v="411.8"/>
    <s v="Bevis 44 x 96 Conference Tables"/>
    <n v="2"/>
    <n v="0"/>
    <n v="70.006"/>
  </r>
  <r>
    <s v="CA-2017-121419"/>
    <d v="2017-02-04T00:00:00"/>
    <d v="2017-04-04T00:00:00"/>
    <x v="2"/>
    <s v="TC-21475"/>
    <s v="Tony Chapman"/>
    <x v="2"/>
    <x v="0"/>
    <x v="38"/>
    <x v="32"/>
    <n v="31907"/>
    <x v="0"/>
    <s v="TEC-AC-10000892"/>
    <x v="2"/>
    <s v="Accessories"/>
    <n v="360"/>
    <s v="NETGEAR N750 Dual Band Wi-Fi Gigabit Router"/>
    <n v="4"/>
    <n v="0"/>
    <n v="129.6"/>
  </r>
  <r>
    <s v="US-2017-148054"/>
    <d v="2017-06-10T00:00:00"/>
    <d v="2017-11-10T00:00:00"/>
    <x v="1"/>
    <s v="NZ-18565"/>
    <s v="Nick Zandusky"/>
    <x v="2"/>
    <x v="0"/>
    <x v="347"/>
    <x v="45"/>
    <n v="83642"/>
    <x v="1"/>
    <s v="FUR-FU-10003247"/>
    <x v="0"/>
    <s v="Furnishings"/>
    <n v="41.96"/>
    <s v="36X48 HARDFLOOR CHAIRMAT"/>
    <n v="2"/>
    <n v="0"/>
    <n v="2.9371999999999998"/>
  </r>
  <r>
    <s v="US-2017-148054"/>
    <d v="2017-06-10T00:00:00"/>
    <d v="2017-11-10T00:00:00"/>
    <x v="1"/>
    <s v="NZ-18565"/>
    <s v="Nick Zandusky"/>
    <x v="2"/>
    <x v="0"/>
    <x v="347"/>
    <x v="45"/>
    <n v="83642"/>
    <x v="1"/>
    <s v="OFF-AP-10004336"/>
    <x v="1"/>
    <s v="Appliances"/>
    <n v="227.84"/>
    <s v="Conquest 14 Commercial Heavy-Duty Upright Vacuum, Collection System, Accessory Kit"/>
    <n v="4"/>
    <n v="0"/>
    <n v="66.073599999999999"/>
  </r>
  <r>
    <s v="US-2017-148054"/>
    <d v="2017-06-10T00:00:00"/>
    <d v="2017-11-10T00:00:00"/>
    <x v="1"/>
    <s v="NZ-18565"/>
    <s v="Nick Zandusky"/>
    <x v="2"/>
    <x v="0"/>
    <x v="347"/>
    <x v="45"/>
    <n v="83642"/>
    <x v="1"/>
    <s v="OFF-PA-10001295"/>
    <x v="1"/>
    <s v="Paper"/>
    <n v="37.94"/>
    <s v="Computer Printout Paper with Letter-Trim Perforations"/>
    <n v="2"/>
    <n v="0"/>
    <n v="18.211200000000002"/>
  </r>
  <r>
    <s v="CA-2016-128517"/>
    <d v="2016-09-04T00:00:00"/>
    <s v="4/14/2016"/>
    <x v="0"/>
    <s v="SW-20350"/>
    <s v="Sean Wendt"/>
    <x v="2"/>
    <x v="0"/>
    <x v="66"/>
    <x v="12"/>
    <n v="48227"/>
    <x v="2"/>
    <s v="TEC-PH-10002555"/>
    <x v="2"/>
    <s v="Phones"/>
    <n v="517.9"/>
    <s v="Nortel Meridian M5316 Digital phone"/>
    <n v="2"/>
    <n v="0"/>
    <n v="134.654"/>
  </r>
  <r>
    <s v="CA-2016-128517"/>
    <d v="2016-09-04T00:00:00"/>
    <s v="4/14/2016"/>
    <x v="0"/>
    <s v="SW-20350"/>
    <s v="Sean Wendt"/>
    <x v="2"/>
    <x v="0"/>
    <x v="66"/>
    <x v="12"/>
    <n v="48227"/>
    <x v="2"/>
    <s v="OFF-BI-10000831"/>
    <x v="1"/>
    <s v="Binders"/>
    <n v="5.28"/>
    <s v="Storex Flexible Poly Binders with Double Pockets"/>
    <n v="2"/>
    <n v="0"/>
    <n v="2.4287999999999998"/>
  </r>
  <r>
    <s v="US-2015-100377"/>
    <s v="8/28/2015"/>
    <d v="2015-01-09T00:00:00"/>
    <x v="1"/>
    <s v="TS-21370"/>
    <s v="Todd Sumrall"/>
    <x v="1"/>
    <x v="0"/>
    <x v="22"/>
    <x v="10"/>
    <n v="60623"/>
    <x v="2"/>
    <s v="TEC-CO-10001046"/>
    <x v="2"/>
    <s v="Copiers"/>
    <n v="2799.96"/>
    <s v="Canon Imageclass D680 Copier / Fax"/>
    <n v="5"/>
    <n v="0.2"/>
    <n v="874.98749999999995"/>
  </r>
  <r>
    <s v="CA-2017-131492"/>
    <s v="10/19/2017"/>
    <s v="10/24/2017"/>
    <x v="0"/>
    <s v="HH-15010"/>
    <s v="Hilary Holden"/>
    <x v="1"/>
    <x v="0"/>
    <x v="8"/>
    <x v="1"/>
    <n v="94110"/>
    <x v="1"/>
    <s v="OFF-EN-10002973"/>
    <x v="1"/>
    <s v="Envelopes"/>
    <n v="8.9600000000000009"/>
    <s v="Ampad #10 Peel &amp; Seel Holiday Envelopes"/>
    <n v="2"/>
    <n v="0"/>
    <n v="4.3007999999999997"/>
  </r>
  <r>
    <s v="CA-2017-131492"/>
    <s v="10/19/2017"/>
    <s v="10/24/2017"/>
    <x v="0"/>
    <s v="HH-15010"/>
    <s v="Hilary Holden"/>
    <x v="1"/>
    <x v="0"/>
    <x v="8"/>
    <x v="1"/>
    <n v="94110"/>
    <x v="1"/>
    <s v="OFF-LA-10001641"/>
    <x v="1"/>
    <s v="Labels"/>
    <n v="31.5"/>
    <s v="Avery 518"/>
    <n v="10"/>
    <n v="0"/>
    <n v="15.12"/>
  </r>
  <r>
    <s v="CA-2017-131492"/>
    <s v="10/19/2017"/>
    <s v="10/24/2017"/>
    <x v="0"/>
    <s v="HH-15010"/>
    <s v="Hilary Holden"/>
    <x v="1"/>
    <x v="0"/>
    <x v="8"/>
    <x v="1"/>
    <n v="94110"/>
    <x v="1"/>
    <s v="FUR-FU-10003878"/>
    <x v="0"/>
    <s v="Furnishings"/>
    <n v="30.56"/>
    <s v="Linden 10&quot; Round Wall Clock, Black"/>
    <n v="2"/>
    <n v="0"/>
    <n v="10.3904"/>
  </r>
  <r>
    <s v="CA-2017-131492"/>
    <s v="10/19/2017"/>
    <s v="10/24/2017"/>
    <x v="0"/>
    <s v="HH-15010"/>
    <s v="Hilary Holden"/>
    <x v="1"/>
    <x v="0"/>
    <x v="8"/>
    <x v="1"/>
    <n v="94110"/>
    <x v="1"/>
    <s v="FUR-TA-10003837"/>
    <x v="0"/>
    <s v="Tables"/>
    <n v="24.367999999999999"/>
    <s v="Anderson Hickey Conga Table Tops &amp; Accessories"/>
    <n v="2"/>
    <n v="0.2"/>
    <n v="-3.3506"/>
  </r>
  <r>
    <s v="CA-2016-144554"/>
    <d v="2016-07-11T00:00:00"/>
    <d v="2016-12-11T00:00:00"/>
    <x v="1"/>
    <s v="DM-13345"/>
    <s v="Denise Monton"/>
    <x v="1"/>
    <x v="0"/>
    <x v="46"/>
    <x v="24"/>
    <n v="43055"/>
    <x v="3"/>
    <s v="TEC-AC-10002800"/>
    <x v="2"/>
    <s v="Accessories"/>
    <n v="119.976"/>
    <s v="Plantronics Audio 478 Stereo USB Headset"/>
    <n v="3"/>
    <n v="0.2"/>
    <n v="22.4955"/>
  </r>
  <r>
    <s v="CA-2017-127621"/>
    <d v="2017-03-03T00:00:00"/>
    <d v="2017-07-03T00:00:00"/>
    <x v="1"/>
    <s v="RE-19450"/>
    <s v="Richard Eichhorn"/>
    <x v="0"/>
    <x v="0"/>
    <x v="61"/>
    <x v="5"/>
    <n v="75081"/>
    <x v="2"/>
    <s v="OFF-PA-10001307"/>
    <x v="1"/>
    <s v="Paper"/>
    <n v="26.88"/>
    <s v="Important Message Pads, 50 4-1/4 x 5-1/2 Forms per Pad"/>
    <n v="8"/>
    <n v="0.2"/>
    <n v="9.7439999999999998"/>
  </r>
  <r>
    <s v="CA-2015-145184"/>
    <s v="11/27/2015"/>
    <s v="11/29/2015"/>
    <x v="2"/>
    <s v="JD-16150"/>
    <s v="Justin Deggeller"/>
    <x v="1"/>
    <x v="0"/>
    <x v="46"/>
    <x v="13"/>
    <n v="19711"/>
    <x v="3"/>
    <s v="TEC-PH-10002350"/>
    <x v="2"/>
    <s v="Phones"/>
    <n v="83.97"/>
    <s v="Apple EarPods with Remote and Mic"/>
    <n v="3"/>
    <n v="0"/>
    <n v="23.511600000000001"/>
  </r>
  <r>
    <s v="CA-2015-145184"/>
    <s v="11/27/2015"/>
    <s v="11/29/2015"/>
    <x v="2"/>
    <s v="JD-16150"/>
    <s v="Justin Deggeller"/>
    <x v="1"/>
    <x v="0"/>
    <x v="46"/>
    <x v="13"/>
    <n v="19711"/>
    <x v="3"/>
    <s v="TEC-AC-10000397"/>
    <x v="2"/>
    <s v="Accessories"/>
    <n v="104.97"/>
    <s v="Perixx PERIBOARD-512B, Ergonomic Split Keyboard"/>
    <n v="3"/>
    <n v="0"/>
    <n v="7.3479000000000001"/>
  </r>
  <r>
    <s v="CA-2017-106859"/>
    <s v="3/13/2017"/>
    <s v="3/18/2017"/>
    <x v="0"/>
    <s v="BF-11215"/>
    <s v="Benjamin Farhat"/>
    <x v="2"/>
    <x v="0"/>
    <x v="305"/>
    <x v="27"/>
    <n v="87105"/>
    <x v="1"/>
    <s v="OFF-ST-10000615"/>
    <x v="1"/>
    <s v="Storage"/>
    <n v="90.8"/>
    <s v="SimpliFile Personal File, Black Granite, 15w x 6-15/16d x 11-1/4h"/>
    <n v="8"/>
    <n v="0"/>
    <n v="25.423999999999999"/>
  </r>
  <r>
    <s v="CA-2017-106859"/>
    <s v="3/13/2017"/>
    <s v="3/18/2017"/>
    <x v="0"/>
    <s v="BF-11215"/>
    <s v="Benjamin Farhat"/>
    <x v="2"/>
    <x v="0"/>
    <x v="305"/>
    <x v="27"/>
    <n v="87105"/>
    <x v="1"/>
    <s v="TEC-PH-10004531"/>
    <x v="2"/>
    <s v="Phones"/>
    <n v="140.73599999999999"/>
    <s v="OtterBox Commuter Series Case - iPhone 5 &amp; 5s"/>
    <n v="8"/>
    <n v="0.2"/>
    <n v="49.257599999999996"/>
  </r>
  <r>
    <s v="CA-2017-106859"/>
    <s v="3/13/2017"/>
    <s v="3/18/2017"/>
    <x v="0"/>
    <s v="BF-11215"/>
    <s v="Benjamin Farhat"/>
    <x v="2"/>
    <x v="0"/>
    <x v="305"/>
    <x v="27"/>
    <n v="87105"/>
    <x v="1"/>
    <s v="TEC-AC-10004001"/>
    <x v="2"/>
    <s v="Accessories"/>
    <n v="214.95"/>
    <s v="Logitech Wireless Headset H600 Over-The-Head Design"/>
    <n v="5"/>
    <n v="0"/>
    <n v="88.129499999999993"/>
  </r>
  <r>
    <s v="CA-2017-106859"/>
    <s v="3/13/2017"/>
    <s v="3/18/2017"/>
    <x v="0"/>
    <s v="BF-11215"/>
    <s v="Benjamin Farhat"/>
    <x v="2"/>
    <x v="0"/>
    <x v="305"/>
    <x v="27"/>
    <n v="87105"/>
    <x v="1"/>
    <s v="OFF-PA-10001534"/>
    <x v="1"/>
    <s v="Paper"/>
    <n v="45.36"/>
    <s v="Xerox 230"/>
    <n v="7"/>
    <n v="0"/>
    <n v="21.7728"/>
  </r>
  <r>
    <s v="CA-2017-106859"/>
    <s v="3/13/2017"/>
    <s v="3/18/2017"/>
    <x v="0"/>
    <s v="BF-11215"/>
    <s v="Benjamin Farhat"/>
    <x v="2"/>
    <x v="0"/>
    <x v="305"/>
    <x v="27"/>
    <n v="87105"/>
    <x v="1"/>
    <s v="OFF-PA-10001815"/>
    <x v="1"/>
    <s v="Paper"/>
    <n v="288.24"/>
    <s v="Xerox 1885"/>
    <n v="6"/>
    <n v="0"/>
    <n v="138.3552"/>
  </r>
  <r>
    <s v="US-2017-120089"/>
    <s v="11/30/2017"/>
    <s v="11/30/2017"/>
    <x v="3"/>
    <s v="ML-17755"/>
    <s v="Max Ludwig"/>
    <x v="2"/>
    <x v="0"/>
    <x v="167"/>
    <x v="24"/>
    <n v="43615"/>
    <x v="3"/>
    <s v="OFF-AP-10003779"/>
    <x v="1"/>
    <s v="Appliances"/>
    <n v="663.93600000000004"/>
    <s v="Kensington 7 Outlet MasterPiece Power Center with Fax/Phone Line Protection"/>
    <n v="4"/>
    <n v="0.2"/>
    <n v="82.992000000000004"/>
  </r>
  <r>
    <s v="CA-2014-119375"/>
    <s v="11/17/2014"/>
    <s v="11/22/2014"/>
    <x v="1"/>
    <s v="YC-21895"/>
    <s v="Yoseph Carroll"/>
    <x v="1"/>
    <x v="0"/>
    <x v="46"/>
    <x v="13"/>
    <n v="19711"/>
    <x v="3"/>
    <s v="OFF-ST-10002011"/>
    <x v="1"/>
    <s v="Storage"/>
    <n v="2934.33"/>
    <s v="Smead Adjustable Mobile File Trolley with Lockable Top"/>
    <n v="7"/>
    <n v="0"/>
    <n v="792.26909999999998"/>
  </r>
  <r>
    <s v="CA-2014-119375"/>
    <s v="11/17/2014"/>
    <s v="11/22/2014"/>
    <x v="1"/>
    <s v="YC-21895"/>
    <s v="Yoseph Carroll"/>
    <x v="1"/>
    <x v="0"/>
    <x v="46"/>
    <x v="13"/>
    <n v="19711"/>
    <x v="3"/>
    <s v="FUR-FU-10002379"/>
    <x v="0"/>
    <s v="Furnishings"/>
    <n v="124.41"/>
    <s v="Eldon Econocleat Chair Mats for Low Pile Carpets"/>
    <n v="3"/>
    <n v="0"/>
    <n v="14.9292"/>
  </r>
  <r>
    <s v="CA-2014-119375"/>
    <s v="11/17/2014"/>
    <s v="11/22/2014"/>
    <x v="1"/>
    <s v="YC-21895"/>
    <s v="Yoseph Carroll"/>
    <x v="1"/>
    <x v="0"/>
    <x v="46"/>
    <x v="13"/>
    <n v="19711"/>
    <x v="3"/>
    <s v="OFF-AR-10003752"/>
    <x v="1"/>
    <s v="Art"/>
    <n v="57.75"/>
    <s v="Deluxe Chalkboard Eraser Cleaner"/>
    <n v="5"/>
    <n v="0"/>
    <n v="26.565000000000001"/>
  </r>
  <r>
    <s v="CA-2016-125206"/>
    <d v="2016-03-01T00:00:00"/>
    <d v="2016-05-01T00:00:00"/>
    <x v="2"/>
    <s v="LR-16915"/>
    <s v="Lena Radford"/>
    <x v="0"/>
    <x v="0"/>
    <x v="1"/>
    <x v="1"/>
    <n v="90045"/>
    <x v="1"/>
    <s v="OFF-ST-10003692"/>
    <x v="1"/>
    <s v="Storage"/>
    <n v="114.46"/>
    <s v="Recycled Steel Personal File for Hanging File Folders"/>
    <n v="2"/>
    <n v="0"/>
    <n v="28.614999999999998"/>
  </r>
  <r>
    <s v="CA-2015-126137"/>
    <d v="2015-03-10T00:00:00"/>
    <d v="2015-08-10T00:00:00"/>
    <x v="1"/>
    <s v="BS-11755"/>
    <s v="Bruce Stewart"/>
    <x v="0"/>
    <x v="0"/>
    <x v="1"/>
    <x v="1"/>
    <n v="90032"/>
    <x v="1"/>
    <s v="FUR-BO-10004409"/>
    <x v="0"/>
    <s v="Bookcases"/>
    <n v="120.666"/>
    <s v="Safco Value Mate Series Steel Bookcases, Baked Enamel Finish on Steel, Gray"/>
    <n v="2"/>
    <n v="0.15"/>
    <n v="18.454799999999999"/>
  </r>
  <r>
    <s v="CA-2014-143903"/>
    <s v="7/20/2014"/>
    <s v="7/24/2014"/>
    <x v="1"/>
    <s v="KM-16375"/>
    <s v="Katherine Murray"/>
    <x v="2"/>
    <x v="0"/>
    <x v="61"/>
    <x v="5"/>
    <n v="75217"/>
    <x v="2"/>
    <s v="OFF-ST-10003306"/>
    <x v="1"/>
    <s v="Storage"/>
    <n v="342.86399999999998"/>
    <s v="Letter Size Cart"/>
    <n v="3"/>
    <n v="0.2"/>
    <n v="38.572200000000002"/>
  </r>
  <r>
    <s v="CA-2014-143903"/>
    <s v="7/20/2014"/>
    <s v="7/24/2014"/>
    <x v="1"/>
    <s v="KM-16375"/>
    <s v="Katherine Murray"/>
    <x v="2"/>
    <x v="0"/>
    <x v="61"/>
    <x v="5"/>
    <n v="75217"/>
    <x v="2"/>
    <s v="FUR-FU-10003724"/>
    <x v="0"/>
    <s v="Furnishings"/>
    <n v="16.739999999999998"/>
    <s v="Westinghouse Clip-On Gooseneck Lamps"/>
    <n v="5"/>
    <n v="0.6"/>
    <n v="-14.228999999999999"/>
  </r>
  <r>
    <s v="CA-2014-143903"/>
    <s v="7/20/2014"/>
    <s v="7/24/2014"/>
    <x v="1"/>
    <s v="KM-16375"/>
    <s v="Katherine Murray"/>
    <x v="2"/>
    <x v="0"/>
    <x v="61"/>
    <x v="5"/>
    <n v="75217"/>
    <x v="2"/>
    <s v="FUR-CH-10002024"/>
    <x v="0"/>
    <s v="Chairs"/>
    <n v="981.37199999999996"/>
    <s v="HON 5400 Series Task Chairs for Big and Tall"/>
    <n v="2"/>
    <n v="0.3"/>
    <n v="-140.196"/>
  </r>
  <r>
    <s v="CA-2014-104780"/>
    <s v="5/21/2014"/>
    <s v="5/25/2014"/>
    <x v="1"/>
    <s v="BT-11530"/>
    <s v="Bradley Talbott"/>
    <x v="2"/>
    <x v="0"/>
    <x v="70"/>
    <x v="1"/>
    <n v="92037"/>
    <x v="1"/>
    <s v="OFF-AR-10003514"/>
    <x v="1"/>
    <s v="Art"/>
    <n v="31.84"/>
    <s v="4009 Highlighters by Sanford"/>
    <n v="8"/>
    <n v="0"/>
    <n v="10.507199999999999"/>
  </r>
  <r>
    <s v="CA-2017-101182"/>
    <d v="2017-04-09T00:00:00"/>
    <d v="2017-05-09T00:00:00"/>
    <x v="2"/>
    <s v="KB-16405"/>
    <s v="Katrina Bavinger"/>
    <x v="2"/>
    <x v="0"/>
    <x v="339"/>
    <x v="1"/>
    <n v="92307"/>
    <x v="1"/>
    <s v="OFF-PA-10001800"/>
    <x v="1"/>
    <s v="Paper"/>
    <n v="12.96"/>
    <s v="Xerox 220"/>
    <n v="2"/>
    <n v="0"/>
    <n v="6.2207999999999997"/>
  </r>
  <r>
    <s v="CA-2017-101182"/>
    <d v="2017-04-09T00:00:00"/>
    <d v="2017-05-09T00:00:00"/>
    <x v="2"/>
    <s v="KB-16405"/>
    <s v="Katrina Bavinger"/>
    <x v="2"/>
    <x v="0"/>
    <x v="339"/>
    <x v="1"/>
    <n v="92307"/>
    <x v="1"/>
    <s v="TEC-PH-10003589"/>
    <x v="2"/>
    <s v="Phones"/>
    <n v="43.176000000000002"/>
    <s v="invisibleSHIELD by ZAGG Smudge-Free Screen Protector"/>
    <n v="3"/>
    <n v="0.2"/>
    <n v="15.111599999999999"/>
  </r>
  <r>
    <s v="US-2017-132297"/>
    <s v="5/27/2017"/>
    <d v="2017-02-06T00:00:00"/>
    <x v="1"/>
    <s v="DW-13480"/>
    <s v="Dianna Wilson"/>
    <x v="2"/>
    <x v="0"/>
    <x v="103"/>
    <x v="0"/>
    <n v="40214"/>
    <x v="0"/>
    <s v="OFF-BI-10003364"/>
    <x v="1"/>
    <s v="Binders"/>
    <n v="58.34"/>
    <s v="Binding Machine Supplies"/>
    <n v="2"/>
    <n v="0"/>
    <n v="28.0032"/>
  </r>
  <r>
    <s v="US-2017-132297"/>
    <s v="5/27/2017"/>
    <d v="2017-02-06T00:00:00"/>
    <x v="1"/>
    <s v="DW-13480"/>
    <s v="Dianna Wilson"/>
    <x v="2"/>
    <x v="0"/>
    <x v="103"/>
    <x v="0"/>
    <n v="40214"/>
    <x v="0"/>
    <s v="TEC-PH-10002834"/>
    <x v="2"/>
    <s v="Phones"/>
    <n v="539.97"/>
    <s v="Google Nexus 5"/>
    <n v="3"/>
    <n v="0"/>
    <n v="134.99250000000001"/>
  </r>
  <r>
    <s v="CA-2014-100328"/>
    <s v="1/28/2014"/>
    <d v="2014-03-02T00:00:00"/>
    <x v="1"/>
    <s v="JC-15340"/>
    <s v="Jasper Cacioppo"/>
    <x v="0"/>
    <x v="0"/>
    <x v="20"/>
    <x v="15"/>
    <n v="10024"/>
    <x v="3"/>
    <s v="OFF-BI-10000343"/>
    <x v="1"/>
    <s v="Binders"/>
    <n v="3.9279999999999999"/>
    <s v="Pressboard Covers with Storage Hooks, 9 1/2&quot; x 11&quot;, Light Blue"/>
    <n v="1"/>
    <n v="0.2"/>
    <n v="1.3257000000000001"/>
  </r>
  <r>
    <s v="CA-2017-118773"/>
    <d v="2017-09-02T00:00:00"/>
    <s v="2/14/2017"/>
    <x v="1"/>
    <s v="TP-21415"/>
    <s v="Tom Prescott"/>
    <x v="0"/>
    <x v="0"/>
    <x v="12"/>
    <x v="5"/>
    <n v="77070"/>
    <x v="2"/>
    <s v="OFF-BI-10004584"/>
    <x v="1"/>
    <s v="Binders"/>
    <n v="252.78399999999999"/>
    <s v="GBC ProClick 150 Presentation Binding System"/>
    <n v="4"/>
    <n v="0.8"/>
    <n v="-417.09359999999998"/>
  </r>
  <r>
    <s v="CA-2017-118773"/>
    <d v="2017-09-02T00:00:00"/>
    <s v="2/14/2017"/>
    <x v="1"/>
    <s v="TP-21415"/>
    <s v="Tom Prescott"/>
    <x v="0"/>
    <x v="0"/>
    <x v="12"/>
    <x v="5"/>
    <n v="77070"/>
    <x v="2"/>
    <s v="TEC-AC-10002402"/>
    <x v="2"/>
    <s v="Accessories"/>
    <n v="127.98399999999999"/>
    <s v="Razer Kraken PRO Over Ear PC and Music Headset"/>
    <n v="2"/>
    <n v="0.2"/>
    <n v="15.997999999999999"/>
  </r>
  <r>
    <s v="CA-2017-118773"/>
    <d v="2017-09-02T00:00:00"/>
    <s v="2/14/2017"/>
    <x v="1"/>
    <s v="TP-21415"/>
    <s v="Tom Prescott"/>
    <x v="0"/>
    <x v="0"/>
    <x v="12"/>
    <x v="5"/>
    <n v="77070"/>
    <x v="2"/>
    <s v="FUR-FU-10000550"/>
    <x v="0"/>
    <s v="Furnishings"/>
    <n v="3.984"/>
    <s v="Stacking Trays by OIC"/>
    <n v="2"/>
    <n v="0.6"/>
    <n v="-2.6892"/>
  </r>
  <r>
    <s v="CA-2017-118773"/>
    <d v="2017-09-02T00:00:00"/>
    <s v="2/14/2017"/>
    <x v="1"/>
    <s v="TP-21415"/>
    <s v="Tom Prescott"/>
    <x v="0"/>
    <x v="0"/>
    <x v="12"/>
    <x v="5"/>
    <n v="77070"/>
    <x v="2"/>
    <s v="OFF-AP-10000055"/>
    <x v="1"/>
    <s v="Appliances"/>
    <n v="12.992000000000001"/>
    <s v="Belkin F9S820V06 8 Outlet Surge"/>
    <n v="2"/>
    <n v="0.8"/>
    <n v="-32.479999999999997"/>
  </r>
  <r>
    <s v="US-2017-159205"/>
    <s v="3/31/2017"/>
    <d v="2017-02-04T00:00:00"/>
    <x v="0"/>
    <s v="DB-12910"/>
    <s v="Daniel Byrd"/>
    <x v="2"/>
    <x v="0"/>
    <x v="0"/>
    <x v="0"/>
    <n v="42420"/>
    <x v="0"/>
    <s v="FUR-FU-10001591"/>
    <x v="0"/>
    <s v="Furnishings"/>
    <n v="61"/>
    <s v="Advantus Panel Wall Certificate Holder - 8.5x11"/>
    <n v="5"/>
    <n v="0"/>
    <n v="25.62"/>
  </r>
  <r>
    <s v="US-2017-159205"/>
    <s v="3/31/2017"/>
    <d v="2017-02-04T00:00:00"/>
    <x v="0"/>
    <s v="DB-12910"/>
    <s v="Daniel Byrd"/>
    <x v="2"/>
    <x v="0"/>
    <x v="0"/>
    <x v="0"/>
    <n v="42420"/>
    <x v="0"/>
    <s v="TEC-PH-10000526"/>
    <x v="2"/>
    <s v="Phones"/>
    <n v="671.93"/>
    <s v="Vtech CS6719"/>
    <n v="7"/>
    <n v="0"/>
    <n v="188.1404"/>
  </r>
  <r>
    <s v="CA-2016-112123"/>
    <d v="2016-03-03T00:00:00"/>
    <d v="2016-08-03T00:00:00"/>
    <x v="1"/>
    <s v="BH-11710"/>
    <s v="Brosina Hoffman"/>
    <x v="0"/>
    <x v="0"/>
    <x v="46"/>
    <x v="13"/>
    <n v="19711"/>
    <x v="3"/>
    <s v="OFF-BI-10001071"/>
    <x v="1"/>
    <s v="Binders"/>
    <n v="447.86"/>
    <s v="GBC ProClick Punch Binding System"/>
    <n v="7"/>
    <n v="0"/>
    <n v="219.45140000000001"/>
  </r>
  <r>
    <s v="CA-2016-112123"/>
    <d v="2016-03-03T00:00:00"/>
    <d v="2016-08-03T00:00:00"/>
    <x v="1"/>
    <s v="BH-11710"/>
    <s v="Brosina Hoffman"/>
    <x v="0"/>
    <x v="0"/>
    <x v="46"/>
    <x v="13"/>
    <n v="19711"/>
    <x v="3"/>
    <s v="TEC-PH-10001557"/>
    <x v="2"/>
    <s v="Phones"/>
    <n v="479.95"/>
    <s v="Pyle PMP37LED"/>
    <n v="5"/>
    <n v="0"/>
    <n v="129.5865"/>
  </r>
  <r>
    <s v="CA-2016-112123"/>
    <d v="2016-03-03T00:00:00"/>
    <d v="2016-08-03T00:00:00"/>
    <x v="1"/>
    <s v="BH-11710"/>
    <s v="Brosina Hoffman"/>
    <x v="0"/>
    <x v="0"/>
    <x v="46"/>
    <x v="13"/>
    <n v="19711"/>
    <x v="3"/>
    <s v="OFF-PA-10001977"/>
    <x v="1"/>
    <s v="Paper"/>
    <n v="166.44"/>
    <s v="Xerox 194"/>
    <n v="3"/>
    <n v="0"/>
    <n v="79.891199999999998"/>
  </r>
  <r>
    <s v="CA-2015-114468"/>
    <s v="8/23/2015"/>
    <s v="8/23/2015"/>
    <x v="3"/>
    <s v="TD-20995"/>
    <s v="Tamara Dahlen"/>
    <x v="0"/>
    <x v="0"/>
    <x v="348"/>
    <x v="10"/>
    <n v="60440"/>
    <x v="2"/>
    <s v="OFF-SU-10004231"/>
    <x v="1"/>
    <s v="Supplies"/>
    <n v="31.68"/>
    <s v="Acme Tagit Stainless Steel Antibacterial Scissors"/>
    <n v="4"/>
    <n v="0.2"/>
    <n v="2.7719999999999998"/>
  </r>
  <r>
    <s v="CA-2015-114468"/>
    <s v="8/23/2015"/>
    <s v="8/23/2015"/>
    <x v="3"/>
    <s v="TD-20995"/>
    <s v="Tamara Dahlen"/>
    <x v="0"/>
    <x v="0"/>
    <x v="348"/>
    <x v="10"/>
    <n v="60440"/>
    <x v="2"/>
    <s v="OFF-PA-10000809"/>
    <x v="1"/>
    <s v="Paper"/>
    <n v="10.368"/>
    <s v="Xerox 206"/>
    <n v="2"/>
    <n v="0.2"/>
    <n v="3.6288"/>
  </r>
  <r>
    <s v="CA-2015-114468"/>
    <s v="8/23/2015"/>
    <s v="8/23/2015"/>
    <x v="3"/>
    <s v="TD-20995"/>
    <s v="Tamara Dahlen"/>
    <x v="0"/>
    <x v="0"/>
    <x v="348"/>
    <x v="10"/>
    <n v="60440"/>
    <x v="2"/>
    <s v="OFF-FA-10003021"/>
    <x v="1"/>
    <s v="Fasteners"/>
    <n v="12.032"/>
    <s v="Staples"/>
    <n v="8"/>
    <n v="0.2"/>
    <n v="2.2559999999999998"/>
  </r>
  <r>
    <s v="CA-2015-114468"/>
    <s v="8/23/2015"/>
    <s v="8/23/2015"/>
    <x v="3"/>
    <s v="TD-20995"/>
    <s v="Tamara Dahlen"/>
    <x v="0"/>
    <x v="0"/>
    <x v="348"/>
    <x v="10"/>
    <n v="60440"/>
    <x v="2"/>
    <s v="OFF-AP-10000696"/>
    <x v="1"/>
    <s v="Appliances"/>
    <n v="5.7679999999999998"/>
    <s v="Holmes Odor Grabber"/>
    <n v="2"/>
    <n v="0.8"/>
    <n v="-13.5548"/>
  </r>
  <r>
    <s v="CA-2017-135692"/>
    <s v="4/27/2017"/>
    <d v="2017-01-05T00:00:00"/>
    <x v="1"/>
    <s v="CV-12805"/>
    <s v="Cynthia Voltz"/>
    <x v="1"/>
    <x v="0"/>
    <x v="5"/>
    <x v="5"/>
    <n v="76106"/>
    <x v="2"/>
    <s v="OFF-LA-10001158"/>
    <x v="1"/>
    <s v="Labels"/>
    <n v="33.119999999999997"/>
    <s v="Avery Address/Shipping Labels for Typewriters, 4&quot; x 2&quot;"/>
    <n v="4"/>
    <n v="0.2"/>
    <n v="11.592000000000001"/>
  </r>
  <r>
    <s v="CA-2017-135692"/>
    <s v="4/27/2017"/>
    <d v="2017-01-05T00:00:00"/>
    <x v="1"/>
    <s v="CV-12805"/>
    <s v="Cynthia Voltz"/>
    <x v="1"/>
    <x v="0"/>
    <x v="5"/>
    <x v="5"/>
    <n v="76106"/>
    <x v="2"/>
    <s v="FUR-BO-10002268"/>
    <x v="0"/>
    <s v="Bookcases"/>
    <n v="220.26560000000001"/>
    <s v="Sauder Barrister Bookcases"/>
    <n v="4"/>
    <n v="0.32"/>
    <n v="-42.1096"/>
  </r>
  <r>
    <s v="CA-2017-131233"/>
    <s v="4/14/2017"/>
    <s v="4/19/2017"/>
    <x v="1"/>
    <s v="CS-12355"/>
    <s v="Christine Sundaresam"/>
    <x v="0"/>
    <x v="0"/>
    <x v="20"/>
    <x v="15"/>
    <n v="10024"/>
    <x v="3"/>
    <s v="OFF-BI-10000829"/>
    <x v="1"/>
    <s v="Binders"/>
    <n v="10.776"/>
    <s v="Avery Non-Stick Binders"/>
    <n v="3"/>
    <n v="0.2"/>
    <n v="3.5022000000000002"/>
  </r>
  <r>
    <s v="CA-2017-131233"/>
    <s v="4/14/2017"/>
    <s v="4/19/2017"/>
    <x v="1"/>
    <s v="CS-12355"/>
    <s v="Christine Sundaresam"/>
    <x v="0"/>
    <x v="0"/>
    <x v="20"/>
    <x v="15"/>
    <n v="10024"/>
    <x v="3"/>
    <s v="FUR-BO-10003441"/>
    <x v="0"/>
    <s v="Bookcases"/>
    <n v="242.352"/>
    <s v="Bush Westfield Collection Bookcases, Fully Assembled"/>
    <n v="3"/>
    <n v="0.2"/>
    <n v="9.0882000000000005"/>
  </r>
  <r>
    <s v="CA-2017-119578"/>
    <s v="12/22/2017"/>
    <s v="12/27/2017"/>
    <x v="0"/>
    <s v="JG-15310"/>
    <s v="Jason Gross"/>
    <x v="1"/>
    <x v="0"/>
    <x v="205"/>
    <x v="34"/>
    <n v="2908"/>
    <x v="3"/>
    <s v="OFF-SU-10003505"/>
    <x v="1"/>
    <s v="Supplies"/>
    <n v="695.16"/>
    <s v="Premier Electric Letter Opener"/>
    <n v="6"/>
    <n v="0"/>
    <n v="34.758000000000003"/>
  </r>
  <r>
    <s v="CA-2017-119578"/>
    <s v="12/22/2017"/>
    <s v="12/27/2017"/>
    <x v="0"/>
    <s v="JG-15310"/>
    <s v="Jason Gross"/>
    <x v="1"/>
    <x v="0"/>
    <x v="205"/>
    <x v="34"/>
    <n v="2908"/>
    <x v="3"/>
    <s v="FUR-BO-10003660"/>
    <x v="0"/>
    <s v="Bookcases"/>
    <n v="220.98"/>
    <s v="Bush Cubix Collection Bookcases, Fully Assembled"/>
    <n v="1"/>
    <n v="0"/>
    <n v="50.825400000000002"/>
  </r>
  <r>
    <s v="CA-2016-124562"/>
    <d v="2016-08-12T00:00:00"/>
    <d v="2016-12-12T00:00:00"/>
    <x v="1"/>
    <s v="JP-16135"/>
    <s v="Julie Prescott"/>
    <x v="2"/>
    <x v="0"/>
    <x v="38"/>
    <x v="24"/>
    <n v="43229"/>
    <x v="3"/>
    <s v="OFF-BI-10001267"/>
    <x v="1"/>
    <s v="Binders"/>
    <n v="12.957000000000001"/>
    <s v="Universal Recycled Hanging Pressboard Report Binders, Letter Size"/>
    <n v="7"/>
    <n v="0.7"/>
    <n v="-9.5017999999999994"/>
  </r>
  <r>
    <s v="US-2017-140074"/>
    <s v="3/23/2017"/>
    <s v="3/29/2017"/>
    <x v="1"/>
    <s v="EC-14050"/>
    <s v="Erin Creighton"/>
    <x v="0"/>
    <x v="0"/>
    <x v="20"/>
    <x v="15"/>
    <n v="10024"/>
    <x v="3"/>
    <s v="OFF-PA-10002741"/>
    <x v="1"/>
    <s v="Paper"/>
    <n v="25.68"/>
    <s v="Xerox 1980"/>
    <n v="6"/>
    <n v="0"/>
    <n v="11.555999999999999"/>
  </r>
  <r>
    <s v="CA-2016-103037"/>
    <s v="7/25/2016"/>
    <s v="7/29/2016"/>
    <x v="1"/>
    <s v="KH-16630"/>
    <s v="Ken Heidel"/>
    <x v="1"/>
    <x v="0"/>
    <x v="12"/>
    <x v="5"/>
    <n v="77070"/>
    <x v="2"/>
    <s v="OFF-LA-10004345"/>
    <x v="1"/>
    <s v="Labels"/>
    <n v="15.712"/>
    <s v="Avery 493"/>
    <n v="4"/>
    <n v="0.2"/>
    <n v="5.6955999999999998"/>
  </r>
  <r>
    <s v="CA-2017-127460"/>
    <d v="2017-10-07T00:00:00"/>
    <s v="7/14/2017"/>
    <x v="1"/>
    <s v="FG-14260"/>
    <s v="Frank Gastineau"/>
    <x v="2"/>
    <x v="0"/>
    <x v="34"/>
    <x v="10"/>
    <n v="60505"/>
    <x v="2"/>
    <s v="OFF-ST-10004340"/>
    <x v="1"/>
    <s v="Storage"/>
    <n v="298.464"/>
    <s v="Fellowes Mobile File Cart, Black"/>
    <n v="6"/>
    <n v="0.2"/>
    <n v="26.115600000000001"/>
  </r>
  <r>
    <s v="CA-2016-121671"/>
    <s v="7/17/2016"/>
    <s v="7/22/2016"/>
    <x v="1"/>
    <s v="AA-10480"/>
    <s v="Andrew Allen"/>
    <x v="0"/>
    <x v="0"/>
    <x v="24"/>
    <x v="25"/>
    <n v="65807"/>
    <x v="2"/>
    <s v="OFF-PA-10001471"/>
    <x v="1"/>
    <s v="Paper"/>
    <n v="21.93"/>
    <s v="Strathmore Photo Frame Cards"/>
    <n v="3"/>
    <n v="0"/>
    <n v="10.0878"/>
  </r>
  <r>
    <s v="CA-2016-121671"/>
    <s v="7/17/2016"/>
    <s v="7/22/2016"/>
    <x v="1"/>
    <s v="AA-10480"/>
    <s v="Andrew Allen"/>
    <x v="0"/>
    <x v="0"/>
    <x v="24"/>
    <x v="25"/>
    <n v="65807"/>
    <x v="2"/>
    <s v="OFF-ST-10002344"/>
    <x v="1"/>
    <s v="Storage"/>
    <n v="242.94"/>
    <s v="Carina 42&quot;Hx23 3/4&quot;W Media Storage Unit"/>
    <n v="3"/>
    <n v="0"/>
    <n v="4.8587999999999996"/>
  </r>
  <r>
    <s v="CA-2016-121671"/>
    <s v="7/17/2016"/>
    <s v="7/22/2016"/>
    <x v="1"/>
    <s v="AA-10480"/>
    <s v="Andrew Allen"/>
    <x v="0"/>
    <x v="0"/>
    <x v="24"/>
    <x v="25"/>
    <n v="65807"/>
    <x v="2"/>
    <s v="OFF-PA-10001892"/>
    <x v="1"/>
    <s v="Paper"/>
    <n v="7.64"/>
    <s v="Rediform Wirebound &quot;Phone Memo&quot; Message Book, 11 x 5-3/4"/>
    <n v="1"/>
    <n v="0"/>
    <n v="3.7435999999999998"/>
  </r>
  <r>
    <s v="CA-2016-121671"/>
    <s v="7/17/2016"/>
    <s v="7/22/2016"/>
    <x v="1"/>
    <s v="AA-10480"/>
    <s v="Andrew Allen"/>
    <x v="0"/>
    <x v="0"/>
    <x v="24"/>
    <x v="25"/>
    <n v="65807"/>
    <x v="2"/>
    <s v="OFF-PA-10001934"/>
    <x v="1"/>
    <s v="Paper"/>
    <n v="51.84"/>
    <s v="Xerox 1993"/>
    <n v="8"/>
    <n v="0"/>
    <n v="25.401599999999998"/>
  </r>
  <r>
    <s v="CA-2016-121671"/>
    <s v="7/17/2016"/>
    <s v="7/22/2016"/>
    <x v="1"/>
    <s v="AA-10480"/>
    <s v="Andrew Allen"/>
    <x v="0"/>
    <x v="0"/>
    <x v="24"/>
    <x v="25"/>
    <n v="65807"/>
    <x v="2"/>
    <s v="OFF-ST-10000078"/>
    <x v="1"/>
    <s v="Storage"/>
    <n v="265.17"/>
    <s v="Tennsco 6- and 18-Compartment Lockers"/>
    <n v="1"/>
    <n v="0"/>
    <n v="47.730600000000003"/>
  </r>
  <r>
    <s v="CA-2016-150350"/>
    <s v="8/23/2016"/>
    <s v="8/30/2016"/>
    <x v="1"/>
    <s v="MS-17770"/>
    <s v="Maxwell Schwartz"/>
    <x v="0"/>
    <x v="0"/>
    <x v="4"/>
    <x v="4"/>
    <n v="98105"/>
    <x v="1"/>
    <s v="TEC-MA-10001972"/>
    <x v="2"/>
    <s v="Machines"/>
    <n v="837.6"/>
    <s v="Okidata C331dn Printer"/>
    <n v="3"/>
    <n v="0.2"/>
    <n v="62.82"/>
  </r>
  <r>
    <s v="CA-2016-150350"/>
    <s v="8/23/2016"/>
    <s v="8/30/2016"/>
    <x v="1"/>
    <s v="MS-17770"/>
    <s v="Maxwell Schwartz"/>
    <x v="0"/>
    <x v="0"/>
    <x v="4"/>
    <x v="4"/>
    <n v="98105"/>
    <x v="1"/>
    <s v="OFF-EN-10002504"/>
    <x v="1"/>
    <s v="Envelopes"/>
    <n v="135.9"/>
    <s v="Tyvek  Top-Opening Peel &amp; Seel Envelopes, Plain White"/>
    <n v="5"/>
    <n v="0"/>
    <n v="63.872999999999998"/>
  </r>
  <r>
    <s v="CA-2016-150350"/>
    <s v="8/23/2016"/>
    <s v="8/30/2016"/>
    <x v="1"/>
    <s v="MS-17770"/>
    <s v="Maxwell Schwartz"/>
    <x v="0"/>
    <x v="0"/>
    <x v="4"/>
    <x v="4"/>
    <n v="98105"/>
    <x v="1"/>
    <s v="OFF-PA-10002160"/>
    <x v="1"/>
    <s v="Paper"/>
    <n v="34.68"/>
    <s v="Xerox 1978"/>
    <n v="6"/>
    <n v="0"/>
    <n v="16.993200000000002"/>
  </r>
  <r>
    <s v="CA-2016-150350"/>
    <s v="8/23/2016"/>
    <s v="8/30/2016"/>
    <x v="1"/>
    <s v="MS-17770"/>
    <s v="Maxwell Schwartz"/>
    <x v="0"/>
    <x v="0"/>
    <x v="4"/>
    <x v="4"/>
    <n v="98105"/>
    <x v="1"/>
    <s v="FUR-CH-10001973"/>
    <x v="0"/>
    <s v="Chairs"/>
    <n v="532.70399999999995"/>
    <s v="Office Star Flex Back Scooter Chair with White Frame"/>
    <n v="6"/>
    <n v="0.2"/>
    <n v="-39.952800000000003"/>
  </r>
  <r>
    <s v="CA-2016-150350"/>
    <s v="8/23/2016"/>
    <s v="8/30/2016"/>
    <x v="1"/>
    <s v="MS-17770"/>
    <s v="Maxwell Schwartz"/>
    <x v="0"/>
    <x v="0"/>
    <x v="4"/>
    <x v="4"/>
    <n v="98105"/>
    <x v="1"/>
    <s v="OFF-AP-10001492"/>
    <x v="1"/>
    <s v="Appliances"/>
    <n v="43.1"/>
    <s v="Acco Six-Outlet Power Strip, 4' Cord Length"/>
    <n v="5"/>
    <n v="0"/>
    <n v="11.206"/>
  </r>
  <r>
    <s v="CA-2016-150350"/>
    <s v="8/23/2016"/>
    <s v="8/30/2016"/>
    <x v="1"/>
    <s v="MS-17770"/>
    <s v="Maxwell Schwartz"/>
    <x v="0"/>
    <x v="0"/>
    <x v="4"/>
    <x v="4"/>
    <n v="98105"/>
    <x v="1"/>
    <s v="OFF-SU-10002189"/>
    <x v="1"/>
    <s v="Supplies"/>
    <n v="15.88"/>
    <s v="Acme Rosewood Handle Letter Opener"/>
    <n v="4"/>
    <n v="0"/>
    <n v="0.1588"/>
  </r>
  <r>
    <s v="CA-2015-121720"/>
    <d v="2015-11-06T00:00:00"/>
    <d v="2015-12-06T00:00:00"/>
    <x v="2"/>
    <s v="JE-15610"/>
    <s v="Jim Epp"/>
    <x v="1"/>
    <x v="0"/>
    <x v="121"/>
    <x v="2"/>
    <n v="33801"/>
    <x v="0"/>
    <s v="FUR-CH-10003312"/>
    <x v="0"/>
    <s v="Chairs"/>
    <n v="1123.92"/>
    <s v="Hon 2090 “Pillow Soft” Series Mid Back Swivel/Tilt Chairs"/>
    <n v="5"/>
    <n v="0.2"/>
    <n v="-182.637"/>
  </r>
  <r>
    <s v="CA-2015-121720"/>
    <d v="2015-11-06T00:00:00"/>
    <d v="2015-12-06T00:00:00"/>
    <x v="2"/>
    <s v="JE-15610"/>
    <s v="Jim Epp"/>
    <x v="1"/>
    <x v="0"/>
    <x v="121"/>
    <x v="2"/>
    <n v="33801"/>
    <x v="0"/>
    <s v="TEC-PH-10002496"/>
    <x v="2"/>
    <s v="Phones"/>
    <n v="249.584"/>
    <s v="Cisco SPA301"/>
    <n v="2"/>
    <n v="0.2"/>
    <n v="31.198"/>
  </r>
  <r>
    <s v="CA-2015-121720"/>
    <d v="2015-11-06T00:00:00"/>
    <d v="2015-12-06T00:00:00"/>
    <x v="2"/>
    <s v="JE-15610"/>
    <s v="Jim Epp"/>
    <x v="1"/>
    <x v="0"/>
    <x v="121"/>
    <x v="2"/>
    <n v="33801"/>
    <x v="0"/>
    <s v="FUR-FU-10003464"/>
    <x v="0"/>
    <s v="Furnishings"/>
    <n v="48.671999999999997"/>
    <s v="Seth Thomas 8 1/2&quot; Cubicle Clock"/>
    <n v="3"/>
    <n v="0.2"/>
    <n v="7.3007999999999997"/>
  </r>
  <r>
    <s v="CA-2015-121720"/>
    <d v="2015-11-06T00:00:00"/>
    <d v="2015-12-06T00:00:00"/>
    <x v="2"/>
    <s v="JE-15610"/>
    <s v="Jim Epp"/>
    <x v="1"/>
    <x v="0"/>
    <x v="121"/>
    <x v="2"/>
    <n v="33801"/>
    <x v="0"/>
    <s v="OFF-AR-10000380"/>
    <x v="1"/>
    <s v="Art"/>
    <n v="60.768000000000001"/>
    <s v="Hunt PowerHouse Electric Pencil Sharpener, Blue"/>
    <n v="2"/>
    <n v="0.2"/>
    <n v="7.5960000000000001"/>
  </r>
  <r>
    <s v="CA-2015-121720"/>
    <d v="2015-11-06T00:00:00"/>
    <d v="2015-12-06T00:00:00"/>
    <x v="2"/>
    <s v="JE-15610"/>
    <s v="Jim Epp"/>
    <x v="1"/>
    <x v="0"/>
    <x v="121"/>
    <x v="2"/>
    <n v="33801"/>
    <x v="0"/>
    <s v="OFF-BI-10004593"/>
    <x v="1"/>
    <s v="Binders"/>
    <n v="78.599999999999994"/>
    <s v="Ibico Laser Imprintable Binding System Covers"/>
    <n v="5"/>
    <n v="0.7"/>
    <n v="-62.88"/>
  </r>
  <r>
    <s v="CA-2015-121720"/>
    <d v="2015-11-06T00:00:00"/>
    <d v="2015-12-06T00:00:00"/>
    <x v="2"/>
    <s v="JE-15610"/>
    <s v="Jim Epp"/>
    <x v="1"/>
    <x v="0"/>
    <x v="121"/>
    <x v="2"/>
    <n v="33801"/>
    <x v="0"/>
    <s v="OFF-BI-10001308"/>
    <x v="1"/>
    <s v="Binders"/>
    <n v="3.7679999999999998"/>
    <s v="GBC Standard Plastic Binding Systems' Combs"/>
    <n v="2"/>
    <n v="0.7"/>
    <n v="-3.14"/>
  </r>
  <r>
    <s v="CA-2015-121720"/>
    <d v="2015-11-06T00:00:00"/>
    <d v="2015-12-06T00:00:00"/>
    <x v="2"/>
    <s v="JE-15610"/>
    <s v="Jim Epp"/>
    <x v="1"/>
    <x v="0"/>
    <x v="121"/>
    <x v="2"/>
    <n v="33801"/>
    <x v="0"/>
    <s v="OFF-ST-10001780"/>
    <x v="1"/>
    <s v="Storage"/>
    <n v="1036.624"/>
    <s v="Tennsco 16-Compartment Lockers with Coat Rack"/>
    <n v="2"/>
    <n v="0.2"/>
    <n v="51.831200000000003"/>
  </r>
  <r>
    <s v="CA-2015-121720"/>
    <d v="2015-11-06T00:00:00"/>
    <d v="2015-12-06T00:00:00"/>
    <x v="2"/>
    <s v="JE-15610"/>
    <s v="Jim Epp"/>
    <x v="1"/>
    <x v="0"/>
    <x v="121"/>
    <x v="2"/>
    <n v="33801"/>
    <x v="0"/>
    <s v="OFF-ST-10003816"/>
    <x v="1"/>
    <s v="Storage"/>
    <n v="563.80799999999999"/>
    <s v="Fellowes High-Stak Drawer Files"/>
    <n v="4"/>
    <n v="0.2"/>
    <n v="21.142800000000001"/>
  </r>
  <r>
    <s v="CA-2017-149895"/>
    <d v="2017-08-09T00:00:00"/>
    <d v="2017-12-09T00:00:00"/>
    <x v="1"/>
    <s v="EB-14110"/>
    <s v="Eugene Barchas"/>
    <x v="0"/>
    <x v="0"/>
    <x v="10"/>
    <x v="9"/>
    <n v="19134"/>
    <x v="3"/>
    <s v="TEC-PH-10002200"/>
    <x v="2"/>
    <s v="Phones"/>
    <n v="258.52800000000002"/>
    <s v="Aastra 6757i CT Wireless VoIP phone"/>
    <n v="2"/>
    <n v="0.4"/>
    <n v="-47.396799999999999"/>
  </r>
  <r>
    <s v="CA-2017-147564"/>
    <d v="2017-02-10T00:00:00"/>
    <d v="2017-06-10T00:00:00"/>
    <x v="1"/>
    <s v="BP-11155"/>
    <s v="Becky Pak"/>
    <x v="0"/>
    <x v="0"/>
    <x v="20"/>
    <x v="15"/>
    <n v="10011"/>
    <x v="3"/>
    <s v="OFF-PA-10004438"/>
    <x v="1"/>
    <s v="Paper"/>
    <n v="49.12"/>
    <s v="Xerox 1907"/>
    <n v="4"/>
    <n v="0"/>
    <n v="23.086400000000001"/>
  </r>
  <r>
    <s v="CA-2014-136399"/>
    <s v="12/16/2014"/>
    <s v="12/17/2014"/>
    <x v="2"/>
    <s v="CC-12100"/>
    <s v="Chad Cunningham"/>
    <x v="2"/>
    <x v="0"/>
    <x v="1"/>
    <x v="1"/>
    <n v="90049"/>
    <x v="1"/>
    <s v="FUR-FU-10004090"/>
    <x v="0"/>
    <s v="Furnishings"/>
    <n v="44.46"/>
    <s v="Executive Impressions 14&quot; Contract Wall Clock"/>
    <n v="2"/>
    <n v="0"/>
    <n v="14.671799999999999"/>
  </r>
  <r>
    <s v="CA-2014-136399"/>
    <s v="12/16/2014"/>
    <s v="12/17/2014"/>
    <x v="2"/>
    <s v="CC-12100"/>
    <s v="Chad Cunningham"/>
    <x v="2"/>
    <x v="0"/>
    <x v="1"/>
    <x v="1"/>
    <n v="90049"/>
    <x v="1"/>
    <s v="FUR-CH-10002602"/>
    <x v="0"/>
    <s v="Chairs"/>
    <n v="241.56800000000001"/>
    <s v="DMI Arturo Collection Mission-style Design Wood Chair"/>
    <n v="2"/>
    <n v="0.2"/>
    <n v="18.117599999999999"/>
  </r>
  <r>
    <s v="CA-2014-136399"/>
    <s v="12/16/2014"/>
    <s v="12/17/2014"/>
    <x v="2"/>
    <s v="CC-12100"/>
    <s v="Chad Cunningham"/>
    <x v="2"/>
    <x v="0"/>
    <x v="1"/>
    <x v="1"/>
    <n v="90049"/>
    <x v="1"/>
    <s v="TEC-AC-10001142"/>
    <x v="2"/>
    <s v="Accessories"/>
    <n v="395"/>
    <s v="First Data FD10 PIN Pad"/>
    <n v="5"/>
    <n v="0"/>
    <n v="39.5"/>
  </r>
  <r>
    <s v="CA-2014-136399"/>
    <s v="12/16/2014"/>
    <s v="12/17/2014"/>
    <x v="2"/>
    <s v="CC-12100"/>
    <s v="Chad Cunningham"/>
    <x v="2"/>
    <x v="0"/>
    <x v="1"/>
    <x v="1"/>
    <n v="90049"/>
    <x v="1"/>
    <s v="TEC-PH-10004977"/>
    <x v="2"/>
    <s v="Phones"/>
    <n v="627.16800000000001"/>
    <s v="GE 30524EE4"/>
    <n v="4"/>
    <n v="0.2"/>
    <n v="70.556399999999996"/>
  </r>
  <r>
    <s v="CA-2014-107916"/>
    <s v="8/24/2014"/>
    <s v="8/26/2014"/>
    <x v="2"/>
    <s v="JP-15460"/>
    <s v="Jennifer Patt"/>
    <x v="1"/>
    <x v="0"/>
    <x v="147"/>
    <x v="15"/>
    <n v="11572"/>
    <x v="3"/>
    <s v="FUR-FU-10004586"/>
    <x v="0"/>
    <s v="Furnishings"/>
    <n v="13.28"/>
    <s v="G.E. Longer-Life Indoor Recessed Floodlight Bulbs"/>
    <n v="2"/>
    <n v="0"/>
    <n v="6.3743999999999996"/>
  </r>
  <r>
    <s v="CA-2014-107916"/>
    <s v="8/24/2014"/>
    <s v="8/26/2014"/>
    <x v="2"/>
    <s v="JP-15460"/>
    <s v="Jennifer Patt"/>
    <x v="1"/>
    <x v="0"/>
    <x v="147"/>
    <x v="15"/>
    <n v="11572"/>
    <x v="3"/>
    <s v="OFF-BI-10001116"/>
    <x v="1"/>
    <s v="Binders"/>
    <n v="12.672000000000001"/>
    <s v="Wilson Jones 1&quot; Hanging DublLock Ring Binders"/>
    <n v="3"/>
    <n v="0.2"/>
    <n v="4.4352"/>
  </r>
  <r>
    <s v="CA-2017-164168"/>
    <d v="2017-12-11T00:00:00"/>
    <s v="11/18/2017"/>
    <x v="1"/>
    <s v="LS-16975"/>
    <s v="Lindsay Shagiari"/>
    <x v="2"/>
    <x v="0"/>
    <x v="61"/>
    <x v="5"/>
    <n v="75081"/>
    <x v="2"/>
    <s v="OFF-BI-10000666"/>
    <x v="1"/>
    <s v="Binders"/>
    <n v="30.56"/>
    <s v="Surelock Post Binders"/>
    <n v="5"/>
    <n v="0.8"/>
    <n v="-45.84"/>
  </r>
  <r>
    <s v="CA-2017-164168"/>
    <d v="2017-12-11T00:00:00"/>
    <s v="11/18/2017"/>
    <x v="1"/>
    <s v="LS-16975"/>
    <s v="Lindsay Shagiari"/>
    <x v="2"/>
    <x v="0"/>
    <x v="61"/>
    <x v="5"/>
    <n v="75081"/>
    <x v="2"/>
    <s v="OFF-ST-10002583"/>
    <x v="1"/>
    <s v="Storage"/>
    <n v="77.951999999999998"/>
    <s v="Fellowes Neat Ideas Storage Cubes"/>
    <n v="3"/>
    <n v="0.2"/>
    <n v="-15.590400000000001"/>
  </r>
  <r>
    <s v="CA-2017-164168"/>
    <d v="2017-12-11T00:00:00"/>
    <s v="11/18/2017"/>
    <x v="1"/>
    <s v="LS-16975"/>
    <s v="Lindsay Shagiari"/>
    <x v="2"/>
    <x v="0"/>
    <x v="61"/>
    <x v="5"/>
    <n v="75081"/>
    <x v="2"/>
    <s v="TEC-PH-10004908"/>
    <x v="2"/>
    <s v="Phones"/>
    <n v="67.992000000000004"/>
    <s v="Panasonic KX TS3282W Corded phone"/>
    <n v="1"/>
    <n v="0.2"/>
    <n v="8.4990000000000006"/>
  </r>
  <r>
    <s v="CA-2017-164168"/>
    <d v="2017-12-11T00:00:00"/>
    <s v="11/18/2017"/>
    <x v="1"/>
    <s v="LS-16975"/>
    <s v="Lindsay Shagiari"/>
    <x v="2"/>
    <x v="0"/>
    <x v="61"/>
    <x v="5"/>
    <n v="75081"/>
    <x v="2"/>
    <s v="OFF-EN-10001219"/>
    <x v="1"/>
    <s v="Envelopes"/>
    <n v="12.224"/>
    <s v="#10- 4 1/8&quot; x 9 1/2&quot; Security-Tint Envelopes"/>
    <n v="2"/>
    <n v="0.2"/>
    <n v="4.4311999999999996"/>
  </r>
  <r>
    <s v="CA-2017-164168"/>
    <d v="2017-12-11T00:00:00"/>
    <s v="11/18/2017"/>
    <x v="1"/>
    <s v="LS-16975"/>
    <s v="Lindsay Shagiari"/>
    <x v="2"/>
    <x v="0"/>
    <x v="61"/>
    <x v="5"/>
    <n v="75081"/>
    <x v="2"/>
    <s v="TEC-AC-10004568"/>
    <x v="2"/>
    <s v="Accessories"/>
    <n v="44.783999999999999"/>
    <s v="Maxell LTO Ultrium - 800 GB"/>
    <n v="2"/>
    <n v="0.2"/>
    <n v="-0.55979999999999996"/>
  </r>
  <r>
    <s v="CA-2017-164168"/>
    <d v="2017-12-11T00:00:00"/>
    <s v="11/18/2017"/>
    <x v="1"/>
    <s v="LS-16975"/>
    <s v="Lindsay Shagiari"/>
    <x v="2"/>
    <x v="0"/>
    <x v="61"/>
    <x v="5"/>
    <n v="75081"/>
    <x v="2"/>
    <s v="FUR-FU-10001756"/>
    <x v="0"/>
    <s v="Furnishings"/>
    <n v="22.847999999999999"/>
    <s v="Eldon Expressions Desk Accessory, Wood Photo Frame, Mahogany"/>
    <n v="3"/>
    <n v="0.6"/>
    <n v="-17.7072"/>
  </r>
  <r>
    <s v="CA-2015-112557"/>
    <s v="4/25/2015"/>
    <s v="4/28/2015"/>
    <x v="2"/>
    <s v="JL-15850"/>
    <s v="John Lucas"/>
    <x v="0"/>
    <x v="0"/>
    <x v="20"/>
    <x v="15"/>
    <n v="10035"/>
    <x v="3"/>
    <s v="OFF-AP-10002311"/>
    <x v="1"/>
    <s v="Appliances"/>
    <n v="206.43"/>
    <s v="Holmes Replacement Filter for HEPA Air Cleaner, Very Large Room, HEPA Filter"/>
    <n v="3"/>
    <n v="0"/>
    <n v="90.8292"/>
  </r>
  <r>
    <s v="US-2014-122959"/>
    <d v="2014-12-12T00:00:00"/>
    <d v="2014-12-12T00:00:00"/>
    <x v="3"/>
    <s v="CY-12745"/>
    <s v="Craig Yedwab"/>
    <x v="1"/>
    <x v="0"/>
    <x v="52"/>
    <x v="5"/>
    <n v="78207"/>
    <x v="2"/>
    <s v="OFF-BI-10003650"/>
    <x v="1"/>
    <s v="Binders"/>
    <n v="210.392"/>
    <s v="GBC DocuBind 300 Electric Binding Machine"/>
    <n v="2"/>
    <n v="0.8"/>
    <n v="-336.62720000000002"/>
  </r>
  <r>
    <s v="CA-2017-162572"/>
    <s v="9/25/2017"/>
    <s v="9/27/2017"/>
    <x v="0"/>
    <s v="RB-19360"/>
    <s v="Raymond Buch"/>
    <x v="0"/>
    <x v="0"/>
    <x v="74"/>
    <x v="24"/>
    <n v="45231"/>
    <x v="3"/>
    <s v="TEC-AC-10003628"/>
    <x v="2"/>
    <s v="Accessories"/>
    <n v="119.96"/>
    <s v="Logitech 910-002974 M325 Wireless Mouse for Web Scrolling"/>
    <n v="5"/>
    <n v="0.2"/>
    <n v="35.988"/>
  </r>
  <r>
    <s v="CA-2017-162572"/>
    <s v="9/25/2017"/>
    <s v="9/27/2017"/>
    <x v="0"/>
    <s v="RB-19360"/>
    <s v="Raymond Buch"/>
    <x v="0"/>
    <x v="0"/>
    <x v="74"/>
    <x v="24"/>
    <n v="45231"/>
    <x v="3"/>
    <s v="OFF-AR-10001547"/>
    <x v="1"/>
    <s v="Art"/>
    <n v="10.608000000000001"/>
    <s v="Newell 311"/>
    <n v="6"/>
    <n v="0.2"/>
    <n v="0.92820000000000003"/>
  </r>
  <r>
    <s v="US-2016-148110"/>
    <d v="2016-05-09T00:00:00"/>
    <d v="2016-11-09T00:00:00"/>
    <x v="1"/>
    <s v="AR-10825"/>
    <s v="Anthony Rawles"/>
    <x v="1"/>
    <x v="0"/>
    <x v="89"/>
    <x v="5"/>
    <n v="78745"/>
    <x v="2"/>
    <s v="FUR-CH-10002647"/>
    <x v="0"/>
    <s v="Chairs"/>
    <n v="347.80200000000002"/>
    <s v="Situations Contoured Folding Chairs, 4/Set"/>
    <n v="7"/>
    <n v="0.3"/>
    <n v="-24.843"/>
  </r>
  <r>
    <s v="CA-2017-131828"/>
    <d v="2017-11-02T00:00:00"/>
    <s v="2/13/2017"/>
    <x v="0"/>
    <s v="CS-11845"/>
    <s v="Cari Sayre"/>
    <x v="1"/>
    <x v="0"/>
    <x v="4"/>
    <x v="4"/>
    <n v="98105"/>
    <x v="1"/>
    <s v="FUR-CH-10004495"/>
    <x v="0"/>
    <s v="Chairs"/>
    <n v="963.13599999999997"/>
    <s v="Global Leather and Oak Executive Chair, Black"/>
    <n v="4"/>
    <n v="0.2"/>
    <n v="108.3528"/>
  </r>
  <r>
    <s v="CA-2017-131828"/>
    <d v="2017-11-02T00:00:00"/>
    <s v="2/13/2017"/>
    <x v="0"/>
    <s v="CS-11845"/>
    <s v="Cari Sayre"/>
    <x v="1"/>
    <x v="0"/>
    <x v="4"/>
    <x v="4"/>
    <n v="98105"/>
    <x v="1"/>
    <s v="TEC-PH-10002923"/>
    <x v="2"/>
    <s v="Phones"/>
    <n v="88.775999999999996"/>
    <s v="Logitech B530 USB Headset - headset - Full size, Binaural"/>
    <n v="3"/>
    <n v="0.2"/>
    <n v="7.7679"/>
  </r>
  <r>
    <s v="CA-2014-109218"/>
    <s v="6/30/2014"/>
    <d v="2014-03-07T00:00:00"/>
    <x v="0"/>
    <s v="AR-10825"/>
    <s v="Anthony Rawles"/>
    <x v="1"/>
    <x v="0"/>
    <x v="1"/>
    <x v="1"/>
    <n v="90004"/>
    <x v="1"/>
    <s v="OFF-AR-10001374"/>
    <x v="1"/>
    <s v="Art"/>
    <n v="32.4"/>
    <s v="BIC Brite Liner Highlighters, Chisel Tip"/>
    <n v="5"/>
    <n v="0"/>
    <n v="10.368"/>
  </r>
  <r>
    <s v="CA-2016-120558"/>
    <d v="2016-07-06T00:00:00"/>
    <d v="2016-10-06T00:00:00"/>
    <x v="2"/>
    <s v="RD-19810"/>
    <s v="Ross DeVincentis"/>
    <x v="2"/>
    <x v="0"/>
    <x v="20"/>
    <x v="15"/>
    <n v="10035"/>
    <x v="3"/>
    <s v="OFF-PA-10003441"/>
    <x v="1"/>
    <s v="Paper"/>
    <n v="32.4"/>
    <s v="Xerox 226"/>
    <n v="5"/>
    <n v="0"/>
    <n v="15.552"/>
  </r>
  <r>
    <s v="US-2014-109036"/>
    <s v="12/20/2014"/>
    <s v="12/25/2014"/>
    <x v="1"/>
    <s v="KH-16510"/>
    <s v="Keith Herrera"/>
    <x v="0"/>
    <x v="0"/>
    <x v="4"/>
    <x v="4"/>
    <n v="98103"/>
    <x v="1"/>
    <s v="OFF-LA-10002043"/>
    <x v="1"/>
    <s v="Labels"/>
    <n v="31.05"/>
    <s v="Avery 489"/>
    <n v="3"/>
    <n v="0"/>
    <n v="14.904"/>
  </r>
  <r>
    <s v="CA-2015-147830"/>
    <s v="12/15/2015"/>
    <s v="12/18/2015"/>
    <x v="2"/>
    <s v="NF-18385"/>
    <s v="Natalie Fritzler"/>
    <x v="0"/>
    <x v="0"/>
    <x v="46"/>
    <x v="24"/>
    <n v="43055"/>
    <x v="3"/>
    <s v="TEC-AC-10002049"/>
    <x v="2"/>
    <s v="Accessories"/>
    <n v="2025.36"/>
    <s v="Plantronics Savi W720 Multi-Device Wireless Headset System"/>
    <n v="6"/>
    <n v="0.2"/>
    <n v="607.60799999999995"/>
  </r>
  <r>
    <s v="CA-2015-147830"/>
    <s v="12/15/2015"/>
    <s v="12/18/2015"/>
    <x v="2"/>
    <s v="NF-18385"/>
    <s v="Natalie Fritzler"/>
    <x v="0"/>
    <x v="0"/>
    <x v="46"/>
    <x v="24"/>
    <n v="43055"/>
    <x v="3"/>
    <s v="TEC-MA-10000418"/>
    <x v="2"/>
    <s v="Machines"/>
    <n v="1799.9939999999999"/>
    <s v="Cubify CubeX 3D Printer Double Head Print"/>
    <n v="2"/>
    <n v="0.7"/>
    <n v="-2639.9911999999999"/>
  </r>
  <r>
    <s v="CA-2015-147830"/>
    <s v="12/15/2015"/>
    <s v="12/18/2015"/>
    <x v="2"/>
    <s v="NF-18385"/>
    <s v="Natalie Fritzler"/>
    <x v="0"/>
    <x v="0"/>
    <x v="46"/>
    <x v="24"/>
    <n v="43055"/>
    <x v="3"/>
    <s v="TEC-PH-10004908"/>
    <x v="2"/>
    <s v="Phones"/>
    <n v="101.988"/>
    <s v="Panasonic KX TS3282W Corded phone"/>
    <n v="2"/>
    <n v="0.4"/>
    <n v="-16.998000000000001"/>
  </r>
  <r>
    <s v="CA-2015-147830"/>
    <s v="12/15/2015"/>
    <s v="12/18/2015"/>
    <x v="2"/>
    <s v="NF-18385"/>
    <s v="Natalie Fritzler"/>
    <x v="0"/>
    <x v="0"/>
    <x v="46"/>
    <x v="24"/>
    <n v="43055"/>
    <x v="3"/>
    <s v="FUR-FU-10004091"/>
    <x v="0"/>
    <s v="Furnishings"/>
    <n v="262.86399999999998"/>
    <s v="Howard Miller 13&quot; Diameter Goldtone Round Wall Clock"/>
    <n v="7"/>
    <n v="0.2"/>
    <n v="69.001800000000003"/>
  </r>
  <r>
    <s v="CA-2017-150497"/>
    <s v="7/20/2017"/>
    <s v="7/24/2017"/>
    <x v="1"/>
    <s v="SM-20950"/>
    <s v="Suzanne McNair"/>
    <x v="1"/>
    <x v="0"/>
    <x v="349"/>
    <x v="11"/>
    <n v="55369"/>
    <x v="2"/>
    <s v="OFF-BI-10004600"/>
    <x v="1"/>
    <s v="Binders"/>
    <n v="735.98"/>
    <s v="Ibico Ibimaster 300 Manual Binding System"/>
    <n v="2"/>
    <n v="0"/>
    <n v="331.19099999999997"/>
  </r>
  <r>
    <s v="CA-2014-128986"/>
    <d v="2014-03-08T00:00:00"/>
    <d v="2014-05-08T00:00:00"/>
    <x v="0"/>
    <s v="GH-14410"/>
    <s v="Gary Hansen"/>
    <x v="2"/>
    <x v="0"/>
    <x v="220"/>
    <x v="16"/>
    <n v="85301"/>
    <x v="1"/>
    <s v="OFF-PA-10001289"/>
    <x v="1"/>
    <s v="Paper"/>
    <n v="93.024000000000001"/>
    <s v="White Computer Printout Paper by Universal"/>
    <n v="3"/>
    <n v="0.2"/>
    <n v="33.721200000000003"/>
  </r>
  <r>
    <s v="CA-2015-139584"/>
    <s v="8/24/2015"/>
    <s v="8/28/2015"/>
    <x v="1"/>
    <s v="EM-13810"/>
    <s v="Eleni McCrary"/>
    <x v="1"/>
    <x v="0"/>
    <x v="20"/>
    <x v="15"/>
    <n v="10009"/>
    <x v="3"/>
    <s v="FUR-TA-10001539"/>
    <x v="0"/>
    <s v="Tables"/>
    <n v="284.36399999999998"/>
    <s v="Chromcraft Rectangular Conference Tables"/>
    <n v="2"/>
    <n v="0.4"/>
    <n v="-75.830399999999997"/>
  </r>
  <r>
    <s v="CA-2015-139584"/>
    <s v="8/24/2015"/>
    <s v="8/28/2015"/>
    <x v="1"/>
    <s v="EM-13810"/>
    <s v="Eleni McCrary"/>
    <x v="1"/>
    <x v="0"/>
    <x v="20"/>
    <x v="15"/>
    <n v="10009"/>
    <x v="3"/>
    <s v="TEC-AC-10001266"/>
    <x v="2"/>
    <s v="Accessories"/>
    <n v="26"/>
    <s v="Memorex Micro Travel Drive 8 GB"/>
    <n v="2"/>
    <n v="0"/>
    <n v="11.7"/>
  </r>
  <r>
    <s v="US-2016-162677"/>
    <s v="3/26/2016"/>
    <s v="3/27/2016"/>
    <x v="2"/>
    <s v="DB-13210"/>
    <s v="Dean Braden"/>
    <x v="0"/>
    <x v="0"/>
    <x v="108"/>
    <x v="3"/>
    <n v="28540"/>
    <x v="0"/>
    <s v="OFF-ST-10001291"/>
    <x v="1"/>
    <s v="Storage"/>
    <n v="67.64"/>
    <s v="Tenex Personal Self-Stacking Standard File Box, Black/Gray"/>
    <n v="5"/>
    <n v="0.2"/>
    <n v="5.9184999999999999"/>
  </r>
  <r>
    <s v="US-2016-162677"/>
    <s v="3/26/2016"/>
    <s v="3/27/2016"/>
    <x v="2"/>
    <s v="DB-13210"/>
    <s v="Dean Braden"/>
    <x v="0"/>
    <x v="0"/>
    <x v="108"/>
    <x v="3"/>
    <n v="28540"/>
    <x v="0"/>
    <s v="TEC-AC-10001314"/>
    <x v="2"/>
    <s v="Accessories"/>
    <n v="119.976"/>
    <s v="Case Logic 2.4GHz Wireless Keyboard"/>
    <n v="3"/>
    <n v="0.2"/>
    <n v="-17.996400000000001"/>
  </r>
  <r>
    <s v="US-2014-150924"/>
    <d v="2014-12-09T00:00:00"/>
    <s v="9/16/2014"/>
    <x v="0"/>
    <s v="PT-19090"/>
    <s v="Pete Takahito"/>
    <x v="0"/>
    <x v="0"/>
    <x v="12"/>
    <x v="5"/>
    <n v="77070"/>
    <x v="2"/>
    <s v="OFF-BI-10004040"/>
    <x v="1"/>
    <s v="Binders"/>
    <n v="5.18"/>
    <s v="Wilson Jones Impact Binders"/>
    <n v="5"/>
    <n v="0.8"/>
    <n v="-8.0289999999999999"/>
  </r>
  <r>
    <s v="CA-2014-153969"/>
    <s v="9/21/2014"/>
    <s v="9/25/2014"/>
    <x v="1"/>
    <s v="HF-14995"/>
    <s v="Herbert Flentye"/>
    <x v="0"/>
    <x v="0"/>
    <x v="8"/>
    <x v="1"/>
    <n v="94109"/>
    <x v="1"/>
    <s v="OFF-EN-10001539"/>
    <x v="1"/>
    <s v="Envelopes"/>
    <n v="15.56"/>
    <s v="Staple envelope"/>
    <n v="2"/>
    <n v="0"/>
    <n v="7.3132000000000001"/>
  </r>
  <r>
    <s v="CA-2014-153969"/>
    <s v="9/21/2014"/>
    <s v="9/25/2014"/>
    <x v="1"/>
    <s v="HF-14995"/>
    <s v="Herbert Flentye"/>
    <x v="0"/>
    <x v="0"/>
    <x v="8"/>
    <x v="1"/>
    <n v="94109"/>
    <x v="1"/>
    <s v="OFF-EN-10004483"/>
    <x v="1"/>
    <s v="Envelopes"/>
    <n v="78.349999999999994"/>
    <s v="#10 White Business Envelopes,4 1/8 x 9 1/2"/>
    <n v="5"/>
    <n v="0"/>
    <n v="36.8245"/>
  </r>
  <r>
    <s v="CA-2014-153969"/>
    <s v="9/21/2014"/>
    <s v="9/25/2014"/>
    <x v="1"/>
    <s v="HF-14995"/>
    <s v="Herbert Flentye"/>
    <x v="0"/>
    <x v="0"/>
    <x v="8"/>
    <x v="1"/>
    <n v="94109"/>
    <x v="1"/>
    <s v="OFF-AR-10001615"/>
    <x v="1"/>
    <s v="Art"/>
    <n v="59.52"/>
    <s v="Newell 34"/>
    <n v="3"/>
    <n v="0"/>
    <n v="15.475199999999999"/>
  </r>
  <r>
    <s v="CA-2014-153969"/>
    <s v="9/21/2014"/>
    <s v="9/25/2014"/>
    <x v="1"/>
    <s v="HF-14995"/>
    <s v="Herbert Flentye"/>
    <x v="0"/>
    <x v="0"/>
    <x v="8"/>
    <x v="1"/>
    <n v="94109"/>
    <x v="1"/>
    <s v="OFF-PA-10000327"/>
    <x v="1"/>
    <s v="Paper"/>
    <n v="38.520000000000003"/>
    <s v="Xerox 1971"/>
    <n v="9"/>
    <n v="0"/>
    <n v="17.334"/>
  </r>
  <r>
    <s v="CA-2014-153969"/>
    <s v="9/21/2014"/>
    <s v="9/25/2014"/>
    <x v="1"/>
    <s v="HF-14995"/>
    <s v="Herbert Flentye"/>
    <x v="0"/>
    <x v="0"/>
    <x v="8"/>
    <x v="1"/>
    <n v="94109"/>
    <x v="1"/>
    <s v="TEC-PH-10001299"/>
    <x v="2"/>
    <s v="Phones"/>
    <n v="239.98400000000001"/>
    <s v="Polycom CX300 Desktop Phone USB VoIP phone"/>
    <n v="2"/>
    <n v="0.2"/>
    <n v="23.9984"/>
  </r>
  <r>
    <s v="CA-2014-153969"/>
    <s v="9/21/2014"/>
    <s v="9/25/2014"/>
    <x v="1"/>
    <s v="HF-14995"/>
    <s v="Herbert Flentye"/>
    <x v="0"/>
    <x v="0"/>
    <x v="8"/>
    <x v="1"/>
    <n v="94109"/>
    <x v="1"/>
    <s v="OFF-PA-10002246"/>
    <x v="1"/>
    <s v="Paper"/>
    <n v="19.350000000000001"/>
    <s v="Wirebound Four 2-3/4 x 5 Forms per Page, 400 Sets per Book"/>
    <n v="3"/>
    <n v="0"/>
    <n v="9.4815000000000005"/>
  </r>
  <r>
    <s v="CA-2016-146682"/>
    <s v="10/29/2016"/>
    <s v="10/31/2016"/>
    <x v="2"/>
    <s v="KW-16435"/>
    <s v="Katrina Willman"/>
    <x v="0"/>
    <x v="0"/>
    <x v="190"/>
    <x v="12"/>
    <n v="48911"/>
    <x v="2"/>
    <s v="FUR-FU-10002671"/>
    <x v="0"/>
    <s v="Furnishings"/>
    <n v="67"/>
    <s v="Electrix 20W Halogen Replacement Bulb for Zoom-In Desk Lamp"/>
    <n v="5"/>
    <n v="0"/>
    <n v="32.159999999999997"/>
  </r>
  <r>
    <s v="CA-2016-138695"/>
    <s v="5/28/2016"/>
    <d v="2016-03-06T00:00:00"/>
    <x v="1"/>
    <s v="KC-16675"/>
    <s v="Kimberly Carter"/>
    <x v="1"/>
    <x v="0"/>
    <x v="315"/>
    <x v="2"/>
    <n v="32303"/>
    <x v="0"/>
    <s v="FUR-CH-10003833"/>
    <x v="0"/>
    <s v="Chairs"/>
    <n v="390.27199999999999"/>
    <s v="Novimex Fabric Task Chair"/>
    <n v="8"/>
    <n v="0.2"/>
    <n v="-24.391999999999999"/>
  </r>
  <r>
    <s v="CA-2016-138695"/>
    <s v="5/28/2016"/>
    <d v="2016-03-06T00:00:00"/>
    <x v="1"/>
    <s v="KC-16675"/>
    <s v="Kimberly Carter"/>
    <x v="1"/>
    <x v="0"/>
    <x v="315"/>
    <x v="2"/>
    <n v="32303"/>
    <x v="0"/>
    <s v="OFF-PA-10001667"/>
    <x v="1"/>
    <s v="Paper"/>
    <n v="62.192"/>
    <s v="Great White Multi-Use Recycled Paper (20Lb. and 84 Bright)"/>
    <n v="13"/>
    <n v="0.2"/>
    <n v="19.434999999999999"/>
  </r>
  <r>
    <s v="CA-2017-107461"/>
    <s v="12/21/2017"/>
    <s v="12/26/2017"/>
    <x v="0"/>
    <s v="PK-19075"/>
    <s v="Pete Kriz"/>
    <x v="0"/>
    <x v="0"/>
    <x v="29"/>
    <x v="20"/>
    <n v="29203"/>
    <x v="0"/>
    <s v="OFF-BI-10002003"/>
    <x v="1"/>
    <s v="Binders"/>
    <n v="23.88"/>
    <s v="Ibico Presentation Index for Binding Systems"/>
    <n v="6"/>
    <n v="0"/>
    <n v="11.223599999999999"/>
  </r>
  <r>
    <s v="US-2016-133879"/>
    <s v="3/21/2016"/>
    <s v="3/28/2016"/>
    <x v="1"/>
    <s v="KT-16465"/>
    <s v="Kean Takahito"/>
    <x v="0"/>
    <x v="0"/>
    <x v="22"/>
    <x v="10"/>
    <n v="60623"/>
    <x v="2"/>
    <s v="OFF-BI-10004465"/>
    <x v="1"/>
    <s v="Binders"/>
    <n v="3.1680000000000001"/>
    <s v="Avery Durable Slant Ring Binders"/>
    <n v="2"/>
    <n v="0.8"/>
    <n v="-4.7519999999999998"/>
  </r>
  <r>
    <s v="US-2016-133879"/>
    <s v="3/21/2016"/>
    <s v="3/28/2016"/>
    <x v="1"/>
    <s v="KT-16465"/>
    <s v="Kean Takahito"/>
    <x v="0"/>
    <x v="0"/>
    <x v="22"/>
    <x v="10"/>
    <n v="60623"/>
    <x v="2"/>
    <s v="FUR-CH-10000665"/>
    <x v="0"/>
    <s v="Chairs"/>
    <n v="528.42999999999995"/>
    <s v="Global Airflow Leather Mesh Back Chair, Black"/>
    <n v="5"/>
    <n v="0.3"/>
    <n v="0"/>
  </r>
  <r>
    <s v="US-2016-133879"/>
    <s v="3/21/2016"/>
    <s v="3/28/2016"/>
    <x v="1"/>
    <s v="KT-16465"/>
    <s v="Kean Takahito"/>
    <x v="0"/>
    <x v="0"/>
    <x v="22"/>
    <x v="10"/>
    <n v="60623"/>
    <x v="2"/>
    <s v="OFF-AR-10004956"/>
    <x v="1"/>
    <s v="Art"/>
    <n v="13.391999999999999"/>
    <s v="Newell 33"/>
    <n v="3"/>
    <n v="0.2"/>
    <n v="1.5065999999999999"/>
  </r>
  <r>
    <s v="CA-2017-157483"/>
    <d v="2017-11-11T00:00:00"/>
    <s v="11/18/2017"/>
    <x v="1"/>
    <s v="EP-13915"/>
    <s v="Emily Phan"/>
    <x v="0"/>
    <x v="0"/>
    <x v="66"/>
    <x v="12"/>
    <n v="48227"/>
    <x v="2"/>
    <s v="OFF-AR-10004260"/>
    <x v="1"/>
    <s v="Art"/>
    <n v="181.86"/>
    <s v="Boston 1799 Powerhouse Electric Pencil Sharpener"/>
    <n v="7"/>
    <n v="0"/>
    <n v="50.9208"/>
  </r>
  <r>
    <s v="US-2017-132059"/>
    <s v="9/23/2017"/>
    <s v="9/29/2017"/>
    <x v="1"/>
    <s v="AP-10915"/>
    <s v="Arthur Prichep"/>
    <x v="0"/>
    <x v="0"/>
    <x v="299"/>
    <x v="22"/>
    <n v="80525"/>
    <x v="1"/>
    <s v="FUR-BO-10001811"/>
    <x v="0"/>
    <s v="Bookcases"/>
    <n v="180.58799999999999"/>
    <s v="Atlantic Metals Mobile 5-Shelf Bookcases, Custom Colors"/>
    <n v="2"/>
    <n v="0.7"/>
    <n v="-240.78399999999999"/>
  </r>
  <r>
    <s v="US-2017-132059"/>
    <s v="9/23/2017"/>
    <s v="9/29/2017"/>
    <x v="1"/>
    <s v="AP-10915"/>
    <s v="Arthur Prichep"/>
    <x v="0"/>
    <x v="0"/>
    <x v="299"/>
    <x v="22"/>
    <n v="80525"/>
    <x v="1"/>
    <s v="TEC-AC-10003280"/>
    <x v="2"/>
    <s v="Accessories"/>
    <n v="47.984000000000002"/>
    <s v="Belkin F8E887 USB Wired Ergonomic Keyboard"/>
    <n v="2"/>
    <n v="0.2"/>
    <n v="0.5998"/>
  </r>
  <r>
    <s v="CA-2017-122280"/>
    <d v="2017-10-09T00:00:00"/>
    <d v="2017-10-09T00:00:00"/>
    <x v="3"/>
    <s v="SH-20395"/>
    <s v="Shahid Hopkins"/>
    <x v="0"/>
    <x v="0"/>
    <x v="20"/>
    <x v="15"/>
    <n v="10024"/>
    <x v="3"/>
    <s v="OFF-PA-10004911"/>
    <x v="1"/>
    <s v="Paper"/>
    <n v="18.760000000000002"/>
    <s v="Rediform S.O.S. 1-Up Phone Message Bk, 4-1/4x3-1/16 Bk, 1 Form/Pg, 40 Messages/Bk, 3/Pk"/>
    <n v="2"/>
    <n v="0"/>
    <n v="9.0047999999999995"/>
  </r>
  <r>
    <s v="CA-2017-105235"/>
    <d v="2017-05-12T00:00:00"/>
    <d v="2017-11-12T00:00:00"/>
    <x v="1"/>
    <s v="SM-20950"/>
    <s v="Suzanne McNair"/>
    <x v="1"/>
    <x v="0"/>
    <x v="20"/>
    <x v="15"/>
    <n v="10011"/>
    <x v="3"/>
    <s v="FUR-FU-10001487"/>
    <x v="0"/>
    <s v="Furnishings"/>
    <n v="20.94"/>
    <s v="Eldon Expressions Wood and Plastic Desk Accessories, Cherry Wood"/>
    <n v="3"/>
    <n v="0"/>
    <n v="6.0726000000000004"/>
  </r>
  <r>
    <s v="CA-2017-105235"/>
    <d v="2017-05-12T00:00:00"/>
    <d v="2017-11-12T00:00:00"/>
    <x v="1"/>
    <s v="SM-20950"/>
    <s v="Suzanne McNair"/>
    <x v="1"/>
    <x v="0"/>
    <x v="20"/>
    <x v="15"/>
    <n v="10011"/>
    <x v="3"/>
    <s v="FUR-FU-10000521"/>
    <x v="0"/>
    <s v="Furnishings"/>
    <n v="58.68"/>
    <s v="Seth Thomas 14&quot; Putty-Colored Wall Clock"/>
    <n v="2"/>
    <n v="0"/>
    <n v="18.190799999999999"/>
  </r>
  <r>
    <s v="CA-2017-105235"/>
    <d v="2017-05-12T00:00:00"/>
    <d v="2017-11-12T00:00:00"/>
    <x v="1"/>
    <s v="SM-20950"/>
    <s v="Suzanne McNair"/>
    <x v="1"/>
    <x v="0"/>
    <x v="20"/>
    <x v="15"/>
    <n v="10011"/>
    <x v="3"/>
    <s v="OFF-AP-10001271"/>
    <x v="1"/>
    <s v="Appliances"/>
    <n v="254.9"/>
    <s v="Eureka The Boss Cordless Rechargeable Stick Vac"/>
    <n v="5"/>
    <n v="0"/>
    <n v="68.822999999999993"/>
  </r>
  <r>
    <s v="CA-2017-152912"/>
    <d v="2017-09-11T00:00:00"/>
    <d v="2017-12-11T00:00:00"/>
    <x v="0"/>
    <s v="BM-11650"/>
    <s v="Brian Moss"/>
    <x v="1"/>
    <x v="0"/>
    <x v="29"/>
    <x v="39"/>
    <n v="21044"/>
    <x v="3"/>
    <s v="OFF-BI-10004728"/>
    <x v="1"/>
    <s v="Binders"/>
    <n v="9.64"/>
    <s v="Wilson Jones Turn Tabs Binder Tool for Ring Binders"/>
    <n v="2"/>
    <n v="0"/>
    <n v="4.4344000000000001"/>
  </r>
  <r>
    <s v="CA-2017-152912"/>
    <d v="2017-09-11T00:00:00"/>
    <d v="2017-12-11T00:00:00"/>
    <x v="0"/>
    <s v="BM-11650"/>
    <s v="Brian Moss"/>
    <x v="1"/>
    <x v="0"/>
    <x v="29"/>
    <x v="39"/>
    <n v="21044"/>
    <x v="3"/>
    <s v="TEC-AC-10004666"/>
    <x v="2"/>
    <s v="Accessories"/>
    <n v="826.62"/>
    <s v="Maxell iVDR EX 500GB Cartridge"/>
    <n v="3"/>
    <n v="0"/>
    <n v="355.44659999999999"/>
  </r>
  <r>
    <s v="CA-2017-152912"/>
    <d v="2017-09-11T00:00:00"/>
    <d v="2017-12-11T00:00:00"/>
    <x v="0"/>
    <s v="BM-11650"/>
    <s v="Brian Moss"/>
    <x v="1"/>
    <x v="0"/>
    <x v="29"/>
    <x v="39"/>
    <n v="21044"/>
    <x v="3"/>
    <s v="OFF-ST-10003208"/>
    <x v="1"/>
    <s v="Storage"/>
    <n v="1633.14"/>
    <s v="Adjustable Depth Letter/Legal Cart"/>
    <n v="9"/>
    <n v="0"/>
    <n v="473.61059999999998"/>
  </r>
  <r>
    <s v="CA-2017-152912"/>
    <d v="2017-09-11T00:00:00"/>
    <d v="2017-12-11T00:00:00"/>
    <x v="0"/>
    <s v="BM-11650"/>
    <s v="Brian Moss"/>
    <x v="1"/>
    <x v="0"/>
    <x v="29"/>
    <x v="39"/>
    <n v="21044"/>
    <x v="3"/>
    <s v="OFF-ST-10003208"/>
    <x v="1"/>
    <s v="Storage"/>
    <n v="544.38"/>
    <s v="Adjustable Depth Letter/Legal Cart"/>
    <n v="3"/>
    <n v="0"/>
    <n v="157.87020000000001"/>
  </r>
  <r>
    <s v="CA-2014-123498"/>
    <d v="2014-07-11T00:00:00"/>
    <d v="2014-09-11T00:00:00"/>
    <x v="2"/>
    <s v="TC-20980"/>
    <s v="Tamara Chand"/>
    <x v="1"/>
    <x v="0"/>
    <x v="12"/>
    <x v="5"/>
    <n v="77041"/>
    <x v="2"/>
    <s v="OFF-BI-10000632"/>
    <x v="1"/>
    <s v="Binders"/>
    <n v="26.045999999999999"/>
    <s v="Satellite Sectional Post Binders"/>
    <n v="3"/>
    <n v="0.8"/>
    <n v="-44.278199999999998"/>
  </r>
  <r>
    <s v="CA-2014-123498"/>
    <d v="2014-07-11T00:00:00"/>
    <d v="2014-09-11T00:00:00"/>
    <x v="2"/>
    <s v="TC-20980"/>
    <s v="Tamara Chand"/>
    <x v="1"/>
    <x v="0"/>
    <x v="12"/>
    <x v="5"/>
    <n v="77041"/>
    <x v="2"/>
    <s v="OFF-EN-10004773"/>
    <x v="1"/>
    <s v="Envelopes"/>
    <n v="74.352000000000004"/>
    <s v="Staple envelope"/>
    <n v="3"/>
    <n v="0.2"/>
    <n v="26.9526"/>
  </r>
  <r>
    <s v="CA-2017-159352"/>
    <d v="2017-12-03T00:00:00"/>
    <s v="3/17/2017"/>
    <x v="1"/>
    <s v="KB-16585"/>
    <s v="Ken Black"/>
    <x v="1"/>
    <x v="0"/>
    <x v="90"/>
    <x v="31"/>
    <n v="1852"/>
    <x v="3"/>
    <s v="TEC-PH-10004700"/>
    <x v="2"/>
    <s v="Phones"/>
    <n v="69.930000000000007"/>
    <s v="PowerGen Dual USB Car Charger"/>
    <n v="7"/>
    <n v="0"/>
    <n v="32.1678"/>
  </r>
  <r>
    <s v="US-2017-146416"/>
    <s v="10/20/2017"/>
    <s v="10/22/2017"/>
    <x v="0"/>
    <s v="JE-16165"/>
    <s v="Justin Ellison"/>
    <x v="1"/>
    <x v="0"/>
    <x v="350"/>
    <x v="1"/>
    <n v="95695"/>
    <x v="1"/>
    <s v="OFF-LA-10003714"/>
    <x v="1"/>
    <s v="Labels"/>
    <n v="3.75"/>
    <s v="Avery 510"/>
    <n v="1"/>
    <n v="0"/>
    <n v="1.8"/>
  </r>
  <r>
    <s v="US-2017-146416"/>
    <s v="10/20/2017"/>
    <s v="10/22/2017"/>
    <x v="0"/>
    <s v="JE-16165"/>
    <s v="Justin Ellison"/>
    <x v="1"/>
    <x v="0"/>
    <x v="350"/>
    <x v="1"/>
    <n v="95695"/>
    <x v="1"/>
    <s v="OFF-BI-10001787"/>
    <x v="1"/>
    <s v="Binders"/>
    <n v="20.928000000000001"/>
    <s v="Wilson Jones Four-Pocket Poly Binders"/>
    <n v="4"/>
    <n v="0.2"/>
    <n v="7.5864000000000003"/>
  </r>
  <r>
    <s v="US-2015-163783"/>
    <s v="12/27/2015"/>
    <d v="2016-01-01T00:00:00"/>
    <x v="1"/>
    <s v="DR-12940"/>
    <s v="Daniel Raglin"/>
    <x v="2"/>
    <x v="0"/>
    <x v="22"/>
    <x v="10"/>
    <n v="60610"/>
    <x v="2"/>
    <s v="OFF-ST-10002957"/>
    <x v="1"/>
    <s v="Storage"/>
    <n v="12.672000000000001"/>
    <s v="Sterilite Show Offs Storage Containers"/>
    <n v="3"/>
    <n v="0.2"/>
    <n v="-3.1680000000000001"/>
  </r>
  <r>
    <s v="CA-2017-123981"/>
    <d v="2017-02-10T00:00:00"/>
    <d v="2017-08-10T00:00:00"/>
    <x v="1"/>
    <s v="RW-19630"/>
    <s v="Rob Williams"/>
    <x v="1"/>
    <x v="0"/>
    <x v="20"/>
    <x v="15"/>
    <n v="10035"/>
    <x v="3"/>
    <s v="TEC-PH-10002115"/>
    <x v="2"/>
    <s v="Phones"/>
    <n v="65.989999999999995"/>
    <s v="Plantronics 81402"/>
    <n v="1"/>
    <n v="0"/>
    <n v="17.157399999999999"/>
  </r>
  <r>
    <s v="CA-2017-158953"/>
    <d v="2017-04-06T00:00:00"/>
    <d v="2017-08-06T00:00:00"/>
    <x v="1"/>
    <s v="ML-18040"/>
    <s v="Michelle Lonsdale"/>
    <x v="1"/>
    <x v="0"/>
    <x v="351"/>
    <x v="5"/>
    <n v="77489"/>
    <x v="2"/>
    <s v="OFF-BI-10002557"/>
    <x v="1"/>
    <s v="Binders"/>
    <n v="6.37"/>
    <s v="Presstex Flexible Ring Binders"/>
    <n v="7"/>
    <n v="0.8"/>
    <n v="-9.5549999999999997"/>
  </r>
  <r>
    <s v="CA-2014-165428"/>
    <d v="2014-01-09T00:00:00"/>
    <d v="2014-04-09T00:00:00"/>
    <x v="2"/>
    <s v="JL-15130"/>
    <s v="Jack Lebron"/>
    <x v="0"/>
    <x v="0"/>
    <x v="12"/>
    <x v="5"/>
    <n v="77036"/>
    <x v="2"/>
    <s v="OFF-BI-10002949"/>
    <x v="1"/>
    <s v="Binders"/>
    <n v="3.6480000000000001"/>
    <s v="Prestige Round Ring Binders"/>
    <n v="3"/>
    <n v="0.8"/>
    <n v="-6.0191999999999997"/>
  </r>
  <r>
    <s v="CA-2014-165428"/>
    <d v="2014-01-09T00:00:00"/>
    <d v="2014-04-09T00:00:00"/>
    <x v="2"/>
    <s v="JL-15130"/>
    <s v="Jack Lebron"/>
    <x v="0"/>
    <x v="0"/>
    <x v="12"/>
    <x v="5"/>
    <n v="77036"/>
    <x v="2"/>
    <s v="OFF-PA-10004100"/>
    <x v="1"/>
    <s v="Paper"/>
    <n v="31.103999999999999"/>
    <s v="Xerox 216"/>
    <n v="6"/>
    <n v="0.2"/>
    <n v="10.8864"/>
  </r>
  <r>
    <s v="CA-2016-169026"/>
    <d v="2016-08-08T00:00:00"/>
    <s v="8/13/2016"/>
    <x v="1"/>
    <s v="CM-12655"/>
    <s v="Corinna Mitchell"/>
    <x v="2"/>
    <x v="0"/>
    <x v="25"/>
    <x v="35"/>
    <n v="39212"/>
    <x v="0"/>
    <s v="OFF-FA-10001883"/>
    <x v="1"/>
    <s v="Fasteners"/>
    <n v="23.34"/>
    <s v="Alliance Super-Size Bands, Assorted Sizes"/>
    <n v="3"/>
    <n v="0"/>
    <n v="0.2334"/>
  </r>
  <r>
    <s v="CA-2017-109750"/>
    <s v="7/22/2017"/>
    <s v="7/28/2017"/>
    <x v="1"/>
    <s v="FH-14365"/>
    <s v="Fred Hopkins"/>
    <x v="1"/>
    <x v="0"/>
    <x v="20"/>
    <x v="15"/>
    <n v="10009"/>
    <x v="3"/>
    <s v="TEC-PH-10000702"/>
    <x v="2"/>
    <s v="Phones"/>
    <n v="29.97"/>
    <s v="Square Credit Card Reader, 4 1/2&quot; x 4 1/2&quot; x 1&quot;, White"/>
    <n v="3"/>
    <n v="0"/>
    <n v="14.085900000000001"/>
  </r>
  <r>
    <s v="CA-2015-149384"/>
    <d v="2015-10-07T00:00:00"/>
    <d v="2015-10-07T00:00:00"/>
    <x v="3"/>
    <s v="EH-13945"/>
    <s v="Eric Hoffmann"/>
    <x v="0"/>
    <x v="0"/>
    <x v="228"/>
    <x v="16"/>
    <n v="85281"/>
    <x v="1"/>
    <s v="OFF-BI-10003196"/>
    <x v="1"/>
    <s v="Binders"/>
    <n v="3.3660000000000001"/>
    <s v="Accohide Poly Flexible Ring Binders"/>
    <n v="3"/>
    <n v="0.7"/>
    <n v="-2.2440000000000002"/>
  </r>
  <r>
    <s v="CA-2014-131527"/>
    <d v="2014-01-12T00:00:00"/>
    <d v="2014-07-12T00:00:00"/>
    <x v="1"/>
    <s v="TB-21280"/>
    <s v="Toby Braunhardt"/>
    <x v="0"/>
    <x v="0"/>
    <x v="108"/>
    <x v="3"/>
    <n v="28540"/>
    <x v="0"/>
    <s v="TEC-PH-10001644"/>
    <x v="2"/>
    <s v="Phones"/>
    <n v="95.968000000000004"/>
    <s v="BlueLounge Milo Smartphone Stand, White/Metallic"/>
    <n v="4"/>
    <n v="0.2"/>
    <n v="9.5968"/>
  </r>
  <r>
    <s v="CA-2017-164000"/>
    <s v="12/18/2017"/>
    <s v="12/22/2017"/>
    <x v="1"/>
    <s v="AH-10030"/>
    <s v="Aaron Hawkins"/>
    <x v="1"/>
    <x v="0"/>
    <x v="10"/>
    <x v="9"/>
    <n v="19134"/>
    <x v="3"/>
    <s v="OFF-AR-10003183"/>
    <x v="1"/>
    <s v="Art"/>
    <n v="18.704000000000001"/>
    <s v="Avery Fluorescent Highlighter Four-Color Set"/>
    <n v="7"/>
    <n v="0.2"/>
    <n v="2.3380000000000001"/>
  </r>
  <r>
    <s v="CA-2014-164224"/>
    <s v="5/18/2014"/>
    <s v="5/20/2014"/>
    <x v="0"/>
    <s v="TT-21070"/>
    <s v="Ted Trevino"/>
    <x v="0"/>
    <x v="0"/>
    <x v="59"/>
    <x v="24"/>
    <n v="44312"/>
    <x v="3"/>
    <s v="FUR-FU-10000308"/>
    <x v="0"/>
    <s v="Furnishings"/>
    <n v="149.232"/>
    <s v="Deflect-o Glass Clear Studded Chair Mats"/>
    <n v="3"/>
    <n v="0.2"/>
    <n v="3.7307999999999999"/>
  </r>
  <r>
    <s v="CA-2014-164224"/>
    <s v="5/18/2014"/>
    <s v="5/20/2014"/>
    <x v="0"/>
    <s v="TT-21070"/>
    <s v="Ted Trevino"/>
    <x v="0"/>
    <x v="0"/>
    <x v="59"/>
    <x v="24"/>
    <n v="44312"/>
    <x v="3"/>
    <s v="OFF-PA-10001526"/>
    <x v="1"/>
    <s v="Paper"/>
    <n v="15.936"/>
    <s v="Xerox 1949"/>
    <n v="4"/>
    <n v="0.2"/>
    <n v="5.7767999999999997"/>
  </r>
  <r>
    <s v="CA-2014-158372"/>
    <d v="2014-10-11T00:00:00"/>
    <s v="11/16/2014"/>
    <x v="1"/>
    <s v="RD-19900"/>
    <s v="Ruben Dartt"/>
    <x v="0"/>
    <x v="0"/>
    <x v="70"/>
    <x v="1"/>
    <n v="92037"/>
    <x v="1"/>
    <s v="TEC-PH-10002103"/>
    <x v="2"/>
    <s v="Phones"/>
    <n v="601.53599999999994"/>
    <s v="Jabra SPEAK 410"/>
    <n v="8"/>
    <n v="0.2"/>
    <n v="60.153599999999997"/>
  </r>
  <r>
    <s v="CA-2014-158372"/>
    <d v="2014-10-11T00:00:00"/>
    <s v="11/16/2014"/>
    <x v="1"/>
    <s v="RD-19900"/>
    <s v="Ruben Dartt"/>
    <x v="0"/>
    <x v="0"/>
    <x v="70"/>
    <x v="1"/>
    <n v="92037"/>
    <x v="1"/>
    <s v="TEC-AC-10004209"/>
    <x v="2"/>
    <s v="Accessories"/>
    <n v="10.99"/>
    <s v="Memorex Froggy Flash Drive 4 GB"/>
    <n v="1"/>
    <n v="0"/>
    <n v="4.2861000000000002"/>
  </r>
  <r>
    <s v="CA-2014-158372"/>
    <d v="2014-10-11T00:00:00"/>
    <s v="11/16/2014"/>
    <x v="1"/>
    <s v="RD-19900"/>
    <s v="Ruben Dartt"/>
    <x v="0"/>
    <x v="0"/>
    <x v="70"/>
    <x v="1"/>
    <n v="92037"/>
    <x v="1"/>
    <s v="FUR-FU-10000397"/>
    <x v="0"/>
    <s v="Furnishings"/>
    <n v="39.880000000000003"/>
    <s v="Luxo Economy Swing Arm Lamp"/>
    <n v="2"/>
    <n v="0"/>
    <n v="11.166399999999999"/>
  </r>
  <r>
    <s v="CA-2014-158372"/>
    <d v="2014-10-11T00:00:00"/>
    <s v="11/16/2014"/>
    <x v="1"/>
    <s v="RD-19900"/>
    <s v="Ruben Dartt"/>
    <x v="0"/>
    <x v="0"/>
    <x v="70"/>
    <x v="1"/>
    <n v="92037"/>
    <x v="1"/>
    <s v="OFF-PA-10002137"/>
    <x v="1"/>
    <s v="Paper"/>
    <n v="62.24"/>
    <s v="Southworth 100% Résumé Paper, 24lb."/>
    <n v="8"/>
    <n v="0"/>
    <n v="28.007999999999999"/>
  </r>
  <r>
    <s v="CA-2014-158372"/>
    <d v="2014-10-11T00:00:00"/>
    <s v="11/16/2014"/>
    <x v="1"/>
    <s v="RD-19900"/>
    <s v="Ruben Dartt"/>
    <x v="0"/>
    <x v="0"/>
    <x v="70"/>
    <x v="1"/>
    <n v="92037"/>
    <x v="1"/>
    <s v="FUR-FU-10001867"/>
    <x v="0"/>
    <s v="Furnishings"/>
    <n v="53.2"/>
    <s v="Eldon Expressions Punched Metal &amp; Wood Desk Accessories, Pewter &amp; Cherry"/>
    <n v="5"/>
    <n v="0"/>
    <n v="14.896000000000001"/>
  </r>
  <r>
    <s v="CA-2014-158372"/>
    <d v="2014-10-11T00:00:00"/>
    <s v="11/16/2014"/>
    <x v="1"/>
    <s v="RD-19900"/>
    <s v="Ruben Dartt"/>
    <x v="0"/>
    <x v="0"/>
    <x v="70"/>
    <x v="1"/>
    <n v="92037"/>
    <x v="1"/>
    <s v="OFF-LA-10000407"/>
    <x v="1"/>
    <s v="Labels"/>
    <n v="39.840000000000003"/>
    <s v="Avery White Multi-Purpose Labels"/>
    <n v="8"/>
    <n v="0"/>
    <n v="18.3264"/>
  </r>
  <r>
    <s v="CA-2016-108882"/>
    <d v="2016-09-01T00:00:00"/>
    <s v="1/15/2016"/>
    <x v="1"/>
    <s v="LA-16780"/>
    <s v="Laura Armstrong"/>
    <x v="1"/>
    <x v="0"/>
    <x v="201"/>
    <x v="1"/>
    <n v="93727"/>
    <x v="1"/>
    <s v="TEC-AC-10000420"/>
    <x v="2"/>
    <s v="Accessories"/>
    <n v="349.95"/>
    <s v="Logitech G500s Laser Gaming Mouse with Adjustable Weight Tuning"/>
    <n v="5"/>
    <n v="0"/>
    <n v="118.983"/>
  </r>
  <r>
    <s v="CA-2016-108882"/>
    <d v="2016-09-01T00:00:00"/>
    <s v="1/15/2016"/>
    <x v="1"/>
    <s v="LA-16780"/>
    <s v="Laura Armstrong"/>
    <x v="1"/>
    <x v="0"/>
    <x v="201"/>
    <x v="1"/>
    <n v="93727"/>
    <x v="1"/>
    <s v="TEC-PH-10002726"/>
    <x v="2"/>
    <s v="Phones"/>
    <n v="377.928"/>
    <s v="netTALK DUO VoIP Telephone Service"/>
    <n v="9"/>
    <n v="0.2"/>
    <n v="141.72300000000001"/>
  </r>
  <r>
    <s v="US-2017-108245"/>
    <s v="9/22/2017"/>
    <s v="9/27/2017"/>
    <x v="1"/>
    <s v="SH-19975"/>
    <s v="Sally Hughsby"/>
    <x v="1"/>
    <x v="0"/>
    <x v="352"/>
    <x v="5"/>
    <n v="77581"/>
    <x v="2"/>
    <s v="OFF-EN-10001415"/>
    <x v="1"/>
    <s v="Envelopes"/>
    <n v="13.391999999999999"/>
    <s v="Staple envelope"/>
    <n v="3"/>
    <n v="0.2"/>
    <n v="5.0220000000000002"/>
  </r>
  <r>
    <s v="US-2017-108245"/>
    <s v="9/22/2017"/>
    <s v="9/27/2017"/>
    <x v="1"/>
    <s v="SH-19975"/>
    <s v="Sally Hughsby"/>
    <x v="1"/>
    <x v="0"/>
    <x v="352"/>
    <x v="5"/>
    <n v="77581"/>
    <x v="2"/>
    <s v="OFF-BI-10000773"/>
    <x v="1"/>
    <s v="Binders"/>
    <n v="11.228"/>
    <s v="Insertable Tab Post Binder Dividers"/>
    <n v="7"/>
    <n v="0.8"/>
    <n v="-18.526199999999999"/>
  </r>
  <r>
    <s v="CA-2014-142314"/>
    <s v="12/23/2014"/>
    <s v="12/28/2014"/>
    <x v="1"/>
    <s v="SF-20200"/>
    <s v="Sarah Foster"/>
    <x v="0"/>
    <x v="0"/>
    <x v="102"/>
    <x v="14"/>
    <n v="47374"/>
    <x v="2"/>
    <s v="OFF-AP-10002350"/>
    <x v="1"/>
    <s v="Appliances"/>
    <n v="207.24"/>
    <s v="Belkin F9H710-06 7 Outlet SurgeMaster Surge Protector"/>
    <n v="11"/>
    <n v="0"/>
    <n v="58.027200000000001"/>
  </r>
  <r>
    <s v="CA-2016-132409"/>
    <s v="5/26/2016"/>
    <d v="2016-01-06T00:00:00"/>
    <x v="1"/>
    <s v="TH-21235"/>
    <s v="Tiffany House"/>
    <x v="1"/>
    <x v="0"/>
    <x v="10"/>
    <x v="9"/>
    <n v="19134"/>
    <x v="3"/>
    <s v="OFF-AR-10001919"/>
    <x v="1"/>
    <s v="Art"/>
    <n v="1.504"/>
    <s v="OIC #2 Pencils, Medium Soft"/>
    <n v="1"/>
    <n v="0.2"/>
    <n v="0.16919999999999999"/>
  </r>
  <r>
    <s v="CA-2016-132409"/>
    <s v="5/26/2016"/>
    <d v="2016-01-06T00:00:00"/>
    <x v="1"/>
    <s v="TH-21235"/>
    <s v="Tiffany House"/>
    <x v="1"/>
    <x v="0"/>
    <x v="10"/>
    <x v="9"/>
    <n v="19134"/>
    <x v="3"/>
    <s v="OFF-AP-10002082"/>
    <x v="1"/>
    <s v="Appliances"/>
    <n v="34.847999999999999"/>
    <s v="Holmes HEPA Air Purifier"/>
    <n v="2"/>
    <n v="0.2"/>
    <n v="6.5339999999999998"/>
  </r>
  <r>
    <s v="CA-2017-150189"/>
    <d v="2017-08-07T00:00:00"/>
    <d v="2017-10-07T00:00:00"/>
    <x v="2"/>
    <s v="VG-21790"/>
    <s v="Vivek Gonzalez"/>
    <x v="0"/>
    <x v="0"/>
    <x v="353"/>
    <x v="1"/>
    <n v="94403"/>
    <x v="1"/>
    <s v="OFF-LA-10002762"/>
    <x v="1"/>
    <s v="Labels"/>
    <n v="75.180000000000007"/>
    <s v="Avery 485"/>
    <n v="6"/>
    <n v="0"/>
    <n v="35.334600000000002"/>
  </r>
  <r>
    <s v="CA-2014-114433"/>
    <s v="5/13/2014"/>
    <s v="5/17/2014"/>
    <x v="1"/>
    <s v="NP-18325"/>
    <s v="Naresj Patel"/>
    <x v="0"/>
    <x v="0"/>
    <x v="182"/>
    <x v="1"/>
    <n v="94601"/>
    <x v="1"/>
    <s v="TEC-AC-10002800"/>
    <x v="2"/>
    <s v="Accessories"/>
    <n v="149.97"/>
    <s v="Plantronics Audio 478 Stereo USB Headset"/>
    <n v="3"/>
    <n v="0"/>
    <n v="52.4895"/>
  </r>
  <r>
    <s v="CA-2017-104640"/>
    <d v="2017-10-11T00:00:00"/>
    <s v="11/16/2017"/>
    <x v="1"/>
    <s v="FH-14275"/>
    <s v="Frank Hawley"/>
    <x v="1"/>
    <x v="0"/>
    <x v="20"/>
    <x v="15"/>
    <n v="10024"/>
    <x v="3"/>
    <s v="OFF-BI-10003925"/>
    <x v="1"/>
    <s v="Binders"/>
    <n v="931.17600000000004"/>
    <s v="Fellowes PB300 Plastic Comb Binding Machine"/>
    <n v="3"/>
    <n v="0.2"/>
    <n v="314.27190000000002"/>
  </r>
  <r>
    <s v="CA-2017-104640"/>
    <d v="2017-10-11T00:00:00"/>
    <s v="11/16/2017"/>
    <x v="1"/>
    <s v="FH-14275"/>
    <s v="Frank Hawley"/>
    <x v="1"/>
    <x v="0"/>
    <x v="20"/>
    <x v="15"/>
    <n v="10024"/>
    <x v="3"/>
    <s v="TEC-PH-10002200"/>
    <x v="2"/>
    <s v="Phones"/>
    <n v="430.88"/>
    <s v="Aastra 6757i CT Wireless VoIP phone"/>
    <n v="2"/>
    <n v="0"/>
    <n v="124.9552"/>
  </r>
  <r>
    <s v="US-2015-137008"/>
    <d v="2015-02-10T00:00:00"/>
    <d v="2015-08-10T00:00:00"/>
    <x v="1"/>
    <s v="JP-15460"/>
    <s v="Jennifer Patt"/>
    <x v="1"/>
    <x v="0"/>
    <x v="80"/>
    <x v="30"/>
    <n v="8701"/>
    <x v="3"/>
    <s v="OFF-PA-10001295"/>
    <x v="1"/>
    <s v="Paper"/>
    <n v="94.85"/>
    <s v="Computer Printout Paper with Letter-Trim Perforations"/>
    <n v="5"/>
    <n v="0"/>
    <n v="45.527999999999999"/>
  </r>
  <r>
    <s v="US-2015-137008"/>
    <d v="2015-02-10T00:00:00"/>
    <d v="2015-08-10T00:00:00"/>
    <x v="1"/>
    <s v="JP-15460"/>
    <s v="Jennifer Patt"/>
    <x v="1"/>
    <x v="0"/>
    <x v="80"/>
    <x v="30"/>
    <n v="8701"/>
    <x v="3"/>
    <s v="OFF-EN-10002500"/>
    <x v="1"/>
    <s v="Envelopes"/>
    <n v="51.12"/>
    <s v="Globe Weis Peel &amp; Seel First Class Envelopes"/>
    <n v="4"/>
    <n v="0"/>
    <n v="23.004000000000001"/>
  </r>
  <r>
    <s v="US-2015-137008"/>
    <d v="2015-02-10T00:00:00"/>
    <d v="2015-08-10T00:00:00"/>
    <x v="1"/>
    <s v="JP-15460"/>
    <s v="Jennifer Patt"/>
    <x v="1"/>
    <x v="0"/>
    <x v="80"/>
    <x v="30"/>
    <n v="8701"/>
    <x v="3"/>
    <s v="TEC-AC-10000892"/>
    <x v="2"/>
    <s v="Accessories"/>
    <n v="90"/>
    <s v="NETGEAR N750 Dual Band Wi-Fi Gigabit Router"/>
    <n v="1"/>
    <n v="0"/>
    <n v="32.4"/>
  </r>
  <r>
    <s v="CA-2014-108189"/>
    <d v="2014-02-10T00:00:00"/>
    <d v="2014-05-10T00:00:00"/>
    <x v="2"/>
    <s v="ES-14080"/>
    <s v="Erin Smith"/>
    <x v="1"/>
    <x v="0"/>
    <x v="228"/>
    <x v="16"/>
    <n v="85281"/>
    <x v="1"/>
    <s v="OFF-PA-10001838"/>
    <x v="1"/>
    <s v="Paper"/>
    <n v="9.4079999999999995"/>
    <s v="Adams Telephone Message Book W/Dividers/Space For Phone Numbers, 5 1/4&quot;X8 1/2&quot;, 300/Messages"/>
    <n v="2"/>
    <n v="0.2"/>
    <n v="3.4104000000000001"/>
  </r>
  <r>
    <s v="CA-2014-108189"/>
    <d v="2014-02-10T00:00:00"/>
    <d v="2014-05-10T00:00:00"/>
    <x v="2"/>
    <s v="ES-14080"/>
    <s v="Erin Smith"/>
    <x v="1"/>
    <x v="0"/>
    <x v="228"/>
    <x v="16"/>
    <n v="85281"/>
    <x v="1"/>
    <s v="OFF-FA-10000735"/>
    <x v="1"/>
    <s v="Fasteners"/>
    <n v="4.6719999999999997"/>
    <s v="Staples"/>
    <n v="2"/>
    <n v="0.2"/>
    <n v="1.46"/>
  </r>
  <r>
    <s v="CA-2014-108189"/>
    <d v="2014-02-10T00:00:00"/>
    <d v="2014-05-10T00:00:00"/>
    <x v="2"/>
    <s v="ES-14080"/>
    <s v="Erin Smith"/>
    <x v="1"/>
    <x v="0"/>
    <x v="228"/>
    <x v="16"/>
    <n v="85281"/>
    <x v="1"/>
    <s v="TEC-PH-10001760"/>
    <x v="2"/>
    <s v="Phones"/>
    <n v="318.39999999999998"/>
    <s v="Bose SoundLink Bluetooth Speaker"/>
    <n v="2"/>
    <n v="0.2"/>
    <n v="107.46"/>
  </r>
  <r>
    <s v="CA-2014-108189"/>
    <d v="2014-02-10T00:00:00"/>
    <d v="2014-05-10T00:00:00"/>
    <x v="2"/>
    <s v="ES-14080"/>
    <s v="Erin Smith"/>
    <x v="1"/>
    <x v="0"/>
    <x v="228"/>
    <x v="16"/>
    <n v="85281"/>
    <x v="1"/>
    <s v="OFF-EN-10004846"/>
    <x v="1"/>
    <s v="Envelopes"/>
    <n v="12.768000000000001"/>
    <s v="Letter or Legal Size Expandable Poly String Tie Envelopes"/>
    <n v="6"/>
    <n v="0.2"/>
    <n v="4.6284000000000001"/>
  </r>
  <r>
    <s v="CA-2014-108189"/>
    <d v="2014-02-10T00:00:00"/>
    <d v="2014-05-10T00:00:00"/>
    <x v="2"/>
    <s v="ES-14080"/>
    <s v="Erin Smith"/>
    <x v="1"/>
    <x v="0"/>
    <x v="228"/>
    <x v="16"/>
    <n v="85281"/>
    <x v="1"/>
    <s v="OFF-SU-10003567"/>
    <x v="1"/>
    <s v="Supplies"/>
    <n v="15.36"/>
    <s v="Stiletto Hand Letter Openers"/>
    <n v="2"/>
    <n v="0.2"/>
    <n v="-3.2639999999999998"/>
  </r>
  <r>
    <s v="CA-2014-108189"/>
    <d v="2014-02-10T00:00:00"/>
    <d v="2014-05-10T00:00:00"/>
    <x v="2"/>
    <s v="ES-14080"/>
    <s v="Erin Smith"/>
    <x v="1"/>
    <x v="0"/>
    <x v="228"/>
    <x v="16"/>
    <n v="85281"/>
    <x v="1"/>
    <s v="TEC-PH-10001557"/>
    <x v="2"/>
    <s v="Phones"/>
    <n v="230.376"/>
    <s v="Pyle PMP37LED"/>
    <n v="3"/>
    <n v="0.2"/>
    <n v="20.157900000000001"/>
  </r>
  <r>
    <s v="CA-2014-108189"/>
    <d v="2014-02-10T00:00:00"/>
    <d v="2014-05-10T00:00:00"/>
    <x v="2"/>
    <s v="ES-14080"/>
    <s v="Erin Smith"/>
    <x v="1"/>
    <x v="0"/>
    <x v="228"/>
    <x v="16"/>
    <n v="85281"/>
    <x v="1"/>
    <s v="TEC-AC-10003038"/>
    <x v="2"/>
    <s v="Accessories"/>
    <n v="7.16"/>
    <s v="Kingston Digital DataTraveler 16GB USB 2.0"/>
    <n v="1"/>
    <n v="0.2"/>
    <n v="-8.9499999999999996E-2"/>
  </r>
  <r>
    <s v="CA-2014-154641"/>
    <d v="2014-11-08T00:00:00"/>
    <s v="8/16/2014"/>
    <x v="1"/>
    <s v="KL-16645"/>
    <s v="Ken Lonsdale"/>
    <x v="0"/>
    <x v="0"/>
    <x v="20"/>
    <x v="15"/>
    <n v="10035"/>
    <x v="3"/>
    <s v="OFF-ST-10004459"/>
    <x v="1"/>
    <s v="Storage"/>
    <n v="375.34"/>
    <s v="Tennsco Single-Tier Lockers"/>
    <n v="1"/>
    <n v="0"/>
    <n v="18.766999999999999"/>
  </r>
  <r>
    <s v="CA-2017-131625"/>
    <d v="2017-01-09T00:00:00"/>
    <d v="2017-05-09T00:00:00"/>
    <x v="0"/>
    <s v="BN-11515"/>
    <s v="Bradley Nguyen"/>
    <x v="0"/>
    <x v="0"/>
    <x v="20"/>
    <x v="15"/>
    <n v="10009"/>
    <x v="3"/>
    <s v="FUR-FU-10004960"/>
    <x v="0"/>
    <s v="Furnishings"/>
    <n v="114.9"/>
    <s v="Seth Thomas 12&quot; Clock w/ Goldtone Case"/>
    <n v="5"/>
    <n v="0"/>
    <n v="39.066000000000003"/>
  </r>
  <r>
    <s v="US-2017-156356"/>
    <s v="4/16/2017"/>
    <s v="4/22/2017"/>
    <x v="1"/>
    <s v="ND-18370"/>
    <s v="Natalie DeCherney"/>
    <x v="0"/>
    <x v="0"/>
    <x v="12"/>
    <x v="5"/>
    <n v="77095"/>
    <x v="2"/>
    <s v="OFF-BI-10000632"/>
    <x v="1"/>
    <s v="Binders"/>
    <n v="26.045999999999999"/>
    <s v="Satellite Sectional Post Binders"/>
    <n v="3"/>
    <n v="0.8"/>
    <n v="-44.278199999999998"/>
  </r>
  <r>
    <s v="US-2017-156356"/>
    <s v="4/16/2017"/>
    <s v="4/22/2017"/>
    <x v="1"/>
    <s v="ND-18370"/>
    <s v="Natalie DeCherney"/>
    <x v="0"/>
    <x v="0"/>
    <x v="12"/>
    <x v="5"/>
    <n v="77095"/>
    <x v="2"/>
    <s v="OFF-BI-10001107"/>
    <x v="1"/>
    <s v="Binders"/>
    <n v="2.8959999999999999"/>
    <s v="GBC White Gloss Covers, Plain Front"/>
    <n v="1"/>
    <n v="0.8"/>
    <n v="-4.7784000000000004"/>
  </r>
  <r>
    <s v="US-2017-156356"/>
    <s v="4/16/2017"/>
    <s v="4/22/2017"/>
    <x v="1"/>
    <s v="ND-18370"/>
    <s v="Natalie DeCherney"/>
    <x v="0"/>
    <x v="0"/>
    <x v="12"/>
    <x v="5"/>
    <n v="77095"/>
    <x v="2"/>
    <s v="OFF-ST-10002301"/>
    <x v="1"/>
    <s v="Storage"/>
    <n v="32.543999999999997"/>
    <s v="Tennsco Commercial Shelving"/>
    <n v="2"/>
    <n v="0.2"/>
    <n v="-7.7291999999999996"/>
  </r>
  <r>
    <s v="CA-2016-138933"/>
    <s v="4/24/2016"/>
    <s v="4/27/2016"/>
    <x v="2"/>
    <s v="JL-15130"/>
    <s v="Jack Lebron"/>
    <x v="0"/>
    <x v="0"/>
    <x v="169"/>
    <x v="1"/>
    <n v="92503"/>
    <x v="1"/>
    <s v="OFF-BI-10003355"/>
    <x v="1"/>
    <s v="Binders"/>
    <n v="3.984"/>
    <s v="Cardinal Holdit Business Card Pockets"/>
    <n v="1"/>
    <n v="0.2"/>
    <n v="1.3944000000000001"/>
  </r>
  <r>
    <s v="CA-2016-140746"/>
    <s v="1/15/2016"/>
    <s v="1/15/2016"/>
    <x v="3"/>
    <s v="RC-19825"/>
    <s v="Roy Collins"/>
    <x v="0"/>
    <x v="0"/>
    <x v="54"/>
    <x v="29"/>
    <n v="6824"/>
    <x v="3"/>
    <s v="FUR-TA-10002903"/>
    <x v="0"/>
    <s v="Tables"/>
    <n v="181.797"/>
    <s v="Bevis Round Bullnose 29&quot; High Table Top"/>
    <n v="1"/>
    <n v="0.3"/>
    <n v="-15.582599999999999"/>
  </r>
  <r>
    <s v="CA-2016-146836"/>
    <d v="2016-02-05T00:00:00"/>
    <d v="2016-02-05T00:00:00"/>
    <x v="3"/>
    <s v="CC-12475"/>
    <s v="Cindy Chapman"/>
    <x v="0"/>
    <x v="0"/>
    <x v="20"/>
    <x v="15"/>
    <n v="10024"/>
    <x v="3"/>
    <s v="OFF-ST-10001580"/>
    <x v="1"/>
    <s v="Storage"/>
    <n v="44.94"/>
    <s v="Super Decoflex Portable Personal File"/>
    <n v="3"/>
    <n v="0"/>
    <n v="12.5832"/>
  </r>
  <r>
    <s v="CA-2016-146836"/>
    <d v="2016-02-05T00:00:00"/>
    <d v="2016-02-05T00:00:00"/>
    <x v="3"/>
    <s v="CC-12475"/>
    <s v="Cindy Chapman"/>
    <x v="0"/>
    <x v="0"/>
    <x v="20"/>
    <x v="15"/>
    <n v="10024"/>
    <x v="3"/>
    <s v="OFF-BI-10000315"/>
    <x v="1"/>
    <s v="Binders"/>
    <n v="45.576000000000001"/>
    <s v="Poly Designer Cover &amp; Back"/>
    <n v="3"/>
    <n v="0.2"/>
    <n v="15.951599999999999"/>
  </r>
  <r>
    <s v="US-2016-127971"/>
    <s v="11/20/2016"/>
    <s v="11/27/2016"/>
    <x v="1"/>
    <s v="DW-13195"/>
    <s v="David Wiener"/>
    <x v="1"/>
    <x v="0"/>
    <x v="12"/>
    <x v="5"/>
    <n v="77095"/>
    <x v="2"/>
    <s v="FUR-CH-10003774"/>
    <x v="0"/>
    <s v="Chairs"/>
    <n v="318.43"/>
    <s v="Global Wood Trimmed Manager's Task Chair, Khaki"/>
    <n v="5"/>
    <n v="0.3"/>
    <n v="-77.332999999999998"/>
  </r>
  <r>
    <s v="US-2016-127971"/>
    <s v="11/20/2016"/>
    <s v="11/27/2016"/>
    <x v="1"/>
    <s v="DW-13195"/>
    <s v="David Wiener"/>
    <x v="1"/>
    <x v="0"/>
    <x v="12"/>
    <x v="5"/>
    <n v="77095"/>
    <x v="2"/>
    <s v="TEC-PH-10003095"/>
    <x v="2"/>
    <s v="Phones"/>
    <n v="122.92"/>
    <s v="Samsung HM1900 Bluetooth Headset"/>
    <n v="7"/>
    <n v="0.2"/>
    <n v="46.094999999999999"/>
  </r>
  <r>
    <s v="US-2016-127971"/>
    <s v="11/20/2016"/>
    <s v="11/27/2016"/>
    <x v="1"/>
    <s v="DW-13195"/>
    <s v="David Wiener"/>
    <x v="1"/>
    <x v="0"/>
    <x v="12"/>
    <x v="5"/>
    <n v="77095"/>
    <x v="2"/>
    <s v="FUR-FU-10000023"/>
    <x v="0"/>
    <s v="Furnishings"/>
    <n v="7.0679999999999996"/>
    <s v="Eldon Wave Desk Accessories"/>
    <n v="3"/>
    <n v="0.6"/>
    <n v="-2.8271999999999999"/>
  </r>
  <r>
    <s v="US-2016-140809"/>
    <d v="2016-01-02T00:00:00"/>
    <d v="2016-03-02T00:00:00"/>
    <x v="2"/>
    <s v="CK-12760"/>
    <s v="Cyma Kinney"/>
    <x v="1"/>
    <x v="0"/>
    <x v="81"/>
    <x v="17"/>
    <n v="22204"/>
    <x v="0"/>
    <s v="OFF-ST-10002214"/>
    <x v="1"/>
    <s v="Storage"/>
    <n v="56.45"/>
    <s v="X-Rack File for Hanging Folders"/>
    <n v="5"/>
    <n v="0"/>
    <n v="14.677"/>
  </r>
  <r>
    <s v="CA-2017-114524"/>
    <s v="3/31/2017"/>
    <d v="2017-05-04T00:00:00"/>
    <x v="0"/>
    <s v="EG-13900"/>
    <s v="Emily Grady"/>
    <x v="0"/>
    <x v="0"/>
    <x v="22"/>
    <x v="10"/>
    <n v="60623"/>
    <x v="2"/>
    <s v="OFF-BI-10002799"/>
    <x v="1"/>
    <s v="Binders"/>
    <n v="13.468"/>
    <s v="SlimView Poly Binder, 3/8&quot;"/>
    <n v="13"/>
    <n v="0.8"/>
    <n v="-22.895600000000002"/>
  </r>
  <r>
    <s v="CA-2017-113355"/>
    <d v="2017-01-12T00:00:00"/>
    <d v="2017-05-12T00:00:00"/>
    <x v="1"/>
    <s v="SJ-20215"/>
    <s v="Sarah Jordon"/>
    <x v="0"/>
    <x v="0"/>
    <x v="55"/>
    <x v="5"/>
    <n v="75051"/>
    <x v="2"/>
    <s v="TEC-PH-10004912"/>
    <x v="2"/>
    <s v="Phones"/>
    <n v="219.8"/>
    <s v="Cisco SPA112 2 Port Phone Adapter"/>
    <n v="5"/>
    <n v="0.2"/>
    <n v="24.727499999999999"/>
  </r>
  <r>
    <s v="CA-2017-113355"/>
    <d v="2017-01-12T00:00:00"/>
    <d v="2017-05-12T00:00:00"/>
    <x v="1"/>
    <s v="SJ-20215"/>
    <s v="Sarah Jordon"/>
    <x v="0"/>
    <x v="0"/>
    <x v="55"/>
    <x v="5"/>
    <n v="75051"/>
    <x v="2"/>
    <s v="FUR-CH-10002602"/>
    <x v="0"/>
    <s v="Chairs"/>
    <n v="317.05799999999999"/>
    <s v="DMI Arturo Collection Mission-style Design Wood Chair"/>
    <n v="3"/>
    <n v="0.3"/>
    <n v="-18.117599999999999"/>
  </r>
  <r>
    <s v="US-2017-140907"/>
    <d v="2017-10-12T00:00:00"/>
    <d v="2017-12-12T00:00:00"/>
    <x v="0"/>
    <s v="BP-11185"/>
    <s v="Ben Peterman"/>
    <x v="1"/>
    <x v="0"/>
    <x v="4"/>
    <x v="4"/>
    <n v="98103"/>
    <x v="1"/>
    <s v="TEC-AC-10004510"/>
    <x v="2"/>
    <s v="Accessories"/>
    <n v="49.08"/>
    <s v="Logitech Desktop MK120 Mouse and keyboard Combo"/>
    <n v="3"/>
    <n v="0"/>
    <n v="4.9080000000000004"/>
  </r>
  <r>
    <s v="US-2017-140907"/>
    <d v="2017-10-12T00:00:00"/>
    <d v="2017-12-12T00:00:00"/>
    <x v="0"/>
    <s v="BP-11185"/>
    <s v="Ben Peterman"/>
    <x v="1"/>
    <x v="0"/>
    <x v="4"/>
    <x v="4"/>
    <n v="98103"/>
    <x v="1"/>
    <s v="OFF-ST-10000060"/>
    <x v="1"/>
    <s v="Storage"/>
    <n v="324.89999999999998"/>
    <s v="Fellowes Bankers Box Staxonsteel Drawer File/Stacking System"/>
    <n v="5"/>
    <n v="0"/>
    <n v="38.988"/>
  </r>
  <r>
    <s v="US-2017-140907"/>
    <d v="2017-10-12T00:00:00"/>
    <d v="2017-12-12T00:00:00"/>
    <x v="0"/>
    <s v="BP-11185"/>
    <s v="Ben Peterman"/>
    <x v="1"/>
    <x v="0"/>
    <x v="4"/>
    <x v="4"/>
    <n v="98103"/>
    <x v="1"/>
    <s v="OFF-AR-10000799"/>
    <x v="1"/>
    <s v="Art"/>
    <n v="18.239999999999998"/>
    <s v="Col-Erase Pencils with Erasers"/>
    <n v="3"/>
    <n v="0"/>
    <n v="5.2896000000000001"/>
  </r>
  <r>
    <s v="CA-2016-159730"/>
    <s v="9/17/2016"/>
    <s v="9/21/2016"/>
    <x v="1"/>
    <s v="SJ-20125"/>
    <s v="Sanjit Jacobs"/>
    <x v="2"/>
    <x v="0"/>
    <x v="4"/>
    <x v="4"/>
    <n v="98103"/>
    <x v="1"/>
    <s v="FUR-CH-10004875"/>
    <x v="0"/>
    <s v="Chairs"/>
    <n v="113.88800000000001"/>
    <s v="Harbour Creations 67200 Series Stacking Chairs"/>
    <n v="2"/>
    <n v="0.2"/>
    <n v="9.9651999999999994"/>
  </r>
  <r>
    <s v="CA-2016-159730"/>
    <s v="9/17/2016"/>
    <s v="9/21/2016"/>
    <x v="1"/>
    <s v="SJ-20125"/>
    <s v="Sanjit Jacobs"/>
    <x v="2"/>
    <x v="0"/>
    <x v="4"/>
    <x v="4"/>
    <n v="98103"/>
    <x v="1"/>
    <s v="TEC-PH-10002085"/>
    <x v="2"/>
    <s v="Phones"/>
    <n v="105.584"/>
    <s v="Clarity 53712"/>
    <n v="2"/>
    <n v="0.2"/>
    <n v="7.9188000000000001"/>
  </r>
  <r>
    <s v="CA-2016-157868"/>
    <s v="12/23/2016"/>
    <s v="12/29/2016"/>
    <x v="1"/>
    <s v="MC-17590"/>
    <s v="Matt Collister"/>
    <x v="1"/>
    <x v="0"/>
    <x v="354"/>
    <x v="12"/>
    <n v="49505"/>
    <x v="2"/>
    <s v="OFF-FA-10000992"/>
    <x v="1"/>
    <s v="Fasteners"/>
    <n v="24.85"/>
    <s v="Acco Clips to Go Binder Clips, 24 Clips in Two Sizes"/>
    <n v="7"/>
    <n v="0"/>
    <n v="11.679500000000001"/>
  </r>
  <r>
    <s v="CA-2017-119389"/>
    <s v="4/17/2017"/>
    <s v="4/19/2017"/>
    <x v="2"/>
    <s v="BG-11740"/>
    <s v="Bruce Geld"/>
    <x v="0"/>
    <x v="0"/>
    <x v="10"/>
    <x v="9"/>
    <n v="19120"/>
    <x v="3"/>
    <s v="FUR-FU-10001473"/>
    <x v="0"/>
    <s v="Furnishings"/>
    <n v="60.311999999999998"/>
    <s v="Eldon Executive Woodline II Desk Accessories, Mahogany"/>
    <n v="3"/>
    <n v="0.2"/>
    <n v="5.2773000000000003"/>
  </r>
  <r>
    <s v="CA-2017-110373"/>
    <s v="10/27/2017"/>
    <s v="10/30/2017"/>
    <x v="0"/>
    <s v="MA-17560"/>
    <s v="Matt Abelman"/>
    <x v="2"/>
    <x v="0"/>
    <x v="22"/>
    <x v="10"/>
    <n v="60610"/>
    <x v="2"/>
    <s v="OFF-AR-10003045"/>
    <x v="1"/>
    <s v="Art"/>
    <n v="7.056"/>
    <s v="Prang Colored Pencils"/>
    <n v="3"/>
    <n v="0.2"/>
    <n v="2.2050000000000001"/>
  </r>
  <r>
    <s v="CA-2017-110373"/>
    <s v="10/27/2017"/>
    <s v="10/30/2017"/>
    <x v="0"/>
    <s v="MA-17560"/>
    <s v="Matt Abelman"/>
    <x v="2"/>
    <x v="0"/>
    <x v="22"/>
    <x v="10"/>
    <n v="60610"/>
    <x v="2"/>
    <s v="TEC-PH-10001536"/>
    <x v="2"/>
    <s v="Phones"/>
    <n v="27.184000000000001"/>
    <s v="Spigen Samsung Galaxy S5 Case Wallet"/>
    <n v="2"/>
    <n v="0.2"/>
    <n v="2.0388000000000002"/>
  </r>
  <r>
    <s v="CA-2016-155474"/>
    <d v="2016-08-07T00:00:00"/>
    <s v="7/14/2016"/>
    <x v="1"/>
    <s v="CC-12220"/>
    <s v="Chris Cortes"/>
    <x v="0"/>
    <x v="0"/>
    <x v="4"/>
    <x v="4"/>
    <n v="98105"/>
    <x v="1"/>
    <s v="TEC-PH-10001580"/>
    <x v="2"/>
    <s v="Phones"/>
    <n v="107.98399999999999"/>
    <s v="Logitech Mobile Speakerphone P710e - speaker phone"/>
    <n v="1"/>
    <n v="0.2"/>
    <n v="9.4486000000000008"/>
  </r>
  <r>
    <s v="CA-2016-155474"/>
    <d v="2016-08-07T00:00:00"/>
    <s v="7/14/2016"/>
    <x v="1"/>
    <s v="CC-12220"/>
    <s v="Chris Cortes"/>
    <x v="0"/>
    <x v="0"/>
    <x v="4"/>
    <x v="4"/>
    <n v="98105"/>
    <x v="1"/>
    <s v="OFF-BI-10004209"/>
    <x v="1"/>
    <s v="Binders"/>
    <n v="19.295999999999999"/>
    <s v="Fellowes Twister Kit, Gray/Clear, 3/pkg"/>
    <n v="3"/>
    <n v="0.2"/>
    <n v="6.03"/>
  </r>
  <r>
    <s v="CA-2015-155453"/>
    <d v="2015-09-08T00:00:00"/>
    <s v="8/14/2015"/>
    <x v="1"/>
    <s v="RA-19885"/>
    <s v="Ruben Ausman"/>
    <x v="1"/>
    <x v="0"/>
    <x v="108"/>
    <x v="2"/>
    <n v="32216"/>
    <x v="0"/>
    <s v="OFF-LA-10001613"/>
    <x v="1"/>
    <s v="Labels"/>
    <n v="4.6079999999999997"/>
    <s v="Avery File Folder Labels"/>
    <n v="2"/>
    <n v="0.2"/>
    <n v="1.6704000000000001"/>
  </r>
  <r>
    <s v="US-2016-161844"/>
    <d v="2016-09-12T00:00:00"/>
    <s v="12/14/2016"/>
    <x v="0"/>
    <s v="DK-12835"/>
    <s v="Damala Kotsonis"/>
    <x v="1"/>
    <x v="0"/>
    <x v="47"/>
    <x v="18"/>
    <n v="37064"/>
    <x v="0"/>
    <s v="FUR-TA-10001676"/>
    <x v="0"/>
    <s v="Tables"/>
    <n v="79.974000000000004"/>
    <s v="Hon 61000 Series Interactive Training Tables"/>
    <n v="3"/>
    <n v="0.4"/>
    <n v="-29.323799999999999"/>
  </r>
  <r>
    <s v="US-2016-161844"/>
    <d v="2016-09-12T00:00:00"/>
    <s v="12/14/2016"/>
    <x v="0"/>
    <s v="DK-12835"/>
    <s v="Damala Kotsonis"/>
    <x v="1"/>
    <x v="0"/>
    <x v="47"/>
    <x v="18"/>
    <n v="37064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US-2016-162103"/>
    <s v="11/13/2016"/>
    <s v="11/17/2016"/>
    <x v="1"/>
    <s v="LB-16795"/>
    <s v="Laurel Beltran"/>
    <x v="2"/>
    <x v="0"/>
    <x v="336"/>
    <x v="10"/>
    <n v="60035"/>
    <x v="2"/>
    <s v="OFF-BI-10000285"/>
    <x v="1"/>
    <s v="Binders"/>
    <n v="3.1360000000000001"/>
    <s v="XtraLife ClearVue Slant-D Ring Binders by Cardinal"/>
    <n v="2"/>
    <n v="0.8"/>
    <n v="-4.7039999999999997"/>
  </r>
  <r>
    <s v="CA-2014-151554"/>
    <s v="11/14/2014"/>
    <s v="11/15/2014"/>
    <x v="2"/>
    <s v="CM-11815"/>
    <s v="Candace McMahon"/>
    <x v="1"/>
    <x v="0"/>
    <x v="45"/>
    <x v="5"/>
    <n v="77506"/>
    <x v="2"/>
    <s v="OFF-PA-10004609"/>
    <x v="1"/>
    <s v="Paper"/>
    <n v="20.736000000000001"/>
    <s v="Xerox 221"/>
    <n v="4"/>
    <n v="0.2"/>
    <n v="7.2576000000000001"/>
  </r>
  <r>
    <s v="CA-2014-140662"/>
    <s v="11/17/2014"/>
    <s v="11/19/2014"/>
    <x v="2"/>
    <s v="TS-21205"/>
    <s v="Thomas Seio"/>
    <x v="1"/>
    <x v="0"/>
    <x v="8"/>
    <x v="1"/>
    <n v="94109"/>
    <x v="1"/>
    <s v="TEC-AC-10001314"/>
    <x v="2"/>
    <s v="Accessories"/>
    <n v="99.98"/>
    <s v="Case Logic 2.4GHz Wireless Keyboard"/>
    <n v="2"/>
    <n v="0"/>
    <n v="7.9984000000000002"/>
  </r>
  <r>
    <s v="CA-2014-140662"/>
    <s v="11/17/2014"/>
    <s v="11/19/2014"/>
    <x v="2"/>
    <s v="TS-21205"/>
    <s v="Thomas Seio"/>
    <x v="1"/>
    <x v="0"/>
    <x v="8"/>
    <x v="1"/>
    <n v="94109"/>
    <x v="1"/>
    <s v="OFF-PA-10003395"/>
    <x v="1"/>
    <s v="Paper"/>
    <n v="733.95"/>
    <s v="Xerox 1941"/>
    <n v="7"/>
    <n v="0"/>
    <n v="352.29599999999999"/>
  </r>
  <r>
    <s v="CA-2014-140662"/>
    <s v="11/17/2014"/>
    <s v="11/19/2014"/>
    <x v="2"/>
    <s v="TS-21205"/>
    <s v="Thomas Seio"/>
    <x v="1"/>
    <x v="0"/>
    <x v="8"/>
    <x v="1"/>
    <n v="94109"/>
    <x v="1"/>
    <s v="OFF-AP-10001242"/>
    <x v="1"/>
    <s v="Appliances"/>
    <n v="241.44"/>
    <s v="APC 7 Outlet Network SurgeArrest Surge Protector"/>
    <n v="3"/>
    <n v="0"/>
    <n v="72.432000000000002"/>
  </r>
  <r>
    <s v="CA-2016-122518"/>
    <d v="2016-04-03T00:00:00"/>
    <d v="2016-08-03T00:00:00"/>
    <x v="0"/>
    <s v="RF-19345"/>
    <s v="Randy Ferguson"/>
    <x v="1"/>
    <x v="0"/>
    <x v="100"/>
    <x v="2"/>
    <n v="33180"/>
    <x v="0"/>
    <s v="OFF-LA-10001641"/>
    <x v="1"/>
    <s v="Labels"/>
    <n v="10.08"/>
    <s v="Avery 518"/>
    <n v="4"/>
    <n v="0.2"/>
    <n v="3.528"/>
  </r>
  <r>
    <s v="US-2014-126571"/>
    <d v="2014-11-10T00:00:00"/>
    <s v="10/15/2014"/>
    <x v="1"/>
    <s v="JF-15565"/>
    <s v="Jill Fjeld"/>
    <x v="0"/>
    <x v="0"/>
    <x v="10"/>
    <x v="9"/>
    <n v="19120"/>
    <x v="3"/>
    <s v="OFF-ST-10003816"/>
    <x v="1"/>
    <s v="Storage"/>
    <n v="281.904"/>
    <s v="Fellowes High-Stak Drawer Files"/>
    <n v="2"/>
    <n v="0.2"/>
    <n v="10.571400000000001"/>
  </r>
  <r>
    <s v="US-2014-126571"/>
    <d v="2014-11-10T00:00:00"/>
    <s v="10/15/2014"/>
    <x v="1"/>
    <s v="JF-15565"/>
    <s v="Jill Fjeld"/>
    <x v="0"/>
    <x v="0"/>
    <x v="10"/>
    <x v="9"/>
    <n v="19120"/>
    <x v="3"/>
    <s v="OFF-EN-10002230"/>
    <x v="1"/>
    <s v="Envelopes"/>
    <n v="201.43199999999999"/>
    <s v="Airmail Envelopes"/>
    <n v="3"/>
    <n v="0.2"/>
    <n v="67.9833"/>
  </r>
  <r>
    <s v="CA-2014-143840"/>
    <s v="5/22/2014"/>
    <s v="5/29/2014"/>
    <x v="1"/>
    <s v="EH-14185"/>
    <s v="Evan Henry"/>
    <x v="0"/>
    <x v="0"/>
    <x v="27"/>
    <x v="19"/>
    <n v="35601"/>
    <x v="0"/>
    <s v="TEC-PH-10002660"/>
    <x v="2"/>
    <s v="Phones"/>
    <n v="135.97999999999999"/>
    <s v="Nortel Networks T7316 E Nt8 B27"/>
    <n v="2"/>
    <n v="0"/>
    <n v="33.994999999999997"/>
  </r>
  <r>
    <s v="CA-2014-143840"/>
    <s v="5/22/2014"/>
    <s v="5/29/2014"/>
    <x v="1"/>
    <s v="EH-14185"/>
    <s v="Evan Henry"/>
    <x v="0"/>
    <x v="0"/>
    <x v="27"/>
    <x v="19"/>
    <n v="35601"/>
    <x v="0"/>
    <s v="TEC-PH-10003171"/>
    <x v="2"/>
    <s v="Phones"/>
    <n v="44.95"/>
    <s v="Plantronics Encore H101 Dual Earpieces Headset"/>
    <n v="1"/>
    <n v="0"/>
    <n v="12.586"/>
  </r>
  <r>
    <s v="CA-2014-115980"/>
    <s v="7/15/2014"/>
    <s v="7/19/2014"/>
    <x v="1"/>
    <s v="VW-21775"/>
    <s v="Victoria Wilson"/>
    <x v="1"/>
    <x v="0"/>
    <x v="298"/>
    <x v="44"/>
    <n v="57103"/>
    <x v="2"/>
    <s v="TEC-AC-10003709"/>
    <x v="2"/>
    <s v="Accessories"/>
    <n v="2.97"/>
    <s v="Maxell 4.7GB DVD-R 5/Pack"/>
    <n v="3"/>
    <n v="0"/>
    <n v="1.3068"/>
  </r>
  <r>
    <s v="CA-2014-115980"/>
    <s v="7/15/2014"/>
    <s v="7/19/2014"/>
    <x v="1"/>
    <s v="VW-21775"/>
    <s v="Victoria Wilson"/>
    <x v="1"/>
    <x v="0"/>
    <x v="298"/>
    <x v="44"/>
    <n v="57103"/>
    <x v="2"/>
    <s v="OFF-FA-10000304"/>
    <x v="1"/>
    <s v="Fasteners"/>
    <n v="6.54"/>
    <s v="Advantus Push Pins"/>
    <n v="3"/>
    <n v="0"/>
    <n v="2.6814"/>
  </r>
  <r>
    <s v="CA-2015-155145"/>
    <s v="12/27/2015"/>
    <s v="12/29/2015"/>
    <x v="0"/>
    <s v="KN-16450"/>
    <s v="Kean Nguyen"/>
    <x v="1"/>
    <x v="0"/>
    <x v="355"/>
    <x v="1"/>
    <n v="93277"/>
    <x v="1"/>
    <s v="TEC-AC-10003709"/>
    <x v="2"/>
    <s v="Accessories"/>
    <n v="7.92"/>
    <s v="Maxell 4.7GB DVD-R 5/Pack"/>
    <n v="8"/>
    <n v="0"/>
    <n v="3.4847999999999999"/>
  </r>
  <r>
    <s v="CA-2015-146038"/>
    <d v="2015-09-02T00:00:00"/>
    <s v="2/16/2015"/>
    <x v="1"/>
    <s v="SJ-20215"/>
    <s v="Sarah Jordon"/>
    <x v="0"/>
    <x v="0"/>
    <x v="1"/>
    <x v="1"/>
    <n v="90049"/>
    <x v="1"/>
    <s v="FUR-CH-10002774"/>
    <x v="0"/>
    <s v="Chairs"/>
    <n v="203.92"/>
    <s v="Global Deluxe Stacking Chair, Gray"/>
    <n v="5"/>
    <n v="0.2"/>
    <n v="22.940999999999999"/>
  </r>
  <r>
    <s v="CA-2017-133865"/>
    <d v="2017-08-05T00:00:00"/>
    <d v="2017-12-05T00:00:00"/>
    <x v="1"/>
    <s v="PS-19045"/>
    <s v="Penelope Sewall"/>
    <x v="2"/>
    <x v="0"/>
    <x v="1"/>
    <x v="1"/>
    <n v="90032"/>
    <x v="1"/>
    <s v="TEC-CO-10001046"/>
    <x v="2"/>
    <s v="Copiers"/>
    <n v="3359.9520000000002"/>
    <s v="Canon Imageclass D680 Copier / Fax"/>
    <n v="6"/>
    <n v="0.2"/>
    <n v="1049.9849999999999"/>
  </r>
  <r>
    <s v="CA-2017-116358"/>
    <d v="2017-02-11T00:00:00"/>
    <d v="2017-06-11T00:00:00"/>
    <x v="1"/>
    <s v="KM-16225"/>
    <s v="Kalyca Meade"/>
    <x v="1"/>
    <x v="0"/>
    <x v="356"/>
    <x v="41"/>
    <n v="66212"/>
    <x v="2"/>
    <s v="OFF-FA-10003495"/>
    <x v="1"/>
    <s v="Fasteners"/>
    <n v="18.239999999999998"/>
    <s v="Staples"/>
    <n v="3"/>
    <n v="0"/>
    <n v="9.1199999999999992"/>
  </r>
  <r>
    <s v="CA-2017-116358"/>
    <d v="2017-02-11T00:00:00"/>
    <d v="2017-06-11T00:00:00"/>
    <x v="1"/>
    <s v="KM-16225"/>
    <s v="Kalyca Meade"/>
    <x v="1"/>
    <x v="0"/>
    <x v="356"/>
    <x v="41"/>
    <n v="66212"/>
    <x v="2"/>
    <s v="OFF-AR-10004685"/>
    <x v="1"/>
    <s v="Art"/>
    <n v="27.78"/>
    <s v="Binney &amp; Smith Crayola Metallic Colored Pencils, 8-Color Set"/>
    <n v="6"/>
    <n v="0"/>
    <n v="9.1674000000000007"/>
  </r>
  <r>
    <s v="CA-2014-102988"/>
    <d v="2014-05-04T00:00:00"/>
    <d v="2014-09-04T00:00:00"/>
    <x v="0"/>
    <s v="GM-14695"/>
    <s v="Greg Maxwell"/>
    <x v="1"/>
    <x v="0"/>
    <x v="166"/>
    <x v="17"/>
    <n v="22304"/>
    <x v="0"/>
    <s v="OFF-AR-10004757"/>
    <x v="1"/>
    <s v="Art"/>
    <n v="22.96"/>
    <s v="Crayola Colored Pencils"/>
    <n v="7"/>
    <n v="0"/>
    <n v="7.5768000000000004"/>
  </r>
  <r>
    <s v="CA-2014-102988"/>
    <d v="2014-05-04T00:00:00"/>
    <d v="2014-09-04T00:00:00"/>
    <x v="0"/>
    <s v="GM-14695"/>
    <s v="Greg Maxwell"/>
    <x v="1"/>
    <x v="0"/>
    <x v="166"/>
    <x v="17"/>
    <n v="22304"/>
    <x v="0"/>
    <s v="TEC-PH-10001615"/>
    <x v="2"/>
    <s v="Phones"/>
    <n v="28.99"/>
    <s v="AT&amp;T CL82213"/>
    <n v="1"/>
    <n v="0"/>
    <n v="8.4070999999999998"/>
  </r>
  <r>
    <s v="CA-2014-102988"/>
    <d v="2014-05-04T00:00:00"/>
    <d v="2014-09-04T00:00:00"/>
    <x v="0"/>
    <s v="GM-14695"/>
    <s v="Greg Maxwell"/>
    <x v="1"/>
    <x v="0"/>
    <x v="166"/>
    <x v="17"/>
    <n v="22304"/>
    <x v="0"/>
    <s v="OFF-PA-10003349"/>
    <x v="1"/>
    <s v="Paper"/>
    <n v="12.96"/>
    <s v="Xerox 1957"/>
    <n v="2"/>
    <n v="0"/>
    <n v="6.3503999999999996"/>
  </r>
  <r>
    <s v="CA-2014-102988"/>
    <d v="2014-05-04T00:00:00"/>
    <d v="2014-09-04T00:00:00"/>
    <x v="0"/>
    <s v="GM-14695"/>
    <s v="Greg Maxwell"/>
    <x v="1"/>
    <x v="0"/>
    <x v="166"/>
    <x v="17"/>
    <n v="22304"/>
    <x v="0"/>
    <s v="OFF-AR-10000127"/>
    <x v="1"/>
    <s v="Art"/>
    <n v="22.96"/>
    <s v="Newell 321"/>
    <n v="7"/>
    <n v="0"/>
    <n v="6.6584000000000003"/>
  </r>
  <r>
    <s v="CA-2014-102988"/>
    <d v="2014-05-04T00:00:00"/>
    <d v="2014-09-04T00:00:00"/>
    <x v="0"/>
    <s v="GM-14695"/>
    <s v="Greg Maxwell"/>
    <x v="1"/>
    <x v="0"/>
    <x v="166"/>
    <x v="17"/>
    <n v="22304"/>
    <x v="0"/>
    <s v="OFF-SU-10002881"/>
    <x v="1"/>
    <s v="Supplies"/>
    <n v="4164.05"/>
    <s v="Martin Yale Chadless Opener Electric Letter Opener"/>
    <n v="5"/>
    <n v="0"/>
    <n v="83.281000000000006"/>
  </r>
  <r>
    <s v="US-2014-117170"/>
    <s v="9/17/2014"/>
    <s v="9/24/2014"/>
    <x v="1"/>
    <s v="KT-16465"/>
    <s v="Kean Takahito"/>
    <x v="0"/>
    <x v="0"/>
    <x v="253"/>
    <x v="3"/>
    <n v="27604"/>
    <x v="0"/>
    <s v="TEC-AC-10001109"/>
    <x v="2"/>
    <s v="Accessories"/>
    <n v="47.984000000000002"/>
    <s v="Logitech Trackman Marble Mouse"/>
    <n v="2"/>
    <n v="0.2"/>
    <n v="13.195600000000001"/>
  </r>
  <r>
    <s v="US-2014-117170"/>
    <s v="9/17/2014"/>
    <s v="9/24/2014"/>
    <x v="1"/>
    <s v="KT-16465"/>
    <s v="Kean Takahito"/>
    <x v="0"/>
    <x v="0"/>
    <x v="253"/>
    <x v="3"/>
    <n v="27604"/>
    <x v="0"/>
    <s v="OFF-PA-10000682"/>
    <x v="1"/>
    <s v="Paper"/>
    <n v="4.6239999999999997"/>
    <s v="Xerox 1924"/>
    <n v="1"/>
    <n v="0.2"/>
    <n v="1.6761999999999999"/>
  </r>
  <r>
    <s v="CA-2014-159478"/>
    <s v="9/30/2014"/>
    <d v="2014-06-10T00:00:00"/>
    <x v="1"/>
    <s v="MH-17785"/>
    <s v="Maya Herman"/>
    <x v="1"/>
    <x v="0"/>
    <x v="20"/>
    <x v="15"/>
    <n v="10035"/>
    <x v="3"/>
    <s v="FUR-FU-10000221"/>
    <x v="0"/>
    <s v="Furnishings"/>
    <n v="15.24"/>
    <s v="Master Caster Door Stop, Brown"/>
    <n v="3"/>
    <n v="0"/>
    <n v="5.1816000000000004"/>
  </r>
  <r>
    <s v="CA-2014-103702"/>
    <d v="2014-12-09T00:00:00"/>
    <s v="9/17/2014"/>
    <x v="1"/>
    <s v="AF-10885"/>
    <s v="Art Foster"/>
    <x v="0"/>
    <x v="0"/>
    <x v="54"/>
    <x v="24"/>
    <n v="45014"/>
    <x v="3"/>
    <s v="OFF-BI-10002429"/>
    <x v="1"/>
    <s v="Binders"/>
    <n v="63.923999999999999"/>
    <s v="Premier Elliptical Ring Binder, Black"/>
    <n v="7"/>
    <n v="0.7"/>
    <n v="-46.877600000000001"/>
  </r>
  <r>
    <s v="CA-2017-150525"/>
    <s v="2/20/2017"/>
    <s v="2/25/2017"/>
    <x v="1"/>
    <s v="JP-16135"/>
    <s v="Julie Prescott"/>
    <x v="2"/>
    <x v="0"/>
    <x v="254"/>
    <x v="26"/>
    <n v="74403"/>
    <x v="2"/>
    <s v="OFF-AR-10002375"/>
    <x v="1"/>
    <s v="Art"/>
    <n v="6.56"/>
    <s v="Newell 351"/>
    <n v="2"/>
    <n v="0"/>
    <n v="1.9024000000000001"/>
  </r>
  <r>
    <s v="CA-2017-150525"/>
    <s v="2/20/2017"/>
    <s v="2/25/2017"/>
    <x v="1"/>
    <s v="JP-16135"/>
    <s v="Julie Prescott"/>
    <x v="2"/>
    <x v="0"/>
    <x v="254"/>
    <x v="26"/>
    <n v="74403"/>
    <x v="2"/>
    <s v="OFF-AP-10000595"/>
    <x v="1"/>
    <s v="Appliances"/>
    <n v="13.11"/>
    <s v="Disposable Triple-Filter Dust Bags"/>
    <n v="3"/>
    <n v="0"/>
    <n v="3.4085999999999999"/>
  </r>
  <r>
    <s v="CA-2015-157770"/>
    <s v="12/13/2015"/>
    <s v="12/15/2015"/>
    <x v="2"/>
    <s v="RD-19585"/>
    <s v="Rob Dowd"/>
    <x v="0"/>
    <x v="0"/>
    <x v="357"/>
    <x v="1"/>
    <n v="92592"/>
    <x v="1"/>
    <s v="TEC-PH-10001530"/>
    <x v="2"/>
    <s v="Phones"/>
    <n v="494.37599999999998"/>
    <s v="Plantronics Voyager Pro Legend"/>
    <n v="3"/>
    <n v="0.2"/>
    <n v="49.437600000000003"/>
  </r>
  <r>
    <s v="CA-2015-157770"/>
    <s v="12/13/2015"/>
    <s v="12/15/2015"/>
    <x v="2"/>
    <s v="RD-19585"/>
    <s v="Rob Dowd"/>
    <x v="0"/>
    <x v="0"/>
    <x v="357"/>
    <x v="1"/>
    <n v="92592"/>
    <x v="1"/>
    <s v="OFF-BI-10000050"/>
    <x v="1"/>
    <s v="Binders"/>
    <n v="29.2"/>
    <s v="Angle-D Binders with Locking Rings, Label Holders"/>
    <n v="5"/>
    <n v="0.2"/>
    <n v="9.8550000000000004"/>
  </r>
  <r>
    <s v="CA-2015-157770"/>
    <s v="12/13/2015"/>
    <s v="12/15/2015"/>
    <x v="2"/>
    <s v="RD-19585"/>
    <s v="Rob Dowd"/>
    <x v="0"/>
    <x v="0"/>
    <x v="357"/>
    <x v="1"/>
    <n v="92592"/>
    <x v="1"/>
    <s v="TEC-AC-10001552"/>
    <x v="2"/>
    <s v="Accessories"/>
    <n v="248.85"/>
    <s v="Logitech K350 2.4Ghz Wireless Keyboard"/>
    <n v="5"/>
    <n v="0"/>
    <n v="27.3735"/>
  </r>
  <r>
    <s v="CA-2015-157770"/>
    <s v="12/13/2015"/>
    <s v="12/15/2015"/>
    <x v="2"/>
    <s v="RD-19585"/>
    <s v="Rob Dowd"/>
    <x v="0"/>
    <x v="0"/>
    <x v="357"/>
    <x v="1"/>
    <n v="92592"/>
    <x v="1"/>
    <s v="TEC-AC-10003399"/>
    <x v="2"/>
    <s v="Accessories"/>
    <n v="36.24"/>
    <s v="Memorex Mini Travel Drive 64 GB USB 2.0 Flash Drive"/>
    <n v="1"/>
    <n v="0"/>
    <n v="15.220800000000001"/>
  </r>
  <r>
    <s v="CA-2016-167290"/>
    <s v="10/30/2016"/>
    <d v="2016-04-11T00:00:00"/>
    <x v="1"/>
    <s v="JF-15295"/>
    <s v="Jason Fortune-"/>
    <x v="0"/>
    <x v="0"/>
    <x v="341"/>
    <x v="12"/>
    <n v="48310"/>
    <x v="2"/>
    <s v="OFF-AR-10004078"/>
    <x v="1"/>
    <s v="Art"/>
    <n v="11.68"/>
    <s v="Newell 312"/>
    <n v="2"/>
    <n v="0"/>
    <n v="3.504"/>
  </r>
  <r>
    <s v="CA-2014-106264"/>
    <s v="12/26/2014"/>
    <s v="12/30/2014"/>
    <x v="1"/>
    <s v="CK-12595"/>
    <s v="Clytie Kelty"/>
    <x v="0"/>
    <x v="0"/>
    <x v="70"/>
    <x v="1"/>
    <n v="92024"/>
    <x v="1"/>
    <s v="OFF-SU-10002189"/>
    <x v="1"/>
    <s v="Supplies"/>
    <n v="11.91"/>
    <s v="Acme Rosewood Handle Letter Opener"/>
    <n v="3"/>
    <n v="0"/>
    <n v="0.1191"/>
  </r>
  <r>
    <s v="CA-2014-106264"/>
    <s v="12/26/2014"/>
    <s v="12/30/2014"/>
    <x v="1"/>
    <s v="CK-12595"/>
    <s v="Clytie Kelty"/>
    <x v="0"/>
    <x v="0"/>
    <x v="70"/>
    <x v="1"/>
    <n v="92024"/>
    <x v="1"/>
    <s v="FUR-FU-10001852"/>
    <x v="0"/>
    <s v="Furnishings"/>
    <n v="3.48"/>
    <s v="Eldon Regeneration Recycled Desk Accessories, Smoke"/>
    <n v="2"/>
    <n v="0"/>
    <n v="1.1135999999999999"/>
  </r>
  <r>
    <s v="CA-2014-138023"/>
    <s v="8/15/2014"/>
    <s v="8/18/2014"/>
    <x v="2"/>
    <s v="KH-16510"/>
    <s v="Keith Herrera"/>
    <x v="0"/>
    <x v="0"/>
    <x v="61"/>
    <x v="5"/>
    <n v="75081"/>
    <x v="2"/>
    <s v="OFF-BI-10003638"/>
    <x v="1"/>
    <s v="Binders"/>
    <n v="30.96"/>
    <s v="GBC Durable Plastic Covers"/>
    <n v="8"/>
    <n v="0.8"/>
    <n v="-52.631999999999998"/>
  </r>
  <r>
    <s v="CA-2017-113418"/>
    <d v="2017-01-10T00:00:00"/>
    <d v="2017-03-10T00:00:00"/>
    <x v="2"/>
    <s v="CM-12655"/>
    <s v="Corinna Mitchell"/>
    <x v="2"/>
    <x v="0"/>
    <x v="20"/>
    <x v="15"/>
    <n v="10035"/>
    <x v="3"/>
    <s v="TEC-MA-10002428"/>
    <x v="2"/>
    <s v="Machines"/>
    <n v="1704.89"/>
    <s v="Fellowes Powershred HS-440 4-Sheet High Security Shredder"/>
    <n v="11"/>
    <n v="0"/>
    <n v="767.20050000000003"/>
  </r>
  <r>
    <s v="US-2015-110569"/>
    <s v="5/23/2015"/>
    <s v="5/30/2015"/>
    <x v="1"/>
    <s v="EB-13870"/>
    <s v="Emily Burns"/>
    <x v="0"/>
    <x v="0"/>
    <x v="42"/>
    <x v="16"/>
    <n v="85023"/>
    <x v="1"/>
    <s v="OFF-BI-10001036"/>
    <x v="1"/>
    <s v="Binders"/>
    <n v="19.193999999999999"/>
    <s v="Cardinal EasyOpen D-Ring Binders"/>
    <n v="7"/>
    <n v="0.7"/>
    <n v="-12.795999999999999"/>
  </r>
  <r>
    <s v="US-2015-110569"/>
    <s v="5/23/2015"/>
    <s v="5/30/2015"/>
    <x v="1"/>
    <s v="EB-13870"/>
    <s v="Emily Burns"/>
    <x v="0"/>
    <x v="0"/>
    <x v="42"/>
    <x v="16"/>
    <n v="85023"/>
    <x v="1"/>
    <s v="OFF-AP-10004708"/>
    <x v="1"/>
    <s v="Appliances"/>
    <n v="121.792"/>
    <s v="Fellowes Superior 10 Outlet Split Surge Protector"/>
    <n v="4"/>
    <n v="0.2"/>
    <n v="13.701599999999999"/>
  </r>
  <r>
    <s v="CA-2017-136308"/>
    <s v="11/16/2017"/>
    <s v="11/16/2017"/>
    <x v="3"/>
    <s v="MW-18235"/>
    <s v="Mitch Willingham"/>
    <x v="1"/>
    <x v="0"/>
    <x v="8"/>
    <x v="1"/>
    <n v="94122"/>
    <x v="1"/>
    <s v="TEC-MA-10000488"/>
    <x v="2"/>
    <s v="Machines"/>
    <n v="1919.9760000000001"/>
    <s v="Bady BDG101FRU Card Printer"/>
    <n v="3"/>
    <n v="0.2"/>
    <n v="215.9973"/>
  </r>
  <r>
    <s v="US-2014-159926"/>
    <s v="11/18/2014"/>
    <s v="11/22/2014"/>
    <x v="1"/>
    <s v="CS-11950"/>
    <s v="Carlos Soltero"/>
    <x v="0"/>
    <x v="0"/>
    <x v="10"/>
    <x v="9"/>
    <n v="19140"/>
    <x v="3"/>
    <s v="OFF-BI-10003656"/>
    <x v="1"/>
    <s v="Binders"/>
    <n v="50.997"/>
    <s v="Fellowes PB200 Plastic Comb Binding Machine"/>
    <n v="1"/>
    <n v="0.7"/>
    <n v="-40.797600000000003"/>
  </r>
  <r>
    <s v="US-2014-159926"/>
    <s v="11/18/2014"/>
    <s v="11/22/2014"/>
    <x v="1"/>
    <s v="CS-11950"/>
    <s v="Carlos Soltero"/>
    <x v="0"/>
    <x v="0"/>
    <x v="10"/>
    <x v="9"/>
    <n v="19140"/>
    <x v="3"/>
    <s v="OFF-ST-10003656"/>
    <x v="1"/>
    <s v="Storage"/>
    <n v="76.792000000000002"/>
    <s v="Safco Industrial Wire Shelving"/>
    <n v="1"/>
    <n v="0.2"/>
    <n v="-16.318300000000001"/>
  </r>
  <r>
    <s v="US-2014-159926"/>
    <s v="11/18/2014"/>
    <s v="11/22/2014"/>
    <x v="1"/>
    <s v="CS-11950"/>
    <s v="Carlos Soltero"/>
    <x v="0"/>
    <x v="0"/>
    <x v="10"/>
    <x v="9"/>
    <n v="19140"/>
    <x v="3"/>
    <s v="TEC-PH-10001128"/>
    <x v="2"/>
    <s v="Phones"/>
    <n v="539.96400000000006"/>
    <s v="Motorola Droid Maxx"/>
    <n v="6"/>
    <n v="0.4"/>
    <n v="-107.9928"/>
  </r>
  <r>
    <s v="US-2014-159926"/>
    <s v="11/18/2014"/>
    <s v="11/22/2014"/>
    <x v="1"/>
    <s v="CS-11950"/>
    <s v="Carlos Soltero"/>
    <x v="0"/>
    <x v="0"/>
    <x v="10"/>
    <x v="9"/>
    <n v="19140"/>
    <x v="3"/>
    <s v="FUR-FU-10001473"/>
    <x v="0"/>
    <s v="Furnishings"/>
    <n v="60.311999999999998"/>
    <s v="Eldon Executive Woodline II Desk Accessories, Mahogany"/>
    <n v="3"/>
    <n v="0.2"/>
    <n v="5.2773000000000003"/>
  </r>
  <r>
    <s v="US-2014-159926"/>
    <s v="11/18/2014"/>
    <s v="11/22/2014"/>
    <x v="1"/>
    <s v="CS-11950"/>
    <s v="Carlos Soltero"/>
    <x v="0"/>
    <x v="0"/>
    <x v="10"/>
    <x v="9"/>
    <n v="19140"/>
    <x v="3"/>
    <s v="OFF-BI-10004656"/>
    <x v="1"/>
    <s v="Binders"/>
    <n v="1.944"/>
    <s v="Peel &amp; Stick Add-On Corner Pockets"/>
    <n v="3"/>
    <n v="0.7"/>
    <n v="-1.4256"/>
  </r>
  <r>
    <s v="CA-2014-104738"/>
    <s v="12/30/2014"/>
    <d v="2015-01-01T00:00:00"/>
    <x v="0"/>
    <s v="SP-20620"/>
    <s v="Stefania Perrino"/>
    <x v="1"/>
    <x v="0"/>
    <x v="128"/>
    <x v="5"/>
    <n v="78041"/>
    <x v="2"/>
    <s v="OFF-EN-10004955"/>
    <x v="1"/>
    <s v="Envelopes"/>
    <n v="12.984"/>
    <s v="Fashion Color Clasp Envelopes"/>
    <n v="3"/>
    <n v="0.2"/>
    <n v="4.7066999999999997"/>
  </r>
  <r>
    <s v="CA-2014-104738"/>
    <s v="12/30/2014"/>
    <d v="2015-01-01T00:00:00"/>
    <x v="0"/>
    <s v="SP-20620"/>
    <s v="Stefania Perrino"/>
    <x v="1"/>
    <x v="0"/>
    <x v="128"/>
    <x v="5"/>
    <n v="78041"/>
    <x v="2"/>
    <s v="TEC-PH-10002468"/>
    <x v="2"/>
    <s v="Phones"/>
    <n v="217.584"/>
    <s v="Plantronics CS 50-USB - headset - Convertible, Monaural"/>
    <n v="2"/>
    <n v="0.2"/>
    <n v="19.038599999999999"/>
  </r>
  <r>
    <s v="CA-2014-104738"/>
    <s v="12/30/2014"/>
    <d v="2015-01-01T00:00:00"/>
    <x v="0"/>
    <s v="SP-20620"/>
    <s v="Stefania Perrino"/>
    <x v="1"/>
    <x v="0"/>
    <x v="128"/>
    <x v="5"/>
    <n v="78041"/>
    <x v="2"/>
    <s v="TEC-PH-10000576"/>
    <x v="2"/>
    <s v="Phones"/>
    <n v="328.77600000000001"/>
    <s v="AT&amp;T 1080 Corded phone"/>
    <n v="3"/>
    <n v="0.2"/>
    <n v="28.767900000000001"/>
  </r>
  <r>
    <s v="CA-2014-104738"/>
    <s v="12/30/2014"/>
    <d v="2015-01-01T00:00:00"/>
    <x v="0"/>
    <s v="SP-20620"/>
    <s v="Stefania Perrino"/>
    <x v="1"/>
    <x v="0"/>
    <x v="128"/>
    <x v="5"/>
    <n v="78041"/>
    <x v="2"/>
    <s v="OFF-BI-10002160"/>
    <x v="1"/>
    <s v="Binders"/>
    <n v="2.286"/>
    <s v="Acco Hanging Data Binders"/>
    <n v="3"/>
    <n v="0.8"/>
    <n v="-3.6576"/>
  </r>
  <r>
    <s v="CA-2014-104738"/>
    <s v="12/30/2014"/>
    <d v="2015-01-01T00:00:00"/>
    <x v="0"/>
    <s v="SP-20620"/>
    <s v="Stefania Perrino"/>
    <x v="1"/>
    <x v="0"/>
    <x v="128"/>
    <x v="5"/>
    <n v="78041"/>
    <x v="2"/>
    <s v="TEC-AC-10003628"/>
    <x v="2"/>
    <s v="Accessories"/>
    <n v="47.984000000000002"/>
    <s v="Logitech 910-002974 M325 Wireless Mouse for Web Scrolling"/>
    <n v="2"/>
    <n v="0.2"/>
    <n v="14.395200000000001"/>
  </r>
  <r>
    <s v="CA-2015-144386"/>
    <d v="2015-05-11T00:00:00"/>
    <d v="2015-11-11T00:00:00"/>
    <x v="1"/>
    <s v="GT-14635"/>
    <s v="Grant Thornton"/>
    <x v="1"/>
    <x v="0"/>
    <x v="20"/>
    <x v="15"/>
    <n v="10009"/>
    <x v="3"/>
    <s v="OFF-BI-10001116"/>
    <x v="1"/>
    <s v="Binders"/>
    <n v="25.344000000000001"/>
    <s v="Wilson Jones 1&quot; Hanging DublLock Ring Binders"/>
    <n v="6"/>
    <n v="0.2"/>
    <n v="8.8704000000000001"/>
  </r>
  <r>
    <s v="CA-2016-111416"/>
    <s v="9/17/2016"/>
    <s v="9/22/2016"/>
    <x v="1"/>
    <s v="LW-17215"/>
    <s v="Luke Weiss"/>
    <x v="0"/>
    <x v="0"/>
    <x v="20"/>
    <x v="15"/>
    <n v="10035"/>
    <x v="3"/>
    <s v="OFF-BI-10002026"/>
    <x v="1"/>
    <s v="Binders"/>
    <n v="232.4"/>
    <s v="Avery Arch Ring Binders"/>
    <n v="5"/>
    <n v="0.2"/>
    <n v="78.435000000000002"/>
  </r>
  <r>
    <s v="CA-2016-162747"/>
    <s v="3/20/2016"/>
    <s v="3/25/2016"/>
    <x v="0"/>
    <s v="AH-10030"/>
    <s v="Aaron Hawkins"/>
    <x v="1"/>
    <x v="0"/>
    <x v="200"/>
    <x v="35"/>
    <n v="39503"/>
    <x v="0"/>
    <s v="FUR-FU-10003691"/>
    <x v="0"/>
    <s v="Furnishings"/>
    <n v="86.45"/>
    <s v="Eldon Image Series Desk Accessories, Ebony"/>
    <n v="7"/>
    <n v="0"/>
    <n v="38.037999999999997"/>
  </r>
  <r>
    <s v="US-2014-133130"/>
    <s v="9/27/2014"/>
    <d v="2014-01-10T00:00:00"/>
    <x v="1"/>
    <s v="TH-21100"/>
    <s v="Thea Hendricks"/>
    <x v="0"/>
    <x v="0"/>
    <x v="70"/>
    <x v="1"/>
    <n v="92037"/>
    <x v="1"/>
    <s v="FUR-CH-10002602"/>
    <x v="0"/>
    <s v="Chairs"/>
    <n v="603.91999999999996"/>
    <s v="DMI Arturo Collection Mission-style Design Wood Chair"/>
    <n v="5"/>
    <n v="0.2"/>
    <n v="45.293999999999997"/>
  </r>
  <r>
    <s v="US-2014-133130"/>
    <s v="9/27/2014"/>
    <d v="2014-01-10T00:00:00"/>
    <x v="1"/>
    <s v="TH-21100"/>
    <s v="Thea Hendricks"/>
    <x v="0"/>
    <x v="0"/>
    <x v="70"/>
    <x v="1"/>
    <n v="92037"/>
    <x v="1"/>
    <s v="OFF-PA-10000675"/>
    <x v="1"/>
    <s v="Paper"/>
    <n v="81.98"/>
    <s v="Xerox 1919"/>
    <n v="2"/>
    <n v="0"/>
    <n v="40.170200000000001"/>
  </r>
  <r>
    <s v="CA-2017-169978"/>
    <s v="12/24/2017"/>
    <s v="12/28/2017"/>
    <x v="1"/>
    <s v="HG-15025"/>
    <s v="Hunter Glantz"/>
    <x v="0"/>
    <x v="0"/>
    <x v="147"/>
    <x v="15"/>
    <n v="11572"/>
    <x v="3"/>
    <s v="FUR-CH-10002602"/>
    <x v="0"/>
    <s v="Chairs"/>
    <n v="271.76400000000001"/>
    <s v="DMI Arturo Collection Mission-style Design Wood Chair"/>
    <n v="2"/>
    <n v="0.1"/>
    <n v="48.313600000000001"/>
  </r>
  <r>
    <s v="CA-2017-169978"/>
    <s v="12/24/2017"/>
    <s v="12/28/2017"/>
    <x v="1"/>
    <s v="HG-15025"/>
    <s v="Hunter Glantz"/>
    <x v="0"/>
    <x v="0"/>
    <x v="147"/>
    <x v="15"/>
    <n v="11572"/>
    <x v="3"/>
    <s v="OFF-BI-10001900"/>
    <x v="1"/>
    <s v="Binders"/>
    <n v="14.375999999999999"/>
    <s v="DXL Angle-View Binders with Locking Rings, Black"/>
    <n v="3"/>
    <n v="0.2"/>
    <n v="4.8518999999999997"/>
  </r>
  <r>
    <s v="CA-2017-161739"/>
    <d v="2017-10-11T00:00:00"/>
    <s v="11/15/2017"/>
    <x v="0"/>
    <s v="EB-13750"/>
    <s v="Edward Becker"/>
    <x v="1"/>
    <x v="0"/>
    <x v="171"/>
    <x v="5"/>
    <n v="78664"/>
    <x v="2"/>
    <s v="FUR-FU-10001468"/>
    <x v="0"/>
    <s v="Furnishings"/>
    <n v="341.96"/>
    <s v="Tenex Antistatic Computer Chair Mats"/>
    <n v="5"/>
    <n v="0.6"/>
    <n v="-427.45"/>
  </r>
  <r>
    <s v="CA-2015-165057"/>
    <d v="2015-11-09T00:00:00"/>
    <s v="9/15/2015"/>
    <x v="1"/>
    <s v="SC-20725"/>
    <s v="Steven Cartwright"/>
    <x v="0"/>
    <x v="0"/>
    <x v="56"/>
    <x v="1"/>
    <n v="92374"/>
    <x v="1"/>
    <s v="OFF-AR-10004648"/>
    <x v="1"/>
    <s v="Art"/>
    <n v="181.35"/>
    <s v="Boston 19500 Mighty Mite Electric Pencil Sharpener"/>
    <n v="9"/>
    <n v="0"/>
    <n v="48.964500000000001"/>
  </r>
  <r>
    <s v="CA-2015-165057"/>
    <d v="2015-11-09T00:00:00"/>
    <s v="9/15/2015"/>
    <x v="1"/>
    <s v="SC-20725"/>
    <s v="Steven Cartwright"/>
    <x v="0"/>
    <x v="0"/>
    <x v="56"/>
    <x v="1"/>
    <n v="92374"/>
    <x v="1"/>
    <s v="OFF-LA-10003190"/>
    <x v="1"/>
    <s v="Labels"/>
    <n v="8.64"/>
    <s v="Avery 474"/>
    <n v="3"/>
    <n v="0"/>
    <n v="4.2336"/>
  </r>
  <r>
    <s v="CA-2014-134551"/>
    <s v="12/20/2014"/>
    <s v="12/25/2014"/>
    <x v="1"/>
    <s v="TS-21505"/>
    <s v="Tony Sayre"/>
    <x v="0"/>
    <x v="0"/>
    <x v="29"/>
    <x v="18"/>
    <n v="38401"/>
    <x v="0"/>
    <s v="OFF-AP-10004868"/>
    <x v="1"/>
    <s v="Appliances"/>
    <n v="43.512"/>
    <s v="Hoover Commercial Soft Guard Upright Vacuum And Disposable Filtration Bags"/>
    <n v="7"/>
    <n v="0.2"/>
    <n v="3.8073000000000001"/>
  </r>
  <r>
    <s v="CA-2014-134551"/>
    <s v="12/20/2014"/>
    <s v="12/25/2014"/>
    <x v="1"/>
    <s v="TS-21505"/>
    <s v="Tony Sayre"/>
    <x v="0"/>
    <x v="0"/>
    <x v="29"/>
    <x v="18"/>
    <n v="38401"/>
    <x v="0"/>
    <s v="FUR-CH-10004287"/>
    <x v="0"/>
    <s v="Chairs"/>
    <n v="662.88"/>
    <s v="SAFCO Arco Folding Chair"/>
    <n v="3"/>
    <n v="0.2"/>
    <n v="74.573999999999998"/>
  </r>
  <r>
    <s v="CA-2014-134551"/>
    <s v="12/20/2014"/>
    <s v="12/25/2014"/>
    <x v="1"/>
    <s v="TS-21505"/>
    <s v="Tony Sayre"/>
    <x v="0"/>
    <x v="0"/>
    <x v="29"/>
    <x v="18"/>
    <n v="38401"/>
    <x v="0"/>
    <s v="OFF-PA-10002689"/>
    <x v="1"/>
    <s v="Paper"/>
    <n v="25.92"/>
    <s v="Weyerhaeuser First Choice Laser/Copy Paper (20Lb. and 88 Bright)"/>
    <n v="5"/>
    <n v="0.2"/>
    <n v="9.0719999999999992"/>
  </r>
  <r>
    <s v="CA-2015-120810"/>
    <s v="7/23/2015"/>
    <s v="7/27/2015"/>
    <x v="1"/>
    <s v="TH-21550"/>
    <s v="Tracy Hopkins"/>
    <x v="2"/>
    <x v="0"/>
    <x v="20"/>
    <x v="15"/>
    <n v="10009"/>
    <x v="3"/>
    <s v="OFF-AP-10002892"/>
    <x v="1"/>
    <s v="Appliances"/>
    <n v="68.94"/>
    <s v="Belkin F5C206VTEL 6 Outlet Surge"/>
    <n v="3"/>
    <n v="0"/>
    <n v="20.681999999999999"/>
  </r>
  <r>
    <s v="CA-2015-120810"/>
    <s v="7/23/2015"/>
    <s v="7/27/2015"/>
    <x v="1"/>
    <s v="TH-21550"/>
    <s v="Tracy Hopkins"/>
    <x v="2"/>
    <x v="0"/>
    <x v="20"/>
    <x v="15"/>
    <n v="10009"/>
    <x v="3"/>
    <s v="FUR-FU-10002253"/>
    <x v="0"/>
    <s v="Furnishings"/>
    <n v="128.82"/>
    <s v="Howard Miller 13&quot; Diameter Pewter Finish Round Wall Clock"/>
    <n v="3"/>
    <n v="0"/>
    <n v="50.239800000000002"/>
  </r>
  <r>
    <s v="CA-2014-165309"/>
    <d v="2014-11-11T00:00:00"/>
    <s v="11/15/2014"/>
    <x v="1"/>
    <s v="KD-16270"/>
    <s v="Karen Daniels"/>
    <x v="0"/>
    <x v="0"/>
    <x v="12"/>
    <x v="5"/>
    <n v="77095"/>
    <x v="2"/>
    <s v="OFF-BI-10001359"/>
    <x v="1"/>
    <s v="Binders"/>
    <n v="896.99"/>
    <s v="GBC DocuBind TL300 Electric Binding System"/>
    <n v="5"/>
    <n v="0.8"/>
    <n v="-1480.0335"/>
  </r>
  <r>
    <s v="CA-2014-165309"/>
    <d v="2014-11-11T00:00:00"/>
    <s v="11/15/2014"/>
    <x v="1"/>
    <s v="KD-16270"/>
    <s v="Karen Daniels"/>
    <x v="0"/>
    <x v="0"/>
    <x v="12"/>
    <x v="5"/>
    <n v="77095"/>
    <x v="2"/>
    <s v="OFF-BI-10001267"/>
    <x v="1"/>
    <s v="Binders"/>
    <n v="1.234"/>
    <s v="Universal Recycled Hanging Pressboard Report Binders, Letter Size"/>
    <n v="1"/>
    <n v="0.8"/>
    <n v="-1.9743999999999999"/>
  </r>
  <r>
    <s v="CA-2014-165309"/>
    <d v="2014-11-11T00:00:00"/>
    <s v="11/15/2014"/>
    <x v="1"/>
    <s v="KD-16270"/>
    <s v="Karen Daniels"/>
    <x v="0"/>
    <x v="0"/>
    <x v="12"/>
    <x v="5"/>
    <n v="77095"/>
    <x v="2"/>
    <s v="OFF-AR-10003582"/>
    <x v="1"/>
    <s v="Art"/>
    <n v="67.56"/>
    <s v="Boston Electric Pencil Sharpener, Model 1818, Charcoal Black"/>
    <n v="3"/>
    <n v="0.2"/>
    <n v="6.7560000000000002"/>
  </r>
  <r>
    <s v="CA-2014-165309"/>
    <d v="2014-11-11T00:00:00"/>
    <s v="11/15/2014"/>
    <x v="1"/>
    <s v="KD-16270"/>
    <s v="Karen Daniels"/>
    <x v="0"/>
    <x v="0"/>
    <x v="12"/>
    <x v="5"/>
    <n v="77095"/>
    <x v="2"/>
    <s v="OFF-PA-10003724"/>
    <x v="1"/>
    <s v="Paper"/>
    <n v="21.72"/>
    <s v="Wirebound Message Book, 4 per Page"/>
    <n v="5"/>
    <n v="0.2"/>
    <n v="7.8734999999999999"/>
  </r>
  <r>
    <s v="CA-2014-165309"/>
    <d v="2014-11-11T00:00:00"/>
    <s v="11/15/2014"/>
    <x v="1"/>
    <s v="KD-16270"/>
    <s v="Karen Daniels"/>
    <x v="0"/>
    <x v="0"/>
    <x v="12"/>
    <x v="5"/>
    <n v="77095"/>
    <x v="2"/>
    <s v="OFF-PA-10001033"/>
    <x v="1"/>
    <s v="Paper"/>
    <n v="262.33600000000001"/>
    <s v="Xerox 1893"/>
    <n v="8"/>
    <n v="0.2"/>
    <n v="95.096800000000002"/>
  </r>
  <r>
    <s v="CA-2014-165309"/>
    <d v="2014-11-11T00:00:00"/>
    <s v="11/15/2014"/>
    <x v="1"/>
    <s v="KD-16270"/>
    <s v="Karen Daniels"/>
    <x v="0"/>
    <x v="0"/>
    <x v="12"/>
    <x v="5"/>
    <n v="77095"/>
    <x v="2"/>
    <s v="TEC-PH-10003505"/>
    <x v="2"/>
    <s v="Phones"/>
    <n v="148.47999999999999"/>
    <s v="Geemarc AmpliPOWER60"/>
    <n v="2"/>
    <n v="0.2"/>
    <n v="16.704000000000001"/>
  </r>
  <r>
    <s v="CA-2014-165309"/>
    <d v="2014-11-11T00:00:00"/>
    <s v="11/15/2014"/>
    <x v="1"/>
    <s v="KD-16270"/>
    <s v="Karen Daniels"/>
    <x v="0"/>
    <x v="0"/>
    <x v="12"/>
    <x v="5"/>
    <n v="77095"/>
    <x v="2"/>
    <s v="TEC-PH-10004959"/>
    <x v="2"/>
    <s v="Phones"/>
    <n v="241.17599999999999"/>
    <s v="Classic Ivory Antique Telephone ZL1810"/>
    <n v="3"/>
    <n v="0.2"/>
    <n v="15.073499999999999"/>
  </r>
  <r>
    <s v="CA-2017-122595"/>
    <s v="12/14/2017"/>
    <s v="12/20/2017"/>
    <x v="1"/>
    <s v="GM-14455"/>
    <s v="Gary Mitchum"/>
    <x v="2"/>
    <x v="0"/>
    <x v="22"/>
    <x v="10"/>
    <n v="60653"/>
    <x v="2"/>
    <s v="TEC-AC-10000474"/>
    <x v="2"/>
    <s v="Accessories"/>
    <n v="227.976"/>
    <s v="Kensington Expert Mouse Optical USB Trackball for PC or Mac"/>
    <n v="3"/>
    <n v="0.2"/>
    <n v="28.497"/>
  </r>
  <r>
    <s v="CA-2017-122595"/>
    <s v="12/14/2017"/>
    <s v="12/20/2017"/>
    <x v="1"/>
    <s v="GM-14455"/>
    <s v="Gary Mitchum"/>
    <x v="2"/>
    <x v="0"/>
    <x v="22"/>
    <x v="10"/>
    <n v="60653"/>
    <x v="2"/>
    <s v="TEC-PH-10003095"/>
    <x v="2"/>
    <s v="Phones"/>
    <n v="52.68"/>
    <s v="Samsung HM1900 Bluetooth Headset"/>
    <n v="3"/>
    <n v="0.2"/>
    <n v="19.754999999999999"/>
  </r>
  <r>
    <s v="CA-2017-122595"/>
    <s v="12/14/2017"/>
    <s v="12/20/2017"/>
    <x v="1"/>
    <s v="GM-14455"/>
    <s v="Gary Mitchum"/>
    <x v="2"/>
    <x v="0"/>
    <x v="22"/>
    <x v="10"/>
    <n v="60653"/>
    <x v="2"/>
    <s v="FUR-FU-10002963"/>
    <x v="0"/>
    <s v="Furnishings"/>
    <n v="2.032"/>
    <s v="Master Caster Door Stop, Gray"/>
    <n v="1"/>
    <n v="0.6"/>
    <n v="-1.3208"/>
  </r>
  <r>
    <s v="US-2017-109253"/>
    <s v="8/21/2017"/>
    <s v="8/22/2017"/>
    <x v="2"/>
    <s v="PR-18880"/>
    <s v="Patrick Ryan"/>
    <x v="0"/>
    <x v="0"/>
    <x v="182"/>
    <x v="1"/>
    <n v="94601"/>
    <x v="1"/>
    <s v="OFF-AR-10000203"/>
    <x v="1"/>
    <s v="Art"/>
    <n v="17.12"/>
    <s v="Newell 336"/>
    <n v="4"/>
    <n v="0"/>
    <n v="4.9648000000000003"/>
  </r>
  <r>
    <s v="US-2017-109253"/>
    <s v="8/21/2017"/>
    <s v="8/22/2017"/>
    <x v="2"/>
    <s v="PR-18880"/>
    <s v="Patrick Ryan"/>
    <x v="0"/>
    <x v="0"/>
    <x v="182"/>
    <x v="1"/>
    <n v="94601"/>
    <x v="1"/>
    <s v="TEC-PH-10004667"/>
    <x v="2"/>
    <s v="Phones"/>
    <n v="431.96800000000002"/>
    <s v="Cisco 8x8 Inc. 6753i IP Business Phone System"/>
    <n v="4"/>
    <n v="0.2"/>
    <n v="37.797199999999997"/>
  </r>
  <r>
    <s v="US-2017-109253"/>
    <s v="8/21/2017"/>
    <s v="8/22/2017"/>
    <x v="2"/>
    <s v="PR-18880"/>
    <s v="Patrick Ryan"/>
    <x v="0"/>
    <x v="0"/>
    <x v="182"/>
    <x v="1"/>
    <n v="94601"/>
    <x v="1"/>
    <s v="FUR-FU-10000193"/>
    <x v="0"/>
    <s v="Furnishings"/>
    <n v="129.91999999999999"/>
    <s v="Tenex Chairmats For Use with Hard Floors"/>
    <n v="4"/>
    <n v="0"/>
    <n v="10.393599999999999"/>
  </r>
  <r>
    <s v="US-2017-109253"/>
    <s v="8/21/2017"/>
    <s v="8/22/2017"/>
    <x v="2"/>
    <s v="PR-18880"/>
    <s v="Patrick Ryan"/>
    <x v="0"/>
    <x v="0"/>
    <x v="182"/>
    <x v="1"/>
    <n v="94601"/>
    <x v="1"/>
    <s v="FUR-TA-10001539"/>
    <x v="0"/>
    <s v="Tables"/>
    <n v="568.72799999999995"/>
    <s v="Chromcraft Rectangular Conference Tables"/>
    <n v="3"/>
    <n v="0.2"/>
    <n v="28.436399999999999"/>
  </r>
  <r>
    <s v="US-2017-109253"/>
    <s v="8/21/2017"/>
    <s v="8/22/2017"/>
    <x v="2"/>
    <s v="PR-18880"/>
    <s v="Patrick Ryan"/>
    <x v="0"/>
    <x v="0"/>
    <x v="182"/>
    <x v="1"/>
    <n v="94601"/>
    <x v="1"/>
    <s v="OFF-BI-10000962"/>
    <x v="1"/>
    <s v="Binders"/>
    <n v="117.14400000000001"/>
    <s v="Acco Flexible ACCOHIDE Square Ring Data Binder, Dark Blue, 11 1/2&quot; X 14&quot; 7/8&quot;"/>
    <n v="9"/>
    <n v="0.2"/>
    <n v="42.464700000000001"/>
  </r>
  <r>
    <s v="US-2017-109253"/>
    <s v="8/21/2017"/>
    <s v="8/22/2017"/>
    <x v="2"/>
    <s v="PR-18880"/>
    <s v="Patrick Ryan"/>
    <x v="0"/>
    <x v="0"/>
    <x v="182"/>
    <x v="1"/>
    <n v="94601"/>
    <x v="1"/>
    <s v="OFF-AP-10002867"/>
    <x v="1"/>
    <s v="Appliances"/>
    <n v="203.52"/>
    <s v="Fellowes Command Center 5-outlet power strip"/>
    <n v="3"/>
    <n v="0"/>
    <n v="54.950400000000002"/>
  </r>
  <r>
    <s v="US-2017-109253"/>
    <s v="8/21/2017"/>
    <s v="8/22/2017"/>
    <x v="2"/>
    <s v="PR-18880"/>
    <s v="Patrick Ryan"/>
    <x v="0"/>
    <x v="0"/>
    <x v="182"/>
    <x v="1"/>
    <n v="94601"/>
    <x v="1"/>
    <s v="OFF-LA-10001158"/>
    <x v="1"/>
    <s v="Labels"/>
    <n v="51.75"/>
    <s v="Avery Address/Shipping Labels for Typewriters, 4&quot; x 2&quot;"/>
    <n v="5"/>
    <n v="0"/>
    <n v="24.84"/>
  </r>
  <r>
    <s v="CA-2016-145982"/>
    <s v="8/27/2016"/>
    <d v="2016-01-09T00:00:00"/>
    <x v="0"/>
    <s v="TB-21055"/>
    <s v="Ted Butterfield"/>
    <x v="0"/>
    <x v="0"/>
    <x v="94"/>
    <x v="31"/>
    <n v="2169"/>
    <x v="3"/>
    <s v="OFF-PA-10000675"/>
    <x v="1"/>
    <s v="Paper"/>
    <n v="122.97"/>
    <s v="Xerox 1919"/>
    <n v="3"/>
    <n v="0"/>
    <n v="60.255299999999998"/>
  </r>
  <r>
    <s v="CA-2016-145982"/>
    <s v="8/27/2016"/>
    <d v="2016-01-09T00:00:00"/>
    <x v="0"/>
    <s v="TB-21055"/>
    <s v="Ted Butterfield"/>
    <x v="0"/>
    <x v="0"/>
    <x v="94"/>
    <x v="31"/>
    <n v="2169"/>
    <x v="3"/>
    <s v="FUR-TA-10001307"/>
    <x v="0"/>
    <s v="Tables"/>
    <n v="244.61500000000001"/>
    <s v="SAFCO PlanMaster Heigh-Adjustable Drafting Table Base, 43w x 30d x 30-37h, Black"/>
    <n v="1"/>
    <n v="0.3"/>
    <n v="20.966999999999999"/>
  </r>
  <r>
    <s v="CA-2016-145982"/>
    <s v="8/27/2016"/>
    <d v="2016-01-09T00:00:00"/>
    <x v="0"/>
    <s v="TB-21055"/>
    <s v="Ted Butterfield"/>
    <x v="0"/>
    <x v="0"/>
    <x v="94"/>
    <x v="31"/>
    <n v="2169"/>
    <x v="3"/>
    <s v="TEC-PH-10000011"/>
    <x v="2"/>
    <s v="Phones"/>
    <n v="59.97"/>
    <s v="PureGear Roll-On Screen Protector"/>
    <n v="3"/>
    <n v="0"/>
    <n v="28.785599999999999"/>
  </r>
  <r>
    <s v="CA-2016-145982"/>
    <s v="8/27/2016"/>
    <d v="2016-01-09T00:00:00"/>
    <x v="0"/>
    <s v="TB-21055"/>
    <s v="Ted Butterfield"/>
    <x v="0"/>
    <x v="0"/>
    <x v="94"/>
    <x v="31"/>
    <n v="2169"/>
    <x v="3"/>
    <s v="OFF-PA-10002666"/>
    <x v="1"/>
    <s v="Paper"/>
    <n v="81.540000000000006"/>
    <s v="Southworth 25% Cotton Linen-Finish Paper &amp; Envelopes"/>
    <n v="9"/>
    <n v="0"/>
    <n v="36.692999999999998"/>
  </r>
  <r>
    <s v="CA-2016-145982"/>
    <s v="8/27/2016"/>
    <d v="2016-01-09T00:00:00"/>
    <x v="0"/>
    <s v="TB-21055"/>
    <s v="Ted Butterfield"/>
    <x v="0"/>
    <x v="0"/>
    <x v="94"/>
    <x v="31"/>
    <n v="2169"/>
    <x v="3"/>
    <s v="OFF-FA-10000735"/>
    <x v="1"/>
    <s v="Fasteners"/>
    <n v="11.68"/>
    <s v="Staples"/>
    <n v="4"/>
    <n v="0"/>
    <n v="5.2560000000000002"/>
  </r>
  <r>
    <s v="CA-2016-145982"/>
    <s v="8/27/2016"/>
    <d v="2016-01-09T00:00:00"/>
    <x v="0"/>
    <s v="TB-21055"/>
    <s v="Ted Butterfield"/>
    <x v="0"/>
    <x v="0"/>
    <x v="94"/>
    <x v="31"/>
    <n v="2169"/>
    <x v="3"/>
    <s v="OFF-BI-10000174"/>
    <x v="1"/>
    <s v="Binders"/>
    <n v="29"/>
    <s v="Wilson Jones Clip &amp; Carry Folder Binder Tool for Ring Binders, Clear"/>
    <n v="5"/>
    <n v="0"/>
    <n v="13.92"/>
  </r>
  <r>
    <s v="CA-2015-112014"/>
    <s v="8/13/2015"/>
    <s v="8/20/2015"/>
    <x v="1"/>
    <s v="ON-18715"/>
    <s v="Odella Nelson"/>
    <x v="1"/>
    <x v="0"/>
    <x v="358"/>
    <x v="1"/>
    <n v="92399"/>
    <x v="1"/>
    <s v="OFF-AR-10003156"/>
    <x v="1"/>
    <s v="Art"/>
    <n v="50.8"/>
    <s v="50 Colored Long Pencils"/>
    <n v="5"/>
    <n v="0"/>
    <n v="13.208"/>
  </r>
  <r>
    <s v="CA-2017-154732"/>
    <d v="2017-05-11T00:00:00"/>
    <d v="2017-07-11T00:00:00"/>
    <x v="2"/>
    <s v="AH-10195"/>
    <s v="Alan Haines"/>
    <x v="1"/>
    <x v="0"/>
    <x v="22"/>
    <x v="10"/>
    <n v="60623"/>
    <x v="2"/>
    <s v="OFF-BI-10000474"/>
    <x v="1"/>
    <s v="Binders"/>
    <n v="16.03"/>
    <s v="Avery Recycled Flexi-View Covers for Binding Systems"/>
    <n v="5"/>
    <n v="0.8"/>
    <n v="-25.648"/>
  </r>
  <r>
    <s v="US-2016-157308"/>
    <s v="8/17/2016"/>
    <s v="8/21/2016"/>
    <x v="1"/>
    <s v="NM-18520"/>
    <s v="Neoma Murray"/>
    <x v="0"/>
    <x v="0"/>
    <x v="4"/>
    <x v="4"/>
    <n v="98105"/>
    <x v="1"/>
    <s v="OFF-BI-10003712"/>
    <x v="1"/>
    <s v="Binders"/>
    <n v="15.712"/>
    <s v="Acco Pressboard Covers with Storage Hooks, 14 7/8&quot; x 11&quot;, Light Blue"/>
    <n v="4"/>
    <n v="0.2"/>
    <n v="5.6955999999999998"/>
  </r>
  <r>
    <s v="CA-2016-147536"/>
    <s v="12/26/2016"/>
    <s v="12/31/2016"/>
    <x v="1"/>
    <s v="AR-10510"/>
    <s v="Andrew Roberts"/>
    <x v="0"/>
    <x v="0"/>
    <x v="20"/>
    <x v="15"/>
    <n v="10024"/>
    <x v="3"/>
    <s v="TEC-AC-10003280"/>
    <x v="2"/>
    <s v="Accessories"/>
    <n v="89.97"/>
    <s v="Belkin F8E887 USB Wired Ergonomic Keyboard"/>
    <n v="3"/>
    <n v="0"/>
    <n v="18.893699999999999"/>
  </r>
  <r>
    <s v="US-2014-134733"/>
    <s v="9/23/2014"/>
    <s v="9/28/2014"/>
    <x v="1"/>
    <s v="BM-11650"/>
    <s v="Brian Moss"/>
    <x v="1"/>
    <x v="0"/>
    <x v="70"/>
    <x v="1"/>
    <n v="92037"/>
    <x v="1"/>
    <s v="FUR-BO-10002916"/>
    <x v="0"/>
    <s v="Bookcases"/>
    <n v="435.99900000000002"/>
    <s v="Rush Hierlooms Collection 1&quot; Thick Stackable Bookcases"/>
    <n v="3"/>
    <n v="0.15"/>
    <n v="20.517600000000002"/>
  </r>
  <r>
    <s v="US-2014-134733"/>
    <s v="9/23/2014"/>
    <s v="9/28/2014"/>
    <x v="1"/>
    <s v="BM-11650"/>
    <s v="Brian Moss"/>
    <x v="1"/>
    <x v="0"/>
    <x v="70"/>
    <x v="1"/>
    <n v="92037"/>
    <x v="1"/>
    <s v="TEC-PH-10002726"/>
    <x v="2"/>
    <s v="Phones"/>
    <n v="83.983999999999995"/>
    <s v="netTALK DUO VoIP Telephone Service"/>
    <n v="2"/>
    <n v="0.2"/>
    <n v="31.494"/>
  </r>
  <r>
    <s v="US-2014-150434"/>
    <s v="7/19/2014"/>
    <s v="7/24/2014"/>
    <x v="1"/>
    <s v="CA-12310"/>
    <s v="Christine Abelman"/>
    <x v="1"/>
    <x v="0"/>
    <x v="39"/>
    <x v="29"/>
    <n v="6010"/>
    <x v="3"/>
    <s v="TEC-PH-10000895"/>
    <x v="2"/>
    <s v="Phones"/>
    <n v="359.98"/>
    <s v="Polycom VVX 310 VoIP phone"/>
    <n v="2"/>
    <n v="0"/>
    <n v="93.594800000000006"/>
  </r>
  <r>
    <s v="US-2014-150434"/>
    <s v="7/19/2014"/>
    <s v="7/24/2014"/>
    <x v="1"/>
    <s v="CA-12310"/>
    <s v="Christine Abelman"/>
    <x v="1"/>
    <x v="0"/>
    <x v="39"/>
    <x v="29"/>
    <n v="6010"/>
    <x v="3"/>
    <s v="FUR-TA-10004152"/>
    <x v="0"/>
    <s v="Tables"/>
    <n v="70.56"/>
    <s v="Barricks 18&quot; x 48&quot; Non-Folding Utility Table with Bottom Storage Shelf"/>
    <n v="1"/>
    <n v="0.3"/>
    <n v="-4.032"/>
  </r>
  <r>
    <s v="US-2014-150434"/>
    <s v="7/19/2014"/>
    <s v="7/24/2014"/>
    <x v="1"/>
    <s v="CA-12310"/>
    <s v="Christine Abelman"/>
    <x v="1"/>
    <x v="0"/>
    <x v="39"/>
    <x v="29"/>
    <n v="6010"/>
    <x v="3"/>
    <s v="OFF-BI-10003694"/>
    <x v="1"/>
    <s v="Binders"/>
    <n v="20.88"/>
    <s v="Avery 3 1/2&quot; Diskette Storage Pages, 10/Pack"/>
    <n v="2"/>
    <n v="0"/>
    <n v="9.6047999999999991"/>
  </r>
  <r>
    <s v="US-2014-150434"/>
    <s v="7/19/2014"/>
    <s v="7/24/2014"/>
    <x v="1"/>
    <s v="CA-12310"/>
    <s v="Christine Abelman"/>
    <x v="1"/>
    <x v="0"/>
    <x v="39"/>
    <x v="29"/>
    <n v="6010"/>
    <x v="3"/>
    <s v="OFF-BI-10002160"/>
    <x v="1"/>
    <s v="Binders"/>
    <n v="3.81"/>
    <s v="Acco Hanging Data Binders"/>
    <n v="1"/>
    <n v="0"/>
    <n v="1.8288"/>
  </r>
  <r>
    <s v="CA-2017-100335"/>
    <d v="2017-07-09T00:00:00"/>
    <s v="9/13/2017"/>
    <x v="1"/>
    <s v="NF-18595"/>
    <s v="Nicole Fjeld"/>
    <x v="2"/>
    <x v="0"/>
    <x v="22"/>
    <x v="10"/>
    <n v="60610"/>
    <x v="2"/>
    <s v="OFF-PA-10001685"/>
    <x v="1"/>
    <s v="Paper"/>
    <n v="73.007999999999996"/>
    <s v="Easy-staple paper"/>
    <n v="9"/>
    <n v="0.2"/>
    <n v="26.465399999999999"/>
  </r>
  <r>
    <s v="CA-2016-139234"/>
    <d v="2016-06-05T00:00:00"/>
    <d v="2016-10-05T00:00:00"/>
    <x v="1"/>
    <s v="AF-10870"/>
    <s v="Art Ferguson"/>
    <x v="0"/>
    <x v="0"/>
    <x v="22"/>
    <x v="10"/>
    <n v="60610"/>
    <x v="2"/>
    <s v="OFF-BI-10000773"/>
    <x v="1"/>
    <s v="Binders"/>
    <n v="3.2080000000000002"/>
    <s v="Insertable Tab Post Binder Dividers"/>
    <n v="2"/>
    <n v="0.8"/>
    <n v="-5.2931999999999997"/>
  </r>
  <r>
    <s v="CA-2016-139234"/>
    <d v="2016-06-05T00:00:00"/>
    <d v="2016-10-05T00:00:00"/>
    <x v="1"/>
    <s v="AF-10870"/>
    <s v="Art Ferguson"/>
    <x v="0"/>
    <x v="0"/>
    <x v="22"/>
    <x v="10"/>
    <n v="60610"/>
    <x v="2"/>
    <s v="TEC-AC-10004510"/>
    <x v="2"/>
    <s v="Accessories"/>
    <n v="26.175999999999998"/>
    <s v="Logitech Desktop MK120 Mouse and keyboard Combo"/>
    <n v="2"/>
    <n v="0.2"/>
    <n v="-3.2719999999999998"/>
  </r>
  <r>
    <s v="US-2015-142020"/>
    <d v="2015-04-06T00:00:00"/>
    <d v="2015-08-06T00:00:00"/>
    <x v="0"/>
    <s v="TC-21535"/>
    <s v="Tracy Collins"/>
    <x v="2"/>
    <x v="0"/>
    <x v="20"/>
    <x v="15"/>
    <n v="10024"/>
    <x v="3"/>
    <s v="OFF-PA-10004569"/>
    <x v="1"/>
    <s v="Paper"/>
    <n v="30.44"/>
    <s v="Wirebound Message Books, Two 4 1/4&quot; x 5&quot; Forms per Page"/>
    <n v="4"/>
    <n v="0"/>
    <n v="14.306800000000001"/>
  </r>
  <r>
    <s v="US-2015-142020"/>
    <d v="2015-04-06T00:00:00"/>
    <d v="2015-08-06T00:00:00"/>
    <x v="0"/>
    <s v="TC-21535"/>
    <s v="Tracy Collins"/>
    <x v="2"/>
    <x v="0"/>
    <x v="20"/>
    <x v="15"/>
    <n v="10024"/>
    <x v="3"/>
    <s v="FUR-FU-10000672"/>
    <x v="0"/>
    <s v="Furnishings"/>
    <n v="35.28"/>
    <s v="Executive Impressions 10&quot; Spectator Wall Clock"/>
    <n v="3"/>
    <n v="0"/>
    <n v="11.995200000000001"/>
  </r>
  <r>
    <s v="CA-2015-139962"/>
    <s v="12/13/2015"/>
    <s v="12/20/2015"/>
    <x v="1"/>
    <s v="Dp-13240"/>
    <s v="Dean percer"/>
    <x v="2"/>
    <x v="0"/>
    <x v="359"/>
    <x v="31"/>
    <n v="2151"/>
    <x v="3"/>
    <s v="OFF-PA-10004451"/>
    <x v="1"/>
    <s v="Paper"/>
    <n v="19.440000000000001"/>
    <s v="Xerox 222"/>
    <n v="3"/>
    <n v="0"/>
    <n v="9.3312000000000008"/>
  </r>
  <r>
    <s v="CA-2015-139962"/>
    <s v="12/13/2015"/>
    <s v="12/20/2015"/>
    <x v="1"/>
    <s v="Dp-13240"/>
    <s v="Dean percer"/>
    <x v="2"/>
    <x v="0"/>
    <x v="359"/>
    <x v="31"/>
    <n v="2151"/>
    <x v="3"/>
    <s v="OFF-BI-10004738"/>
    <x v="1"/>
    <s v="Binders"/>
    <n v="37.880000000000003"/>
    <s v="Flexible Leather- Look Classic Collection Ring Binder"/>
    <n v="2"/>
    <n v="0"/>
    <n v="18.940000000000001"/>
  </r>
  <r>
    <s v="CA-2016-130050"/>
    <s v="7/16/2016"/>
    <s v="7/18/2016"/>
    <x v="0"/>
    <s v="MC-17425"/>
    <s v="Mark Cousins"/>
    <x v="1"/>
    <x v="0"/>
    <x v="12"/>
    <x v="5"/>
    <n v="77036"/>
    <x v="2"/>
    <s v="FUR-FU-10001940"/>
    <x v="0"/>
    <s v="Furnishings"/>
    <n v="9.5519999999999996"/>
    <s v="Staple-based wall hangings"/>
    <n v="3"/>
    <n v="0.6"/>
    <n v="-3.8208000000000002"/>
  </r>
  <r>
    <s v="CA-2014-115161"/>
    <s v="1/31/2014"/>
    <d v="2014-02-02T00:00:00"/>
    <x v="2"/>
    <s v="LC-17050"/>
    <s v="Liz Carlisle"/>
    <x v="0"/>
    <x v="0"/>
    <x v="133"/>
    <x v="1"/>
    <n v="92691"/>
    <x v="1"/>
    <s v="FUR-BO-10003966"/>
    <x v="0"/>
    <s v="Bookcases"/>
    <n v="290.666"/>
    <s v="Sauder Facets Collection Library, Sky Alder Finish"/>
    <n v="2"/>
    <n v="0.15"/>
    <n v="3.4196"/>
  </r>
  <r>
    <s v="CA-2014-165379"/>
    <d v="2014-09-07T00:00:00"/>
    <s v="7/15/2014"/>
    <x v="1"/>
    <s v="BM-11650"/>
    <s v="Brian Moss"/>
    <x v="1"/>
    <x v="0"/>
    <x v="61"/>
    <x v="5"/>
    <n v="75217"/>
    <x v="2"/>
    <s v="OFF-PA-10003072"/>
    <x v="1"/>
    <s v="Paper"/>
    <n v="10.368"/>
    <s v="Eureka Recycled Copy Paper 8 1/2&quot; x 11&quot;, Ream"/>
    <n v="2"/>
    <n v="0.2"/>
    <n v="3.6288"/>
  </r>
  <r>
    <s v="CA-2014-165379"/>
    <d v="2014-09-07T00:00:00"/>
    <s v="7/15/2014"/>
    <x v="1"/>
    <s v="BM-11650"/>
    <s v="Brian Moss"/>
    <x v="1"/>
    <x v="0"/>
    <x v="61"/>
    <x v="5"/>
    <n v="75217"/>
    <x v="2"/>
    <s v="OFF-PA-10002245"/>
    <x v="1"/>
    <s v="Paper"/>
    <n v="14.352"/>
    <s v="Xerox 1895"/>
    <n v="3"/>
    <n v="0.2"/>
    <n v="4.4850000000000003"/>
  </r>
  <r>
    <s v="CA-2015-115511"/>
    <s v="11/21/2015"/>
    <s v="11/25/2015"/>
    <x v="1"/>
    <s v="NW-18400"/>
    <s v="Natalie Webber"/>
    <x v="0"/>
    <x v="0"/>
    <x v="98"/>
    <x v="33"/>
    <n v="89115"/>
    <x v="1"/>
    <s v="FUR-BO-10002598"/>
    <x v="0"/>
    <s v="Bookcases"/>
    <n v="141.96"/>
    <s v="Hon Metal Bookcases, Putty"/>
    <n v="2"/>
    <n v="0"/>
    <n v="41.168399999999998"/>
  </r>
  <r>
    <s v="CA-2015-115511"/>
    <s v="11/21/2015"/>
    <s v="11/25/2015"/>
    <x v="1"/>
    <s v="NW-18400"/>
    <s v="Natalie Webber"/>
    <x v="0"/>
    <x v="0"/>
    <x v="98"/>
    <x v="33"/>
    <n v="89115"/>
    <x v="1"/>
    <s v="OFF-BI-10002225"/>
    <x v="1"/>
    <s v="Binders"/>
    <n v="66.048000000000002"/>
    <s v="Square Ring Data Binders, Rigid 75 Pt. Covers, 11&quot; x 14-7/8&quot;"/>
    <n v="4"/>
    <n v="0.2"/>
    <n v="23.116800000000001"/>
  </r>
  <r>
    <s v="CA-2016-134887"/>
    <s v="3/25/2016"/>
    <s v="3/25/2016"/>
    <x v="3"/>
    <s v="TB-21280"/>
    <s v="Toby Braunhardt"/>
    <x v="0"/>
    <x v="0"/>
    <x v="110"/>
    <x v="26"/>
    <n v="73071"/>
    <x v="2"/>
    <s v="TEC-AC-10003832"/>
    <x v="2"/>
    <s v="Accessories"/>
    <n v="1287.45"/>
    <s v="Logitech P710e Mobile Speakerphone"/>
    <n v="5"/>
    <n v="0"/>
    <n v="244.6155"/>
  </r>
  <r>
    <s v="CA-2017-123778"/>
    <s v="9/23/2017"/>
    <s v="9/30/2017"/>
    <x v="1"/>
    <s v="BS-11755"/>
    <s v="Bruce Stewart"/>
    <x v="0"/>
    <x v="0"/>
    <x v="8"/>
    <x v="1"/>
    <n v="94122"/>
    <x v="1"/>
    <s v="OFF-BI-10000822"/>
    <x v="1"/>
    <s v="Binders"/>
    <n v="25.824000000000002"/>
    <s v="Acco PRESSTEX Data Binder with Storage Hooks, Light Blue, 9 1/2&quot; X 11&quot;"/>
    <n v="6"/>
    <n v="0.2"/>
    <n v="9.0383999999999993"/>
  </r>
  <r>
    <s v="CA-2017-123778"/>
    <s v="9/23/2017"/>
    <s v="9/30/2017"/>
    <x v="1"/>
    <s v="BS-11755"/>
    <s v="Bruce Stewart"/>
    <x v="0"/>
    <x v="0"/>
    <x v="8"/>
    <x v="1"/>
    <n v="94122"/>
    <x v="1"/>
    <s v="OFF-AP-10001242"/>
    <x v="1"/>
    <s v="Appliances"/>
    <n v="160.96"/>
    <s v="APC 7 Outlet Network SurgeArrest Surge Protector"/>
    <n v="2"/>
    <n v="0"/>
    <n v="48.287999999999997"/>
  </r>
  <r>
    <s v="CA-2015-161718"/>
    <d v="2015-04-12T00:00:00"/>
    <d v="2015-10-12T00:00:00"/>
    <x v="1"/>
    <s v="SO-20335"/>
    <s v="Sean O'Donnell"/>
    <x v="0"/>
    <x v="0"/>
    <x v="337"/>
    <x v="15"/>
    <n v="11550"/>
    <x v="3"/>
    <s v="FUR-FU-10002445"/>
    <x v="0"/>
    <s v="Furnishings"/>
    <n v="28.44"/>
    <s v="DAX Two-Tone Rosewood/Black Document Frame, Desktop, 5 x 7"/>
    <n v="3"/>
    <n v="0"/>
    <n v="11.375999999999999"/>
  </r>
  <r>
    <s v="CA-2015-161718"/>
    <d v="2015-04-12T00:00:00"/>
    <d v="2015-10-12T00:00:00"/>
    <x v="1"/>
    <s v="SO-20335"/>
    <s v="Sean O'Donnell"/>
    <x v="0"/>
    <x v="0"/>
    <x v="337"/>
    <x v="15"/>
    <n v="11550"/>
    <x v="3"/>
    <s v="FUR-CH-10002372"/>
    <x v="0"/>
    <s v="Chairs"/>
    <n v="364.41"/>
    <s v="Office Star - Ergonomically Designed Knee Chair"/>
    <n v="5"/>
    <n v="0.1"/>
    <n v="8.0980000000000008"/>
  </r>
  <r>
    <s v="CA-2015-161718"/>
    <d v="2015-04-12T00:00:00"/>
    <d v="2015-10-12T00:00:00"/>
    <x v="1"/>
    <s v="SO-20335"/>
    <s v="Sean O'Donnell"/>
    <x v="0"/>
    <x v="0"/>
    <x v="337"/>
    <x v="15"/>
    <n v="11550"/>
    <x v="3"/>
    <s v="TEC-PH-10000376"/>
    <x v="2"/>
    <s v="Phones"/>
    <n v="39.96"/>
    <s v="Square Credit Card Reader"/>
    <n v="4"/>
    <n v="0"/>
    <n v="10.3896"/>
  </r>
  <r>
    <s v="CA-2015-161718"/>
    <d v="2015-04-12T00:00:00"/>
    <d v="2015-10-12T00:00:00"/>
    <x v="1"/>
    <s v="SO-20335"/>
    <s v="Sean O'Donnell"/>
    <x v="0"/>
    <x v="0"/>
    <x v="337"/>
    <x v="15"/>
    <n v="11550"/>
    <x v="3"/>
    <s v="FUR-CH-10002965"/>
    <x v="0"/>
    <s v="Chairs"/>
    <n v="361.76400000000001"/>
    <s v="Global Leather Highback Executive Chair with Pneumatic Height Adjustment, Black"/>
    <n v="2"/>
    <n v="0.1"/>
    <n v="68.333200000000005"/>
  </r>
  <r>
    <s v="CA-2016-100671"/>
    <d v="2016-01-11T00:00:00"/>
    <d v="2016-04-11T00:00:00"/>
    <x v="2"/>
    <s v="CS-12490"/>
    <s v="Cindy Schnelling"/>
    <x v="1"/>
    <x v="0"/>
    <x v="360"/>
    <x v="5"/>
    <n v="77301"/>
    <x v="2"/>
    <s v="OFF-ST-10004950"/>
    <x v="1"/>
    <s v="Storage"/>
    <n v="111.672"/>
    <s v="Tenex Personal Filing Tote With Secure Closure Lid, Black/Frost"/>
    <n v="9"/>
    <n v="0.2"/>
    <n v="6.9794999999999998"/>
  </r>
  <r>
    <s v="CA-2017-142867"/>
    <s v="3/17/2017"/>
    <s v="3/21/2017"/>
    <x v="1"/>
    <s v="PO-19180"/>
    <s v="Philisse Overcash"/>
    <x v="2"/>
    <x v="0"/>
    <x v="12"/>
    <x v="5"/>
    <n v="77095"/>
    <x v="2"/>
    <s v="OFF-BI-10003166"/>
    <x v="1"/>
    <s v="Binders"/>
    <n v="13.776"/>
    <s v="GBC Plasticlear Binding Covers"/>
    <n v="6"/>
    <n v="0.8"/>
    <n v="-22.041599999999999"/>
  </r>
  <r>
    <s v="CA-2017-142867"/>
    <s v="3/17/2017"/>
    <s v="3/21/2017"/>
    <x v="1"/>
    <s v="PO-19180"/>
    <s v="Philisse Overcash"/>
    <x v="2"/>
    <x v="0"/>
    <x v="12"/>
    <x v="5"/>
    <n v="77095"/>
    <x v="2"/>
    <s v="OFF-PA-10004610"/>
    <x v="1"/>
    <s v="Paper"/>
    <n v="10.272"/>
    <s v="Xerox 1900"/>
    <n v="3"/>
    <n v="0.2"/>
    <n v="3.21"/>
  </r>
  <r>
    <s v="CA-2017-103156"/>
    <s v="11/23/2017"/>
    <s v="11/24/2017"/>
    <x v="2"/>
    <s v="TD-20995"/>
    <s v="Tamara Dahlen"/>
    <x v="0"/>
    <x v="0"/>
    <x v="10"/>
    <x v="9"/>
    <n v="19120"/>
    <x v="3"/>
    <s v="FUR-FU-10000320"/>
    <x v="0"/>
    <s v="Furnishings"/>
    <n v="24.047999999999998"/>
    <s v="OIC Stacking Trays"/>
    <n v="9"/>
    <n v="0.2"/>
    <n v="7.2144000000000004"/>
  </r>
  <r>
    <s v="US-2017-162208"/>
    <s v="8/27/2017"/>
    <s v="8/30/2017"/>
    <x v="2"/>
    <s v="SP-20620"/>
    <s v="Stefania Perrino"/>
    <x v="1"/>
    <x v="0"/>
    <x v="67"/>
    <x v="2"/>
    <n v="33614"/>
    <x v="0"/>
    <s v="OFF-EN-10004030"/>
    <x v="1"/>
    <s v="Envelopes"/>
    <n v="2.8959999999999999"/>
    <s v="Convenience Packs of Business Envelopes"/>
    <n v="1"/>
    <n v="0.2"/>
    <n v="0.97740000000000005"/>
  </r>
  <r>
    <s v="CA-2015-130659"/>
    <d v="2015-04-12T00:00:00"/>
    <d v="2015-09-12T00:00:00"/>
    <x v="0"/>
    <s v="MS-17365"/>
    <s v="Maribeth Schnelling"/>
    <x v="0"/>
    <x v="0"/>
    <x v="20"/>
    <x v="15"/>
    <n v="10035"/>
    <x v="3"/>
    <s v="OFF-EN-10004147"/>
    <x v="1"/>
    <s v="Envelopes"/>
    <n v="17.940000000000001"/>
    <s v="Wausau Papers Astrobrights Colored Envelopes"/>
    <n v="3"/>
    <n v="0"/>
    <n v="8.7905999999999995"/>
  </r>
  <r>
    <s v="CA-2015-130659"/>
    <d v="2015-04-12T00:00:00"/>
    <d v="2015-09-12T00:00:00"/>
    <x v="0"/>
    <s v="MS-17365"/>
    <s v="Maribeth Schnelling"/>
    <x v="0"/>
    <x v="0"/>
    <x v="20"/>
    <x v="15"/>
    <n v="10035"/>
    <x v="3"/>
    <s v="FUR-CH-10003535"/>
    <x v="0"/>
    <s v="Chairs"/>
    <n v="384.17399999999998"/>
    <s v="Global Armless Task Chair, Royal Blue"/>
    <n v="7"/>
    <n v="0.1"/>
    <n v="29.880199999999999"/>
  </r>
  <r>
    <s v="CA-2015-130659"/>
    <d v="2015-04-12T00:00:00"/>
    <d v="2015-09-12T00:00:00"/>
    <x v="0"/>
    <s v="MS-17365"/>
    <s v="Maribeth Schnelling"/>
    <x v="0"/>
    <x v="0"/>
    <x v="20"/>
    <x v="15"/>
    <n v="10035"/>
    <x v="3"/>
    <s v="TEC-PH-10004586"/>
    <x v="2"/>
    <s v="Phones"/>
    <n v="1799.75"/>
    <s v="Wilson SignalBoost 841262 DB PRO Amplifier Kit"/>
    <n v="5"/>
    <n v="0"/>
    <n v="539.92499999999995"/>
  </r>
  <r>
    <s v="CA-2017-148404"/>
    <d v="2017-07-10T00:00:00"/>
    <d v="2017-11-10T00:00:00"/>
    <x v="1"/>
    <s v="Dp-13240"/>
    <s v="Dean percer"/>
    <x v="2"/>
    <x v="0"/>
    <x v="35"/>
    <x v="3"/>
    <n v="28205"/>
    <x v="0"/>
    <s v="OFF-ST-10003208"/>
    <x v="1"/>
    <s v="Storage"/>
    <n v="580.67200000000003"/>
    <s v="Adjustable Depth Letter/Legal Cart"/>
    <n v="4"/>
    <n v="0.2"/>
    <n v="65.325599999999994"/>
  </r>
  <r>
    <s v="CA-2017-148404"/>
    <d v="2017-07-10T00:00:00"/>
    <d v="2017-11-10T00:00:00"/>
    <x v="1"/>
    <s v="Dp-13240"/>
    <s v="Dean percer"/>
    <x v="2"/>
    <x v="0"/>
    <x v="35"/>
    <x v="3"/>
    <n v="28205"/>
    <x v="0"/>
    <s v="OFF-FA-10003112"/>
    <x v="1"/>
    <s v="Fasteners"/>
    <n v="18.936"/>
    <s v="Staples"/>
    <n v="3"/>
    <n v="0.2"/>
    <n v="5.9175000000000004"/>
  </r>
  <r>
    <s v="CA-2017-148404"/>
    <d v="2017-07-10T00:00:00"/>
    <d v="2017-11-10T00:00:00"/>
    <x v="1"/>
    <s v="Dp-13240"/>
    <s v="Dean percer"/>
    <x v="2"/>
    <x v="0"/>
    <x v="35"/>
    <x v="3"/>
    <n v="28205"/>
    <x v="0"/>
    <s v="TEC-PH-10004447"/>
    <x v="2"/>
    <s v="Phones"/>
    <n v="222.38399999999999"/>
    <s v="Toshiba IPT2010-SD IP Telephone"/>
    <n v="2"/>
    <n v="0.2"/>
    <n v="16.678799999999999"/>
  </r>
  <r>
    <s v="CA-2017-148404"/>
    <d v="2017-07-10T00:00:00"/>
    <d v="2017-11-10T00:00:00"/>
    <x v="1"/>
    <s v="Dp-13240"/>
    <s v="Dean percer"/>
    <x v="2"/>
    <x v="0"/>
    <x v="35"/>
    <x v="3"/>
    <n v="28205"/>
    <x v="0"/>
    <s v="OFF-BI-10002854"/>
    <x v="1"/>
    <s v="Binders"/>
    <n v="50.454000000000001"/>
    <s v="Performers Binder/Pad Holder, Black"/>
    <n v="6"/>
    <n v="0.7"/>
    <n v="-33.636000000000003"/>
  </r>
  <r>
    <s v="CA-2017-148404"/>
    <d v="2017-07-10T00:00:00"/>
    <d v="2017-11-10T00:00:00"/>
    <x v="1"/>
    <s v="Dp-13240"/>
    <s v="Dean percer"/>
    <x v="2"/>
    <x v="0"/>
    <x v="35"/>
    <x v="3"/>
    <n v="28205"/>
    <x v="0"/>
    <s v="FUR-TA-10001039"/>
    <x v="0"/>
    <s v="Tables"/>
    <n v="154.76400000000001"/>
    <s v="KI Adjustable-Height Table"/>
    <n v="3"/>
    <n v="0.4"/>
    <n v="-36.111600000000003"/>
  </r>
  <r>
    <s v="CA-2017-101077"/>
    <s v="3/25/2017"/>
    <s v="3/30/2017"/>
    <x v="0"/>
    <s v="DB-13660"/>
    <s v="Duane Benoit"/>
    <x v="0"/>
    <x v="0"/>
    <x v="61"/>
    <x v="5"/>
    <n v="75081"/>
    <x v="2"/>
    <s v="OFF-PA-10004239"/>
    <x v="1"/>
    <s v="Paper"/>
    <n v="6.8479999999999999"/>
    <s v="Xerox 1953"/>
    <n v="2"/>
    <n v="0.2"/>
    <n v="2.14"/>
  </r>
  <r>
    <s v="CA-2014-166471"/>
    <d v="2014-09-08T00:00:00"/>
    <s v="8/13/2014"/>
    <x v="1"/>
    <s v="MG-17650"/>
    <s v="Matthew Grinstein"/>
    <x v="2"/>
    <x v="0"/>
    <x v="4"/>
    <x v="4"/>
    <n v="98103"/>
    <x v="1"/>
    <s v="TEC-PH-10001530"/>
    <x v="2"/>
    <s v="Phones"/>
    <n v="1091.1679999999999"/>
    <s v="Cisco Unified IP Phone 7945G VoIP phone"/>
    <n v="4"/>
    <n v="0.2"/>
    <n v="68.197999999999993"/>
  </r>
  <r>
    <s v="CA-2014-166471"/>
    <d v="2014-09-08T00:00:00"/>
    <s v="8/13/2014"/>
    <x v="1"/>
    <s v="MG-17650"/>
    <s v="Matthew Grinstein"/>
    <x v="2"/>
    <x v="0"/>
    <x v="4"/>
    <x v="4"/>
    <n v="98103"/>
    <x v="1"/>
    <s v="TEC-PH-10000038"/>
    <x v="2"/>
    <s v="Phones"/>
    <n v="219.16800000000001"/>
    <s v="Jawbone MINI JAMBOX Wireless Bluetooth Speaker"/>
    <n v="2"/>
    <n v="0.2"/>
    <n v="-43.833599999999997"/>
  </r>
  <r>
    <s v="CA-2014-105340"/>
    <s v="11/22/2014"/>
    <s v="11/25/2014"/>
    <x v="2"/>
    <s v="EH-14185"/>
    <s v="Evan Henry"/>
    <x v="0"/>
    <x v="0"/>
    <x v="45"/>
    <x v="5"/>
    <n v="77506"/>
    <x v="2"/>
    <s v="OFF-BI-10001765"/>
    <x v="1"/>
    <s v="Binders"/>
    <n v="6.9279999999999999"/>
    <s v="Wilson Jones Heavy-Duty Casebound Ring Binders with Metal Hinges"/>
    <n v="1"/>
    <n v="0.8"/>
    <n v="-11.0848"/>
  </r>
  <r>
    <s v="US-2017-131583"/>
    <d v="2017-10-06T00:00:00"/>
    <d v="2017-10-06T00:00:00"/>
    <x v="3"/>
    <s v="CL-11890"/>
    <s v="Carl Ludwig"/>
    <x v="0"/>
    <x v="0"/>
    <x v="10"/>
    <x v="9"/>
    <n v="19143"/>
    <x v="3"/>
    <s v="OFF-PA-10000380"/>
    <x v="1"/>
    <s v="Paper"/>
    <n v="40.031999999999996"/>
    <s v="REDIFORM Incoming/Outgoing Call Register, 11&quot; X 8 1/2&quot;, 100 Messages"/>
    <n v="6"/>
    <n v="0.2"/>
    <n v="15.012"/>
  </r>
  <r>
    <s v="US-2017-148362"/>
    <d v="2017-01-07T00:00:00"/>
    <d v="2017-08-07T00:00:00"/>
    <x v="1"/>
    <s v="KF-16285"/>
    <s v="Karen Ferguson"/>
    <x v="2"/>
    <x v="0"/>
    <x v="245"/>
    <x v="14"/>
    <n v="46203"/>
    <x v="2"/>
    <s v="OFF-ST-10001128"/>
    <x v="1"/>
    <s v="Storage"/>
    <n v="443.92"/>
    <s v="Carina Mini System Audio Rack, Model AR050B"/>
    <n v="4"/>
    <n v="0"/>
    <n v="13.317600000000001"/>
  </r>
  <r>
    <s v="US-2017-148362"/>
    <d v="2017-01-07T00:00:00"/>
    <d v="2017-08-07T00:00:00"/>
    <x v="1"/>
    <s v="KF-16285"/>
    <s v="Karen Ferguson"/>
    <x v="2"/>
    <x v="0"/>
    <x v="245"/>
    <x v="14"/>
    <n v="46203"/>
    <x v="2"/>
    <s v="OFF-BI-10003656"/>
    <x v="1"/>
    <s v="Binders"/>
    <n v="169.99"/>
    <s v="Fellowes PB200 Plastic Comb Binding Machine"/>
    <n v="1"/>
    <n v="0"/>
    <n v="78.195400000000006"/>
  </r>
  <r>
    <s v="US-2017-148362"/>
    <d v="2017-01-07T00:00:00"/>
    <d v="2017-08-07T00:00:00"/>
    <x v="1"/>
    <s v="KF-16285"/>
    <s v="Karen Ferguson"/>
    <x v="2"/>
    <x v="0"/>
    <x v="245"/>
    <x v="14"/>
    <n v="46203"/>
    <x v="2"/>
    <s v="OFF-PA-10003441"/>
    <x v="1"/>
    <s v="Paper"/>
    <n v="25.92"/>
    <s v="Xerox 226"/>
    <n v="4"/>
    <n v="0"/>
    <n v="12.441599999999999"/>
  </r>
  <r>
    <s v="CA-2014-102274"/>
    <s v="11/21/2014"/>
    <s v="11/26/2014"/>
    <x v="1"/>
    <s v="DH-13075"/>
    <s v="Dave Hallsten"/>
    <x v="1"/>
    <x v="0"/>
    <x v="102"/>
    <x v="0"/>
    <n v="40475"/>
    <x v="0"/>
    <s v="TEC-PH-10002923"/>
    <x v="2"/>
    <s v="Phones"/>
    <n v="36.99"/>
    <s v="Logitech B530 USB Headset - headset - Full size, Binaural"/>
    <n v="1"/>
    <n v="0"/>
    <n v="9.9872999999999994"/>
  </r>
  <r>
    <s v="CA-2014-102274"/>
    <s v="11/21/2014"/>
    <s v="11/26/2014"/>
    <x v="1"/>
    <s v="DH-13075"/>
    <s v="Dave Hallsten"/>
    <x v="1"/>
    <x v="0"/>
    <x v="102"/>
    <x v="0"/>
    <n v="40475"/>
    <x v="0"/>
    <s v="OFF-PA-10004359"/>
    <x v="1"/>
    <s v="Paper"/>
    <n v="629.1"/>
    <s v="Multicolor Computer Printout Paper"/>
    <n v="6"/>
    <n v="0"/>
    <n v="301.96800000000002"/>
  </r>
  <r>
    <s v="CA-2014-102274"/>
    <s v="11/21/2014"/>
    <s v="11/26/2014"/>
    <x v="1"/>
    <s v="DH-13075"/>
    <s v="Dave Hallsten"/>
    <x v="1"/>
    <x v="0"/>
    <x v="102"/>
    <x v="0"/>
    <n v="40475"/>
    <x v="0"/>
    <s v="OFF-ST-10001511"/>
    <x v="1"/>
    <s v="Storage"/>
    <n v="193.95"/>
    <s v="Space Solutions Commercial Steel Shelving"/>
    <n v="3"/>
    <n v="0"/>
    <n v="9.6974999999999998"/>
  </r>
  <r>
    <s v="CA-2014-102274"/>
    <s v="11/21/2014"/>
    <s v="11/26/2014"/>
    <x v="1"/>
    <s v="DH-13075"/>
    <s v="Dave Hallsten"/>
    <x v="1"/>
    <x v="0"/>
    <x v="102"/>
    <x v="0"/>
    <n v="40475"/>
    <x v="0"/>
    <s v="OFF-AR-10002833"/>
    <x v="1"/>
    <s v="Art"/>
    <n v="5.46"/>
    <s v="Newell 322"/>
    <n v="3"/>
    <n v="0"/>
    <n v="1.4742"/>
  </r>
  <r>
    <s v="CA-2015-129700"/>
    <d v="2015-04-05T00:00:00"/>
    <d v="2015-05-05T00:00:00"/>
    <x v="2"/>
    <s v="LA-16780"/>
    <s v="Laura Armstrong"/>
    <x v="1"/>
    <x v="0"/>
    <x v="361"/>
    <x v="10"/>
    <n v="60477"/>
    <x v="2"/>
    <s v="FUR-FU-10001940"/>
    <x v="0"/>
    <s v="Furnishings"/>
    <n v="22.288"/>
    <s v="Staple-based wall hangings"/>
    <n v="7"/>
    <n v="0.6"/>
    <n v="-8.9152000000000005"/>
  </r>
  <r>
    <s v="CA-2017-168739"/>
    <s v="5/29/2017"/>
    <d v="2017-05-06T00:00:00"/>
    <x v="1"/>
    <s v="HZ-14950"/>
    <s v="Henia Zydlo"/>
    <x v="0"/>
    <x v="0"/>
    <x v="12"/>
    <x v="5"/>
    <n v="77095"/>
    <x v="2"/>
    <s v="FUR-FU-10003919"/>
    <x v="0"/>
    <s v="Furnishings"/>
    <n v="65.424000000000007"/>
    <s v="Eldon Executive Woodline II Cherry Finish Desk Accessories"/>
    <n v="4"/>
    <n v="0.6"/>
    <n v="-52.339199999999998"/>
  </r>
  <r>
    <s v="CA-2015-152527"/>
    <s v="10/17/2015"/>
    <s v="10/17/2015"/>
    <x v="3"/>
    <s v="CM-12190"/>
    <s v="Charlotte Melton"/>
    <x v="0"/>
    <x v="0"/>
    <x v="1"/>
    <x v="1"/>
    <n v="90004"/>
    <x v="1"/>
    <s v="OFF-ST-10003479"/>
    <x v="1"/>
    <s v="Storage"/>
    <n v="77.88"/>
    <s v="Eldon Base for stackable storage shelf, platinum"/>
    <n v="2"/>
    <n v="0"/>
    <n v="3.8940000000000001"/>
  </r>
  <r>
    <s v="US-2014-150119"/>
    <s v="4/23/2014"/>
    <s v="4/27/2014"/>
    <x v="1"/>
    <s v="LB-16795"/>
    <s v="Laurel Beltran"/>
    <x v="2"/>
    <x v="0"/>
    <x v="38"/>
    <x v="24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x v="0"/>
    <x v="38"/>
    <x v="24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x v="0"/>
    <x v="38"/>
    <x v="24"/>
    <n v="43229"/>
    <x v="3"/>
    <s v="OFF-BI-10000145"/>
    <x v="1"/>
    <s v="Binders"/>
    <n v="7.4880000000000004"/>
    <s v="Zipper Ring Binder Pockets"/>
    <n v="8"/>
    <n v="0.7"/>
    <n v="-5.2416"/>
  </r>
  <r>
    <s v="US-2014-150119"/>
    <s v="4/23/2014"/>
    <s v="4/27/2014"/>
    <x v="1"/>
    <s v="LB-16795"/>
    <s v="Laurel Beltran"/>
    <x v="2"/>
    <x v="0"/>
    <x v="38"/>
    <x v="24"/>
    <n v="43229"/>
    <x v="3"/>
    <s v="FUR-FU-10002191"/>
    <x v="0"/>
    <s v="Furnishings"/>
    <n v="22.335999999999999"/>
    <s v="G.E. Halogen Desk Lamp Bulbs"/>
    <n v="4"/>
    <n v="0.2"/>
    <n v="7.8175999999999997"/>
  </r>
  <r>
    <s v="US-2017-150847"/>
    <s v="4/30/2017"/>
    <d v="2017-06-05T00:00:00"/>
    <x v="1"/>
    <s v="JF-15490"/>
    <s v="Jeremy Farry"/>
    <x v="0"/>
    <x v="0"/>
    <x v="38"/>
    <x v="24"/>
    <n v="43229"/>
    <x v="3"/>
    <s v="OFF-PA-10004451"/>
    <x v="1"/>
    <s v="Paper"/>
    <n v="10.368"/>
    <s v="Xerox 222"/>
    <n v="2"/>
    <n v="0.2"/>
    <n v="3.6288"/>
  </r>
  <r>
    <s v="CA-2016-100244"/>
    <s v="9/20/2016"/>
    <s v="9/24/2016"/>
    <x v="1"/>
    <s v="GM-14695"/>
    <s v="Greg Maxwell"/>
    <x v="1"/>
    <x v="0"/>
    <x v="8"/>
    <x v="1"/>
    <n v="94122"/>
    <x v="1"/>
    <s v="OFF-PA-10001471"/>
    <x v="1"/>
    <s v="Paper"/>
    <n v="65.790000000000006"/>
    <s v="Strathmore Photo Frame Cards"/>
    <n v="9"/>
    <n v="0"/>
    <n v="30.263400000000001"/>
  </r>
  <r>
    <s v="CA-2016-100244"/>
    <s v="9/20/2016"/>
    <s v="9/24/2016"/>
    <x v="1"/>
    <s v="GM-14695"/>
    <s v="Greg Maxwell"/>
    <x v="1"/>
    <x v="0"/>
    <x v="8"/>
    <x v="1"/>
    <n v="94122"/>
    <x v="1"/>
    <s v="OFF-BI-10003656"/>
    <x v="1"/>
    <s v="Binders"/>
    <n v="271.98399999999998"/>
    <s v="Fellowes PB200 Plastic Comb Binding Machine"/>
    <n v="2"/>
    <n v="0.2"/>
    <n v="88.394800000000004"/>
  </r>
  <r>
    <s v="CA-2016-100244"/>
    <s v="9/20/2016"/>
    <s v="9/24/2016"/>
    <x v="1"/>
    <s v="GM-14695"/>
    <s v="Greg Maxwell"/>
    <x v="1"/>
    <x v="0"/>
    <x v="8"/>
    <x v="1"/>
    <n v="94122"/>
    <x v="1"/>
    <s v="OFF-AR-10000940"/>
    <x v="1"/>
    <s v="Art"/>
    <n v="11.76"/>
    <s v="Newell 343"/>
    <n v="4"/>
    <n v="0"/>
    <n v="3.1751999999999998"/>
  </r>
  <r>
    <s v="CA-2016-100244"/>
    <s v="9/20/2016"/>
    <s v="9/24/2016"/>
    <x v="1"/>
    <s v="GM-14695"/>
    <s v="Greg Maxwell"/>
    <x v="1"/>
    <x v="0"/>
    <x v="8"/>
    <x v="1"/>
    <n v="94122"/>
    <x v="1"/>
    <s v="OFF-PA-10002319"/>
    <x v="1"/>
    <s v="Paper"/>
    <n v="77.52"/>
    <s v="Xerox 1944"/>
    <n v="2"/>
    <n v="0"/>
    <n v="37.9848"/>
  </r>
  <r>
    <s v="CA-2016-100244"/>
    <s v="9/20/2016"/>
    <s v="9/24/2016"/>
    <x v="1"/>
    <s v="GM-14695"/>
    <s v="Greg Maxwell"/>
    <x v="1"/>
    <x v="0"/>
    <x v="8"/>
    <x v="1"/>
    <n v="94122"/>
    <x v="1"/>
    <s v="OFF-BI-10000977"/>
    <x v="1"/>
    <s v="Binders"/>
    <n v="48.64"/>
    <s v="Ibico Plastic Spiral Binding Combs"/>
    <n v="2"/>
    <n v="0.2"/>
    <n v="15.808"/>
  </r>
  <r>
    <s v="CA-2016-116540"/>
    <d v="2016-02-09T00:00:00"/>
    <d v="2016-02-09T00:00:00"/>
    <x v="3"/>
    <s v="SS-20590"/>
    <s v="Sonia Sunley"/>
    <x v="0"/>
    <x v="0"/>
    <x v="6"/>
    <x v="6"/>
    <n v="53711"/>
    <x v="2"/>
    <s v="OFF-FA-10002676"/>
    <x v="1"/>
    <s v="Fasteners"/>
    <n v="1.81"/>
    <s v="Colored Push Pins"/>
    <n v="1"/>
    <n v="0"/>
    <n v="0.65159999999999996"/>
  </r>
  <r>
    <s v="CA-2016-116540"/>
    <d v="2016-02-09T00:00:00"/>
    <d v="2016-02-09T00:00:00"/>
    <x v="3"/>
    <s v="SS-20590"/>
    <s v="Sonia Sunley"/>
    <x v="0"/>
    <x v="0"/>
    <x v="6"/>
    <x v="6"/>
    <n v="53711"/>
    <x v="2"/>
    <s v="OFF-BI-10004970"/>
    <x v="1"/>
    <s v="Binders"/>
    <n v="8.26"/>
    <s v="ACCOHIDE 3-Ring Binder, Blue, 1&quot;"/>
    <n v="2"/>
    <n v="0"/>
    <n v="3.8822000000000001"/>
  </r>
  <r>
    <s v="CA-2015-151841"/>
    <s v="4/27/2015"/>
    <d v="2015-02-05T00:00:00"/>
    <x v="1"/>
    <s v="TC-21475"/>
    <s v="Tony Chapman"/>
    <x v="2"/>
    <x v="0"/>
    <x v="34"/>
    <x v="22"/>
    <n v="80013"/>
    <x v="1"/>
    <s v="OFF-AP-10003971"/>
    <x v="1"/>
    <s v="Appliances"/>
    <n v="43.56"/>
    <s v="Belkin 6 Outlet Metallic Surge Strip"/>
    <n v="5"/>
    <n v="0.2"/>
    <n v="3.2669999999999999"/>
  </r>
  <r>
    <s v="CA-2015-151841"/>
    <s v="4/27/2015"/>
    <d v="2015-02-05T00:00:00"/>
    <x v="1"/>
    <s v="TC-21475"/>
    <s v="Tony Chapman"/>
    <x v="2"/>
    <x v="0"/>
    <x v="34"/>
    <x v="22"/>
    <n v="80013"/>
    <x v="1"/>
    <s v="OFF-SU-10001574"/>
    <x v="1"/>
    <s v="Supplies"/>
    <n v="5.84"/>
    <s v="Acme Value Line Scissors"/>
    <n v="2"/>
    <n v="0.2"/>
    <n v="0.73"/>
  </r>
  <r>
    <s v="CA-2015-150791"/>
    <d v="2015-06-09T00:00:00"/>
    <s v="9/13/2015"/>
    <x v="1"/>
    <s v="CC-12430"/>
    <s v="Chuck Clark"/>
    <x v="2"/>
    <x v="0"/>
    <x v="20"/>
    <x v="15"/>
    <n v="10024"/>
    <x v="3"/>
    <s v="FUR-CH-10000665"/>
    <x v="0"/>
    <s v="Chairs"/>
    <n v="271.76400000000001"/>
    <s v="Global Airflow Leather Mesh Back Chair, Black"/>
    <n v="2"/>
    <n v="0.1"/>
    <n v="60.392000000000003"/>
  </r>
  <r>
    <s v="CA-2016-134803"/>
    <s v="5/28/2016"/>
    <d v="2016-03-06T00:00:00"/>
    <x v="1"/>
    <s v="CL-12565"/>
    <s v="Clay Ludtke"/>
    <x v="0"/>
    <x v="0"/>
    <x v="1"/>
    <x v="1"/>
    <n v="90004"/>
    <x v="1"/>
    <s v="OFF-AP-10000891"/>
    <x v="1"/>
    <s v="Appliances"/>
    <n v="262.24"/>
    <s v="Kensington 7 Outlet MasterPiece HOMEOFFICE Power Control Center"/>
    <n v="2"/>
    <n v="0"/>
    <n v="78.671999999999997"/>
  </r>
  <r>
    <s v="CA-2016-134803"/>
    <s v="5/28/2016"/>
    <d v="2016-03-06T00:00:00"/>
    <x v="1"/>
    <s v="CL-12565"/>
    <s v="Clay Ludtke"/>
    <x v="0"/>
    <x v="0"/>
    <x v="1"/>
    <x v="1"/>
    <n v="90004"/>
    <x v="1"/>
    <s v="OFF-PA-10003790"/>
    <x v="1"/>
    <s v="Paper"/>
    <n v="182.72"/>
    <s v="Xerox 1991"/>
    <n v="8"/>
    <n v="0"/>
    <n v="84.051199999999994"/>
  </r>
  <r>
    <s v="CA-2016-134803"/>
    <s v="5/28/2016"/>
    <d v="2016-03-06T00:00:00"/>
    <x v="1"/>
    <s v="CL-12565"/>
    <s v="Clay Ludtke"/>
    <x v="0"/>
    <x v="0"/>
    <x v="1"/>
    <x v="1"/>
    <n v="90004"/>
    <x v="1"/>
    <s v="TEC-AC-10002217"/>
    <x v="2"/>
    <s v="Accessories"/>
    <n v="131.6"/>
    <s v="Imation Clip USB flash drive - 8 GB"/>
    <n v="7"/>
    <n v="0"/>
    <n v="7.8959999999999999"/>
  </r>
  <r>
    <s v="CA-2016-134803"/>
    <s v="5/28/2016"/>
    <d v="2016-03-06T00:00:00"/>
    <x v="1"/>
    <s v="CL-12565"/>
    <s v="Clay Ludtke"/>
    <x v="0"/>
    <x v="0"/>
    <x v="1"/>
    <x v="1"/>
    <n v="90004"/>
    <x v="1"/>
    <s v="OFF-BI-10002215"/>
    <x v="1"/>
    <s v="Binders"/>
    <n v="22.72"/>
    <s v="Wilson Jones Hanging View Binder, White, 1&quot;"/>
    <n v="4"/>
    <n v="0.2"/>
    <n v="7.3840000000000003"/>
  </r>
  <r>
    <s v="CA-2016-134803"/>
    <s v="5/28/2016"/>
    <d v="2016-03-06T00:00:00"/>
    <x v="1"/>
    <s v="CL-12565"/>
    <s v="Clay Ludtke"/>
    <x v="0"/>
    <x v="0"/>
    <x v="1"/>
    <x v="1"/>
    <n v="90004"/>
    <x v="1"/>
    <s v="TEC-MA-10001972"/>
    <x v="2"/>
    <s v="Machines"/>
    <n v="558.4"/>
    <s v="Okidata C331dn Printer"/>
    <n v="2"/>
    <n v="0.2"/>
    <n v="41.88"/>
  </r>
  <r>
    <s v="CA-2015-153381"/>
    <s v="9/24/2015"/>
    <s v="9/28/2015"/>
    <x v="1"/>
    <s v="DE-13255"/>
    <s v="Deanra Eno"/>
    <x v="2"/>
    <x v="0"/>
    <x v="362"/>
    <x v="23"/>
    <n v="52001"/>
    <x v="2"/>
    <s v="OFF-BI-10001525"/>
    <x v="1"/>
    <s v="Binders"/>
    <n v="15.24"/>
    <s v="Acco Pressboard Covers with Storage Hooks, 14 7/8&quot; x 11&quot;, Executive Red"/>
    <n v="4"/>
    <n v="0"/>
    <n v="6.8579999999999997"/>
  </r>
  <r>
    <s v="CA-2015-153381"/>
    <s v="9/24/2015"/>
    <s v="9/28/2015"/>
    <x v="1"/>
    <s v="DE-13255"/>
    <s v="Deanra Eno"/>
    <x v="2"/>
    <x v="0"/>
    <x v="362"/>
    <x v="23"/>
    <n v="52001"/>
    <x v="2"/>
    <s v="FUR-CH-10000988"/>
    <x v="0"/>
    <s v="Chairs"/>
    <n v="1408.1"/>
    <s v="Hon Olson Stacker Stools"/>
    <n v="10"/>
    <n v="0"/>
    <n v="394.26799999999997"/>
  </r>
  <r>
    <s v="US-2017-111024"/>
    <d v="2017-03-07T00:00:00"/>
    <d v="2017-06-07T00:00:00"/>
    <x v="0"/>
    <s v="SZ-20035"/>
    <s v="Sam Zeldin"/>
    <x v="2"/>
    <x v="0"/>
    <x v="152"/>
    <x v="24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7-111024"/>
    <d v="2017-03-07T00:00:00"/>
    <d v="2017-06-07T00:00:00"/>
    <x v="0"/>
    <s v="SZ-20035"/>
    <s v="Sam Zeldin"/>
    <x v="2"/>
    <x v="0"/>
    <x v="152"/>
    <x v="24"/>
    <n v="43130"/>
    <x v="3"/>
    <s v="FUR-TA-10002041"/>
    <x v="0"/>
    <s v="Tables"/>
    <n v="215.148"/>
    <s v="Bevis Round Conference Table Top, X-Base"/>
    <n v="2"/>
    <n v="0.4"/>
    <n v="-103.98820000000001"/>
  </r>
  <r>
    <s v="US-2017-111024"/>
    <d v="2017-03-07T00:00:00"/>
    <d v="2017-06-07T00:00:00"/>
    <x v="0"/>
    <s v="SZ-20035"/>
    <s v="Sam Zeldin"/>
    <x v="2"/>
    <x v="0"/>
    <x v="152"/>
    <x v="24"/>
    <n v="43130"/>
    <x v="3"/>
    <s v="OFF-PA-10002246"/>
    <x v="1"/>
    <s v="Paper"/>
    <n v="30.96"/>
    <s v="Wirebound Four 2-3/4 x 5 Forms per Page, 400 Sets per Book"/>
    <n v="6"/>
    <n v="0.2"/>
    <n v="11.223000000000001"/>
  </r>
  <r>
    <s v="CA-2017-148264"/>
    <d v="2017-08-12T00:00:00"/>
    <d v="2017-09-12T00:00:00"/>
    <x v="2"/>
    <s v="LF-17185"/>
    <s v="Luke Foster"/>
    <x v="0"/>
    <x v="0"/>
    <x v="75"/>
    <x v="1"/>
    <n v="90301"/>
    <x v="1"/>
    <s v="OFF-ST-10003327"/>
    <x v="1"/>
    <s v="Storage"/>
    <n v="29.79"/>
    <s v="Akro-Mils 12-Gallon Tote"/>
    <n v="3"/>
    <n v="0"/>
    <n v="8.6390999999999991"/>
  </r>
  <r>
    <s v="CA-2017-148264"/>
    <d v="2017-08-12T00:00:00"/>
    <d v="2017-09-12T00:00:00"/>
    <x v="2"/>
    <s v="LF-17185"/>
    <s v="Luke Foster"/>
    <x v="0"/>
    <x v="0"/>
    <x v="75"/>
    <x v="1"/>
    <n v="90301"/>
    <x v="1"/>
    <s v="FUR-FU-10002703"/>
    <x v="0"/>
    <s v="Furnishings"/>
    <n v="128.9"/>
    <s v="Tenex Traditional Chairmats for Hard Floors, Average Lip, 36&quot; x 48&quot;"/>
    <n v="2"/>
    <n v="0"/>
    <n v="15.468"/>
  </r>
  <r>
    <s v="CA-2017-148264"/>
    <d v="2017-08-12T00:00:00"/>
    <d v="2017-09-12T00:00:00"/>
    <x v="2"/>
    <s v="LF-17185"/>
    <s v="Luke Foster"/>
    <x v="0"/>
    <x v="0"/>
    <x v="75"/>
    <x v="1"/>
    <n v="90301"/>
    <x v="1"/>
    <s v="OFF-PA-10003651"/>
    <x v="1"/>
    <s v="Paper"/>
    <n v="60.12"/>
    <s v="Xerox 1968"/>
    <n v="9"/>
    <n v="0"/>
    <n v="28.857600000000001"/>
  </r>
  <r>
    <s v="CA-2017-131212"/>
    <d v="2017-05-12T00:00:00"/>
    <d v="2017-09-12T00:00:00"/>
    <x v="1"/>
    <s v="AB-10165"/>
    <s v="Alan Barnes"/>
    <x v="0"/>
    <x v="0"/>
    <x v="234"/>
    <x v="4"/>
    <n v="98006"/>
    <x v="1"/>
    <s v="OFF-BI-10001617"/>
    <x v="1"/>
    <s v="Binders"/>
    <n v="24.815999999999999"/>
    <s v="GBC Wire Binding Combs"/>
    <n v="3"/>
    <n v="0.2"/>
    <n v="8.3754000000000008"/>
  </r>
  <r>
    <s v="CA-2017-131212"/>
    <d v="2017-05-12T00:00:00"/>
    <d v="2017-09-12T00:00:00"/>
    <x v="1"/>
    <s v="AB-10165"/>
    <s v="Alan Barnes"/>
    <x v="0"/>
    <x v="0"/>
    <x v="234"/>
    <x v="4"/>
    <n v="98006"/>
    <x v="1"/>
    <s v="OFF-BI-10000145"/>
    <x v="1"/>
    <s v="Binders"/>
    <n v="14.976000000000001"/>
    <s v="Zipper Ring Binder Pockets"/>
    <n v="6"/>
    <n v="0.2"/>
    <n v="5.4287999999999998"/>
  </r>
  <r>
    <s v="US-2015-100531"/>
    <s v="9/27/2015"/>
    <s v="9/29/2015"/>
    <x v="2"/>
    <s v="NM-18520"/>
    <s v="Neoma Murray"/>
    <x v="0"/>
    <x v="0"/>
    <x v="22"/>
    <x v="10"/>
    <n v="60610"/>
    <x v="2"/>
    <s v="OFF-BI-10001670"/>
    <x v="1"/>
    <s v="Binders"/>
    <n v="15.08"/>
    <s v="Vinyl Sectional Post Binders"/>
    <n v="2"/>
    <n v="0.8"/>
    <n v="-22.62"/>
  </r>
  <r>
    <s v="US-2015-100531"/>
    <s v="9/27/2015"/>
    <s v="9/29/2015"/>
    <x v="2"/>
    <s v="NM-18520"/>
    <s v="Neoma Murray"/>
    <x v="0"/>
    <x v="0"/>
    <x v="22"/>
    <x v="10"/>
    <n v="60610"/>
    <x v="2"/>
    <s v="FUR-FU-10003849"/>
    <x v="0"/>
    <s v="Furnishings"/>
    <n v="24.288"/>
    <s v="DAX Metal Frame, Desktop, Stepped-Edge"/>
    <n v="3"/>
    <n v="0.6"/>
    <n v="-12.751200000000001"/>
  </r>
  <r>
    <s v="CA-2017-152583"/>
    <s v="10/30/2017"/>
    <s v="10/30/2017"/>
    <x v="3"/>
    <s v="RA-19945"/>
    <s v="Ryan Akin"/>
    <x v="0"/>
    <x v="0"/>
    <x v="61"/>
    <x v="5"/>
    <n v="75217"/>
    <x v="2"/>
    <s v="FUR-FU-10003849"/>
    <x v="0"/>
    <s v="Furnishings"/>
    <n v="16.192"/>
    <s v="DAX Metal Frame, Desktop, Stepped-Edge"/>
    <n v="2"/>
    <n v="0.6"/>
    <n v="-8.5007999999999999"/>
  </r>
  <r>
    <s v="CA-2017-152583"/>
    <s v="10/30/2017"/>
    <s v="10/30/2017"/>
    <x v="3"/>
    <s v="RA-19945"/>
    <s v="Ryan Akin"/>
    <x v="0"/>
    <x v="0"/>
    <x v="61"/>
    <x v="5"/>
    <n v="75217"/>
    <x v="2"/>
    <s v="FUR-TA-10002041"/>
    <x v="0"/>
    <s v="Tables"/>
    <n v="251.006"/>
    <s v="Bevis Round Conference Table Top, X-Base"/>
    <n v="2"/>
    <n v="0.3"/>
    <n v="-68.130200000000002"/>
  </r>
  <r>
    <s v="CA-2017-152583"/>
    <s v="10/30/2017"/>
    <s v="10/30/2017"/>
    <x v="3"/>
    <s v="RA-19945"/>
    <s v="Ryan Akin"/>
    <x v="0"/>
    <x v="0"/>
    <x v="61"/>
    <x v="5"/>
    <n v="75217"/>
    <x v="2"/>
    <s v="OFF-ST-10002214"/>
    <x v="1"/>
    <s v="Storage"/>
    <n v="54.192"/>
    <s v="X-Rack File for Hanging Folders"/>
    <n v="6"/>
    <n v="0.2"/>
    <n v="4.0644"/>
  </r>
  <r>
    <s v="CA-2015-144099"/>
    <s v="11/29/2015"/>
    <s v="11/30/2015"/>
    <x v="3"/>
    <s v="PO-19195"/>
    <s v="Phillina Ober"/>
    <x v="2"/>
    <x v="0"/>
    <x v="8"/>
    <x v="1"/>
    <n v="94122"/>
    <x v="1"/>
    <s v="OFF-BI-10001078"/>
    <x v="1"/>
    <s v="Binders"/>
    <n v="4.3040000000000003"/>
    <s v="Acco PRESSTEX Data Binder with Storage Hooks, Dark Blue, 14 7/8&quot; X 11&quot;"/>
    <n v="1"/>
    <n v="0.2"/>
    <n v="1.5602"/>
  </r>
  <r>
    <s v="CA-2014-158337"/>
    <d v="2014-11-03T00:00:00"/>
    <s v="3/14/2014"/>
    <x v="0"/>
    <s v="KA-16525"/>
    <s v="Kelly Andreada"/>
    <x v="0"/>
    <x v="0"/>
    <x v="20"/>
    <x v="15"/>
    <n v="10024"/>
    <x v="3"/>
    <s v="OFF-PA-10002137"/>
    <x v="1"/>
    <s v="Paper"/>
    <n v="108.92"/>
    <s v="Southworth 100% Résumé Paper, 24lb."/>
    <n v="14"/>
    <n v="0"/>
    <n v="49.014000000000003"/>
  </r>
  <r>
    <s v="CA-2017-168858"/>
    <s v="11/19/2017"/>
    <s v="11/23/2017"/>
    <x v="1"/>
    <s v="JD-16150"/>
    <s v="Justin Deggeller"/>
    <x v="1"/>
    <x v="0"/>
    <x v="20"/>
    <x v="15"/>
    <n v="10011"/>
    <x v="3"/>
    <s v="OFF-EN-10001415"/>
    <x v="1"/>
    <s v="Envelopes"/>
    <n v="16.739999999999998"/>
    <s v="Staple envelope"/>
    <n v="3"/>
    <n v="0"/>
    <n v="8.3699999999999992"/>
  </r>
  <r>
    <s v="CA-2017-168858"/>
    <s v="11/19/2017"/>
    <s v="11/23/2017"/>
    <x v="1"/>
    <s v="JD-16150"/>
    <s v="Justin Deggeller"/>
    <x v="1"/>
    <x v="0"/>
    <x v="20"/>
    <x v="15"/>
    <n v="10011"/>
    <x v="3"/>
    <s v="OFF-AP-10003849"/>
    <x v="1"/>
    <s v="Appliances"/>
    <n v="2504.7399999999998"/>
    <s v="Hoover Shoulder Vac Commercial Portable Vacuum"/>
    <n v="7"/>
    <n v="0"/>
    <n v="626.18499999999995"/>
  </r>
  <r>
    <s v="CA-2016-116344"/>
    <s v="7/29/2016"/>
    <d v="2016-02-08T00:00:00"/>
    <x v="1"/>
    <s v="JO-15145"/>
    <s v="Jack O'Briant"/>
    <x v="1"/>
    <x v="0"/>
    <x v="10"/>
    <x v="9"/>
    <n v="19140"/>
    <x v="3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31779"/>
    <d v="2015-12-06T00:00:00"/>
    <s v="6/17/2015"/>
    <x v="1"/>
    <s v="LE-16810"/>
    <s v="Laurel Elliston"/>
    <x v="0"/>
    <x v="0"/>
    <x v="46"/>
    <x v="13"/>
    <n v="19711"/>
    <x v="3"/>
    <s v="OFF-ST-10001505"/>
    <x v="1"/>
    <s v="Storage"/>
    <n v="29.9"/>
    <s v="Perma STOR-ALL Hanging File Box, 13 1/8&quot;W x 12 1/4&quot;D x 10 1/2&quot;H"/>
    <n v="5"/>
    <n v="0"/>
    <n v="5.0830000000000002"/>
  </r>
  <r>
    <s v="CA-2016-158869"/>
    <d v="2016-06-08T00:00:00"/>
    <d v="2016-07-08T00:00:00"/>
    <x v="2"/>
    <s v="AH-10690"/>
    <s v="Anna Häberlin"/>
    <x v="1"/>
    <x v="0"/>
    <x v="20"/>
    <x v="15"/>
    <n v="10024"/>
    <x v="3"/>
    <s v="OFF-PA-10000474"/>
    <x v="1"/>
    <s v="Paper"/>
    <n v="70.88"/>
    <s v="Easy-staple paper"/>
    <n v="2"/>
    <n v="0"/>
    <n v="33.313600000000001"/>
  </r>
  <r>
    <s v="CA-2017-102554"/>
    <d v="2017-11-06T00:00:00"/>
    <s v="6/15/2017"/>
    <x v="1"/>
    <s v="KN-16705"/>
    <s v="Kristina Nunn"/>
    <x v="2"/>
    <x v="0"/>
    <x v="109"/>
    <x v="19"/>
    <n v="36830"/>
    <x v="0"/>
    <s v="OFF-AR-10001919"/>
    <x v="1"/>
    <s v="Art"/>
    <n v="3.76"/>
    <s v="OIC #2 Pencils, Medium Soft"/>
    <n v="2"/>
    <n v="0"/>
    <n v="1.0904"/>
  </r>
  <r>
    <s v="CA-2016-162614"/>
    <d v="2016-07-10T00:00:00"/>
    <s v="10/13/2016"/>
    <x v="1"/>
    <s v="TB-21250"/>
    <s v="Tim Brockman"/>
    <x v="0"/>
    <x v="0"/>
    <x v="1"/>
    <x v="1"/>
    <n v="90049"/>
    <x v="1"/>
    <s v="OFF-BI-10004001"/>
    <x v="1"/>
    <s v="Binders"/>
    <n v="27.263999999999999"/>
    <s v="GBC Recycled VeloBinder Covers"/>
    <n v="2"/>
    <n v="0.2"/>
    <n v="8.8607999999999993"/>
  </r>
  <r>
    <s v="CA-2014-168592"/>
    <d v="2014-08-09T00:00:00"/>
    <s v="9/14/2014"/>
    <x v="1"/>
    <s v="DP-13390"/>
    <s v="Dennis Pardue"/>
    <x v="2"/>
    <x v="0"/>
    <x v="8"/>
    <x v="1"/>
    <n v="94110"/>
    <x v="1"/>
    <s v="OFF-AP-10004785"/>
    <x v="1"/>
    <s v="Appliances"/>
    <n v="56.65"/>
    <s v="Holmes Replacement Filter for HEPA Air Cleaner, Medium Room"/>
    <n v="5"/>
    <n v="0"/>
    <n v="24.359500000000001"/>
  </r>
  <r>
    <s v="CA-2014-168592"/>
    <d v="2014-08-09T00:00:00"/>
    <s v="9/14/2014"/>
    <x v="1"/>
    <s v="DP-13390"/>
    <s v="Dennis Pardue"/>
    <x v="2"/>
    <x v="0"/>
    <x v="8"/>
    <x v="1"/>
    <n v="94110"/>
    <x v="1"/>
    <s v="OFF-ST-10002406"/>
    <x v="1"/>
    <s v="Storage"/>
    <n v="14.97"/>
    <s v="Pizazz Global Quick File"/>
    <n v="1"/>
    <n v="0"/>
    <n v="4.1916000000000002"/>
  </r>
  <r>
    <s v="CA-2014-168592"/>
    <d v="2014-08-09T00:00:00"/>
    <s v="9/14/2014"/>
    <x v="1"/>
    <s v="DP-13390"/>
    <s v="Dennis Pardue"/>
    <x v="2"/>
    <x v="0"/>
    <x v="8"/>
    <x v="1"/>
    <n v="94110"/>
    <x v="1"/>
    <s v="OFF-FA-10002988"/>
    <x v="1"/>
    <s v="Fasteners"/>
    <n v="4.0199999999999996"/>
    <s v="Ideal Clamps"/>
    <n v="2"/>
    <n v="0"/>
    <n v="1.9698"/>
  </r>
  <r>
    <s v="CA-2014-157609"/>
    <s v="3/16/2014"/>
    <s v="3/21/2014"/>
    <x v="0"/>
    <s v="KN-16705"/>
    <s v="Kristina Nunn"/>
    <x v="2"/>
    <x v="0"/>
    <x v="253"/>
    <x v="3"/>
    <n v="27604"/>
    <x v="0"/>
    <s v="TEC-PH-10002415"/>
    <x v="2"/>
    <s v="Phones"/>
    <n v="471.92"/>
    <s v="Polycom VoiceStation 500 Conference phone"/>
    <n v="2"/>
    <n v="0.2"/>
    <n v="29.495000000000001"/>
  </r>
  <r>
    <s v="CA-2015-153325"/>
    <d v="2015-01-03T00:00:00"/>
    <d v="2015-02-03T00:00:00"/>
    <x v="0"/>
    <s v="ST-20530"/>
    <s v="Shui Tom"/>
    <x v="0"/>
    <x v="0"/>
    <x v="203"/>
    <x v="32"/>
    <n v="31204"/>
    <x v="0"/>
    <s v="OFF-BI-10004236"/>
    <x v="1"/>
    <s v="Binders"/>
    <n v="58.72"/>
    <s v="XtraLife ClearVue Slant-D Ring Binder, White, 3&quot;"/>
    <n v="4"/>
    <n v="0"/>
    <n v="27.011199999999999"/>
  </r>
  <r>
    <s v="CA-2015-153626"/>
    <d v="2015-09-07T00:00:00"/>
    <s v="7/14/2015"/>
    <x v="1"/>
    <s v="EB-13870"/>
    <s v="Emily Burns"/>
    <x v="0"/>
    <x v="0"/>
    <x v="316"/>
    <x v="18"/>
    <n v="37211"/>
    <x v="0"/>
    <s v="OFF-AR-10000657"/>
    <x v="1"/>
    <s v="Art"/>
    <n v="5.16"/>
    <s v="Binney &amp; Smith inkTank Desk Highlighter, Chisel Tip, Yellow, 12/Box"/>
    <n v="3"/>
    <n v="0.2"/>
    <n v="0.83850000000000002"/>
  </r>
  <r>
    <s v="CA-2016-166485"/>
    <s v="2/20/2016"/>
    <s v="2/27/2016"/>
    <x v="1"/>
    <s v="AH-10210"/>
    <s v="Alan Hwang"/>
    <x v="0"/>
    <x v="0"/>
    <x v="316"/>
    <x v="18"/>
    <n v="37211"/>
    <x v="0"/>
    <s v="OFF-PA-10004996"/>
    <x v="1"/>
    <s v="Paper"/>
    <n v="16.495999999999999"/>
    <s v="Speediset Carbonless Redi-Letter 7&quot; x 8 1/2&quot;"/>
    <n v="2"/>
    <n v="0.2"/>
    <n v="5.5674000000000001"/>
  </r>
  <r>
    <s v="CA-2017-136448"/>
    <s v="9/16/2017"/>
    <s v="9/18/2017"/>
    <x v="2"/>
    <s v="AS-10090"/>
    <s v="Adam Shillingsburg"/>
    <x v="0"/>
    <x v="0"/>
    <x v="10"/>
    <x v="9"/>
    <n v="19143"/>
    <x v="3"/>
    <s v="TEC-AC-10001109"/>
    <x v="2"/>
    <s v="Accessories"/>
    <n v="71.975999999999999"/>
    <s v="Logitech Trackman Marble Mouse"/>
    <n v="3"/>
    <n v="0.2"/>
    <n v="19.793399999999998"/>
  </r>
  <r>
    <s v="CA-2017-136448"/>
    <s v="9/16/2017"/>
    <s v="9/18/2017"/>
    <x v="2"/>
    <s v="AS-10090"/>
    <s v="Adam Shillingsburg"/>
    <x v="0"/>
    <x v="0"/>
    <x v="10"/>
    <x v="9"/>
    <n v="19143"/>
    <x v="3"/>
    <s v="FUR-FU-10003832"/>
    <x v="0"/>
    <s v="Furnishings"/>
    <n v="22.512"/>
    <s v="Eldon Expressions Punched Metal &amp; Wood Desk Accessories, Black &amp; Cherry"/>
    <n v="3"/>
    <n v="0.2"/>
    <n v="2.2511999999999999"/>
  </r>
  <r>
    <s v="CA-2017-136448"/>
    <s v="9/16/2017"/>
    <s v="9/18/2017"/>
    <x v="2"/>
    <s v="AS-10090"/>
    <s v="Adam Shillingsburg"/>
    <x v="0"/>
    <x v="0"/>
    <x v="10"/>
    <x v="9"/>
    <n v="19143"/>
    <x v="3"/>
    <s v="OFF-BI-10002393"/>
    <x v="1"/>
    <s v="Binders"/>
    <n v="3.444"/>
    <s v="Binder Posts"/>
    <n v="2"/>
    <n v="0.7"/>
    <n v="-2.7551999999999999"/>
  </r>
  <r>
    <s v="CA-2017-136448"/>
    <s v="9/16/2017"/>
    <s v="9/18/2017"/>
    <x v="2"/>
    <s v="AS-10090"/>
    <s v="Adam Shillingsburg"/>
    <x v="0"/>
    <x v="0"/>
    <x v="10"/>
    <x v="9"/>
    <n v="19143"/>
    <x v="3"/>
    <s v="OFF-BI-10001359"/>
    <x v="1"/>
    <s v="Binders"/>
    <n v="538.19399999999996"/>
    <s v="GBC DocuBind TL300 Electric Binding System"/>
    <n v="2"/>
    <n v="0.7"/>
    <n v="-412.61540000000002"/>
  </r>
  <r>
    <s v="CA-2017-136448"/>
    <s v="9/16/2017"/>
    <s v="9/18/2017"/>
    <x v="2"/>
    <s v="AS-10090"/>
    <s v="Adam Shillingsburg"/>
    <x v="0"/>
    <x v="0"/>
    <x v="10"/>
    <x v="9"/>
    <n v="19143"/>
    <x v="3"/>
    <s v="TEC-AC-10003628"/>
    <x v="2"/>
    <s v="Accessories"/>
    <n v="47.984000000000002"/>
    <s v="Logitech 910-002974 M325 Wireless Mouse for Web Scrolling"/>
    <n v="2"/>
    <n v="0.2"/>
    <n v="14.395200000000001"/>
  </r>
  <r>
    <s v="CA-2017-114258"/>
    <d v="2017-05-11T00:00:00"/>
    <d v="2017-10-11T00:00:00"/>
    <x v="0"/>
    <s v="EM-13825"/>
    <s v="Elizabeth Moffitt"/>
    <x v="1"/>
    <x v="0"/>
    <x v="61"/>
    <x v="5"/>
    <n v="75081"/>
    <x v="2"/>
    <s v="TEC-PH-10003012"/>
    <x v="2"/>
    <s v="Phones"/>
    <n v="492.76799999999997"/>
    <s v="Nortel Meridian M3904 Professional Digital phone"/>
    <n v="4"/>
    <n v="0.2"/>
    <n v="55.436399999999999"/>
  </r>
  <r>
    <s v="CA-2015-152611"/>
    <s v="2/20/2015"/>
    <s v="2/23/2015"/>
    <x v="0"/>
    <s v="KA-16525"/>
    <s v="Kelly Andreada"/>
    <x v="0"/>
    <x v="0"/>
    <x v="275"/>
    <x v="30"/>
    <n v="8861"/>
    <x v="3"/>
    <s v="OFF-AR-10003903"/>
    <x v="1"/>
    <s v="Art"/>
    <n v="286.79000000000002"/>
    <s v="Sanford 52201 APSCO Electric Pencil Sharpener"/>
    <n v="7"/>
    <n v="0"/>
    <n v="74.565399999999997"/>
  </r>
  <r>
    <s v="CA-2016-165470"/>
    <s v="11/25/2016"/>
    <s v="11/30/2016"/>
    <x v="1"/>
    <s v="HJ-14875"/>
    <s v="Heather Jas"/>
    <x v="2"/>
    <x v="0"/>
    <x v="108"/>
    <x v="2"/>
    <n v="32216"/>
    <x v="0"/>
    <s v="OFF-PA-10004675"/>
    <x v="1"/>
    <s v="Paper"/>
    <n v="5.08"/>
    <s v="Telephone Message Books with Fax/Mobile Section, 5 1/2&quot; x 3 3/16&quot;"/>
    <n v="1"/>
    <n v="0.2"/>
    <n v="1.651"/>
  </r>
  <r>
    <s v="CA-2017-128699"/>
    <d v="2017-03-12T00:00:00"/>
    <d v="2017-05-12T00:00:00"/>
    <x v="0"/>
    <s v="ND-18370"/>
    <s v="Natalie DeCherney"/>
    <x v="0"/>
    <x v="0"/>
    <x v="108"/>
    <x v="2"/>
    <n v="32216"/>
    <x v="0"/>
    <s v="TEC-AC-10001990"/>
    <x v="2"/>
    <s v="Accessories"/>
    <n v="47.991999999999997"/>
    <s v="Kensington Orbit Wireless Mobile Trackball for PC and Mac"/>
    <n v="1"/>
    <n v="0.2"/>
    <n v="7.1988000000000003"/>
  </r>
  <r>
    <s v="US-2015-147242"/>
    <d v="2015-10-09T00:00:00"/>
    <s v="9/14/2015"/>
    <x v="1"/>
    <s v="EH-13765"/>
    <s v="Edward Hooks"/>
    <x v="1"/>
    <x v="0"/>
    <x v="359"/>
    <x v="31"/>
    <n v="2151"/>
    <x v="3"/>
    <s v="OFF-AP-10003842"/>
    <x v="1"/>
    <s v="Appliances"/>
    <n v="61.96"/>
    <s v="Euro-Pro Shark Turbo Vacuum"/>
    <n v="2"/>
    <n v="0"/>
    <n v="16.1096"/>
  </r>
  <r>
    <s v="US-2015-147242"/>
    <d v="2015-10-09T00:00:00"/>
    <s v="9/14/2015"/>
    <x v="1"/>
    <s v="EH-13765"/>
    <s v="Edward Hooks"/>
    <x v="1"/>
    <x v="0"/>
    <x v="359"/>
    <x v="31"/>
    <n v="2151"/>
    <x v="3"/>
    <s v="FUR-BO-10004695"/>
    <x v="0"/>
    <s v="Bookcases"/>
    <n v="361.96"/>
    <s v="O'Sullivan 2-Door Barrister Bookcase in Odessa Pine"/>
    <n v="2"/>
    <n v="0"/>
    <n v="83.250799999999998"/>
  </r>
  <r>
    <s v="US-2015-147242"/>
    <d v="2015-10-09T00:00:00"/>
    <s v="9/14/2015"/>
    <x v="1"/>
    <s v="EH-13765"/>
    <s v="Edward Hooks"/>
    <x v="1"/>
    <x v="0"/>
    <x v="359"/>
    <x v="31"/>
    <n v="2151"/>
    <x v="3"/>
    <s v="OFF-PA-10003039"/>
    <x v="1"/>
    <s v="Paper"/>
    <n v="278.82"/>
    <s v="Xerox 1960"/>
    <n v="9"/>
    <n v="0"/>
    <n v="125.46899999999999"/>
  </r>
  <r>
    <s v="CA-2016-146143"/>
    <s v="12/14/2016"/>
    <s v="12/19/2016"/>
    <x v="1"/>
    <s v="MC-17845"/>
    <s v="Michael Chen"/>
    <x v="0"/>
    <x v="0"/>
    <x v="25"/>
    <x v="35"/>
    <n v="39212"/>
    <x v="0"/>
    <s v="FUR-FU-10002045"/>
    <x v="0"/>
    <s v="Furnishings"/>
    <n v="133.38"/>
    <s v="Executive Impressions 14&quot;"/>
    <n v="6"/>
    <n v="0"/>
    <n v="58.687199999999997"/>
  </r>
  <r>
    <s v="CA-2015-100888"/>
    <d v="2015-06-04T00:00:00"/>
    <d v="2015-10-04T00:00:00"/>
    <x v="1"/>
    <s v="MH-17455"/>
    <s v="Mark Hamilton"/>
    <x v="0"/>
    <x v="0"/>
    <x v="108"/>
    <x v="3"/>
    <n v="28540"/>
    <x v="0"/>
    <s v="OFF-PA-10001019"/>
    <x v="1"/>
    <s v="Paper"/>
    <n v="47.951999999999998"/>
    <s v="Xerox 1884"/>
    <n v="3"/>
    <n v="0.2"/>
    <n v="16.183800000000002"/>
  </r>
  <r>
    <s v="US-2016-150035"/>
    <d v="2016-01-12T00:00:00"/>
    <d v="2016-05-12T00:00:00"/>
    <x v="1"/>
    <s v="CL-11890"/>
    <s v="Carl Ludwig"/>
    <x v="0"/>
    <x v="0"/>
    <x v="8"/>
    <x v="1"/>
    <n v="94122"/>
    <x v="1"/>
    <s v="FUR-FU-10003724"/>
    <x v="0"/>
    <s v="Furnishings"/>
    <n v="16.739999999999998"/>
    <s v="Westinghouse Clip-On Gooseneck Lamps"/>
    <n v="2"/>
    <n v="0"/>
    <n v="4.3524000000000003"/>
  </r>
  <r>
    <s v="CA-2017-122644"/>
    <d v="2017-12-11T00:00:00"/>
    <s v="11/17/2017"/>
    <x v="1"/>
    <s v="SF-20965"/>
    <s v="Sylvia Foulston"/>
    <x v="1"/>
    <x v="0"/>
    <x v="38"/>
    <x v="24"/>
    <n v="43229"/>
    <x v="3"/>
    <s v="OFF-PA-10003673"/>
    <x v="1"/>
    <s v="Paper"/>
    <n v="10.848000000000001"/>
    <s v="Strathmore Photo Mount Cards"/>
    <n v="2"/>
    <n v="0.2"/>
    <n v="3.5255999999999998"/>
  </r>
  <r>
    <s v="CA-2017-122644"/>
    <d v="2017-12-11T00:00:00"/>
    <s v="11/17/2017"/>
    <x v="1"/>
    <s v="SF-20965"/>
    <s v="Sylvia Foulston"/>
    <x v="1"/>
    <x v="0"/>
    <x v="38"/>
    <x v="24"/>
    <n v="43229"/>
    <x v="3"/>
    <s v="TEC-AC-10003614"/>
    <x v="2"/>
    <s v="Accessories"/>
    <n v="18.544"/>
    <s v="Verbatim 25 GB 6x Blu-ray Single Layer Recordable Disc, 10/Pack"/>
    <n v="2"/>
    <n v="0.2"/>
    <n v="3.0133999999999999"/>
  </r>
  <r>
    <s v="CA-2017-111815"/>
    <d v="2017-03-03T00:00:00"/>
    <d v="2017-10-03T00:00:00"/>
    <x v="1"/>
    <s v="EP-13915"/>
    <s v="Emily Phan"/>
    <x v="0"/>
    <x v="0"/>
    <x v="363"/>
    <x v="12"/>
    <n v="48127"/>
    <x v="2"/>
    <s v="FUR-CH-10000785"/>
    <x v="0"/>
    <s v="Chairs"/>
    <n v="180.98"/>
    <s v="Global Ergonomic Managers Chair"/>
    <n v="1"/>
    <n v="0"/>
    <n v="47.0548"/>
  </r>
  <r>
    <s v="CA-2017-111815"/>
    <d v="2017-03-03T00:00:00"/>
    <d v="2017-10-03T00:00:00"/>
    <x v="1"/>
    <s v="EP-13915"/>
    <s v="Emily Phan"/>
    <x v="0"/>
    <x v="0"/>
    <x v="363"/>
    <x v="12"/>
    <n v="48127"/>
    <x v="2"/>
    <s v="TEC-AC-10002926"/>
    <x v="2"/>
    <s v="Accessories"/>
    <n v="99.98"/>
    <s v="Logitech Wireless Marathon Mouse M705"/>
    <n v="2"/>
    <n v="0"/>
    <n v="42.991399999999999"/>
  </r>
  <r>
    <s v="CA-2016-144911"/>
    <s v="11/27/2016"/>
    <s v="11/30/2016"/>
    <x v="2"/>
    <s v="RW-19630"/>
    <s v="Rob Williams"/>
    <x v="1"/>
    <x v="0"/>
    <x v="356"/>
    <x v="41"/>
    <n v="66212"/>
    <x v="2"/>
    <s v="TEC-AC-10004633"/>
    <x v="2"/>
    <s v="Accessories"/>
    <n v="34.950000000000003"/>
    <s v="Verbatim 25 GB 6x Blu-ray Single Layer Recordable Disc, 3/Pack"/>
    <n v="5"/>
    <n v="0"/>
    <n v="15.378"/>
  </r>
  <r>
    <s v="CA-2016-144911"/>
    <s v="11/27/2016"/>
    <s v="11/30/2016"/>
    <x v="2"/>
    <s v="RW-19630"/>
    <s v="Rob Williams"/>
    <x v="1"/>
    <x v="0"/>
    <x v="356"/>
    <x v="41"/>
    <n v="66212"/>
    <x v="2"/>
    <s v="OFF-BI-10000977"/>
    <x v="1"/>
    <s v="Binders"/>
    <n v="152"/>
    <s v="Ibico Plastic Spiral Binding Combs"/>
    <n v="5"/>
    <n v="0"/>
    <n v="69.92"/>
  </r>
  <r>
    <s v="CA-2014-143385"/>
    <s v="8/31/2014"/>
    <d v="2014-05-09T00:00:00"/>
    <x v="1"/>
    <s v="SJ-20500"/>
    <s v="Shirley Jackson"/>
    <x v="0"/>
    <x v="0"/>
    <x v="364"/>
    <x v="27"/>
    <n v="87505"/>
    <x v="1"/>
    <s v="TEC-AC-10001635"/>
    <x v="2"/>
    <s v="Accessories"/>
    <n v="92.52"/>
    <s v="KeyTronic KT400U2 - Keyboard - Black"/>
    <n v="9"/>
    <n v="0"/>
    <n v="18.504000000000001"/>
  </r>
  <r>
    <s v="CA-2016-131289"/>
    <d v="2016-08-12T00:00:00"/>
    <s v="12/14/2016"/>
    <x v="1"/>
    <s v="SP-20620"/>
    <s v="Stefania Perrino"/>
    <x v="1"/>
    <x v="0"/>
    <x v="8"/>
    <x v="1"/>
    <n v="94110"/>
    <x v="1"/>
    <s v="OFF-AR-10003056"/>
    <x v="1"/>
    <s v="Art"/>
    <n v="8.56"/>
    <s v="Newell 341"/>
    <n v="2"/>
    <n v="0"/>
    <n v="2.4824000000000002"/>
  </r>
  <r>
    <s v="CA-2016-131289"/>
    <d v="2016-08-12T00:00:00"/>
    <s v="12/14/2016"/>
    <x v="1"/>
    <s v="SP-20620"/>
    <s v="Stefania Perrino"/>
    <x v="1"/>
    <x v="0"/>
    <x v="8"/>
    <x v="1"/>
    <n v="94110"/>
    <x v="1"/>
    <s v="OFF-PA-10003363"/>
    <x v="1"/>
    <s v="Paper"/>
    <n v="45.36"/>
    <s v="Xerox 204"/>
    <n v="7"/>
    <n v="0"/>
    <n v="21.7728"/>
  </r>
  <r>
    <s v="CA-2016-131289"/>
    <d v="2016-08-12T00:00:00"/>
    <s v="12/14/2016"/>
    <x v="1"/>
    <s v="SP-20620"/>
    <s v="Stefania Perrino"/>
    <x v="1"/>
    <x v="0"/>
    <x v="8"/>
    <x v="1"/>
    <n v="94110"/>
    <x v="1"/>
    <s v="FUR-TA-10003954"/>
    <x v="0"/>
    <s v="Tables"/>
    <n v="1421.664"/>
    <s v="Hon 94000 Series Round Tables"/>
    <n v="6"/>
    <n v="0.2"/>
    <n v="-195.47880000000001"/>
  </r>
  <r>
    <s v="CA-2014-124023"/>
    <d v="2014-07-04T00:00:00"/>
    <d v="2014-10-04T00:00:00"/>
    <x v="2"/>
    <s v="PJ-19015"/>
    <s v="Pauline Johnson"/>
    <x v="0"/>
    <x v="0"/>
    <x v="216"/>
    <x v="19"/>
    <n v="36608"/>
    <x v="0"/>
    <s v="FUR-FU-10004415"/>
    <x v="0"/>
    <s v="Furnishings"/>
    <n v="8.9600000000000009"/>
    <s v="Stacking Tray, Side-Loading, Legal, Smoke"/>
    <n v="2"/>
    <n v="0"/>
    <n v="2.7776000000000001"/>
  </r>
  <r>
    <s v="CA-2014-124688"/>
    <s v="8/27/2014"/>
    <s v="8/29/2014"/>
    <x v="2"/>
    <s v="CC-12610"/>
    <s v="Corey Catlett"/>
    <x v="1"/>
    <x v="0"/>
    <x v="24"/>
    <x v="17"/>
    <n v="22153"/>
    <x v="0"/>
    <s v="TEC-PH-10000455"/>
    <x v="2"/>
    <s v="Phones"/>
    <n v="579.95000000000005"/>
    <s v="GE 30522EE2"/>
    <n v="5"/>
    <n v="0"/>
    <n v="168.18549999999999"/>
  </r>
  <r>
    <s v="CA-2014-124688"/>
    <s v="8/27/2014"/>
    <s v="8/29/2014"/>
    <x v="2"/>
    <s v="CC-12610"/>
    <s v="Corey Catlett"/>
    <x v="1"/>
    <x v="0"/>
    <x v="24"/>
    <x v="17"/>
    <n v="22153"/>
    <x v="0"/>
    <s v="FUR-FU-10002456"/>
    <x v="0"/>
    <s v="Furnishings"/>
    <n v="29.12"/>
    <s v="Master Caster Door Stop, Large Neon Orange"/>
    <n v="4"/>
    <n v="0"/>
    <n v="12.521599999999999"/>
  </r>
  <r>
    <s v="CA-2014-124688"/>
    <s v="8/27/2014"/>
    <s v="8/29/2014"/>
    <x v="2"/>
    <s v="CC-12610"/>
    <s v="Corey Catlett"/>
    <x v="1"/>
    <x v="0"/>
    <x v="24"/>
    <x v="17"/>
    <n v="22153"/>
    <x v="0"/>
    <s v="FUR-TA-10003569"/>
    <x v="0"/>
    <s v="Tables"/>
    <n v="1202.94"/>
    <s v="Bretford CR8500 Series Meeting Room Furniture"/>
    <n v="3"/>
    <n v="0"/>
    <n v="300.73500000000001"/>
  </r>
  <r>
    <s v="CA-2016-151169"/>
    <s v="10/21/2016"/>
    <s v="10/26/2016"/>
    <x v="1"/>
    <s v="MY-18295"/>
    <s v="Muhammed Yedwab"/>
    <x v="1"/>
    <x v="0"/>
    <x v="46"/>
    <x v="13"/>
    <n v="19711"/>
    <x v="3"/>
    <s v="OFF-BI-10002813"/>
    <x v="1"/>
    <s v="Binders"/>
    <n v="7.92"/>
    <s v="Avery Reinforcements for Hole-Punch Pages"/>
    <n v="4"/>
    <n v="0"/>
    <n v="3.5640000000000001"/>
  </r>
  <r>
    <s v="US-2016-134761"/>
    <s v="11/30/2016"/>
    <s v="11/30/2016"/>
    <x v="3"/>
    <s v="DB-13210"/>
    <s v="Dean Braden"/>
    <x v="0"/>
    <x v="0"/>
    <x v="365"/>
    <x v="3"/>
    <n v="28601"/>
    <x v="0"/>
    <s v="TEC-PH-10002890"/>
    <x v="2"/>
    <s v="Phones"/>
    <n v="36.192"/>
    <s v="AT&amp;T 17929 Lendline Telephone"/>
    <n v="1"/>
    <n v="0.2"/>
    <n v="2.7143999999999999"/>
  </r>
  <r>
    <s v="CA-2017-120705"/>
    <d v="2017-05-09T00:00:00"/>
    <d v="2017-11-09T00:00:00"/>
    <x v="1"/>
    <s v="MG-17875"/>
    <s v="Michael Grace"/>
    <x v="2"/>
    <x v="0"/>
    <x v="2"/>
    <x v="2"/>
    <n v="33311"/>
    <x v="0"/>
    <s v="OFF-ST-10001522"/>
    <x v="1"/>
    <s v="Storage"/>
    <n v="147.184"/>
    <s v="Gould Plastics 18-Pocket Panel Bin, 34w x 5-1/4d x 20-1/2h"/>
    <n v="2"/>
    <n v="0.2"/>
    <n v="-29.436800000000002"/>
  </r>
  <r>
    <s v="CA-2015-157322"/>
    <d v="2015-02-07T00:00:00"/>
    <d v="2015-06-07T00:00:00"/>
    <x v="1"/>
    <s v="RH-19600"/>
    <s v="Rob Haberlin"/>
    <x v="0"/>
    <x v="0"/>
    <x v="366"/>
    <x v="10"/>
    <n v="60188"/>
    <x v="2"/>
    <s v="FUR-CH-10004086"/>
    <x v="0"/>
    <s v="Chairs"/>
    <n v="408.42200000000003"/>
    <s v="Hon 4070 Series Pagoda Armless Upholstered Stacking Chairs"/>
    <n v="2"/>
    <n v="0.3"/>
    <n v="-5.8346"/>
  </r>
  <r>
    <s v="CA-2015-157322"/>
    <d v="2015-02-07T00:00:00"/>
    <d v="2015-06-07T00:00:00"/>
    <x v="1"/>
    <s v="RH-19600"/>
    <s v="Rob Haberlin"/>
    <x v="0"/>
    <x v="0"/>
    <x v="366"/>
    <x v="10"/>
    <n v="60188"/>
    <x v="2"/>
    <s v="FUR-CH-10003774"/>
    <x v="0"/>
    <s v="Chairs"/>
    <n v="382.11599999999999"/>
    <s v="Global Wood Trimmed Manager's Task Chair, Khaki"/>
    <n v="6"/>
    <n v="0.3"/>
    <n v="-92.799599999999998"/>
  </r>
  <r>
    <s v="CA-2015-157322"/>
    <d v="2015-02-07T00:00:00"/>
    <d v="2015-06-07T00:00:00"/>
    <x v="1"/>
    <s v="RH-19600"/>
    <s v="Rob Haberlin"/>
    <x v="0"/>
    <x v="0"/>
    <x v="366"/>
    <x v="10"/>
    <n v="60188"/>
    <x v="2"/>
    <s v="OFF-ST-10004507"/>
    <x v="1"/>
    <s v="Storage"/>
    <n v="68.599999999999994"/>
    <s v="Advantus Rolling Storage Box"/>
    <n v="5"/>
    <n v="0.2"/>
    <n v="6.0025000000000004"/>
  </r>
  <r>
    <s v="CA-2015-157322"/>
    <d v="2015-02-07T00:00:00"/>
    <d v="2015-06-07T00:00:00"/>
    <x v="1"/>
    <s v="RH-19600"/>
    <s v="Rob Haberlin"/>
    <x v="0"/>
    <x v="0"/>
    <x v="366"/>
    <x v="10"/>
    <n v="60188"/>
    <x v="2"/>
    <s v="OFF-ST-10003208"/>
    <x v="1"/>
    <s v="Storage"/>
    <n v="435.50400000000002"/>
    <s v="Adjustable Depth Letter/Legal Cart"/>
    <n v="3"/>
    <n v="0.2"/>
    <n v="48.994199999999999"/>
  </r>
  <r>
    <s v="CA-2015-157322"/>
    <d v="2015-02-07T00:00:00"/>
    <d v="2015-06-07T00:00:00"/>
    <x v="1"/>
    <s v="RH-19600"/>
    <s v="Rob Haberlin"/>
    <x v="0"/>
    <x v="0"/>
    <x v="366"/>
    <x v="10"/>
    <n v="60188"/>
    <x v="2"/>
    <s v="OFF-PA-10000659"/>
    <x v="1"/>
    <s v="Paper"/>
    <n v="11.167999999999999"/>
    <s v="Adams Phone Message Book, Professional, 400 Message Capacity, 5 3/6” x 11”"/>
    <n v="2"/>
    <n v="0.2"/>
    <n v="3.7692000000000001"/>
  </r>
  <r>
    <s v="CA-2017-142034"/>
    <s v="9/24/2017"/>
    <s v="9/28/2017"/>
    <x v="1"/>
    <s v="KB-16240"/>
    <s v="Karen Bern"/>
    <x v="1"/>
    <x v="0"/>
    <x v="367"/>
    <x v="11"/>
    <n v="56301"/>
    <x v="2"/>
    <s v="TEC-AC-10002305"/>
    <x v="2"/>
    <s v="Accessories"/>
    <n v="72"/>
    <s v="KeyTronic E03601U1 - Keyboard - Beige"/>
    <n v="4"/>
    <n v="0"/>
    <n v="12.96"/>
  </r>
  <r>
    <s v="CA-2017-142034"/>
    <s v="9/24/2017"/>
    <s v="9/28/2017"/>
    <x v="1"/>
    <s v="KB-16240"/>
    <s v="Karen Bern"/>
    <x v="1"/>
    <x v="0"/>
    <x v="367"/>
    <x v="11"/>
    <n v="56301"/>
    <x v="2"/>
    <s v="TEC-AC-10000990"/>
    <x v="2"/>
    <s v="Accessories"/>
    <n v="655.9"/>
    <s v="Imation Bio 2GB USB Flash Drive Imation Corp"/>
    <n v="5"/>
    <n v="0"/>
    <n v="275.47800000000001"/>
  </r>
  <r>
    <s v="CA-2017-142034"/>
    <s v="9/24/2017"/>
    <s v="9/28/2017"/>
    <x v="1"/>
    <s v="KB-16240"/>
    <s v="Karen Bern"/>
    <x v="1"/>
    <x v="0"/>
    <x v="367"/>
    <x v="11"/>
    <n v="56301"/>
    <x v="2"/>
    <s v="FUR-CH-10000665"/>
    <x v="0"/>
    <s v="Chairs"/>
    <n v="603.91999999999996"/>
    <s v="Global Airflow Leather Mesh Back Chair, Black"/>
    <n v="4"/>
    <n v="0"/>
    <n v="181.17599999999999"/>
  </r>
  <r>
    <s v="CA-2016-107328"/>
    <d v="2016-08-08T00:00:00"/>
    <s v="8/15/2016"/>
    <x v="1"/>
    <s v="CA-12055"/>
    <s v="Cathy Armstrong"/>
    <x v="2"/>
    <x v="0"/>
    <x v="1"/>
    <x v="1"/>
    <n v="90036"/>
    <x v="1"/>
    <s v="FUR-TA-10001932"/>
    <x v="0"/>
    <s v="Tables"/>
    <n v="513.024"/>
    <s v="Chromcraft 48&quot; x 96&quot; Racetrack Double Pedestal Table"/>
    <n v="2"/>
    <n v="0.2"/>
    <n v="12.8256"/>
  </r>
  <r>
    <s v="CA-2016-107328"/>
    <d v="2016-08-08T00:00:00"/>
    <s v="8/15/2016"/>
    <x v="1"/>
    <s v="CA-12055"/>
    <s v="Cathy Armstrong"/>
    <x v="2"/>
    <x v="0"/>
    <x v="1"/>
    <x v="1"/>
    <n v="90036"/>
    <x v="1"/>
    <s v="OFF-AP-10004487"/>
    <x v="1"/>
    <s v="Appliances"/>
    <n v="487.92"/>
    <s v="Kensington 4 Outlet MasterPiece Compact Power Control Center"/>
    <n v="6"/>
    <n v="0"/>
    <n v="136.61760000000001"/>
  </r>
  <r>
    <s v="CA-2016-107328"/>
    <d v="2016-08-08T00:00:00"/>
    <s v="8/15/2016"/>
    <x v="1"/>
    <s v="CA-12055"/>
    <s v="Cathy Armstrong"/>
    <x v="2"/>
    <x v="0"/>
    <x v="1"/>
    <x v="1"/>
    <n v="90036"/>
    <x v="1"/>
    <s v="OFF-BI-10002160"/>
    <x v="1"/>
    <s v="Binders"/>
    <n v="15.24"/>
    <s v="Acco Hanging Data Binders"/>
    <n v="5"/>
    <n v="0.2"/>
    <n v="5.3339999999999996"/>
  </r>
  <r>
    <s v="CA-2016-108616"/>
    <s v="9/29/2016"/>
    <d v="2016-03-10T00:00:00"/>
    <x v="1"/>
    <s v="JK-15730"/>
    <s v="Joe Kamberova"/>
    <x v="0"/>
    <x v="0"/>
    <x v="216"/>
    <x v="19"/>
    <n v="36608"/>
    <x v="0"/>
    <s v="TEC-AC-10000420"/>
    <x v="2"/>
    <s v="Accessories"/>
    <n v="209.97"/>
    <s v="Logitech G500s Laser Gaming Mouse with Adjustable Weight Tuning"/>
    <n v="3"/>
    <n v="0"/>
    <n v="71.389799999999994"/>
  </r>
  <r>
    <s v="CA-2016-108616"/>
    <s v="9/29/2016"/>
    <d v="2016-03-10T00:00:00"/>
    <x v="1"/>
    <s v="JK-15730"/>
    <s v="Joe Kamberova"/>
    <x v="0"/>
    <x v="0"/>
    <x v="216"/>
    <x v="19"/>
    <n v="36608"/>
    <x v="0"/>
    <s v="OFF-BI-10001989"/>
    <x v="1"/>
    <s v="Binders"/>
    <n v="62.94"/>
    <s v="Premium Transparent Presentation Covers by GBC"/>
    <n v="3"/>
    <n v="0"/>
    <n v="30.211200000000002"/>
  </r>
  <r>
    <s v="CA-2016-108616"/>
    <s v="9/29/2016"/>
    <d v="2016-03-10T00:00:00"/>
    <x v="1"/>
    <s v="JK-15730"/>
    <s v="Joe Kamberova"/>
    <x v="0"/>
    <x v="0"/>
    <x v="216"/>
    <x v="19"/>
    <n v="36608"/>
    <x v="0"/>
    <s v="OFF-AR-10001149"/>
    <x v="1"/>
    <s v="Art"/>
    <n v="25.92"/>
    <s v="Sanford Colorific Colored Pencils, 12/Box"/>
    <n v="9"/>
    <n v="0"/>
    <n v="7.7759999999999998"/>
  </r>
  <r>
    <s v="CA-2017-125115"/>
    <d v="2017-10-04T00:00:00"/>
    <d v="2017-10-04T00:00:00"/>
    <x v="3"/>
    <s v="RD-19930"/>
    <s v="Russell D'Ascenzo"/>
    <x v="0"/>
    <x v="0"/>
    <x v="89"/>
    <x v="5"/>
    <n v="78745"/>
    <x v="2"/>
    <s v="OFF-PA-10004101"/>
    <x v="1"/>
    <s v="Paper"/>
    <n v="10.368"/>
    <s v="Xerox 1894"/>
    <n v="2"/>
    <n v="0.2"/>
    <n v="3.6288"/>
  </r>
  <r>
    <s v="CA-2017-125115"/>
    <d v="2017-10-04T00:00:00"/>
    <d v="2017-10-04T00:00:00"/>
    <x v="3"/>
    <s v="RD-19930"/>
    <s v="Russell D'Ascenzo"/>
    <x v="0"/>
    <x v="0"/>
    <x v="89"/>
    <x v="5"/>
    <n v="78745"/>
    <x v="2"/>
    <s v="TEC-AC-10001714"/>
    <x v="2"/>
    <s v="Accessories"/>
    <n v="95.736000000000004"/>
    <s v="Logitech MX Performance Wireless Mouse"/>
    <n v="3"/>
    <n v="0.2"/>
    <n v="20.343900000000001"/>
  </r>
  <r>
    <s v="CA-2016-150945"/>
    <s v="12/18/2016"/>
    <s v="12/20/2016"/>
    <x v="0"/>
    <s v="JK-16120"/>
    <s v="Julie Kriz"/>
    <x v="2"/>
    <x v="0"/>
    <x v="20"/>
    <x v="15"/>
    <n v="10009"/>
    <x v="3"/>
    <s v="OFF-ST-10003716"/>
    <x v="1"/>
    <s v="Storage"/>
    <n v="900.08"/>
    <s v="Tennsco Double-Tier Lockers"/>
    <n v="4"/>
    <n v="0"/>
    <n v="117.0104"/>
  </r>
  <r>
    <s v="CA-2014-166863"/>
    <s v="6/20/2014"/>
    <s v="6/24/2014"/>
    <x v="1"/>
    <s v="SC-20020"/>
    <s v="Sam Craven"/>
    <x v="0"/>
    <x v="0"/>
    <x v="243"/>
    <x v="5"/>
    <n v="75023"/>
    <x v="2"/>
    <s v="TEC-PH-10000369"/>
    <x v="2"/>
    <s v="Phones"/>
    <n v="201.584"/>
    <s v="HTC One Mini"/>
    <n v="2"/>
    <n v="0.2"/>
    <n v="20.1584"/>
  </r>
  <r>
    <s v="CA-2014-166863"/>
    <s v="6/20/2014"/>
    <s v="6/24/2014"/>
    <x v="1"/>
    <s v="SC-20020"/>
    <s v="Sam Craven"/>
    <x v="0"/>
    <x v="0"/>
    <x v="243"/>
    <x v="5"/>
    <n v="75023"/>
    <x v="2"/>
    <s v="OFF-BI-10000756"/>
    <x v="1"/>
    <s v="Binders"/>
    <n v="3.3919999999999999"/>
    <s v="Storex DuraTech Recycled Plastic Frosted Binders"/>
    <n v="4"/>
    <n v="0.8"/>
    <n v="-5.0880000000000001"/>
  </r>
  <r>
    <s v="CA-2014-166863"/>
    <s v="6/20/2014"/>
    <s v="6/24/2014"/>
    <x v="1"/>
    <s v="SC-20020"/>
    <s v="Sam Craven"/>
    <x v="0"/>
    <x v="0"/>
    <x v="243"/>
    <x v="5"/>
    <n v="75023"/>
    <x v="2"/>
    <s v="FUR-BO-10001608"/>
    <x v="0"/>
    <s v="Bookcases"/>
    <n v="193.06559999999999"/>
    <s v="Hon Metal Bookcases, Black"/>
    <n v="4"/>
    <n v="0.32"/>
    <n v="-19.874400000000001"/>
  </r>
  <r>
    <s v="CA-2014-166863"/>
    <s v="6/20/2014"/>
    <s v="6/24/2014"/>
    <x v="1"/>
    <s v="SC-20020"/>
    <s v="Sam Craven"/>
    <x v="0"/>
    <x v="0"/>
    <x v="243"/>
    <x v="5"/>
    <n v="75023"/>
    <x v="2"/>
    <s v="OFF-PA-10001166"/>
    <x v="1"/>
    <s v="Paper"/>
    <n v="15.552"/>
    <s v="Xerox 2"/>
    <n v="3"/>
    <n v="0.2"/>
    <n v="5.4432"/>
  </r>
  <r>
    <s v="CA-2014-166863"/>
    <s v="6/20/2014"/>
    <s v="6/24/2014"/>
    <x v="1"/>
    <s v="SC-20020"/>
    <s v="Sam Craven"/>
    <x v="0"/>
    <x v="0"/>
    <x v="243"/>
    <x v="5"/>
    <n v="75023"/>
    <x v="2"/>
    <s v="OFF-PA-10000587"/>
    <x v="1"/>
    <s v="Paper"/>
    <n v="11.648"/>
    <s v="Array Parchment Paper, Assorted Colors"/>
    <n v="2"/>
    <n v="0.2"/>
    <n v="4.0768000000000004"/>
  </r>
  <r>
    <s v="CA-2014-166863"/>
    <s v="6/20/2014"/>
    <s v="6/24/2014"/>
    <x v="1"/>
    <s v="SC-20020"/>
    <s v="Sam Craven"/>
    <x v="0"/>
    <x v="0"/>
    <x v="243"/>
    <x v="5"/>
    <n v="75023"/>
    <x v="2"/>
    <s v="TEC-MA-10001972"/>
    <x v="2"/>
    <s v="Machines"/>
    <n v="418.8"/>
    <s v="Okidata C331dn Printer"/>
    <n v="2"/>
    <n v="0.4"/>
    <n v="-97.72"/>
  </r>
  <r>
    <s v="CA-2014-166863"/>
    <s v="6/20/2014"/>
    <s v="6/24/2014"/>
    <x v="1"/>
    <s v="SC-20020"/>
    <s v="Sam Craven"/>
    <x v="0"/>
    <x v="0"/>
    <x v="243"/>
    <x v="5"/>
    <n v="75023"/>
    <x v="2"/>
    <s v="OFF-ST-10004123"/>
    <x v="1"/>
    <s v="Storage"/>
    <n v="509.488"/>
    <s v="Safco Industrial Wire Shelving System"/>
    <n v="7"/>
    <n v="0.2"/>
    <n v="-127.372"/>
  </r>
  <r>
    <s v="CA-2017-140326"/>
    <d v="2017-04-09T00:00:00"/>
    <d v="2017-06-09T00:00:00"/>
    <x v="2"/>
    <s v="HW-14935"/>
    <s v="Helen Wasserman"/>
    <x v="1"/>
    <x v="0"/>
    <x v="22"/>
    <x v="10"/>
    <n v="60653"/>
    <x v="2"/>
    <s v="FUR-BO-10000112"/>
    <x v="0"/>
    <s v="Bookcases"/>
    <n v="825.17399999999998"/>
    <s v="Bush Birmingham Collection Bookcase, Dark Cherry"/>
    <n v="9"/>
    <n v="0.3"/>
    <n v="-117.88200000000001"/>
  </r>
  <r>
    <s v="CA-2017-140326"/>
    <d v="2017-04-09T00:00:00"/>
    <d v="2017-06-09T00:00:00"/>
    <x v="2"/>
    <s v="HW-14935"/>
    <s v="Helen Wasserman"/>
    <x v="1"/>
    <x v="0"/>
    <x v="22"/>
    <x v="10"/>
    <n v="60653"/>
    <x v="2"/>
    <s v="OFF-PA-10004041"/>
    <x v="1"/>
    <s v="Paper"/>
    <n v="17.760000000000002"/>
    <s v="It's Hot Message Books with Stickers, 2 3/4&quot; x 5&quot;"/>
    <n v="3"/>
    <n v="0.2"/>
    <n v="5.55"/>
  </r>
  <r>
    <s v="CA-2017-140326"/>
    <d v="2017-04-09T00:00:00"/>
    <d v="2017-06-09T00:00:00"/>
    <x v="2"/>
    <s v="HW-14935"/>
    <s v="Helen Wasserman"/>
    <x v="1"/>
    <x v="0"/>
    <x v="22"/>
    <x v="10"/>
    <n v="60653"/>
    <x v="2"/>
    <s v="OFF-AR-10001149"/>
    <x v="1"/>
    <s v="Art"/>
    <n v="6.9119999999999999"/>
    <s v="Sanford Colorific Colored Pencils, 12/Box"/>
    <n v="3"/>
    <n v="0.2"/>
    <n v="0.86399999999999999"/>
  </r>
  <r>
    <s v="CA-2016-168536"/>
    <s v="12/20/2016"/>
    <s v="12/24/2016"/>
    <x v="1"/>
    <s v="SC-20800"/>
    <s v="Stuart Calhoun"/>
    <x v="0"/>
    <x v="0"/>
    <x v="25"/>
    <x v="35"/>
    <n v="39212"/>
    <x v="0"/>
    <s v="TEC-AC-10002323"/>
    <x v="2"/>
    <s v="Accessories"/>
    <n v="66.3"/>
    <s v="SanDisk Ultra 32 GB MicroSDHC Class 10 Memory Card"/>
    <n v="3"/>
    <n v="0"/>
    <n v="8.6189999999999998"/>
  </r>
  <r>
    <s v="US-2016-113649"/>
    <d v="2016-09-08T00:00:00"/>
    <d v="2016-12-08T00:00:00"/>
    <x v="2"/>
    <s v="HA-14920"/>
    <s v="Helen Andreada"/>
    <x v="0"/>
    <x v="0"/>
    <x v="115"/>
    <x v="3"/>
    <n v="28314"/>
    <x v="0"/>
    <s v="OFF-PA-10000130"/>
    <x v="1"/>
    <s v="Paper"/>
    <n v="30.815999999999999"/>
    <s v="Xerox 199"/>
    <n v="9"/>
    <n v="0.2"/>
    <n v="9.6300000000000008"/>
  </r>
  <r>
    <s v="US-2016-113649"/>
    <d v="2016-09-08T00:00:00"/>
    <d v="2016-12-08T00:00:00"/>
    <x v="2"/>
    <s v="HA-14920"/>
    <s v="Helen Andreada"/>
    <x v="0"/>
    <x v="0"/>
    <x v="115"/>
    <x v="3"/>
    <n v="28314"/>
    <x v="0"/>
    <s v="TEC-PH-10002350"/>
    <x v="2"/>
    <s v="Phones"/>
    <n v="44.783999999999999"/>
    <s v="Apple EarPods with Remote and Mic"/>
    <n v="2"/>
    <n v="0.2"/>
    <n v="4.4783999999999997"/>
  </r>
  <r>
    <s v="US-2016-113649"/>
    <d v="2016-09-08T00:00:00"/>
    <d v="2016-12-08T00:00:00"/>
    <x v="2"/>
    <s v="HA-14920"/>
    <s v="Helen Andreada"/>
    <x v="0"/>
    <x v="0"/>
    <x v="115"/>
    <x v="3"/>
    <n v="28314"/>
    <x v="0"/>
    <s v="OFF-AP-10002518"/>
    <x v="1"/>
    <s v="Appliances"/>
    <n v="569.53599999999994"/>
    <s v="Kensington 7 Outlet MasterPiece Power Center"/>
    <n v="4"/>
    <n v="0.2"/>
    <n v="64.072800000000001"/>
  </r>
  <r>
    <s v="CA-2015-124975"/>
    <s v="6/22/2015"/>
    <s v="6/25/2015"/>
    <x v="2"/>
    <s v="MG-17875"/>
    <s v="Michael Grace"/>
    <x v="2"/>
    <x v="0"/>
    <x v="34"/>
    <x v="10"/>
    <n v="60505"/>
    <x v="2"/>
    <s v="FUR-TA-10002645"/>
    <x v="0"/>
    <s v="Tables"/>
    <n v="796.42499999999995"/>
    <s v="Hon Rectangular Conference Tables"/>
    <n v="7"/>
    <n v="0.5"/>
    <n v="-525.64049999999997"/>
  </r>
  <r>
    <s v="CA-2015-168767"/>
    <d v="2015-10-04T00:00:00"/>
    <s v="4/15/2015"/>
    <x v="1"/>
    <s v="DM-12955"/>
    <s v="Dario Medina"/>
    <x v="1"/>
    <x v="0"/>
    <x v="301"/>
    <x v="1"/>
    <n v="95823"/>
    <x v="1"/>
    <s v="OFF-BI-10000773"/>
    <x v="1"/>
    <s v="Binders"/>
    <n v="12.832000000000001"/>
    <s v="Insertable Tab Post Binder Dividers"/>
    <n v="2"/>
    <n v="0.2"/>
    <n v="4.3308"/>
  </r>
  <r>
    <s v="CA-2016-114482"/>
    <s v="11/21/2016"/>
    <s v="11/25/2016"/>
    <x v="0"/>
    <s v="DM-13345"/>
    <s v="Denise Monton"/>
    <x v="1"/>
    <x v="0"/>
    <x v="96"/>
    <x v="23"/>
    <n v="50315"/>
    <x v="2"/>
    <s v="OFF-PA-10003845"/>
    <x v="1"/>
    <s v="Paper"/>
    <n v="40.46"/>
    <s v="Xerox 1987"/>
    <n v="7"/>
    <n v="0"/>
    <n v="19.825399999999998"/>
  </r>
  <r>
    <s v="CA-2016-114482"/>
    <s v="11/21/2016"/>
    <s v="11/25/2016"/>
    <x v="0"/>
    <s v="DM-13345"/>
    <s v="Denise Monton"/>
    <x v="1"/>
    <x v="0"/>
    <x v="96"/>
    <x v="23"/>
    <n v="50315"/>
    <x v="2"/>
    <s v="TEC-PH-10001580"/>
    <x v="2"/>
    <s v="Phones"/>
    <n v="404.94"/>
    <s v="Logitech Mobile Speakerphone P710e - speaker phone"/>
    <n v="3"/>
    <n v="0"/>
    <n v="109.3338"/>
  </r>
  <r>
    <s v="CA-2016-137673"/>
    <d v="2016-05-09T00:00:00"/>
    <d v="2016-10-09T00:00:00"/>
    <x v="1"/>
    <s v="ML-17395"/>
    <s v="Marina Lichtenstein"/>
    <x v="1"/>
    <x v="0"/>
    <x v="70"/>
    <x v="1"/>
    <n v="92105"/>
    <x v="1"/>
    <s v="TEC-AC-10002345"/>
    <x v="2"/>
    <s v="Accessories"/>
    <n v="116"/>
    <s v="HP Standard 104 key PS/2 Keyboard"/>
    <n v="8"/>
    <n v="0"/>
    <n v="29"/>
  </r>
  <r>
    <s v="CA-2016-132731"/>
    <s v="11/24/2016"/>
    <s v="11/28/2016"/>
    <x v="1"/>
    <s v="GA-14515"/>
    <s v="George Ashbrook"/>
    <x v="0"/>
    <x v="0"/>
    <x v="61"/>
    <x v="5"/>
    <n v="75081"/>
    <x v="2"/>
    <s v="TEC-PH-10004120"/>
    <x v="2"/>
    <s v="Phones"/>
    <n v="657.55200000000002"/>
    <s v="AT&amp;T 1080 Phone"/>
    <n v="6"/>
    <n v="0.2"/>
    <n v="49.316400000000002"/>
  </r>
  <r>
    <s v="CA-2017-148922"/>
    <d v="2017-10-12T00:00:00"/>
    <s v="12/15/2017"/>
    <x v="0"/>
    <s v="SU-20665"/>
    <s v="Stephanie Ulpright"/>
    <x v="2"/>
    <x v="0"/>
    <x v="25"/>
    <x v="35"/>
    <n v="39212"/>
    <x v="0"/>
    <s v="TEC-AC-10001838"/>
    <x v="2"/>
    <s v="Accessories"/>
    <n v="599.97"/>
    <s v="Razer Tiamat Over Ear 7.1 Surround Sound PC Gaming Headset"/>
    <n v="3"/>
    <n v="0"/>
    <n v="257.9871"/>
  </r>
  <r>
    <s v="CA-2017-148922"/>
    <d v="2017-10-12T00:00:00"/>
    <s v="12/15/2017"/>
    <x v="0"/>
    <s v="SU-20665"/>
    <s v="Stephanie Ulpright"/>
    <x v="2"/>
    <x v="0"/>
    <x v="25"/>
    <x v="35"/>
    <n v="39212"/>
    <x v="0"/>
    <s v="TEC-PH-10000148"/>
    <x v="2"/>
    <s v="Phones"/>
    <n v="38.97"/>
    <s v="Cyber Acoustics AC-202b Speech Recognition Stereo Headset"/>
    <n v="3"/>
    <n v="0"/>
    <n v="0.77939999999999998"/>
  </r>
  <r>
    <s v="CA-2017-148922"/>
    <d v="2017-10-12T00:00:00"/>
    <s v="12/15/2017"/>
    <x v="0"/>
    <s v="SU-20665"/>
    <s v="Stephanie Ulpright"/>
    <x v="2"/>
    <x v="0"/>
    <x v="25"/>
    <x v="35"/>
    <n v="39212"/>
    <x v="0"/>
    <s v="OFF-BI-10003476"/>
    <x v="1"/>
    <s v="Binders"/>
    <n v="45.84"/>
    <s v="Avery Metallic Poly Binders"/>
    <n v="8"/>
    <n v="0"/>
    <n v="22.0032"/>
  </r>
  <r>
    <s v="CA-2016-130680"/>
    <s v="6/24/2016"/>
    <s v="6/29/2016"/>
    <x v="1"/>
    <s v="BD-11320"/>
    <s v="Bill Donatelli"/>
    <x v="0"/>
    <x v="0"/>
    <x v="70"/>
    <x v="1"/>
    <n v="92024"/>
    <x v="1"/>
    <s v="TEC-PH-10004833"/>
    <x v="2"/>
    <s v="Phones"/>
    <n v="38.24"/>
    <s v="Macally Suction Cup Mount"/>
    <n v="4"/>
    <n v="0.2"/>
    <n v="-9.56"/>
  </r>
  <r>
    <s v="CA-2015-141145"/>
    <s v="9/17/2015"/>
    <s v="9/23/2015"/>
    <x v="1"/>
    <s v="DB-13405"/>
    <s v="Denny Blanton"/>
    <x v="0"/>
    <x v="0"/>
    <x v="333"/>
    <x v="2"/>
    <n v="32839"/>
    <x v="0"/>
    <s v="TEC-AC-10001465"/>
    <x v="2"/>
    <s v="Accessories"/>
    <n v="87.168000000000006"/>
    <s v="SanDisk Cruzer 64 GB USB Flash Drive"/>
    <n v="3"/>
    <n v="0.2"/>
    <n v="10.896000000000001"/>
  </r>
  <r>
    <s v="US-2016-152835"/>
    <s v="5/19/2016"/>
    <s v="5/23/2016"/>
    <x v="1"/>
    <s v="RP-19855"/>
    <s v="Roy Phan"/>
    <x v="1"/>
    <x v="0"/>
    <x v="240"/>
    <x v="14"/>
    <n v="47905"/>
    <x v="2"/>
    <s v="OFF-AR-10003056"/>
    <x v="1"/>
    <s v="Art"/>
    <n v="21.4"/>
    <s v="Newell 341"/>
    <n v="5"/>
    <n v="0"/>
    <n v="6.2060000000000004"/>
  </r>
  <r>
    <s v="CA-2016-155565"/>
    <s v="5/28/2016"/>
    <s v="5/28/2016"/>
    <x v="3"/>
    <s v="EH-13765"/>
    <s v="Edward Hooks"/>
    <x v="1"/>
    <x v="0"/>
    <x v="20"/>
    <x v="15"/>
    <n v="10035"/>
    <x v="3"/>
    <s v="OFF-SU-10001218"/>
    <x v="1"/>
    <s v="Supplies"/>
    <n v="54.9"/>
    <s v="Fiskars Softgrip Scissors"/>
    <n v="5"/>
    <n v="0"/>
    <n v="15.372"/>
  </r>
  <r>
    <s v="CA-2014-110849"/>
    <s v="4/18/2014"/>
    <s v="4/23/2014"/>
    <x v="1"/>
    <s v="JL-15835"/>
    <s v="John Lee"/>
    <x v="0"/>
    <x v="0"/>
    <x v="1"/>
    <x v="1"/>
    <n v="90049"/>
    <x v="1"/>
    <s v="TEC-MA-10002859"/>
    <x v="2"/>
    <s v="Machines"/>
    <n v="287.96800000000002"/>
    <s v="Ativa MDM8000 8-Sheet Micro-Cut Shredder"/>
    <n v="4"/>
    <n v="0.2"/>
    <n v="97.1892"/>
  </r>
  <r>
    <s v="CA-2014-110849"/>
    <s v="4/18/2014"/>
    <s v="4/23/2014"/>
    <x v="1"/>
    <s v="JL-15835"/>
    <s v="John Lee"/>
    <x v="0"/>
    <x v="0"/>
    <x v="1"/>
    <x v="1"/>
    <n v="90049"/>
    <x v="1"/>
    <s v="OFF-AR-10002375"/>
    <x v="1"/>
    <s v="Art"/>
    <n v="13.12"/>
    <s v="Newell 351"/>
    <n v="4"/>
    <n v="0"/>
    <n v="3.8048000000000002"/>
  </r>
  <r>
    <s v="CA-2014-110849"/>
    <s v="4/18/2014"/>
    <s v="4/23/2014"/>
    <x v="1"/>
    <s v="JL-15835"/>
    <s v="John Lee"/>
    <x v="0"/>
    <x v="0"/>
    <x v="1"/>
    <x v="1"/>
    <n v="90049"/>
    <x v="1"/>
    <s v="OFF-AR-10000657"/>
    <x v="1"/>
    <s v="Art"/>
    <n v="10.75"/>
    <s v="Binney &amp; Smith inkTank Desk Highlighter, Chisel Tip, Yellow, 12/Box"/>
    <n v="5"/>
    <n v="0"/>
    <n v="3.5474999999999999"/>
  </r>
  <r>
    <s v="CA-2014-110849"/>
    <s v="4/18/2014"/>
    <s v="4/23/2014"/>
    <x v="1"/>
    <s v="JL-15835"/>
    <s v="John Lee"/>
    <x v="0"/>
    <x v="0"/>
    <x v="1"/>
    <x v="1"/>
    <n v="90049"/>
    <x v="1"/>
    <s v="OFF-FA-10000134"/>
    <x v="1"/>
    <s v="Fasteners"/>
    <n v="11.62"/>
    <s v="Advantus Push Pins, Aluminum Head"/>
    <n v="2"/>
    <n v="0"/>
    <n v="3.6021999999999998"/>
  </r>
  <r>
    <s v="CA-2016-145842"/>
    <s v="6/17/2016"/>
    <s v="6/20/2016"/>
    <x v="0"/>
    <s v="FM-14380"/>
    <s v="Fred McMath"/>
    <x v="0"/>
    <x v="0"/>
    <x v="20"/>
    <x v="15"/>
    <n v="10024"/>
    <x v="3"/>
    <s v="OFF-ST-10000419"/>
    <x v="1"/>
    <s v="Storage"/>
    <n v="40.74"/>
    <s v="Rogers Jumbo File, Granite"/>
    <n v="3"/>
    <n v="0"/>
    <n v="0.40739999999999998"/>
  </r>
  <r>
    <s v="CA-2014-158771"/>
    <d v="2014-09-05T00:00:00"/>
    <d v="2014-09-05T00:00:00"/>
    <x v="3"/>
    <s v="SB-20290"/>
    <s v="Sean Braxton"/>
    <x v="1"/>
    <x v="0"/>
    <x v="0"/>
    <x v="0"/>
    <n v="42420"/>
    <x v="0"/>
    <s v="OFF-ST-10000107"/>
    <x v="1"/>
    <s v="Storage"/>
    <n v="83.25"/>
    <s v="Fellowes Super Stor/Drawer"/>
    <n v="3"/>
    <n v="0"/>
    <n v="14.984999999999999"/>
  </r>
  <r>
    <s v="CA-2014-158771"/>
    <d v="2014-09-05T00:00:00"/>
    <d v="2014-09-05T00:00:00"/>
    <x v="3"/>
    <s v="SB-20290"/>
    <s v="Sean Braxton"/>
    <x v="1"/>
    <x v="0"/>
    <x v="0"/>
    <x v="0"/>
    <n v="42420"/>
    <x v="0"/>
    <s v="OFF-LA-10001641"/>
    <x v="1"/>
    <s v="Labels"/>
    <n v="9.4499999999999993"/>
    <s v="Avery 518"/>
    <n v="3"/>
    <n v="0"/>
    <n v="4.5359999999999996"/>
  </r>
  <r>
    <s v="CA-2014-158771"/>
    <d v="2014-09-05T00:00:00"/>
    <d v="2014-09-05T00:00:00"/>
    <x v="3"/>
    <s v="SB-20290"/>
    <s v="Sean Braxton"/>
    <x v="1"/>
    <x v="0"/>
    <x v="0"/>
    <x v="0"/>
    <n v="42420"/>
    <x v="0"/>
    <s v="OFF-LA-10003121"/>
    <x v="1"/>
    <s v="Labels"/>
    <n v="20.65"/>
    <s v="Avery 506"/>
    <n v="5"/>
    <n v="0"/>
    <n v="9.4990000000000006"/>
  </r>
  <r>
    <s v="CA-2014-158771"/>
    <d v="2014-09-05T00:00:00"/>
    <d v="2014-09-05T00:00:00"/>
    <x v="3"/>
    <s v="SB-20290"/>
    <s v="Sean Braxton"/>
    <x v="1"/>
    <x v="0"/>
    <x v="0"/>
    <x v="0"/>
    <n v="42420"/>
    <x v="0"/>
    <s v="OFF-PA-10002689"/>
    <x v="1"/>
    <s v="Paper"/>
    <n v="45.36"/>
    <s v="Weyerhaeuser First Choice Laser/Copy Paper (20Lb. and 88 Bright)"/>
    <n v="7"/>
    <n v="0"/>
    <n v="21.7728"/>
  </r>
  <r>
    <s v="CA-2016-157511"/>
    <s v="9/18/2016"/>
    <s v="9/20/2016"/>
    <x v="2"/>
    <s v="SV-20365"/>
    <s v="Seth Vernon"/>
    <x v="0"/>
    <x v="0"/>
    <x v="38"/>
    <x v="24"/>
    <n v="43229"/>
    <x v="3"/>
    <s v="FUR-FU-10002107"/>
    <x v="0"/>
    <s v="Furnishings"/>
    <n v="5.3520000000000003"/>
    <s v="Eldon Pizzaz Desk Accessories"/>
    <n v="3"/>
    <n v="0.2"/>
    <n v="1.6055999999999999"/>
  </r>
  <r>
    <s v="CA-2016-157511"/>
    <s v="9/18/2016"/>
    <s v="9/20/2016"/>
    <x v="2"/>
    <s v="SV-20365"/>
    <s v="Seth Vernon"/>
    <x v="0"/>
    <x v="0"/>
    <x v="38"/>
    <x v="24"/>
    <n v="43229"/>
    <x v="3"/>
    <s v="FUR-CH-10002647"/>
    <x v="0"/>
    <s v="Chairs"/>
    <n v="99.372"/>
    <s v="Situations Contoured Folding Chairs, 4/Set"/>
    <n v="2"/>
    <n v="0.3"/>
    <n v="-7.0979999999999999"/>
  </r>
  <r>
    <s v="CA-2016-157511"/>
    <s v="9/18/2016"/>
    <s v="9/20/2016"/>
    <x v="2"/>
    <s v="SV-20365"/>
    <s v="Seth Vernon"/>
    <x v="0"/>
    <x v="0"/>
    <x v="38"/>
    <x v="24"/>
    <n v="43229"/>
    <x v="3"/>
    <s v="OFF-AR-10002257"/>
    <x v="1"/>
    <s v="Art"/>
    <n v="2.6720000000000002"/>
    <s v="Eldon Spacemaker Box, Quick-Snap Lid, Clear"/>
    <n v="1"/>
    <n v="0.2"/>
    <n v="0.3674"/>
  </r>
  <r>
    <s v="CA-2017-121216"/>
    <s v="12/23/2017"/>
    <s v="12/25/2017"/>
    <x v="0"/>
    <s v="MM-17920"/>
    <s v="Michael Moore"/>
    <x v="0"/>
    <x v="0"/>
    <x v="284"/>
    <x v="5"/>
    <n v="77840"/>
    <x v="2"/>
    <s v="OFF-PA-10004519"/>
    <x v="1"/>
    <s v="Paper"/>
    <n v="28.672000000000001"/>
    <s v="Spiral Phone Message Books with Labels by Adams"/>
    <n v="8"/>
    <n v="0.2"/>
    <n v="10.393599999999999"/>
  </r>
  <r>
    <s v="CA-2017-121216"/>
    <s v="12/23/2017"/>
    <s v="12/25/2017"/>
    <x v="0"/>
    <s v="MM-17920"/>
    <s v="Michael Moore"/>
    <x v="0"/>
    <x v="0"/>
    <x v="284"/>
    <x v="5"/>
    <n v="77840"/>
    <x v="2"/>
    <s v="OFF-AP-10001947"/>
    <x v="1"/>
    <s v="Appliances"/>
    <n v="29.312000000000001"/>
    <s v="Acco 6 Outlet Guardian Premium Plus Surge Suppressor"/>
    <n v="8"/>
    <n v="0.8"/>
    <n v="-74.745599999999996"/>
  </r>
  <r>
    <s v="CA-2017-155292"/>
    <s v="10/30/2017"/>
    <d v="2017-01-11T00:00:00"/>
    <x v="2"/>
    <s v="RD-19810"/>
    <s v="Ross DeVincentis"/>
    <x v="2"/>
    <x v="0"/>
    <x v="102"/>
    <x v="0"/>
    <n v="40475"/>
    <x v="0"/>
    <s v="OFF-ST-10004963"/>
    <x v="1"/>
    <s v="Storage"/>
    <n v="105.98"/>
    <s v="Eldon Gobal File Keepers"/>
    <n v="7"/>
    <n v="0"/>
    <n v="4.2392000000000003"/>
  </r>
  <r>
    <s v="CA-2017-155292"/>
    <s v="10/30/2017"/>
    <d v="2017-01-11T00:00:00"/>
    <x v="2"/>
    <s v="RD-19810"/>
    <s v="Ross DeVincentis"/>
    <x v="2"/>
    <x v="0"/>
    <x v="102"/>
    <x v="0"/>
    <n v="40475"/>
    <x v="0"/>
    <s v="OFF-SU-10002573"/>
    <x v="1"/>
    <s v="Supplies"/>
    <n v="35.06"/>
    <s v="Acme 10&quot; Easy Grip Assistive Scissors"/>
    <n v="2"/>
    <n v="0"/>
    <n v="10.518000000000001"/>
  </r>
  <r>
    <s v="CA-2017-155292"/>
    <s v="10/30/2017"/>
    <d v="2017-01-11T00:00:00"/>
    <x v="2"/>
    <s v="RD-19810"/>
    <s v="Ross DeVincentis"/>
    <x v="2"/>
    <x v="0"/>
    <x v="102"/>
    <x v="0"/>
    <n v="40475"/>
    <x v="0"/>
    <s v="FUR-CH-10000553"/>
    <x v="0"/>
    <s v="Chairs"/>
    <n v="33.94"/>
    <s v="Metal Folding Chairs, Beige, 4/Carton"/>
    <n v="1"/>
    <n v="0"/>
    <n v="9.1638000000000002"/>
  </r>
  <r>
    <s v="CA-2017-155292"/>
    <s v="10/30/2017"/>
    <d v="2017-01-11T00:00:00"/>
    <x v="2"/>
    <s v="RD-19810"/>
    <s v="Ross DeVincentis"/>
    <x v="2"/>
    <x v="0"/>
    <x v="102"/>
    <x v="0"/>
    <n v="40475"/>
    <x v="0"/>
    <s v="OFF-LA-10001982"/>
    <x v="1"/>
    <s v="Labels"/>
    <n v="30"/>
    <s v="Smead Alpha-Z Color-Coded Name Labels First Letter Starter Set"/>
    <n v="8"/>
    <n v="0"/>
    <n v="14.4"/>
  </r>
  <r>
    <s v="CA-2016-152555"/>
    <s v="3/29/2016"/>
    <d v="2016-02-04T00:00:00"/>
    <x v="0"/>
    <s v="ME-17320"/>
    <s v="Maria Etezadi"/>
    <x v="2"/>
    <x v="0"/>
    <x v="22"/>
    <x v="10"/>
    <n v="60653"/>
    <x v="2"/>
    <s v="OFF-PA-10001295"/>
    <x v="1"/>
    <s v="Paper"/>
    <n v="45.527999999999999"/>
    <s v="Computer Printout Paper with Letter-Trim Perforations"/>
    <n v="3"/>
    <n v="0.2"/>
    <n v="15.934799999999999"/>
  </r>
  <r>
    <s v="CA-2016-152555"/>
    <s v="3/29/2016"/>
    <d v="2016-02-04T00:00:00"/>
    <x v="0"/>
    <s v="ME-17320"/>
    <s v="Maria Etezadi"/>
    <x v="2"/>
    <x v="0"/>
    <x v="22"/>
    <x v="10"/>
    <n v="60653"/>
    <x v="2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6-152555"/>
    <s v="3/29/2016"/>
    <d v="2016-02-04T00:00:00"/>
    <x v="0"/>
    <s v="ME-17320"/>
    <s v="Maria Etezadi"/>
    <x v="2"/>
    <x v="0"/>
    <x v="22"/>
    <x v="10"/>
    <n v="60653"/>
    <x v="2"/>
    <s v="TEC-PH-10001254"/>
    <x v="2"/>
    <s v="Phones"/>
    <n v="812.73599999999999"/>
    <s v="Jabra BIZ 2300 Duo QD Duo Corded Headset"/>
    <n v="8"/>
    <n v="0.2"/>
    <n v="60.955199999999998"/>
  </r>
  <r>
    <s v="CA-2017-107832"/>
    <s v="11/23/2017"/>
    <s v="11/26/2017"/>
    <x v="0"/>
    <s v="FH-14275"/>
    <s v="Frank Hawley"/>
    <x v="1"/>
    <x v="0"/>
    <x v="10"/>
    <x v="9"/>
    <n v="19120"/>
    <x v="3"/>
    <s v="OFF-BI-10001658"/>
    <x v="1"/>
    <s v="Binders"/>
    <n v="7.476"/>
    <s v="GBC Standard Therm-A-Bind Covers"/>
    <n v="1"/>
    <n v="0.7"/>
    <n v="-5.9808000000000003"/>
  </r>
  <r>
    <s v="CA-2014-120838"/>
    <s v="3/23/2014"/>
    <s v="3/26/2014"/>
    <x v="0"/>
    <s v="PO-18865"/>
    <s v="Patrick O'Donnell"/>
    <x v="0"/>
    <x v="0"/>
    <x v="1"/>
    <x v="1"/>
    <n v="90036"/>
    <x v="1"/>
    <s v="OFF-ST-10000585"/>
    <x v="1"/>
    <s v="Storage"/>
    <n v="330.4"/>
    <s v="Economy Rollaway Files"/>
    <n v="2"/>
    <n v="0"/>
    <n v="85.903999999999996"/>
  </r>
  <r>
    <s v="CA-2014-120838"/>
    <s v="3/23/2014"/>
    <s v="3/26/2014"/>
    <x v="0"/>
    <s v="PO-18865"/>
    <s v="Patrick O'Donnell"/>
    <x v="0"/>
    <x v="0"/>
    <x v="1"/>
    <x v="1"/>
    <n v="90036"/>
    <x v="1"/>
    <s v="TEC-PH-10003484"/>
    <x v="2"/>
    <s v="Phones"/>
    <n v="604.75199999999995"/>
    <s v="Ooma Telo VoIP Home Phone System"/>
    <n v="6"/>
    <n v="0.2"/>
    <n v="37.796999999999997"/>
  </r>
  <r>
    <s v="CA-2017-118542"/>
    <d v="2017-01-12T00:00:00"/>
    <d v="2017-05-12T00:00:00"/>
    <x v="1"/>
    <s v="CC-12550"/>
    <s v="Clay Cheatham"/>
    <x v="0"/>
    <x v="0"/>
    <x v="1"/>
    <x v="1"/>
    <n v="90008"/>
    <x v="1"/>
    <s v="OFF-PA-10004735"/>
    <x v="1"/>
    <s v="Paper"/>
    <n v="45.36"/>
    <s v="Xerox 1905"/>
    <n v="7"/>
    <n v="0"/>
    <n v="21.7728"/>
  </r>
  <r>
    <s v="CA-2017-118542"/>
    <d v="2017-01-12T00:00:00"/>
    <d v="2017-05-12T00:00:00"/>
    <x v="1"/>
    <s v="CC-12550"/>
    <s v="Clay Cheatham"/>
    <x v="0"/>
    <x v="0"/>
    <x v="1"/>
    <x v="1"/>
    <n v="90008"/>
    <x v="1"/>
    <s v="OFF-BI-10003429"/>
    <x v="1"/>
    <s v="Binders"/>
    <n v="10.128"/>
    <s v="Cardinal HOLDit! Binder Insert Strips,Extra Strips"/>
    <n v="2"/>
    <n v="0.2"/>
    <n v="3.6714000000000002"/>
  </r>
  <r>
    <s v="CA-2017-152737"/>
    <d v="2017-07-11T00:00:00"/>
    <d v="2017-12-11T00:00:00"/>
    <x v="1"/>
    <s v="TS-21505"/>
    <s v="Tony Sayre"/>
    <x v="0"/>
    <x v="0"/>
    <x v="8"/>
    <x v="1"/>
    <n v="94122"/>
    <x v="1"/>
    <s v="OFF-BI-10002982"/>
    <x v="1"/>
    <s v="Binders"/>
    <n v="21.792000000000002"/>
    <s v="Avery Self-Adhesive Photo Pockets for Polaroid Photos"/>
    <n v="4"/>
    <n v="0.2"/>
    <n v="7.6272000000000002"/>
  </r>
  <r>
    <s v="CA-2017-152737"/>
    <d v="2017-07-11T00:00:00"/>
    <d v="2017-12-11T00:00:00"/>
    <x v="1"/>
    <s v="TS-21505"/>
    <s v="Tony Sayre"/>
    <x v="0"/>
    <x v="0"/>
    <x v="8"/>
    <x v="1"/>
    <n v="94122"/>
    <x v="1"/>
    <s v="TEC-AC-10004975"/>
    <x v="2"/>
    <s v="Accessories"/>
    <n v="439.8"/>
    <s v="Plantronics Audio 995 Wireless Stereo Headset"/>
    <n v="4"/>
    <n v="0"/>
    <n v="145.13399999999999"/>
  </r>
  <r>
    <s v="CA-2017-109757"/>
    <d v="2017-04-09T00:00:00"/>
    <d v="2017-09-09T00:00:00"/>
    <x v="0"/>
    <s v="MD-17350"/>
    <s v="Maribeth Dona"/>
    <x v="0"/>
    <x v="0"/>
    <x v="59"/>
    <x v="24"/>
    <n v="44312"/>
    <x v="3"/>
    <s v="OFF-AR-10002335"/>
    <x v="1"/>
    <s v="Art"/>
    <n v="8.2560000000000002"/>
    <s v="DIXON Oriole Pencils"/>
    <n v="4"/>
    <n v="0.2"/>
    <n v="0.61919999999999997"/>
  </r>
  <r>
    <s v="CA-2017-109757"/>
    <d v="2017-04-09T00:00:00"/>
    <d v="2017-09-09T00:00:00"/>
    <x v="0"/>
    <s v="MD-17350"/>
    <s v="Maribeth Dona"/>
    <x v="0"/>
    <x v="0"/>
    <x v="59"/>
    <x v="24"/>
    <n v="44312"/>
    <x v="3"/>
    <s v="OFF-BI-10004001"/>
    <x v="1"/>
    <s v="Binders"/>
    <n v="25.56"/>
    <s v="GBC Recycled VeloBinder Covers"/>
    <n v="5"/>
    <n v="0.7"/>
    <n v="-20.448"/>
  </r>
  <r>
    <s v="CA-2017-109757"/>
    <d v="2017-04-09T00:00:00"/>
    <d v="2017-09-09T00:00:00"/>
    <x v="0"/>
    <s v="MD-17350"/>
    <s v="Maribeth Dona"/>
    <x v="0"/>
    <x v="0"/>
    <x v="59"/>
    <x v="24"/>
    <n v="44312"/>
    <x v="3"/>
    <s v="OFF-BI-10001634"/>
    <x v="1"/>
    <s v="Binders"/>
    <n v="4.3680000000000003"/>
    <s v="Wilson Jones Active Use Binders"/>
    <n v="2"/>
    <n v="0.7"/>
    <n v="-3.0575999999999999"/>
  </r>
  <r>
    <s v="CA-2017-109757"/>
    <d v="2017-04-09T00:00:00"/>
    <d v="2017-09-09T00:00:00"/>
    <x v="0"/>
    <s v="MD-17350"/>
    <s v="Maribeth Dona"/>
    <x v="0"/>
    <x v="0"/>
    <x v="59"/>
    <x v="24"/>
    <n v="44312"/>
    <x v="3"/>
    <s v="OFF-PA-10000007"/>
    <x v="1"/>
    <s v="Paper"/>
    <n v="11.52"/>
    <s v="Telephone Message Books with Fax/Mobile Section, 4 1/4&quot; x 6&quot;"/>
    <n v="4"/>
    <n v="0.2"/>
    <n v="3.7440000000000002"/>
  </r>
  <r>
    <s v="CA-2016-130029"/>
    <d v="2016-03-07T00:00:00"/>
    <d v="2016-06-07T00:00:00"/>
    <x v="2"/>
    <s v="GT-14755"/>
    <s v="Guy Thornton"/>
    <x v="0"/>
    <x v="0"/>
    <x v="1"/>
    <x v="1"/>
    <n v="90049"/>
    <x v="1"/>
    <s v="OFF-PA-10000552"/>
    <x v="1"/>
    <s v="Paper"/>
    <n v="12.96"/>
    <s v="Xerox 200"/>
    <n v="2"/>
    <n v="0"/>
    <n v="6.2207999999999997"/>
  </r>
  <r>
    <s v="CA-2016-130029"/>
    <d v="2016-03-07T00:00:00"/>
    <d v="2016-06-07T00:00:00"/>
    <x v="2"/>
    <s v="GT-14755"/>
    <s v="Guy Thornton"/>
    <x v="0"/>
    <x v="0"/>
    <x v="1"/>
    <x v="1"/>
    <n v="90049"/>
    <x v="1"/>
    <s v="OFF-FA-10001135"/>
    <x v="1"/>
    <s v="Fasteners"/>
    <n v="3.96"/>
    <s v="Brites Rubber Bands, 1 1/2 oz. Box"/>
    <n v="2"/>
    <n v="0"/>
    <n v="7.9200000000000007E-2"/>
  </r>
  <r>
    <s v="CA-2017-103877"/>
    <d v="2017-07-09T00:00:00"/>
    <s v="9/14/2017"/>
    <x v="1"/>
    <s v="RD-19660"/>
    <s v="Robert Dilbeck"/>
    <x v="2"/>
    <x v="0"/>
    <x v="44"/>
    <x v="25"/>
    <n v="64055"/>
    <x v="2"/>
    <s v="OFF-BI-10003650"/>
    <x v="1"/>
    <s v="Binders"/>
    <n v="1577.94"/>
    <s v="GBC DocuBind 300 Electric Binding Machine"/>
    <n v="3"/>
    <n v="0"/>
    <n v="757.41120000000001"/>
  </r>
  <r>
    <s v="CA-2016-137176"/>
    <d v="2016-09-09T00:00:00"/>
    <s v="9/14/2016"/>
    <x v="0"/>
    <s v="DB-12910"/>
    <s v="Daniel Byrd"/>
    <x v="2"/>
    <x v="0"/>
    <x v="61"/>
    <x v="5"/>
    <n v="75220"/>
    <x v="2"/>
    <s v="FUR-FU-10003832"/>
    <x v="0"/>
    <s v="Furnishings"/>
    <n v="15.007999999999999"/>
    <s v="Eldon Expressions Punched Metal &amp; Wood Desk Accessories, Black &amp; Cherry"/>
    <n v="4"/>
    <n v="0.6"/>
    <n v="-12.006399999999999"/>
  </r>
  <r>
    <s v="CA-2017-168109"/>
    <d v="2017-03-07T00:00:00"/>
    <d v="2017-03-07T00:00:00"/>
    <x v="3"/>
    <s v="JK-15640"/>
    <s v="Jim Kriz"/>
    <x v="2"/>
    <x v="0"/>
    <x v="4"/>
    <x v="4"/>
    <n v="98105"/>
    <x v="1"/>
    <s v="TEC-AC-10003628"/>
    <x v="2"/>
    <s v="Accessories"/>
    <n v="59.98"/>
    <s v="Logitech 910-002974 M325 Wireless Mouse for Web Scrolling"/>
    <n v="2"/>
    <n v="0"/>
    <n v="26.391200000000001"/>
  </r>
  <r>
    <s v="CA-2017-168109"/>
    <d v="2017-03-07T00:00:00"/>
    <d v="2017-03-07T00:00:00"/>
    <x v="3"/>
    <s v="JK-15640"/>
    <s v="Jim Kriz"/>
    <x v="2"/>
    <x v="0"/>
    <x v="4"/>
    <x v="4"/>
    <n v="98105"/>
    <x v="1"/>
    <s v="TEC-MA-10001148"/>
    <x v="2"/>
    <s v="Machines"/>
    <n v="2395.1999999999998"/>
    <s v="Okidata MB491 Multifunction Printer"/>
    <n v="6"/>
    <n v="0.2"/>
    <n v="209.58"/>
  </r>
  <r>
    <s v="CA-2017-168109"/>
    <d v="2017-03-07T00:00:00"/>
    <d v="2017-03-07T00:00:00"/>
    <x v="3"/>
    <s v="JK-15640"/>
    <s v="Jim Kriz"/>
    <x v="2"/>
    <x v="0"/>
    <x v="4"/>
    <x v="4"/>
    <n v="98105"/>
    <x v="1"/>
    <s v="TEC-AC-10002049"/>
    <x v="2"/>
    <s v="Accessories"/>
    <n v="1687.8"/>
    <s v="Plantronics Savi W720 Multi-Device Wireless Headset System"/>
    <n v="4"/>
    <n v="0"/>
    <n v="742.63199999999995"/>
  </r>
  <r>
    <s v="CA-2017-168109"/>
    <d v="2017-03-07T00:00:00"/>
    <d v="2017-03-07T00:00:00"/>
    <x v="3"/>
    <s v="JK-15640"/>
    <s v="Jim Kriz"/>
    <x v="2"/>
    <x v="0"/>
    <x v="4"/>
    <x v="4"/>
    <n v="98105"/>
    <x v="1"/>
    <s v="TEC-PH-10000702"/>
    <x v="2"/>
    <s v="Phones"/>
    <n v="7.992"/>
    <s v="Square Credit Card Reader, 4 1/2&quot; x 4 1/2&quot; x 1&quot;, White"/>
    <n v="1"/>
    <n v="0.2"/>
    <n v="2.6972999999999998"/>
  </r>
  <r>
    <s v="US-2017-126081"/>
    <s v="6/29/2017"/>
    <d v="2017-04-07T00:00:00"/>
    <x v="1"/>
    <s v="FC-14335"/>
    <s v="Fred Chung"/>
    <x v="1"/>
    <x v="0"/>
    <x v="279"/>
    <x v="5"/>
    <n v="75150"/>
    <x v="2"/>
    <s v="OFF-PA-10003953"/>
    <x v="1"/>
    <s v="Paper"/>
    <n v="5.1840000000000002"/>
    <s v="Xerox 218"/>
    <n v="1"/>
    <n v="0.2"/>
    <n v="1.8144"/>
  </r>
  <r>
    <s v="CA-2017-117023"/>
    <d v="2017-07-08T00:00:00"/>
    <d v="2017-12-08T00:00:00"/>
    <x v="1"/>
    <s v="JW-15955"/>
    <s v="Joni Wasserman"/>
    <x v="0"/>
    <x v="0"/>
    <x v="85"/>
    <x v="15"/>
    <n v="11561"/>
    <x v="3"/>
    <s v="OFF-AR-10003602"/>
    <x v="1"/>
    <s v="Art"/>
    <n v="11.68"/>
    <s v="Quartet Omega Colored Chalk, 12/Pack"/>
    <n v="2"/>
    <n v="0"/>
    <n v="5.4896000000000003"/>
  </r>
  <r>
    <s v="CA-2017-117023"/>
    <d v="2017-07-08T00:00:00"/>
    <d v="2017-12-08T00:00:00"/>
    <x v="1"/>
    <s v="JW-15955"/>
    <s v="Joni Wasserman"/>
    <x v="0"/>
    <x v="0"/>
    <x v="85"/>
    <x v="15"/>
    <n v="11561"/>
    <x v="3"/>
    <s v="OFF-AR-10004062"/>
    <x v="1"/>
    <s v="Art"/>
    <n v="104.8"/>
    <s v="Staples in misc. colors"/>
    <n v="10"/>
    <n v="0"/>
    <n v="26.2"/>
  </r>
  <r>
    <s v="CA-2015-143532"/>
    <s v="3/19/2015"/>
    <s v="3/24/2015"/>
    <x v="1"/>
    <s v="DC-12850"/>
    <s v="Dan Campbell"/>
    <x v="0"/>
    <x v="0"/>
    <x v="368"/>
    <x v="2"/>
    <n v="33161"/>
    <x v="0"/>
    <s v="OFF-PA-10001560"/>
    <x v="1"/>
    <s v="Paper"/>
    <n v="14.496"/>
    <s v="Adams Telephone Message Books, 5 1/4” x 11”"/>
    <n v="3"/>
    <n v="0.2"/>
    <n v="4.8924000000000003"/>
  </r>
  <r>
    <s v="CA-2016-103163"/>
    <d v="2016-07-06T00:00:00"/>
    <d v="2016-11-06T00:00:00"/>
    <x v="1"/>
    <s v="FM-14290"/>
    <s v="Frank Merwin"/>
    <x v="2"/>
    <x v="0"/>
    <x v="329"/>
    <x v="1"/>
    <n v="93309"/>
    <x v="1"/>
    <s v="OFF-BI-10003305"/>
    <x v="1"/>
    <s v="Binders"/>
    <n v="4.7839999999999998"/>
    <s v="Avery Hanging File Binders"/>
    <n v="1"/>
    <n v="0.2"/>
    <n v="1.5548"/>
  </r>
  <r>
    <s v="CA-2016-103163"/>
    <d v="2016-07-06T00:00:00"/>
    <d v="2016-11-06T00:00:00"/>
    <x v="1"/>
    <s v="FM-14290"/>
    <s v="Frank Merwin"/>
    <x v="2"/>
    <x v="0"/>
    <x v="329"/>
    <x v="1"/>
    <n v="93309"/>
    <x v="1"/>
    <s v="OFF-PA-10004000"/>
    <x v="1"/>
    <s v="Paper"/>
    <n v="4.7300000000000004"/>
    <s v="While You Were Out Pads, 50 per Pad, 4 x 5 1/4, Green Cycle"/>
    <n v="1"/>
    <n v="0"/>
    <n v="2.3176999999999999"/>
  </r>
  <r>
    <s v="CA-2016-104157"/>
    <s v="7/25/2016"/>
    <s v="7/29/2016"/>
    <x v="1"/>
    <s v="MT-17815"/>
    <s v="Meg Tillman"/>
    <x v="0"/>
    <x v="0"/>
    <x v="25"/>
    <x v="35"/>
    <n v="39212"/>
    <x v="0"/>
    <s v="OFF-ST-10000321"/>
    <x v="1"/>
    <s v="Storage"/>
    <n v="7.89"/>
    <s v="Akro Stacking Bins"/>
    <n v="1"/>
    <n v="0"/>
    <n v="0.31559999999999999"/>
  </r>
  <r>
    <s v="CA-2016-104157"/>
    <s v="7/25/2016"/>
    <s v="7/29/2016"/>
    <x v="1"/>
    <s v="MT-17815"/>
    <s v="Meg Tillman"/>
    <x v="0"/>
    <x v="0"/>
    <x v="25"/>
    <x v="35"/>
    <n v="39212"/>
    <x v="0"/>
    <s v="OFF-PA-10004665"/>
    <x v="1"/>
    <s v="Paper"/>
    <n v="65.5"/>
    <s v="Advantus Motivational Note Cards"/>
    <n v="5"/>
    <n v="0"/>
    <n v="32.094999999999999"/>
  </r>
  <r>
    <s v="CA-2016-104157"/>
    <s v="7/25/2016"/>
    <s v="7/29/2016"/>
    <x v="1"/>
    <s v="MT-17815"/>
    <s v="Meg Tillman"/>
    <x v="0"/>
    <x v="0"/>
    <x v="25"/>
    <x v="35"/>
    <n v="39212"/>
    <x v="0"/>
    <s v="FUR-TA-10004915"/>
    <x v="0"/>
    <s v="Tables"/>
    <n v="2430.08"/>
    <s v="Office Impressions End Table, 20-1/2&quot;H x 24&quot;W x 20&quot;D"/>
    <n v="8"/>
    <n v="0"/>
    <n v="388.81279999999998"/>
  </r>
  <r>
    <s v="CA-2017-117807"/>
    <d v="2017-01-10T00:00:00"/>
    <d v="2017-07-10T00:00:00"/>
    <x v="1"/>
    <s v="DK-13090"/>
    <s v="Dave Kipp"/>
    <x v="0"/>
    <x v="0"/>
    <x v="9"/>
    <x v="8"/>
    <n v="68025"/>
    <x v="2"/>
    <s v="OFF-PA-10000994"/>
    <x v="1"/>
    <s v="Paper"/>
    <n v="104.85"/>
    <s v="Xerox 1915"/>
    <n v="1"/>
    <n v="0"/>
    <n v="50.328000000000003"/>
  </r>
  <r>
    <s v="CA-2015-121650"/>
    <d v="2015-10-12T00:00:00"/>
    <s v="12/16/2015"/>
    <x v="1"/>
    <s v="KD-16495"/>
    <s v="Keith Dawkins"/>
    <x v="1"/>
    <x v="0"/>
    <x v="25"/>
    <x v="12"/>
    <n v="49201"/>
    <x v="2"/>
    <s v="OFF-AR-10001149"/>
    <x v="1"/>
    <s v="Art"/>
    <n v="3.9"/>
    <s v="Avery Hi-Liter Comfort Grip Fluorescent Highlighter, Yellow Ink"/>
    <n v="2"/>
    <n v="0"/>
    <n v="1.5209999999999999"/>
  </r>
  <r>
    <s v="CA-2015-121650"/>
    <d v="2015-10-12T00:00:00"/>
    <s v="12/16/2015"/>
    <x v="1"/>
    <s v="KD-16495"/>
    <s v="Keith Dawkins"/>
    <x v="1"/>
    <x v="0"/>
    <x v="25"/>
    <x v="12"/>
    <n v="49201"/>
    <x v="2"/>
    <s v="FUR-TA-10003569"/>
    <x v="0"/>
    <s v="Tables"/>
    <n v="801.96"/>
    <s v="Bretford CR8500 Series Meeting Room Furniture"/>
    <n v="2"/>
    <n v="0"/>
    <n v="200.49"/>
  </r>
  <r>
    <s v="CA-2015-121650"/>
    <d v="2015-10-12T00:00:00"/>
    <s v="12/16/2015"/>
    <x v="1"/>
    <s v="KD-16495"/>
    <s v="Keith Dawkins"/>
    <x v="1"/>
    <x v="0"/>
    <x v="25"/>
    <x v="12"/>
    <n v="49201"/>
    <x v="2"/>
    <s v="FUR-CH-10004289"/>
    <x v="0"/>
    <s v="Chairs"/>
    <n v="191.96"/>
    <s v="Global Super Steno Chair"/>
    <n v="2"/>
    <n v="0"/>
    <n v="32.633200000000002"/>
  </r>
  <r>
    <s v="CA-2015-121650"/>
    <d v="2015-10-12T00:00:00"/>
    <s v="12/16/2015"/>
    <x v="1"/>
    <s v="KD-16495"/>
    <s v="Keith Dawkins"/>
    <x v="1"/>
    <x v="0"/>
    <x v="25"/>
    <x v="12"/>
    <n v="49201"/>
    <x v="2"/>
    <s v="OFF-LA-10001045"/>
    <x v="1"/>
    <s v="Labels"/>
    <n v="2.61"/>
    <s v="Permanent Self-Adhesive File Folder Labels for Typewriters by Universal"/>
    <n v="1"/>
    <n v="0"/>
    <n v="1.2005999999999999"/>
  </r>
  <r>
    <s v="CA-2017-161823"/>
    <d v="2017-03-09T00:00:00"/>
    <d v="2017-08-09T00:00:00"/>
    <x v="1"/>
    <s v="AG-10300"/>
    <s v="Aleksandra Gannaway"/>
    <x v="1"/>
    <x v="0"/>
    <x v="8"/>
    <x v="1"/>
    <n v="94122"/>
    <x v="1"/>
    <s v="OFF-AR-10002053"/>
    <x v="1"/>
    <s v="Art"/>
    <n v="5.96"/>
    <s v="Premium Writing Pencils, Soft, #2 by Central Association for the Blind"/>
    <n v="2"/>
    <n v="0"/>
    <n v="1.6688000000000001"/>
  </r>
  <r>
    <s v="CA-2017-121839"/>
    <s v="9/24/2017"/>
    <s v="9/28/2017"/>
    <x v="1"/>
    <s v="MH-18115"/>
    <s v="Mick Hernandez"/>
    <x v="2"/>
    <x v="0"/>
    <x v="152"/>
    <x v="24"/>
    <n v="43130"/>
    <x v="3"/>
    <s v="TEC-PH-10002885"/>
    <x v="2"/>
    <s v="Phones"/>
    <n v="1169.694"/>
    <s v="Apple iPhone 5"/>
    <n v="3"/>
    <n v="0.4"/>
    <n v="-253.43369999999999"/>
  </r>
  <r>
    <s v="CA-2017-158729"/>
    <s v="12/19/2017"/>
    <s v="12/21/2017"/>
    <x v="2"/>
    <s v="AC-10450"/>
    <s v="Amy Cox"/>
    <x v="0"/>
    <x v="0"/>
    <x v="240"/>
    <x v="28"/>
    <n v="70506"/>
    <x v="0"/>
    <s v="OFF-SU-10002881"/>
    <x v="1"/>
    <s v="Supplies"/>
    <n v="1665.62"/>
    <s v="Martin Yale Chadless Opener Electric Letter Opener"/>
    <n v="2"/>
    <n v="0"/>
    <n v="33.312399999999997"/>
  </r>
  <r>
    <s v="CA-2017-146535"/>
    <s v="11/24/2017"/>
    <s v="11/30/2017"/>
    <x v="1"/>
    <s v="FM-14290"/>
    <s v="Frank Merwin"/>
    <x v="2"/>
    <x v="0"/>
    <x v="102"/>
    <x v="0"/>
    <n v="40475"/>
    <x v="0"/>
    <s v="OFF-BI-10000546"/>
    <x v="1"/>
    <s v="Binders"/>
    <n v="2.88"/>
    <s v="Avery Durable Binders"/>
    <n v="1"/>
    <n v="0"/>
    <n v="1.4112"/>
  </r>
  <r>
    <s v="CA-2017-146535"/>
    <s v="11/24/2017"/>
    <s v="11/30/2017"/>
    <x v="1"/>
    <s v="FM-14290"/>
    <s v="Frank Merwin"/>
    <x v="2"/>
    <x v="0"/>
    <x v="102"/>
    <x v="0"/>
    <n v="40475"/>
    <x v="0"/>
    <s v="OFF-ST-10001526"/>
    <x v="1"/>
    <s v="Storage"/>
    <n v="1443.96"/>
    <s v="Iceberg Mobile Mega Data/Printer Cart"/>
    <n v="12"/>
    <n v="0"/>
    <n v="375.42959999999999"/>
  </r>
  <r>
    <s v="CA-2014-154186"/>
    <s v="12/13/2014"/>
    <s v="12/15/2014"/>
    <x v="0"/>
    <s v="RA-19285"/>
    <s v="Ralph Arnett"/>
    <x v="0"/>
    <x v="0"/>
    <x v="12"/>
    <x v="5"/>
    <n v="77070"/>
    <x v="2"/>
    <s v="OFF-SU-10001574"/>
    <x v="1"/>
    <s v="Supplies"/>
    <n v="2.92"/>
    <s v="Acme Value Line Scissors"/>
    <n v="1"/>
    <n v="0.2"/>
    <n v="0.36499999999999999"/>
  </r>
  <r>
    <s v="CA-2016-108434"/>
    <d v="2016-05-12T00:00:00"/>
    <d v="2016-07-12T00:00:00"/>
    <x v="0"/>
    <s v="JG-15160"/>
    <s v="James Galang"/>
    <x v="0"/>
    <x v="0"/>
    <x v="20"/>
    <x v="15"/>
    <n v="10024"/>
    <x v="3"/>
    <s v="OFF-ST-10002615"/>
    <x v="1"/>
    <s v="Storage"/>
    <n v="465.18"/>
    <s v="Dual Level, Single-Width Filing Carts"/>
    <n v="3"/>
    <n v="0"/>
    <n v="120.9468"/>
  </r>
  <r>
    <s v="CA-2016-164154"/>
    <d v="2016-11-09T00:00:00"/>
    <s v="9/17/2016"/>
    <x v="1"/>
    <s v="NZ-18565"/>
    <s v="Nick Zandusky"/>
    <x v="2"/>
    <x v="0"/>
    <x v="167"/>
    <x v="24"/>
    <n v="43615"/>
    <x v="3"/>
    <s v="OFF-BI-10001658"/>
    <x v="1"/>
    <s v="Binders"/>
    <n v="22.428000000000001"/>
    <s v="GBC Standard Therm-A-Bind Covers"/>
    <n v="3"/>
    <n v="0.7"/>
    <n v="-17.942399999999999"/>
  </r>
  <r>
    <s v="CA-2016-164154"/>
    <d v="2016-11-09T00:00:00"/>
    <s v="9/17/2016"/>
    <x v="1"/>
    <s v="NZ-18565"/>
    <s v="Nick Zandusky"/>
    <x v="2"/>
    <x v="0"/>
    <x v="167"/>
    <x v="24"/>
    <n v="43615"/>
    <x v="3"/>
    <s v="OFF-ST-10002562"/>
    <x v="1"/>
    <s v="Storage"/>
    <n v="37.520000000000003"/>
    <s v="Staple magnet"/>
    <n v="5"/>
    <n v="0.2"/>
    <n v="3.7519999999999998"/>
  </r>
  <r>
    <s v="CA-2017-148012"/>
    <d v="2017-09-12T00:00:00"/>
    <s v="12/15/2017"/>
    <x v="1"/>
    <s v="KM-16225"/>
    <s v="Kalyca Meade"/>
    <x v="1"/>
    <x v="0"/>
    <x v="10"/>
    <x v="9"/>
    <n v="19143"/>
    <x v="3"/>
    <s v="OFF-AR-10004757"/>
    <x v="1"/>
    <s v="Art"/>
    <n v="2.6240000000000001"/>
    <s v="Crayola Colored Pencils"/>
    <n v="1"/>
    <n v="0.2"/>
    <n v="0.4264"/>
  </r>
  <r>
    <s v="CA-2014-102869"/>
    <d v="2014-09-09T00:00:00"/>
    <s v="9/14/2014"/>
    <x v="0"/>
    <s v="LC-17140"/>
    <s v="Logan Currie"/>
    <x v="0"/>
    <x v="0"/>
    <x v="10"/>
    <x v="9"/>
    <n v="19140"/>
    <x v="3"/>
    <s v="OFF-PA-10000788"/>
    <x v="1"/>
    <s v="Paper"/>
    <n v="15.552"/>
    <s v="Xerox 210"/>
    <n v="3"/>
    <n v="0.2"/>
    <n v="5.4432"/>
  </r>
  <r>
    <s v="CA-2014-102869"/>
    <d v="2014-09-09T00:00:00"/>
    <s v="9/14/2014"/>
    <x v="0"/>
    <s v="LC-17140"/>
    <s v="Logan Currie"/>
    <x v="0"/>
    <x v="0"/>
    <x v="10"/>
    <x v="9"/>
    <n v="19140"/>
    <x v="3"/>
    <s v="TEC-AC-10002134"/>
    <x v="2"/>
    <s v="Accessories"/>
    <n v="64.703999999999994"/>
    <s v="Rosewill 107 Normal Keys USB Wired Standard Keyboard"/>
    <n v="6"/>
    <n v="0.2"/>
    <n v="-4.8528000000000002"/>
  </r>
  <r>
    <s v="CA-2014-102869"/>
    <d v="2014-09-09T00:00:00"/>
    <s v="9/14/2014"/>
    <x v="0"/>
    <s v="LC-17140"/>
    <s v="Logan Currie"/>
    <x v="0"/>
    <x v="0"/>
    <x v="10"/>
    <x v="9"/>
    <n v="19140"/>
    <x v="3"/>
    <s v="FUR-FU-10002456"/>
    <x v="0"/>
    <s v="Furnishings"/>
    <n v="17.472000000000001"/>
    <s v="Master Caster Door Stop, Large Neon Orange"/>
    <n v="3"/>
    <n v="0.2"/>
    <n v="5.0232000000000001"/>
  </r>
  <r>
    <s v="CA-2014-102869"/>
    <d v="2014-09-09T00:00:00"/>
    <s v="9/14/2014"/>
    <x v="0"/>
    <s v="LC-17140"/>
    <s v="Logan Currie"/>
    <x v="0"/>
    <x v="0"/>
    <x v="10"/>
    <x v="9"/>
    <n v="19140"/>
    <x v="3"/>
    <s v="TEC-PH-10002549"/>
    <x v="2"/>
    <s v="Phones"/>
    <n v="135.51599999999999"/>
    <s v="Polycom SoundPoint IP 450 VoIP phone"/>
    <n v="1"/>
    <n v="0.4"/>
    <n v="-31.6204"/>
  </r>
  <r>
    <s v="CA-2017-138310"/>
    <s v="6/26/2017"/>
    <s v="6/30/2017"/>
    <x v="1"/>
    <s v="NP-18700"/>
    <s v="Nora Preis"/>
    <x v="0"/>
    <x v="0"/>
    <x v="60"/>
    <x v="22"/>
    <n v="80219"/>
    <x v="1"/>
    <s v="TEC-AC-10001990"/>
    <x v="2"/>
    <s v="Accessories"/>
    <n v="431.928"/>
    <s v="Kensington Orbit Wireless Mobile Trackball for PC and Mac"/>
    <n v="9"/>
    <n v="0.2"/>
    <n v="64.789199999999994"/>
  </r>
  <r>
    <s v="CA-2014-159835"/>
    <s v="11/17/2014"/>
    <s v="11/24/2014"/>
    <x v="1"/>
    <s v="RB-19330"/>
    <s v="Randy Bradley"/>
    <x v="0"/>
    <x v="0"/>
    <x v="10"/>
    <x v="9"/>
    <n v="19143"/>
    <x v="3"/>
    <s v="OFF-PA-10002137"/>
    <x v="1"/>
    <s v="Paper"/>
    <n v="12.448"/>
    <s v="Southworth 100% Résumé Paper, 24lb."/>
    <n v="2"/>
    <n v="0.2"/>
    <n v="3.89"/>
  </r>
  <r>
    <s v="CA-2014-159835"/>
    <s v="11/17/2014"/>
    <s v="11/24/2014"/>
    <x v="1"/>
    <s v="RB-19330"/>
    <s v="Randy Bradley"/>
    <x v="0"/>
    <x v="0"/>
    <x v="10"/>
    <x v="9"/>
    <n v="19143"/>
    <x v="3"/>
    <s v="FUR-CH-10004997"/>
    <x v="0"/>
    <s v="Chairs"/>
    <n v="657.93"/>
    <s v="Hon Every-Day Series Multi-Task Chairs"/>
    <n v="5"/>
    <n v="0.3"/>
    <n v="-93.99"/>
  </r>
  <r>
    <s v="CA-2017-112956"/>
    <s v="8/21/2017"/>
    <s v="8/27/2017"/>
    <x v="1"/>
    <s v="TH-21550"/>
    <s v="Tracy Hopkins"/>
    <x v="2"/>
    <x v="0"/>
    <x v="29"/>
    <x v="39"/>
    <n v="21044"/>
    <x v="3"/>
    <s v="OFF-PA-10000357"/>
    <x v="1"/>
    <s v="Paper"/>
    <n v="277.39999999999998"/>
    <s v="Xerox 1888"/>
    <n v="5"/>
    <n v="0"/>
    <n v="133.15199999999999"/>
  </r>
  <r>
    <s v="CA-2017-112956"/>
    <s v="8/21/2017"/>
    <s v="8/27/2017"/>
    <x v="1"/>
    <s v="TH-21550"/>
    <s v="Tracy Hopkins"/>
    <x v="2"/>
    <x v="0"/>
    <x v="29"/>
    <x v="39"/>
    <n v="21044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7-112956"/>
    <s v="8/21/2017"/>
    <s v="8/27/2017"/>
    <x v="1"/>
    <s v="TH-21550"/>
    <s v="Tracy Hopkins"/>
    <x v="2"/>
    <x v="0"/>
    <x v="29"/>
    <x v="39"/>
    <n v="21044"/>
    <x v="3"/>
    <s v="FUR-FU-10004960"/>
    <x v="0"/>
    <s v="Furnishings"/>
    <n v="91.92"/>
    <s v="Seth Thomas 12&quot; Clock w/ Goldtone Case"/>
    <n v="4"/>
    <n v="0"/>
    <n v="31.252800000000001"/>
  </r>
  <r>
    <s v="CA-2016-119683"/>
    <d v="2016-12-03T00:00:00"/>
    <s v="3/16/2016"/>
    <x v="0"/>
    <s v="CK-12595"/>
    <s v="Clytie Kelty"/>
    <x v="0"/>
    <x v="0"/>
    <x v="20"/>
    <x v="15"/>
    <n v="10024"/>
    <x v="3"/>
    <s v="OFF-EN-10001099"/>
    <x v="1"/>
    <s v="Envelopes"/>
    <n v="29.34"/>
    <s v="Staple envelope"/>
    <n v="3"/>
    <n v="0"/>
    <n v="13.4964"/>
  </r>
  <r>
    <s v="CA-2014-163559"/>
    <s v="9/23/2014"/>
    <s v="9/28/2014"/>
    <x v="0"/>
    <s v="ST-20530"/>
    <s v="Shui Tom"/>
    <x v="0"/>
    <x v="0"/>
    <x v="20"/>
    <x v="15"/>
    <n v="10035"/>
    <x v="3"/>
    <s v="OFF-BI-10002026"/>
    <x v="1"/>
    <s v="Binders"/>
    <n v="139.44"/>
    <s v="Avery Arch Ring Binders"/>
    <n v="3"/>
    <n v="0.2"/>
    <n v="47.061"/>
  </r>
  <r>
    <s v="CA-2014-140228"/>
    <s v="4/28/2014"/>
    <d v="2014-03-05T00:00:00"/>
    <x v="1"/>
    <s v="GB-14530"/>
    <s v="George Bell"/>
    <x v="1"/>
    <x v="0"/>
    <x v="46"/>
    <x v="24"/>
    <n v="43055"/>
    <x v="3"/>
    <s v="OFF-LA-10001613"/>
    <x v="1"/>
    <s v="Labels"/>
    <n v="6.9119999999999999"/>
    <s v="Avery File Folder Labels"/>
    <n v="3"/>
    <n v="0.2"/>
    <n v="2.5055999999999998"/>
  </r>
  <r>
    <s v="CA-2014-140228"/>
    <s v="4/28/2014"/>
    <d v="2014-03-05T00:00:00"/>
    <x v="1"/>
    <s v="GB-14530"/>
    <s v="George Bell"/>
    <x v="1"/>
    <x v="0"/>
    <x v="46"/>
    <x v="24"/>
    <n v="43055"/>
    <x v="3"/>
    <s v="OFF-ST-10002214"/>
    <x v="1"/>
    <s v="Storage"/>
    <n v="27.096"/>
    <s v="X-Rack File for Hanging Folders"/>
    <n v="3"/>
    <n v="0.2"/>
    <n v="2.0322"/>
  </r>
  <r>
    <s v="CA-2014-140228"/>
    <s v="4/28/2014"/>
    <d v="2014-03-05T00:00:00"/>
    <x v="1"/>
    <s v="GB-14530"/>
    <s v="George Bell"/>
    <x v="1"/>
    <x v="0"/>
    <x v="46"/>
    <x v="24"/>
    <n v="43055"/>
    <x v="3"/>
    <s v="OFF-ST-10001128"/>
    <x v="1"/>
    <s v="Storage"/>
    <n v="177.56800000000001"/>
    <s v="Carina Mini System Audio Rack, Model AR050B"/>
    <n v="2"/>
    <n v="0.2"/>
    <n v="-37.733199999999997"/>
  </r>
  <r>
    <s v="US-2016-131674"/>
    <s v="11/29/2016"/>
    <d v="2016-01-12T00:00:00"/>
    <x v="0"/>
    <s v="NC-18535"/>
    <s v="Nick Crebassa"/>
    <x v="1"/>
    <x v="0"/>
    <x v="61"/>
    <x v="5"/>
    <n v="75217"/>
    <x v="2"/>
    <s v="TEC-AC-10004864"/>
    <x v="2"/>
    <s v="Accessories"/>
    <n v="58.415999999999997"/>
    <s v="Memorex Micro Travel Drive 32 GB"/>
    <n v="2"/>
    <n v="0.2"/>
    <n v="16.794599999999999"/>
  </r>
  <r>
    <s v="CA-2015-110093"/>
    <d v="2015-03-12T00:00:00"/>
    <d v="2015-08-12T00:00:00"/>
    <x v="1"/>
    <s v="AB-10255"/>
    <s v="Alejandro Ballentine"/>
    <x v="2"/>
    <x v="0"/>
    <x v="10"/>
    <x v="9"/>
    <n v="19134"/>
    <x v="3"/>
    <s v="OFF-PA-10000174"/>
    <x v="1"/>
    <s v="Paper"/>
    <n v="16.448"/>
    <s v="Message Book, Wirebound, Four 5 1/2&quot; X 4&quot; Forms/Pg., 200 Dupl. Sets/Book"/>
    <n v="2"/>
    <n v="0.2"/>
    <n v="5.5511999999999997"/>
  </r>
  <r>
    <s v="CA-2015-110093"/>
    <d v="2015-03-12T00:00:00"/>
    <d v="2015-08-12T00:00:00"/>
    <x v="1"/>
    <s v="AB-10255"/>
    <s v="Alejandro Ballentine"/>
    <x v="2"/>
    <x v="0"/>
    <x v="10"/>
    <x v="9"/>
    <n v="19134"/>
    <x v="3"/>
    <s v="TEC-AC-10000171"/>
    <x v="2"/>
    <s v="Accessories"/>
    <n v="36.783999999999999"/>
    <s v="Verbatim 25 GB 6x Blu-ray Single Layer Recordable Disc, 25/Pack"/>
    <n v="2"/>
    <n v="0.2"/>
    <n v="10.5754"/>
  </r>
  <r>
    <s v="CA-2017-112529"/>
    <s v="11/19/2017"/>
    <s v="11/21/2017"/>
    <x v="2"/>
    <s v="SC-20770"/>
    <s v="Stewart Carmichael"/>
    <x v="1"/>
    <x v="0"/>
    <x v="52"/>
    <x v="5"/>
    <n v="78207"/>
    <x v="2"/>
    <s v="FUR-TA-10002622"/>
    <x v="0"/>
    <s v="Tables"/>
    <n v="718.11599999999999"/>
    <s v="Bush Andora Conference Table, Maple/Graphite Gray Finish"/>
    <n v="6"/>
    <n v="0.3"/>
    <n v="-71.811599999999999"/>
  </r>
  <r>
    <s v="CA-2017-112529"/>
    <s v="11/19/2017"/>
    <s v="11/21/2017"/>
    <x v="2"/>
    <s v="SC-20770"/>
    <s v="Stewart Carmichael"/>
    <x v="1"/>
    <x v="0"/>
    <x v="52"/>
    <x v="5"/>
    <n v="78207"/>
    <x v="2"/>
    <s v="OFF-AR-10001915"/>
    <x v="1"/>
    <s v="Art"/>
    <n v="31.776"/>
    <s v="Peel-Off China Markers"/>
    <n v="4"/>
    <n v="0.2"/>
    <n v="8.7384000000000004"/>
  </r>
  <r>
    <s v="CA-2016-154536"/>
    <d v="2016-05-09T00:00:00"/>
    <d v="2016-09-09T00:00:00"/>
    <x v="1"/>
    <s v="JC-15340"/>
    <s v="Jasper Cacioppo"/>
    <x v="0"/>
    <x v="0"/>
    <x v="10"/>
    <x v="9"/>
    <n v="19120"/>
    <x v="3"/>
    <s v="OFF-BI-10004410"/>
    <x v="1"/>
    <s v="Binders"/>
    <n v="9.5549999999999997"/>
    <s v="C-Line Peel &amp; Stick Add-On Filing Pockets, 8-3/4 x 5-1/8, 10/Pack"/>
    <n v="5"/>
    <n v="0.7"/>
    <n v="-7.3254999999999999"/>
  </r>
  <r>
    <s v="CA-2017-141929"/>
    <d v="2017-04-09T00:00:00"/>
    <d v="2017-08-09T00:00:00"/>
    <x v="1"/>
    <s v="RA-19285"/>
    <s v="Ralph Arnett"/>
    <x v="0"/>
    <x v="0"/>
    <x v="1"/>
    <x v="1"/>
    <n v="90004"/>
    <x v="1"/>
    <s v="OFF-BI-10004632"/>
    <x v="1"/>
    <s v="Binders"/>
    <n v="487.98399999999998"/>
    <s v="Ibico Hi-Tech Manual Binding System"/>
    <n v="2"/>
    <n v="0.2"/>
    <n v="152.495"/>
  </r>
  <r>
    <s v="CA-2017-141929"/>
    <d v="2017-04-09T00:00:00"/>
    <d v="2017-08-09T00:00:00"/>
    <x v="1"/>
    <s v="RA-19285"/>
    <s v="Ralph Arnett"/>
    <x v="0"/>
    <x v="0"/>
    <x v="1"/>
    <x v="1"/>
    <n v="90004"/>
    <x v="1"/>
    <s v="TEC-PH-10002185"/>
    <x v="2"/>
    <s v="Phones"/>
    <n v="5.56"/>
    <s v="QVS USB Car Charger 2-Port 2.1Amp for iPod/iPhone/iPad/iPad 2/iPad 3"/>
    <n v="1"/>
    <n v="0.2"/>
    <n v="1.7375"/>
  </r>
  <r>
    <s v="CA-2017-141929"/>
    <d v="2017-04-09T00:00:00"/>
    <d v="2017-08-09T00:00:00"/>
    <x v="1"/>
    <s v="RA-19285"/>
    <s v="Ralph Arnett"/>
    <x v="0"/>
    <x v="0"/>
    <x v="1"/>
    <x v="1"/>
    <n v="90004"/>
    <x v="1"/>
    <s v="OFF-ST-10002974"/>
    <x v="1"/>
    <s v="Storage"/>
    <n v="217.85"/>
    <s v="Trav-L-File Heavy-Duty Shuttle II, Black"/>
    <n v="5"/>
    <n v="0"/>
    <n v="65.355000000000004"/>
  </r>
  <r>
    <s v="CA-2016-109743"/>
    <s v="9/22/2016"/>
    <s v="9/29/2016"/>
    <x v="1"/>
    <s v="SH-19975"/>
    <s v="Sally Hughsby"/>
    <x v="1"/>
    <x v="0"/>
    <x v="214"/>
    <x v="18"/>
    <n v="37167"/>
    <x v="0"/>
    <s v="OFF-AR-10003727"/>
    <x v="1"/>
    <s v="Art"/>
    <n v="40.776000000000003"/>
    <s v="Berol Giant Pencil Sharpener"/>
    <n v="3"/>
    <n v="0.2"/>
    <n v="4.5872999999999999"/>
  </r>
  <r>
    <s v="CA-2016-109743"/>
    <s v="9/22/2016"/>
    <s v="9/29/2016"/>
    <x v="1"/>
    <s v="SH-19975"/>
    <s v="Sally Hughsby"/>
    <x v="1"/>
    <x v="0"/>
    <x v="214"/>
    <x v="18"/>
    <n v="37167"/>
    <x v="0"/>
    <s v="TEC-PH-10004071"/>
    <x v="2"/>
    <s v="Phones"/>
    <n v="63.936"/>
    <s v="PayAnywhere Card Reader"/>
    <n v="8"/>
    <n v="0.2"/>
    <n v="5.5944000000000003"/>
  </r>
  <r>
    <s v="CA-2014-159184"/>
    <s v="9/14/2014"/>
    <s v="9/19/2014"/>
    <x v="1"/>
    <s v="JC-15775"/>
    <s v="John Castell"/>
    <x v="0"/>
    <x v="0"/>
    <x v="203"/>
    <x v="32"/>
    <n v="31204"/>
    <x v="0"/>
    <s v="FUR-FU-10002878"/>
    <x v="0"/>
    <s v="Furnishings"/>
    <n v="142.4"/>
    <s v="Seth Thomas 14&quot; Day/Date Wall Clock"/>
    <n v="5"/>
    <n v="0"/>
    <n v="52.688000000000002"/>
  </r>
  <r>
    <s v="CA-2014-159184"/>
    <s v="9/14/2014"/>
    <s v="9/19/2014"/>
    <x v="1"/>
    <s v="JC-15775"/>
    <s v="John Castell"/>
    <x v="0"/>
    <x v="0"/>
    <x v="203"/>
    <x v="32"/>
    <n v="31204"/>
    <x v="0"/>
    <s v="OFF-BI-10001890"/>
    <x v="1"/>
    <s v="Binders"/>
    <n v="7.16"/>
    <s v="Avery Poly Binder Pockets"/>
    <n v="2"/>
    <n v="0"/>
    <n v="3.4367999999999999"/>
  </r>
  <r>
    <s v="CA-2017-113530"/>
    <s v="5/19/2017"/>
    <s v="5/21/2017"/>
    <x v="0"/>
    <s v="BC-11125"/>
    <s v="Becky Castell"/>
    <x v="2"/>
    <x v="0"/>
    <x v="8"/>
    <x v="1"/>
    <n v="94109"/>
    <x v="1"/>
    <s v="FUR-CH-10002647"/>
    <x v="0"/>
    <s v="Chairs"/>
    <n v="681.40800000000002"/>
    <s v="Situations Contoured Folding Chairs, 4/Set"/>
    <n v="12"/>
    <n v="0.2"/>
    <n v="42.588000000000001"/>
  </r>
  <r>
    <s v="CA-2017-113530"/>
    <s v="5/19/2017"/>
    <s v="5/21/2017"/>
    <x v="0"/>
    <s v="BC-11125"/>
    <s v="Becky Castell"/>
    <x v="2"/>
    <x v="0"/>
    <x v="8"/>
    <x v="1"/>
    <n v="94109"/>
    <x v="1"/>
    <s v="OFF-AR-10001315"/>
    <x v="1"/>
    <s v="Art"/>
    <n v="3.52"/>
    <s v="Newell 310"/>
    <n v="2"/>
    <n v="0"/>
    <n v="1.0207999999999999"/>
  </r>
  <r>
    <s v="CA-2017-113530"/>
    <s v="5/19/2017"/>
    <s v="5/21/2017"/>
    <x v="0"/>
    <s v="BC-11125"/>
    <s v="Becky Castell"/>
    <x v="2"/>
    <x v="0"/>
    <x v="8"/>
    <x v="1"/>
    <n v="94109"/>
    <x v="1"/>
    <s v="OFF-AR-10000122"/>
    <x v="1"/>
    <s v="Art"/>
    <n v="5.58"/>
    <s v="Newell 314"/>
    <n v="1"/>
    <n v="0"/>
    <n v="1.395"/>
  </r>
  <r>
    <s v="CA-2017-113530"/>
    <s v="5/19/2017"/>
    <s v="5/21/2017"/>
    <x v="0"/>
    <s v="BC-11125"/>
    <s v="Becky Castell"/>
    <x v="2"/>
    <x v="0"/>
    <x v="8"/>
    <x v="1"/>
    <n v="94109"/>
    <x v="1"/>
    <s v="TEC-AC-10001465"/>
    <x v="2"/>
    <s v="Accessories"/>
    <n v="36.32"/>
    <s v="SanDisk Cruzer 64 GB USB Flash Drive"/>
    <n v="1"/>
    <n v="0"/>
    <n v="10.896000000000001"/>
  </r>
  <r>
    <s v="CA-2014-169726"/>
    <d v="2014-09-08T00:00:00"/>
    <s v="8/13/2014"/>
    <x v="1"/>
    <s v="JH-15985"/>
    <s v="Joseph Holt"/>
    <x v="0"/>
    <x v="0"/>
    <x v="4"/>
    <x v="4"/>
    <n v="98103"/>
    <x v="1"/>
    <s v="OFF-BI-10004600"/>
    <x v="1"/>
    <s v="Binders"/>
    <n v="2060.7440000000001"/>
    <s v="Ibico Ibimaster 300 Manual Binding System"/>
    <n v="7"/>
    <n v="0.2"/>
    <n v="643.98249999999996"/>
  </r>
  <r>
    <s v="CA-2017-155957"/>
    <s v="11/26/2017"/>
    <s v="11/30/2017"/>
    <x v="1"/>
    <s v="CC-12610"/>
    <s v="Corey Catlett"/>
    <x v="1"/>
    <x v="0"/>
    <x v="38"/>
    <x v="24"/>
    <n v="43229"/>
    <x v="3"/>
    <s v="OFF-AP-10002082"/>
    <x v="1"/>
    <s v="Appliances"/>
    <n v="52.271999999999998"/>
    <s v="Holmes HEPA Air Purifier"/>
    <n v="3"/>
    <n v="0.2"/>
    <n v="9.8010000000000002"/>
  </r>
  <r>
    <s v="CA-2017-155957"/>
    <s v="11/26/2017"/>
    <s v="11/30/2017"/>
    <x v="1"/>
    <s v="CC-12610"/>
    <s v="Corey Catlett"/>
    <x v="1"/>
    <x v="0"/>
    <x v="38"/>
    <x v="24"/>
    <n v="43229"/>
    <x v="3"/>
    <s v="OFF-AP-10004708"/>
    <x v="1"/>
    <s v="Appliances"/>
    <n v="213.136"/>
    <s v="Fellowes Superior 10 Outlet Split Surge Protector"/>
    <n v="7"/>
    <n v="0.2"/>
    <n v="23.977799999999998"/>
  </r>
  <r>
    <s v="CA-2017-132178"/>
    <d v="2017-03-05T00:00:00"/>
    <d v="2017-08-05T00:00:00"/>
    <x v="0"/>
    <s v="DB-12970"/>
    <s v="Darren Budd"/>
    <x v="1"/>
    <x v="0"/>
    <x v="1"/>
    <x v="1"/>
    <n v="90004"/>
    <x v="1"/>
    <s v="OFF-ST-10000464"/>
    <x v="1"/>
    <s v="Storage"/>
    <n v="69.52"/>
    <s v="Multi-Use Personal File Cart and Caster Set, Three Stacking Bins"/>
    <n v="2"/>
    <n v="0"/>
    <n v="19.465599999999998"/>
  </r>
  <r>
    <s v="CA-2017-132178"/>
    <d v="2017-03-05T00:00:00"/>
    <d v="2017-08-05T00:00:00"/>
    <x v="0"/>
    <s v="DB-12970"/>
    <s v="Darren Budd"/>
    <x v="1"/>
    <x v="0"/>
    <x v="1"/>
    <x v="1"/>
    <n v="90004"/>
    <x v="1"/>
    <s v="OFF-ST-10000025"/>
    <x v="1"/>
    <s v="Storage"/>
    <n v="763.44"/>
    <s v="Fellowes Stor/Drawer Steel Plus Storage Drawers"/>
    <n v="8"/>
    <n v="0"/>
    <n v="45.806399999999996"/>
  </r>
  <r>
    <s v="CA-2016-145177"/>
    <d v="2016-10-11T00:00:00"/>
    <s v="11/14/2016"/>
    <x v="1"/>
    <s v="PP-18955"/>
    <s v="Paul Prost"/>
    <x v="2"/>
    <x v="0"/>
    <x v="24"/>
    <x v="24"/>
    <n v="45503"/>
    <x v="3"/>
    <s v="OFF-LA-10001613"/>
    <x v="1"/>
    <s v="Labels"/>
    <n v="9.2159999999999993"/>
    <s v="Avery File Folder Labels"/>
    <n v="4"/>
    <n v="0.2"/>
    <n v="3.3408000000000002"/>
  </r>
  <r>
    <s v="CA-2016-145177"/>
    <d v="2016-10-11T00:00:00"/>
    <s v="11/14/2016"/>
    <x v="1"/>
    <s v="PP-18955"/>
    <s v="Paul Prost"/>
    <x v="2"/>
    <x v="0"/>
    <x v="24"/>
    <x v="24"/>
    <n v="45503"/>
    <x v="3"/>
    <s v="TEC-PH-10000376"/>
    <x v="2"/>
    <s v="Phones"/>
    <n v="41.957999999999998"/>
    <s v="Square Credit Card Reader"/>
    <n v="7"/>
    <n v="0.4"/>
    <n v="-9.7902000000000005"/>
  </r>
  <r>
    <s v="CA-2016-145177"/>
    <d v="2016-10-11T00:00:00"/>
    <s v="11/14/2016"/>
    <x v="1"/>
    <s v="PP-18955"/>
    <s v="Paul Prost"/>
    <x v="2"/>
    <x v="0"/>
    <x v="24"/>
    <x v="24"/>
    <n v="45503"/>
    <x v="3"/>
    <s v="OFF-PA-10004039"/>
    <x v="1"/>
    <s v="Paper"/>
    <n v="89.567999999999998"/>
    <s v="Xerox 1882"/>
    <n v="2"/>
    <n v="0.2"/>
    <n v="32.468400000000003"/>
  </r>
  <r>
    <s v="CA-2016-145177"/>
    <d v="2016-10-11T00:00:00"/>
    <s v="11/14/2016"/>
    <x v="1"/>
    <s v="PP-18955"/>
    <s v="Paul Prost"/>
    <x v="2"/>
    <x v="0"/>
    <x v="24"/>
    <x v="24"/>
    <n v="45503"/>
    <x v="3"/>
    <s v="OFF-PA-10001776"/>
    <x v="1"/>
    <s v="Paper"/>
    <n v="22.248000000000001"/>
    <s v="Wirebound Message Books, Four 2 3/4&quot; x 5&quot; Forms per Page, 600 Sets per Book"/>
    <n v="3"/>
    <n v="0.2"/>
    <n v="7.5087000000000002"/>
  </r>
  <r>
    <s v="CA-2016-145177"/>
    <d v="2016-10-11T00:00:00"/>
    <s v="11/14/2016"/>
    <x v="1"/>
    <s v="PP-18955"/>
    <s v="Paul Prost"/>
    <x v="2"/>
    <x v="0"/>
    <x v="24"/>
    <x v="24"/>
    <n v="45503"/>
    <x v="3"/>
    <s v="OFF-AP-10002457"/>
    <x v="1"/>
    <s v="Appliances"/>
    <n v="334.88"/>
    <s v="Eureka The Boss Plus 12-Amp Hard Box Upright Vacuum, Red"/>
    <n v="4"/>
    <n v="0.2"/>
    <n v="29.302"/>
  </r>
  <r>
    <s v="CA-2016-145177"/>
    <d v="2016-10-11T00:00:00"/>
    <s v="11/14/2016"/>
    <x v="1"/>
    <s v="PP-18955"/>
    <s v="Paul Prost"/>
    <x v="2"/>
    <x v="0"/>
    <x v="24"/>
    <x v="24"/>
    <n v="45503"/>
    <x v="3"/>
    <s v="FUR-FU-10000758"/>
    <x v="0"/>
    <s v="Furnishings"/>
    <n v="148.28800000000001"/>
    <s v="DAX Natural Wood-Tone Poster Frame"/>
    <n v="7"/>
    <n v="0.2"/>
    <n v="29.657599999999999"/>
  </r>
  <r>
    <s v="CA-2016-145177"/>
    <d v="2016-10-11T00:00:00"/>
    <s v="11/14/2016"/>
    <x v="1"/>
    <s v="PP-18955"/>
    <s v="Paul Prost"/>
    <x v="2"/>
    <x v="0"/>
    <x v="24"/>
    <x v="24"/>
    <n v="45503"/>
    <x v="3"/>
    <s v="OFF-PA-10000682"/>
    <x v="1"/>
    <s v="Paper"/>
    <n v="4.6239999999999997"/>
    <s v="Xerox 1924"/>
    <n v="1"/>
    <n v="0.2"/>
    <n v="1.6761999999999999"/>
  </r>
  <r>
    <s v="CA-2016-145177"/>
    <d v="2016-10-11T00:00:00"/>
    <s v="11/14/2016"/>
    <x v="1"/>
    <s v="PP-18955"/>
    <s v="Paul Prost"/>
    <x v="2"/>
    <x v="0"/>
    <x v="24"/>
    <x v="24"/>
    <n v="45503"/>
    <x v="3"/>
    <s v="TEC-AC-10002550"/>
    <x v="2"/>
    <s v="Accessories"/>
    <n v="178.92"/>
    <s v="Memorex 25GB 6X Branded Blu-Ray Recordable Disc, 30/Pack"/>
    <n v="7"/>
    <n v="0.2"/>
    <n v="-29.0745"/>
  </r>
  <r>
    <s v="CA-2016-145177"/>
    <d v="2016-10-11T00:00:00"/>
    <s v="11/14/2016"/>
    <x v="1"/>
    <s v="PP-18955"/>
    <s v="Paul Prost"/>
    <x v="2"/>
    <x v="0"/>
    <x v="24"/>
    <x v="24"/>
    <n v="45503"/>
    <x v="3"/>
    <s v="OFF-BI-10002082"/>
    <x v="1"/>
    <s v="Binders"/>
    <n v="69.888000000000005"/>
    <s v="GBC Twin Loop Wire Binding Elements"/>
    <n v="7"/>
    <n v="0.7"/>
    <n v="-46.591999999999999"/>
  </r>
  <r>
    <s v="CA-2014-156594"/>
    <s v="12/20/2014"/>
    <s v="12/23/2014"/>
    <x v="0"/>
    <s v="MC-17845"/>
    <s v="Michael Chen"/>
    <x v="0"/>
    <x v="0"/>
    <x v="1"/>
    <x v="1"/>
    <n v="90008"/>
    <x v="1"/>
    <s v="OFF-BI-10004632"/>
    <x v="1"/>
    <s v="Binders"/>
    <n v="487.98399999999998"/>
    <s v="Ibico Hi-Tech Manual Binding System"/>
    <n v="2"/>
    <n v="0.2"/>
    <n v="152.495"/>
  </r>
  <r>
    <s v="CA-2014-156594"/>
    <s v="12/20/2014"/>
    <s v="12/23/2014"/>
    <x v="0"/>
    <s v="MC-17845"/>
    <s v="Michael Chen"/>
    <x v="0"/>
    <x v="0"/>
    <x v="1"/>
    <x v="1"/>
    <n v="90008"/>
    <x v="1"/>
    <s v="OFF-AR-10001725"/>
    <x v="1"/>
    <s v="Art"/>
    <n v="47.3"/>
    <s v="Boston Home &amp; Office Model 2000 Electric Pencil Sharpeners"/>
    <n v="2"/>
    <n v="0"/>
    <n v="12.298"/>
  </r>
  <r>
    <s v="CA-2014-156594"/>
    <s v="12/20/2014"/>
    <s v="12/23/2014"/>
    <x v="0"/>
    <s v="MC-17845"/>
    <s v="Michael Chen"/>
    <x v="0"/>
    <x v="0"/>
    <x v="1"/>
    <x v="1"/>
    <n v="90008"/>
    <x v="1"/>
    <s v="OFF-AR-10004269"/>
    <x v="1"/>
    <s v="Art"/>
    <n v="4.13"/>
    <s v="Newell 31"/>
    <n v="1"/>
    <n v="0"/>
    <n v="1.1564000000000001"/>
  </r>
  <r>
    <s v="CA-2014-156594"/>
    <s v="12/20/2014"/>
    <s v="12/23/2014"/>
    <x v="0"/>
    <s v="MC-17845"/>
    <s v="Michael Chen"/>
    <x v="0"/>
    <x v="0"/>
    <x v="1"/>
    <x v="1"/>
    <n v="90008"/>
    <x v="1"/>
    <s v="OFF-BI-10003007"/>
    <x v="1"/>
    <s v="Binders"/>
    <n v="155.12"/>
    <s v="Premium Transparent Presentation Covers, No Pattern/Clear, 8 1/2&quot; x 11&quot;"/>
    <n v="5"/>
    <n v="0.2"/>
    <n v="50.414000000000001"/>
  </r>
  <r>
    <s v="CA-2014-146528"/>
    <s v="7/25/2014"/>
    <s v="7/27/2014"/>
    <x v="0"/>
    <s v="VF-21715"/>
    <s v="Vicky Freymann"/>
    <x v="2"/>
    <x v="0"/>
    <x v="1"/>
    <x v="1"/>
    <n v="90045"/>
    <x v="1"/>
    <s v="OFF-PA-10002195"/>
    <x v="1"/>
    <s v="Paper"/>
    <n v="6.48"/>
    <s v="Xerox 1966"/>
    <n v="1"/>
    <n v="0"/>
    <n v="3.1751999999999998"/>
  </r>
  <r>
    <s v="CA-2014-146528"/>
    <s v="7/25/2014"/>
    <s v="7/27/2014"/>
    <x v="0"/>
    <s v="VF-21715"/>
    <s v="Vicky Freymann"/>
    <x v="2"/>
    <x v="0"/>
    <x v="1"/>
    <x v="1"/>
    <n v="90045"/>
    <x v="1"/>
    <s v="OFF-SU-10002522"/>
    <x v="1"/>
    <s v="Supplies"/>
    <n v="15.52"/>
    <s v="Acme Kleen Earth Office Shears"/>
    <n v="4"/>
    <n v="0"/>
    <n v="4.5007999999999999"/>
  </r>
  <r>
    <s v="CA-2015-168459"/>
    <s v="11/22/2015"/>
    <s v="11/27/2015"/>
    <x v="1"/>
    <s v="MC-17275"/>
    <s v="Marc Crier"/>
    <x v="0"/>
    <x v="0"/>
    <x v="26"/>
    <x v="18"/>
    <n v="38109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5-168459"/>
    <s v="11/22/2015"/>
    <s v="11/27/2015"/>
    <x v="1"/>
    <s v="MC-17275"/>
    <s v="Marc Crier"/>
    <x v="0"/>
    <x v="0"/>
    <x v="26"/>
    <x v="18"/>
    <n v="38109"/>
    <x v="0"/>
    <s v="OFF-FA-10004854"/>
    <x v="1"/>
    <s v="Fasteners"/>
    <n v="55.103999999999999"/>
    <s v="Vinyl Coated Wire Paper Clips in Organizer Box, 800/Box"/>
    <n v="6"/>
    <n v="0.2"/>
    <n v="18.5976"/>
  </r>
  <r>
    <s v="CA-2017-109960"/>
    <d v="2017-09-12T00:00:00"/>
    <d v="2017-11-12T00:00:00"/>
    <x v="0"/>
    <s v="DB-13210"/>
    <s v="Dean Braden"/>
    <x v="0"/>
    <x v="0"/>
    <x v="66"/>
    <x v="12"/>
    <n v="48234"/>
    <x v="2"/>
    <s v="TEC-AC-10004859"/>
    <x v="2"/>
    <s v="Accessories"/>
    <n v="104.88"/>
    <s v="Maxell Pro 80 Minute CD-R, 10/Pack"/>
    <n v="6"/>
    <n v="0"/>
    <n v="41.951999999999998"/>
  </r>
  <r>
    <s v="CA-2017-109960"/>
    <d v="2017-09-12T00:00:00"/>
    <d v="2017-11-12T00:00:00"/>
    <x v="0"/>
    <s v="DB-13210"/>
    <s v="Dean Braden"/>
    <x v="0"/>
    <x v="0"/>
    <x v="66"/>
    <x v="12"/>
    <n v="48234"/>
    <x v="2"/>
    <s v="OFF-AR-10001860"/>
    <x v="1"/>
    <s v="Art"/>
    <n v="34.700000000000003"/>
    <s v="BIC Liqua Brite Liner"/>
    <n v="5"/>
    <n v="0"/>
    <n v="12.492000000000001"/>
  </r>
  <r>
    <s v="CA-2017-109960"/>
    <d v="2017-09-12T00:00:00"/>
    <d v="2017-11-12T00:00:00"/>
    <x v="0"/>
    <s v="DB-13210"/>
    <s v="Dean Braden"/>
    <x v="0"/>
    <x v="0"/>
    <x v="66"/>
    <x v="12"/>
    <n v="48234"/>
    <x v="2"/>
    <s v="OFF-BI-10001636"/>
    <x v="1"/>
    <s v="Binders"/>
    <n v="33.72"/>
    <s v="Ibico Plastic and Wire Spiral Binding Combs"/>
    <n v="4"/>
    <n v="0"/>
    <n v="15.511200000000001"/>
  </r>
  <r>
    <s v="CA-2017-109960"/>
    <d v="2017-09-12T00:00:00"/>
    <d v="2017-11-12T00:00:00"/>
    <x v="0"/>
    <s v="DB-13210"/>
    <s v="Dean Braden"/>
    <x v="0"/>
    <x v="0"/>
    <x v="66"/>
    <x v="12"/>
    <n v="48234"/>
    <x v="2"/>
    <s v="OFF-PA-10000349"/>
    <x v="1"/>
    <s v="Paper"/>
    <n v="14.94"/>
    <s v="Easy-staple paper"/>
    <n v="3"/>
    <n v="0"/>
    <n v="7.0217999999999998"/>
  </r>
  <r>
    <s v="CA-2017-133004"/>
    <s v="8/31/2017"/>
    <d v="2017-05-09T00:00:00"/>
    <x v="1"/>
    <s v="AJ-10945"/>
    <s v="Ashley Jarboe"/>
    <x v="0"/>
    <x v="0"/>
    <x v="104"/>
    <x v="14"/>
    <n v="46226"/>
    <x v="2"/>
    <s v="OFF-AP-10002439"/>
    <x v="1"/>
    <s v="Appliances"/>
    <n v="638.73"/>
    <s v="Tripp Lite Isotel 8 Ultra 8 Outlet Metal Surge"/>
    <n v="9"/>
    <n v="0"/>
    <n v="166.06979999999999"/>
  </r>
  <r>
    <s v="CA-2017-168102"/>
    <s v="4/24/2017"/>
    <s v="4/30/2017"/>
    <x v="1"/>
    <s v="CP-12340"/>
    <s v="Christine Phan"/>
    <x v="1"/>
    <x v="0"/>
    <x v="108"/>
    <x v="2"/>
    <n v="32216"/>
    <x v="0"/>
    <s v="OFF-ST-10001370"/>
    <x v="1"/>
    <s v="Storage"/>
    <n v="113.568"/>
    <s v="Sensible Storage WireTech Storage Systems"/>
    <n v="2"/>
    <n v="0.2"/>
    <n v="-21.294"/>
  </r>
  <r>
    <s v="CA-2017-158036"/>
    <d v="2017-08-09T00:00:00"/>
    <s v="9/14/2017"/>
    <x v="1"/>
    <s v="DB-13555"/>
    <s v="Dorothy Badders"/>
    <x v="1"/>
    <x v="0"/>
    <x v="65"/>
    <x v="24"/>
    <n v="43017"/>
    <x v="3"/>
    <s v="TEC-AC-10002558"/>
    <x v="2"/>
    <s v="Accessories"/>
    <n v="9.0960000000000001"/>
    <s v="Imation Swivel Flash Drive USB flash drive - 8 GB"/>
    <n v="1"/>
    <n v="0.2"/>
    <n v="1.7055"/>
  </r>
  <r>
    <s v="CA-2015-128083"/>
    <d v="2015-12-03T00:00:00"/>
    <s v="3/17/2015"/>
    <x v="1"/>
    <s v="EB-13750"/>
    <s v="Edward Becker"/>
    <x v="1"/>
    <x v="0"/>
    <x v="369"/>
    <x v="2"/>
    <n v="33317"/>
    <x v="0"/>
    <s v="OFF-EN-10004030"/>
    <x v="1"/>
    <s v="Envelopes"/>
    <n v="8.6880000000000006"/>
    <s v="Convenience Packs of Business Envelopes"/>
    <n v="3"/>
    <n v="0.2"/>
    <n v="2.9321999999999999"/>
  </r>
  <r>
    <s v="CA-2015-128083"/>
    <d v="2015-12-03T00:00:00"/>
    <s v="3/17/2015"/>
    <x v="1"/>
    <s v="EB-13750"/>
    <s v="Edward Becker"/>
    <x v="1"/>
    <x v="0"/>
    <x v="369"/>
    <x v="2"/>
    <n v="33317"/>
    <x v="0"/>
    <s v="FUR-FU-10003194"/>
    <x v="0"/>
    <s v="Furnishings"/>
    <n v="30.88"/>
    <s v="Eldon Expressions Desk Accessory, Wood Pencil Holder, Oak"/>
    <n v="4"/>
    <n v="0.2"/>
    <n v="3.86"/>
  </r>
  <r>
    <s v="CA-2015-128083"/>
    <d v="2015-12-03T00:00:00"/>
    <s v="3/17/2015"/>
    <x v="1"/>
    <s v="EB-13750"/>
    <s v="Edward Becker"/>
    <x v="1"/>
    <x v="0"/>
    <x v="369"/>
    <x v="2"/>
    <n v="33317"/>
    <x v="0"/>
    <s v="FUR-FU-10001731"/>
    <x v="0"/>
    <s v="Furnishings"/>
    <n v="6.4080000000000004"/>
    <s v="Acrylic Self-Standing Desk Frames"/>
    <n v="3"/>
    <n v="0.2"/>
    <n v="1.4418"/>
  </r>
  <r>
    <s v="CA-2016-161676"/>
    <s v="7/18/2016"/>
    <s v="7/23/2016"/>
    <x v="1"/>
    <s v="JP-15460"/>
    <s v="Jennifer Patt"/>
    <x v="1"/>
    <x v="0"/>
    <x v="220"/>
    <x v="16"/>
    <n v="85301"/>
    <x v="1"/>
    <s v="OFF-SU-10004782"/>
    <x v="1"/>
    <s v="Supplies"/>
    <n v="33.799999999999997"/>
    <s v="Elite 5&quot; Scissors"/>
    <n v="5"/>
    <n v="0.2"/>
    <n v="4.2249999999999996"/>
  </r>
  <r>
    <s v="CA-2016-155005"/>
    <s v="6/13/2016"/>
    <s v="6/15/2016"/>
    <x v="0"/>
    <s v="SC-20050"/>
    <s v="Sample Company A"/>
    <x v="2"/>
    <x v="0"/>
    <x v="25"/>
    <x v="12"/>
    <n v="49201"/>
    <x v="2"/>
    <s v="TEC-PH-10003484"/>
    <x v="2"/>
    <s v="Phones"/>
    <n v="377.97"/>
    <s v="Ooma Telo VoIP Home Phone System"/>
    <n v="3"/>
    <n v="0"/>
    <n v="94.492500000000007"/>
  </r>
  <r>
    <s v="US-2017-129777"/>
    <d v="2017-03-07T00:00:00"/>
    <d v="2017-09-07T00:00:00"/>
    <x v="1"/>
    <s v="FM-14290"/>
    <s v="Frank Merwin"/>
    <x v="2"/>
    <x v="0"/>
    <x v="94"/>
    <x v="31"/>
    <n v="2169"/>
    <x v="3"/>
    <s v="TEC-AC-10003590"/>
    <x v="2"/>
    <s v="Accessories"/>
    <n v="258.89999999999998"/>
    <s v="TRENDnet 56K USB 2.0 Phone, Internet and Fax Modem"/>
    <n v="10"/>
    <n v="0"/>
    <n v="93.203999999999994"/>
  </r>
  <r>
    <s v="US-2017-129777"/>
    <d v="2017-03-07T00:00:00"/>
    <d v="2017-09-07T00:00:00"/>
    <x v="1"/>
    <s v="FM-14290"/>
    <s v="Frank Merwin"/>
    <x v="2"/>
    <x v="0"/>
    <x v="94"/>
    <x v="31"/>
    <n v="2169"/>
    <x v="3"/>
    <s v="OFF-PA-10001970"/>
    <x v="1"/>
    <s v="Paper"/>
    <n v="24.56"/>
    <s v="Xerox 1881"/>
    <n v="2"/>
    <n v="0"/>
    <n v="11.543200000000001"/>
  </r>
  <r>
    <s v="CA-2014-129364"/>
    <d v="2014-08-12T00:00:00"/>
    <s v="12/13/2014"/>
    <x v="1"/>
    <s v="TB-21250"/>
    <s v="Tim Brockman"/>
    <x v="0"/>
    <x v="0"/>
    <x v="127"/>
    <x v="21"/>
    <n v="97301"/>
    <x v="1"/>
    <s v="OFF-LA-10001569"/>
    <x v="1"/>
    <s v="Labels"/>
    <n v="27.888000000000002"/>
    <s v="Avery 499"/>
    <n v="7"/>
    <n v="0.2"/>
    <n v="9.0635999999999992"/>
  </r>
  <r>
    <s v="CA-2014-129364"/>
    <d v="2014-08-12T00:00:00"/>
    <s v="12/13/2014"/>
    <x v="1"/>
    <s v="TB-21250"/>
    <s v="Tim Brockman"/>
    <x v="0"/>
    <x v="0"/>
    <x v="127"/>
    <x v="21"/>
    <n v="97301"/>
    <x v="1"/>
    <s v="OFF-BI-10001132"/>
    <x v="1"/>
    <s v="Binders"/>
    <n v="6.4560000000000004"/>
    <s v="Acco PRESSTEX Data Binder with Storage Hooks, Dark Blue, 9 1/2&quot; X 11&quot;"/>
    <n v="4"/>
    <n v="0.7"/>
    <n v="-4.5191999999999997"/>
  </r>
  <r>
    <s v="CA-2014-129364"/>
    <d v="2014-08-12T00:00:00"/>
    <s v="12/13/2014"/>
    <x v="1"/>
    <s v="TB-21250"/>
    <s v="Tim Brockman"/>
    <x v="0"/>
    <x v="0"/>
    <x v="127"/>
    <x v="21"/>
    <n v="97301"/>
    <x v="1"/>
    <s v="TEC-PH-10003095"/>
    <x v="2"/>
    <s v="Phones"/>
    <n v="52.68"/>
    <s v="Samsung HM1900 Bluetooth Headset"/>
    <n v="3"/>
    <n v="0.2"/>
    <n v="19.754999999999999"/>
  </r>
  <r>
    <s v="CA-2014-129364"/>
    <d v="2014-08-12T00:00:00"/>
    <s v="12/13/2014"/>
    <x v="1"/>
    <s v="TB-21250"/>
    <s v="Tim Brockman"/>
    <x v="0"/>
    <x v="0"/>
    <x v="127"/>
    <x v="21"/>
    <n v="97301"/>
    <x v="1"/>
    <s v="OFF-SU-10000432"/>
    <x v="1"/>
    <s v="Supplies"/>
    <n v="13.88"/>
    <s v="Acco Side-Punched Conventional Columnar Pads"/>
    <n v="5"/>
    <n v="0.2"/>
    <n v="-2.6025"/>
  </r>
  <r>
    <s v="CA-2014-129364"/>
    <d v="2014-08-12T00:00:00"/>
    <s v="12/13/2014"/>
    <x v="1"/>
    <s v="TB-21250"/>
    <s v="Tim Brockman"/>
    <x v="0"/>
    <x v="0"/>
    <x v="127"/>
    <x v="21"/>
    <n v="97301"/>
    <x v="1"/>
    <s v="TEC-AC-10004227"/>
    <x v="2"/>
    <s v="Accessories"/>
    <n v="103.92"/>
    <s v="SanDisk Ultra 16 GB MicroSDHC Class 10 Memory Card"/>
    <n v="10"/>
    <n v="0.2"/>
    <n v="-18.186"/>
  </r>
  <r>
    <s v="CA-2014-129364"/>
    <d v="2014-08-12T00:00:00"/>
    <s v="12/13/2014"/>
    <x v="1"/>
    <s v="TB-21250"/>
    <s v="Tim Brockman"/>
    <x v="0"/>
    <x v="0"/>
    <x v="127"/>
    <x v="21"/>
    <n v="97301"/>
    <x v="1"/>
    <s v="OFF-LA-10004409"/>
    <x v="1"/>
    <s v="Labels"/>
    <n v="11.52"/>
    <s v="Avery 492"/>
    <n v="5"/>
    <n v="0.2"/>
    <n v="3.7440000000000002"/>
  </r>
  <r>
    <s v="CA-2014-129364"/>
    <d v="2014-08-12T00:00:00"/>
    <s v="12/13/2014"/>
    <x v="1"/>
    <s v="TB-21250"/>
    <s v="Tim Brockman"/>
    <x v="0"/>
    <x v="0"/>
    <x v="127"/>
    <x v="21"/>
    <n v="97301"/>
    <x v="1"/>
    <s v="OFF-PA-10001569"/>
    <x v="1"/>
    <s v="Paper"/>
    <n v="10.368"/>
    <s v="Xerox 232"/>
    <n v="2"/>
    <n v="0.2"/>
    <n v="3.6288"/>
  </r>
  <r>
    <s v="CA-2014-129364"/>
    <d v="2014-08-12T00:00:00"/>
    <s v="12/13/2014"/>
    <x v="1"/>
    <s v="TB-21250"/>
    <s v="Tim Brockman"/>
    <x v="0"/>
    <x v="0"/>
    <x v="127"/>
    <x v="21"/>
    <n v="97301"/>
    <x v="1"/>
    <s v="OFF-ST-10001031"/>
    <x v="1"/>
    <s v="Storage"/>
    <n v="39.072000000000003"/>
    <s v="Adjustable Personal File Tote"/>
    <n v="3"/>
    <n v="0.2"/>
    <n v="2.9304000000000001"/>
  </r>
  <r>
    <s v="CA-2016-104969"/>
    <d v="2016-08-04T00:00:00"/>
    <s v="4/14/2016"/>
    <x v="1"/>
    <s v="EH-14125"/>
    <s v="Eugene Hildebrand"/>
    <x v="2"/>
    <x v="0"/>
    <x v="21"/>
    <x v="24"/>
    <n v="45373"/>
    <x v="3"/>
    <s v="OFF-EN-10002312"/>
    <x v="1"/>
    <s v="Envelopes"/>
    <n v="8.8719999999999999"/>
    <s v="#10 Self-Seal White Envelopes"/>
    <n v="1"/>
    <n v="0.2"/>
    <n v="3.2161"/>
  </r>
  <r>
    <s v="CA-2016-104969"/>
    <d v="2016-08-04T00:00:00"/>
    <s v="4/14/2016"/>
    <x v="1"/>
    <s v="EH-14125"/>
    <s v="Eugene Hildebrand"/>
    <x v="2"/>
    <x v="0"/>
    <x v="21"/>
    <x v="24"/>
    <n v="45373"/>
    <x v="3"/>
    <s v="OFF-BI-10004224"/>
    <x v="1"/>
    <s v="Binders"/>
    <n v="121.104"/>
    <s v="Catalog Binders with Expanding Posts"/>
    <n v="6"/>
    <n v="0.7"/>
    <n v="-100.92"/>
  </r>
  <r>
    <s v="CA-2017-154109"/>
    <d v="2017-06-11T00:00:00"/>
    <d v="2017-11-11T00:00:00"/>
    <x v="1"/>
    <s v="ML-17410"/>
    <s v="Maris LaWare"/>
    <x v="0"/>
    <x v="0"/>
    <x v="10"/>
    <x v="9"/>
    <n v="19143"/>
    <x v="3"/>
    <s v="FUR-CH-10003774"/>
    <x v="0"/>
    <s v="Chairs"/>
    <n v="127.372"/>
    <s v="Global Wood Trimmed Manager's Task Chair, Khaki"/>
    <n v="2"/>
    <n v="0.3"/>
    <n v="-30.933199999999999"/>
  </r>
  <r>
    <s v="CA-2017-154109"/>
    <d v="2017-06-11T00:00:00"/>
    <d v="2017-11-11T00:00:00"/>
    <x v="1"/>
    <s v="ML-17410"/>
    <s v="Maris LaWare"/>
    <x v="0"/>
    <x v="0"/>
    <x v="10"/>
    <x v="9"/>
    <n v="19143"/>
    <x v="3"/>
    <s v="OFF-PA-10000157"/>
    <x v="1"/>
    <s v="Paper"/>
    <n v="47.951999999999998"/>
    <s v="Xerox 191"/>
    <n v="3"/>
    <n v="0.2"/>
    <n v="16.183800000000002"/>
  </r>
  <r>
    <s v="CA-2015-156440"/>
    <d v="2015-05-12T00:00:00"/>
    <d v="2015-09-12T00:00:00"/>
    <x v="1"/>
    <s v="MH-17620"/>
    <s v="Matt Hagelstein"/>
    <x v="1"/>
    <x v="0"/>
    <x v="70"/>
    <x v="1"/>
    <n v="92105"/>
    <x v="1"/>
    <s v="FUR-FU-10004090"/>
    <x v="0"/>
    <s v="Furnishings"/>
    <n v="44.46"/>
    <s v="Executive Impressions 14&quot; Contract Wall Clock"/>
    <n v="2"/>
    <n v="0"/>
    <n v="14.671799999999999"/>
  </r>
  <r>
    <s v="CA-2015-132626"/>
    <d v="2015-09-07T00:00:00"/>
    <s v="7/14/2015"/>
    <x v="1"/>
    <s v="BT-11680"/>
    <s v="Brian Thompson"/>
    <x v="0"/>
    <x v="0"/>
    <x v="183"/>
    <x v="39"/>
    <n v="20735"/>
    <x v="3"/>
    <s v="OFF-FA-10002763"/>
    <x v="1"/>
    <s v="Fasteners"/>
    <n v="15.8"/>
    <s v="Advantus Map Pennant Flags and Round Head Tacks"/>
    <n v="4"/>
    <n v="0"/>
    <n v="5.056"/>
  </r>
  <r>
    <s v="CA-2015-132626"/>
    <d v="2015-09-07T00:00:00"/>
    <s v="7/14/2015"/>
    <x v="1"/>
    <s v="BT-11680"/>
    <s v="Brian Thompson"/>
    <x v="0"/>
    <x v="0"/>
    <x v="183"/>
    <x v="39"/>
    <n v="20735"/>
    <x v="3"/>
    <s v="TEC-MA-10002428"/>
    <x v="2"/>
    <s v="Machines"/>
    <n v="464.97"/>
    <s v="Fellowes Powershred HS-440 4-Sheet High Security Shredder"/>
    <n v="3"/>
    <n v="0"/>
    <n v="209.23650000000001"/>
  </r>
  <r>
    <s v="CA-2015-132626"/>
    <d v="2015-09-07T00:00:00"/>
    <s v="7/14/2015"/>
    <x v="1"/>
    <s v="BT-11680"/>
    <s v="Brian Thompson"/>
    <x v="0"/>
    <x v="0"/>
    <x v="183"/>
    <x v="39"/>
    <n v="20735"/>
    <x v="3"/>
    <s v="FUR-FU-10002918"/>
    <x v="0"/>
    <s v="Furnishings"/>
    <n v="181.96"/>
    <s v="Eldon ClusterMat Chair Mat with Cordless Antistatic Protection"/>
    <n v="2"/>
    <n v="0"/>
    <n v="20.015599999999999"/>
  </r>
  <r>
    <s v="CA-2015-132626"/>
    <d v="2015-09-07T00:00:00"/>
    <s v="7/14/2015"/>
    <x v="1"/>
    <s v="BT-11680"/>
    <s v="Brian Thompson"/>
    <x v="0"/>
    <x v="0"/>
    <x v="183"/>
    <x v="39"/>
    <n v="20735"/>
    <x v="3"/>
    <s v="OFF-LA-10000476"/>
    <x v="1"/>
    <s v="Labels"/>
    <n v="12.39"/>
    <s v="Avery 05222 Permanent Self-Adhesive File Folder Labels for Typewriters, on Rolls, White, 250/Roll"/>
    <n v="3"/>
    <n v="0"/>
    <n v="5.6993999999999998"/>
  </r>
  <r>
    <s v="CA-2015-132626"/>
    <d v="2015-09-07T00:00:00"/>
    <s v="7/14/2015"/>
    <x v="1"/>
    <s v="BT-11680"/>
    <s v="Brian Thompson"/>
    <x v="0"/>
    <x v="0"/>
    <x v="183"/>
    <x v="39"/>
    <n v="20735"/>
    <x v="3"/>
    <s v="OFF-BI-10002854"/>
    <x v="1"/>
    <s v="Binders"/>
    <n v="84.09"/>
    <s v="Performers Binder/Pad Holder, Black"/>
    <n v="3"/>
    <n v="0"/>
    <n v="42.045000000000002"/>
  </r>
  <r>
    <s v="CA-2015-132626"/>
    <d v="2015-09-07T00:00:00"/>
    <s v="7/14/2015"/>
    <x v="1"/>
    <s v="BT-11680"/>
    <s v="Brian Thompson"/>
    <x v="0"/>
    <x v="0"/>
    <x v="183"/>
    <x v="39"/>
    <n v="20735"/>
    <x v="3"/>
    <s v="OFF-AR-10002987"/>
    <x v="1"/>
    <s v="Art"/>
    <n v="79.36"/>
    <s v="Prismacolor Color Pencil Set"/>
    <n v="4"/>
    <n v="0"/>
    <n v="32.537599999999998"/>
  </r>
  <r>
    <s v="CA-2015-132626"/>
    <d v="2015-09-07T00:00:00"/>
    <s v="7/14/2015"/>
    <x v="1"/>
    <s v="BT-11680"/>
    <s v="Brian Thompson"/>
    <x v="0"/>
    <x v="0"/>
    <x v="183"/>
    <x v="39"/>
    <n v="20735"/>
    <x v="3"/>
    <s v="OFF-BI-10004001"/>
    <x v="1"/>
    <s v="Binders"/>
    <n v="153.36000000000001"/>
    <s v="GBC Recycled VeloBinder Covers"/>
    <n v="9"/>
    <n v="0"/>
    <n v="70.545599999999993"/>
  </r>
  <r>
    <s v="CA-2015-132626"/>
    <d v="2015-09-07T00:00:00"/>
    <s v="7/14/2015"/>
    <x v="1"/>
    <s v="BT-11680"/>
    <s v="Brian Thompson"/>
    <x v="0"/>
    <x v="0"/>
    <x v="183"/>
    <x v="39"/>
    <n v="20735"/>
    <x v="3"/>
    <s v="OFF-BI-10001634"/>
    <x v="1"/>
    <s v="Binders"/>
    <n v="43.68"/>
    <s v="Wilson Jones Active Use Binders"/>
    <n v="6"/>
    <n v="0"/>
    <n v="21.403199999999998"/>
  </r>
  <r>
    <s v="CA-2015-132626"/>
    <d v="2015-09-07T00:00:00"/>
    <s v="7/14/2015"/>
    <x v="1"/>
    <s v="BT-11680"/>
    <s v="Brian Thompson"/>
    <x v="0"/>
    <x v="0"/>
    <x v="183"/>
    <x v="39"/>
    <n v="20735"/>
    <x v="3"/>
    <s v="OFF-ST-10003722"/>
    <x v="1"/>
    <s v="Storage"/>
    <n v="98.21"/>
    <s v="Project Tote Personal File"/>
    <n v="7"/>
    <n v="0"/>
    <n v="28.480899999999998"/>
  </r>
  <r>
    <s v="CA-2016-102792"/>
    <s v="12/13/2016"/>
    <s v="12/19/2016"/>
    <x v="1"/>
    <s v="JC-15340"/>
    <s v="Jasper Cacioppo"/>
    <x v="0"/>
    <x v="0"/>
    <x v="169"/>
    <x v="1"/>
    <n v="92503"/>
    <x v="1"/>
    <s v="OFF-AR-10004757"/>
    <x v="1"/>
    <s v="Art"/>
    <n v="9.84"/>
    <s v="Crayola Colored Pencils"/>
    <n v="3"/>
    <n v="0"/>
    <n v="3.2471999999999999"/>
  </r>
  <r>
    <s v="CA-2016-108567"/>
    <s v="5/20/2016"/>
    <s v="5/24/2016"/>
    <x v="1"/>
    <s v="DB-13210"/>
    <s v="Dean Braden"/>
    <x v="0"/>
    <x v="0"/>
    <x v="370"/>
    <x v="2"/>
    <n v="34952"/>
    <x v="0"/>
    <s v="OFF-BI-10004140"/>
    <x v="1"/>
    <s v="Binders"/>
    <n v="2.694"/>
    <s v="Avery Non-Stick Binders"/>
    <n v="2"/>
    <n v="0.7"/>
    <n v="-2.2450000000000001"/>
  </r>
  <r>
    <s v="CA-2017-140760"/>
    <d v="2017-02-06T00:00:00"/>
    <d v="2017-05-06T00:00:00"/>
    <x v="0"/>
    <s v="DO-13435"/>
    <s v="Denny Ordway"/>
    <x v="0"/>
    <x v="0"/>
    <x v="123"/>
    <x v="16"/>
    <n v="85204"/>
    <x v="1"/>
    <s v="OFF-PA-10002479"/>
    <x v="1"/>
    <s v="Paper"/>
    <n v="25.344000000000001"/>
    <s v="Xerox 4200 Series MultiUse Premium Copy Paper (20Lb. and 84 Bright)"/>
    <n v="6"/>
    <n v="0.2"/>
    <n v="7.92"/>
  </r>
  <r>
    <s v="CA-2017-140760"/>
    <d v="2017-02-06T00:00:00"/>
    <d v="2017-05-06T00:00:00"/>
    <x v="0"/>
    <s v="DO-13435"/>
    <s v="Denny Ordway"/>
    <x v="0"/>
    <x v="0"/>
    <x v="123"/>
    <x v="16"/>
    <n v="85204"/>
    <x v="1"/>
    <s v="OFF-EN-10001141"/>
    <x v="1"/>
    <s v="Envelopes"/>
    <n v="43.92"/>
    <s v="Manila Recycled Extra-Heavyweight Clasp Envelopes, 6&quot; x 9&quot;"/>
    <n v="5"/>
    <n v="0.2"/>
    <n v="15.920999999999999"/>
  </r>
  <r>
    <s v="US-2015-131359"/>
    <s v="10/30/2015"/>
    <d v="2015-02-11T00:00:00"/>
    <x v="0"/>
    <s v="FA-14230"/>
    <s v="Frank Atkinson"/>
    <x v="1"/>
    <x v="0"/>
    <x v="60"/>
    <x v="22"/>
    <n v="80219"/>
    <x v="1"/>
    <s v="TEC-MA-10000597"/>
    <x v="2"/>
    <s v="Machines"/>
    <n v="59.994"/>
    <s v="Lexmark S315 Color Inkjet Printer"/>
    <n v="2"/>
    <n v="0.7"/>
    <n v="-45.995399999999997"/>
  </r>
  <r>
    <s v="US-2015-131359"/>
    <s v="10/30/2015"/>
    <d v="2015-02-11T00:00:00"/>
    <x v="0"/>
    <s v="FA-14230"/>
    <s v="Frank Atkinson"/>
    <x v="1"/>
    <x v="0"/>
    <x v="60"/>
    <x v="22"/>
    <n v="80219"/>
    <x v="1"/>
    <s v="TEC-CO-10001571"/>
    <x v="2"/>
    <s v="Copiers"/>
    <n v="439.99200000000002"/>
    <s v="Sharp 1540cs Digital Laser Copier"/>
    <n v="1"/>
    <n v="0.2"/>
    <n v="164.99700000000001"/>
  </r>
  <r>
    <s v="US-2015-131359"/>
    <s v="10/30/2015"/>
    <d v="2015-02-11T00:00:00"/>
    <x v="0"/>
    <s v="FA-14230"/>
    <s v="Frank Atkinson"/>
    <x v="1"/>
    <x v="0"/>
    <x v="60"/>
    <x v="22"/>
    <n v="80219"/>
    <x v="1"/>
    <s v="TEC-PH-10004531"/>
    <x v="2"/>
    <s v="Phones"/>
    <n v="87.96"/>
    <s v="OtterBox Commuter Series Case - iPhone 5 &amp; 5s"/>
    <n v="5"/>
    <n v="0.2"/>
    <n v="30.786000000000001"/>
  </r>
  <r>
    <s v="US-2015-131359"/>
    <s v="10/30/2015"/>
    <d v="2015-02-11T00:00:00"/>
    <x v="0"/>
    <s v="FA-14230"/>
    <s v="Frank Atkinson"/>
    <x v="1"/>
    <x v="0"/>
    <x v="60"/>
    <x v="22"/>
    <n v="80219"/>
    <x v="1"/>
    <s v="FUR-FU-10003026"/>
    <x v="0"/>
    <s v="Furnishings"/>
    <n v="15.488"/>
    <s v="Eldon Regeneration Recycled Desk Accessories, Black"/>
    <n v="4"/>
    <n v="0.2"/>
    <n v="3.6783999999999999"/>
  </r>
  <r>
    <s v="CA-2016-142097"/>
    <s v="10/15/2016"/>
    <s v="10/20/2016"/>
    <x v="1"/>
    <s v="QJ-19255"/>
    <s v="Quincy Jones"/>
    <x v="1"/>
    <x v="0"/>
    <x v="24"/>
    <x v="17"/>
    <n v="22153"/>
    <x v="0"/>
    <s v="OFF-BI-10002082"/>
    <x v="1"/>
    <s v="Binders"/>
    <n v="232.96"/>
    <s v="GBC Twin Loop Wire Binding Elements"/>
    <n v="7"/>
    <n v="0"/>
    <n v="116.48"/>
  </r>
  <r>
    <s v="CA-2016-142097"/>
    <s v="10/15/2016"/>
    <s v="10/20/2016"/>
    <x v="1"/>
    <s v="QJ-19255"/>
    <s v="Quincy Jones"/>
    <x v="1"/>
    <x v="0"/>
    <x v="24"/>
    <x v="17"/>
    <n v="22153"/>
    <x v="0"/>
    <s v="OFF-EN-10002312"/>
    <x v="1"/>
    <s v="Envelopes"/>
    <n v="66.540000000000006"/>
    <s v="#10 Self-Seal White Envelopes"/>
    <n v="6"/>
    <n v="0"/>
    <n v="32.604599999999998"/>
  </r>
  <r>
    <s v="CA-2016-142097"/>
    <s v="10/15/2016"/>
    <s v="10/20/2016"/>
    <x v="1"/>
    <s v="QJ-19255"/>
    <s v="Quincy Jones"/>
    <x v="1"/>
    <x v="0"/>
    <x v="24"/>
    <x v="17"/>
    <n v="22153"/>
    <x v="0"/>
    <s v="OFF-AP-10000696"/>
    <x v="1"/>
    <s v="Appliances"/>
    <n v="43.26"/>
    <s v="Holmes Odor Grabber"/>
    <n v="3"/>
    <n v="0"/>
    <n v="14.2758"/>
  </r>
  <r>
    <s v="CA-2015-151680"/>
    <s v="11/19/2015"/>
    <s v="11/21/2015"/>
    <x v="0"/>
    <s v="TC-21475"/>
    <s v="Tony Chapman"/>
    <x v="2"/>
    <x v="0"/>
    <x v="4"/>
    <x v="4"/>
    <n v="98115"/>
    <x v="1"/>
    <s v="FUR-FU-10000305"/>
    <x v="0"/>
    <s v="Furnishings"/>
    <n v="141.96"/>
    <s v="Tenex V2T-RE Standard Weight Series Chair Mat, 45&quot; x 53&quot;, Lip 25&quot; x 12&quot;"/>
    <n v="2"/>
    <n v="0"/>
    <n v="22.7136"/>
  </r>
  <r>
    <s v="CA-2014-140039"/>
    <s v="9/13/2014"/>
    <s v="9/17/2014"/>
    <x v="1"/>
    <s v="ON-18715"/>
    <s v="Odella Nelson"/>
    <x v="1"/>
    <x v="0"/>
    <x v="228"/>
    <x v="16"/>
    <n v="85281"/>
    <x v="1"/>
    <s v="OFF-ST-10001034"/>
    <x v="1"/>
    <s v="Storage"/>
    <n v="79.400000000000006"/>
    <s v="Eldon File Chest Portable File"/>
    <n v="5"/>
    <n v="0.2"/>
    <n v="5.9550000000000001"/>
  </r>
  <r>
    <s v="CA-2017-160416"/>
    <s v="11/13/2017"/>
    <s v="11/18/2017"/>
    <x v="0"/>
    <s v="AD-10180"/>
    <s v="Alan Dominguez"/>
    <x v="2"/>
    <x v="0"/>
    <x v="181"/>
    <x v="15"/>
    <n v="10701"/>
    <x v="3"/>
    <s v="TEC-AC-10004114"/>
    <x v="2"/>
    <s v="Accessories"/>
    <n v="163.96"/>
    <s v="KeyTronic 6101 Series - Keyboard - Black"/>
    <n v="4"/>
    <n v="0"/>
    <n v="70.502799999999993"/>
  </r>
  <r>
    <s v="CA-2017-169411"/>
    <s v="12/24/2017"/>
    <s v="12/29/2017"/>
    <x v="1"/>
    <s v="AC-10615"/>
    <s v="Ann Chong"/>
    <x v="1"/>
    <x v="0"/>
    <x v="30"/>
    <x v="15"/>
    <n v="14609"/>
    <x v="3"/>
    <s v="FUR-FU-10001602"/>
    <x v="0"/>
    <s v="Furnishings"/>
    <n v="37.93"/>
    <s v="Eldon Delta Triangular Chair Mat, 52&quot; x 58&quot;, Clear"/>
    <n v="1"/>
    <n v="0"/>
    <n v="6.8273999999999999"/>
  </r>
  <r>
    <s v="CA-2016-126543"/>
    <d v="2016-09-01T00:00:00"/>
    <s v="1/13/2016"/>
    <x v="0"/>
    <s v="MF-17665"/>
    <s v="Maureen Fritzler"/>
    <x v="1"/>
    <x v="0"/>
    <x v="167"/>
    <x v="24"/>
    <n v="43615"/>
    <x v="3"/>
    <s v="FUR-FU-10002445"/>
    <x v="0"/>
    <s v="Furnishings"/>
    <n v="15.167999999999999"/>
    <s v="DAX Two-Tone Rosewood/Black Document Frame, Desktop, 5 x 7"/>
    <n v="2"/>
    <n v="0.2"/>
    <n v="3.7919999999999998"/>
  </r>
  <r>
    <s v="CA-2015-104941"/>
    <s v="6/13/2015"/>
    <s v="6/19/2015"/>
    <x v="1"/>
    <s v="DH-13075"/>
    <s v="Dave Hallsten"/>
    <x v="1"/>
    <x v="0"/>
    <x v="27"/>
    <x v="19"/>
    <n v="35601"/>
    <x v="0"/>
    <s v="OFF-AR-10004269"/>
    <x v="1"/>
    <s v="Art"/>
    <n v="24.78"/>
    <s v="Newell 31"/>
    <n v="6"/>
    <n v="0"/>
    <n v="6.9383999999999997"/>
  </r>
  <r>
    <s v="CA-2015-104941"/>
    <s v="6/13/2015"/>
    <s v="6/19/2015"/>
    <x v="1"/>
    <s v="DH-13075"/>
    <s v="Dave Hallsten"/>
    <x v="1"/>
    <x v="0"/>
    <x v="27"/>
    <x v="19"/>
    <n v="35601"/>
    <x v="0"/>
    <s v="OFF-BI-10001249"/>
    <x v="1"/>
    <s v="Binders"/>
    <n v="19.14"/>
    <s v="Avery Heavy-Duty EZD View Binder with Locking Rings"/>
    <n v="3"/>
    <n v="0"/>
    <n v="8.8043999999999993"/>
  </r>
  <r>
    <s v="CA-2015-104941"/>
    <s v="6/13/2015"/>
    <s v="6/19/2015"/>
    <x v="1"/>
    <s v="DH-13075"/>
    <s v="Dave Hallsten"/>
    <x v="1"/>
    <x v="0"/>
    <x v="27"/>
    <x v="19"/>
    <n v="35601"/>
    <x v="0"/>
    <s v="TEC-CO-10004202"/>
    <x v="2"/>
    <s v="Copiers"/>
    <n v="899.97"/>
    <s v="Brother DCP1000 Digital 3 in 1 Multifunction Machine"/>
    <n v="3"/>
    <n v="0"/>
    <n v="314.98950000000002"/>
  </r>
  <r>
    <s v="CA-2015-104941"/>
    <s v="6/13/2015"/>
    <s v="6/19/2015"/>
    <x v="1"/>
    <s v="DH-13075"/>
    <s v="Dave Hallsten"/>
    <x v="1"/>
    <x v="0"/>
    <x v="27"/>
    <x v="19"/>
    <n v="35601"/>
    <x v="0"/>
    <s v="OFF-PA-10003363"/>
    <x v="1"/>
    <s v="Paper"/>
    <n v="32.4"/>
    <s v="Xerox 204"/>
    <n v="5"/>
    <n v="0"/>
    <n v="15.552"/>
  </r>
  <r>
    <s v="CA-2017-160087"/>
    <s v="3/18/2017"/>
    <s v="3/22/2017"/>
    <x v="1"/>
    <s v="EN-13780"/>
    <s v="Edward Nazzal"/>
    <x v="0"/>
    <x v="0"/>
    <x v="61"/>
    <x v="5"/>
    <n v="75220"/>
    <x v="2"/>
    <s v="OFF-AR-10001915"/>
    <x v="1"/>
    <s v="Art"/>
    <n v="23.832000000000001"/>
    <s v="Peel-Off China Markers"/>
    <n v="3"/>
    <n v="0.2"/>
    <n v="6.5537999999999998"/>
  </r>
  <r>
    <s v="CA-2014-120544"/>
    <s v="11/23/2014"/>
    <s v="11/27/2014"/>
    <x v="1"/>
    <s v="SS-20140"/>
    <s v="Saphhira Shifley"/>
    <x v="1"/>
    <x v="0"/>
    <x v="279"/>
    <x v="5"/>
    <n v="75150"/>
    <x v="2"/>
    <s v="FUR-FU-10001940"/>
    <x v="0"/>
    <s v="Furnishings"/>
    <n v="6.3680000000000003"/>
    <s v="Staple-based wall hangings"/>
    <n v="2"/>
    <n v="0.6"/>
    <n v="-2.5472000000000001"/>
  </r>
  <r>
    <s v="CA-2014-120544"/>
    <s v="11/23/2014"/>
    <s v="11/27/2014"/>
    <x v="1"/>
    <s v="SS-20140"/>
    <s v="Saphhira Shifley"/>
    <x v="1"/>
    <x v="0"/>
    <x v="279"/>
    <x v="5"/>
    <n v="75150"/>
    <x v="2"/>
    <s v="OFF-AP-10004336"/>
    <x v="1"/>
    <s v="Appliances"/>
    <n v="34.176000000000002"/>
    <s v="Conquest 14 Commercial Heavy-Duty Upright Vacuum, Collection System, Accessory Kit"/>
    <n v="3"/>
    <n v="0.8"/>
    <n v="-87.148799999999994"/>
  </r>
  <r>
    <s v="CA-2014-120544"/>
    <s v="11/23/2014"/>
    <s v="11/27/2014"/>
    <x v="1"/>
    <s v="SS-20140"/>
    <s v="Saphhira Shifley"/>
    <x v="1"/>
    <x v="0"/>
    <x v="279"/>
    <x v="5"/>
    <n v="75150"/>
    <x v="2"/>
    <s v="TEC-AC-10003709"/>
    <x v="2"/>
    <s v="Accessories"/>
    <n v="5.5439999999999996"/>
    <s v="Maxell 4.7GB DVD-R 5/Pack"/>
    <n v="7"/>
    <n v="0.2"/>
    <n v="1.6632"/>
  </r>
  <r>
    <s v="CA-2017-113670"/>
    <s v="10/15/2017"/>
    <s v="10/17/2017"/>
    <x v="2"/>
    <s v="RS-19765"/>
    <s v="Roland Schwarz"/>
    <x v="1"/>
    <x v="0"/>
    <x v="1"/>
    <x v="1"/>
    <n v="90045"/>
    <x v="1"/>
    <s v="FUR-TA-10001705"/>
    <x v="0"/>
    <s v="Tables"/>
    <n v="510.24"/>
    <s v="Bush Advantage Collection Round Conference Table"/>
    <n v="3"/>
    <n v="0.2"/>
    <n v="6.3780000000000001"/>
  </r>
  <r>
    <s v="CA-2017-113670"/>
    <s v="10/15/2017"/>
    <s v="10/17/2017"/>
    <x v="2"/>
    <s v="RS-19765"/>
    <s v="Roland Schwarz"/>
    <x v="1"/>
    <x v="0"/>
    <x v="1"/>
    <x v="1"/>
    <n v="90045"/>
    <x v="1"/>
    <s v="OFF-PA-10000675"/>
    <x v="1"/>
    <s v="Paper"/>
    <n v="204.95"/>
    <s v="Xerox 1919"/>
    <n v="5"/>
    <n v="0"/>
    <n v="100.4255"/>
  </r>
  <r>
    <s v="CA-2017-166198"/>
    <s v="4/21/2017"/>
    <s v="4/24/2017"/>
    <x v="2"/>
    <s v="JW-15955"/>
    <s v="Joni Wasserman"/>
    <x v="0"/>
    <x v="0"/>
    <x v="4"/>
    <x v="4"/>
    <n v="98103"/>
    <x v="1"/>
    <s v="TEC-AC-10000521"/>
    <x v="2"/>
    <s v="Accessories"/>
    <n v="11.54"/>
    <s v="Verbatim Slim CD and DVD Storage Cases, 50/Pack"/>
    <n v="1"/>
    <n v="0"/>
    <n v="3.4620000000000002"/>
  </r>
  <r>
    <s v="CA-2017-166198"/>
    <s v="4/21/2017"/>
    <s v="4/24/2017"/>
    <x v="2"/>
    <s v="JW-15955"/>
    <s v="Joni Wasserman"/>
    <x v="0"/>
    <x v="0"/>
    <x v="4"/>
    <x v="4"/>
    <n v="98103"/>
    <x v="1"/>
    <s v="FUR-FU-10004622"/>
    <x v="0"/>
    <s v="Furnishings"/>
    <n v="162.6"/>
    <s v="Eldon Advantage Foldable Chair Mats for Low Pile Carpets"/>
    <n v="3"/>
    <n v="0"/>
    <n v="34.146000000000001"/>
  </r>
  <r>
    <s v="CA-2014-135608"/>
    <d v="2014-08-12T00:00:00"/>
    <d v="2014-10-12T00:00:00"/>
    <x v="0"/>
    <s v="JK-15625"/>
    <s v="Jim Karlsson"/>
    <x v="0"/>
    <x v="0"/>
    <x v="175"/>
    <x v="4"/>
    <n v="98502"/>
    <x v="1"/>
    <s v="OFF-PA-10001954"/>
    <x v="1"/>
    <s v="Paper"/>
    <n v="45.68"/>
    <s v="Xerox 1964"/>
    <n v="2"/>
    <n v="0"/>
    <n v="21.012799999999999"/>
  </r>
  <r>
    <s v="CA-2014-135608"/>
    <d v="2014-08-12T00:00:00"/>
    <d v="2014-10-12T00:00:00"/>
    <x v="0"/>
    <s v="JK-15625"/>
    <s v="Jim Karlsson"/>
    <x v="0"/>
    <x v="0"/>
    <x v="175"/>
    <x v="4"/>
    <n v="98502"/>
    <x v="1"/>
    <s v="FUR-CH-10002602"/>
    <x v="0"/>
    <s v="Chairs"/>
    <n v="603.91999999999996"/>
    <s v="DMI Arturo Collection Mission-style Design Wood Chair"/>
    <n v="5"/>
    <n v="0.2"/>
    <n v="45.293999999999997"/>
  </r>
  <r>
    <s v="CA-2017-144568"/>
    <s v="5/29/2017"/>
    <d v="2017-02-06T00:00:00"/>
    <x v="1"/>
    <s v="JO-15550"/>
    <s v="Jesus Ocampo"/>
    <x v="2"/>
    <x v="0"/>
    <x v="155"/>
    <x v="8"/>
    <n v="68104"/>
    <x v="2"/>
    <s v="OFF-FA-10004395"/>
    <x v="1"/>
    <s v="Fasteners"/>
    <n v="23.55"/>
    <s v="Plymouth Boxed Rubber Bands by Plymouth"/>
    <n v="5"/>
    <n v="0"/>
    <n v="1.1775"/>
  </r>
  <r>
    <s v="CA-2016-142370"/>
    <s v="9/19/2016"/>
    <s v="9/23/2016"/>
    <x v="1"/>
    <s v="TP-21130"/>
    <s v="Theone Pippenger"/>
    <x v="0"/>
    <x v="0"/>
    <x v="38"/>
    <x v="32"/>
    <n v="31907"/>
    <x v="0"/>
    <s v="OFF-SU-10003002"/>
    <x v="1"/>
    <s v="Supplies"/>
    <n v="5.04"/>
    <s v="Letter Slitter"/>
    <n v="2"/>
    <n v="0"/>
    <n v="0.1512"/>
  </r>
  <r>
    <s v="CA-2016-142370"/>
    <s v="9/19/2016"/>
    <s v="9/23/2016"/>
    <x v="1"/>
    <s v="TP-21130"/>
    <s v="Theone Pippenger"/>
    <x v="0"/>
    <x v="0"/>
    <x v="38"/>
    <x v="32"/>
    <n v="31907"/>
    <x v="0"/>
    <s v="TEC-AC-10002926"/>
    <x v="2"/>
    <s v="Accessories"/>
    <n v="249.95"/>
    <s v="Logitech Wireless Marathon Mouse M705"/>
    <n v="5"/>
    <n v="0"/>
    <n v="107.4785"/>
  </r>
  <r>
    <s v="CA-2016-105900"/>
    <s v="9/17/2016"/>
    <s v="9/23/2016"/>
    <x v="1"/>
    <s v="BS-11590"/>
    <s v="Brendan Sweed"/>
    <x v="1"/>
    <x v="0"/>
    <x v="38"/>
    <x v="14"/>
    <n v="47201"/>
    <x v="2"/>
    <s v="OFF-AR-10002656"/>
    <x v="1"/>
    <s v="Art"/>
    <n v="33.4"/>
    <s v="Sanford Liquid Accent Highlighters"/>
    <n v="5"/>
    <n v="0"/>
    <n v="12.358000000000001"/>
  </r>
  <r>
    <s v="CA-2016-151155"/>
    <s v="12/20/2016"/>
    <s v="12/24/2016"/>
    <x v="1"/>
    <s v="AB-10255"/>
    <s v="Alejandro Ballentine"/>
    <x v="2"/>
    <x v="0"/>
    <x v="25"/>
    <x v="35"/>
    <n v="39212"/>
    <x v="0"/>
    <s v="FUR-FU-10001918"/>
    <x v="0"/>
    <s v="Furnishings"/>
    <n v="18.920000000000002"/>
    <s v="C-Line Cubicle Keepers Polyproplyene Holder With Velcro Backings"/>
    <n v="4"/>
    <n v="0"/>
    <n v="7.3788"/>
  </r>
  <r>
    <s v="CA-2016-151155"/>
    <s v="12/20/2016"/>
    <s v="12/24/2016"/>
    <x v="1"/>
    <s v="AB-10255"/>
    <s v="Alejandro Ballentine"/>
    <x v="2"/>
    <x v="0"/>
    <x v="25"/>
    <x v="35"/>
    <n v="39212"/>
    <x v="0"/>
    <s v="OFF-BI-10003910"/>
    <x v="1"/>
    <s v="Binders"/>
    <n v="15.42"/>
    <s v="DXL Angle-View Binders with Locking Rings by Samsill"/>
    <n v="2"/>
    <n v="0"/>
    <n v="6.9390000000000001"/>
  </r>
  <r>
    <s v="CA-2017-144036"/>
    <s v="11/22/2017"/>
    <s v="11/26/2017"/>
    <x v="1"/>
    <s v="FO-14305"/>
    <s v="Frank Olsen"/>
    <x v="0"/>
    <x v="0"/>
    <x v="12"/>
    <x v="5"/>
    <n v="77070"/>
    <x v="2"/>
    <s v="OFF-AR-10000122"/>
    <x v="1"/>
    <s v="Art"/>
    <n v="35.712000000000003"/>
    <s v="Newell 314"/>
    <n v="8"/>
    <n v="0.2"/>
    <n v="2.2320000000000002"/>
  </r>
  <r>
    <s v="US-2014-169789"/>
    <s v="12/30/2014"/>
    <d v="2015-04-01T00:00:00"/>
    <x v="1"/>
    <s v="MF-17665"/>
    <s v="Maureen Fritzler"/>
    <x v="1"/>
    <x v="0"/>
    <x v="42"/>
    <x v="16"/>
    <n v="85023"/>
    <x v="1"/>
    <s v="OFF-BI-10004600"/>
    <x v="1"/>
    <s v="Binders"/>
    <n v="551.98500000000001"/>
    <s v="Ibico Ibimaster 300 Manual Binding System"/>
    <n v="5"/>
    <n v="0.7"/>
    <n v="-459.98750000000001"/>
  </r>
  <r>
    <s v="CA-2017-127264"/>
    <d v="2017-03-04T00:00:00"/>
    <d v="2017-05-04T00:00:00"/>
    <x v="2"/>
    <s v="SA-20830"/>
    <s v="Sue Ann Reed"/>
    <x v="0"/>
    <x v="0"/>
    <x v="22"/>
    <x v="10"/>
    <n v="60653"/>
    <x v="2"/>
    <s v="OFF-AR-10003045"/>
    <x v="1"/>
    <s v="Art"/>
    <n v="7.056"/>
    <s v="Prang Colored Pencils"/>
    <n v="3"/>
    <n v="0.2"/>
    <n v="2.2050000000000001"/>
  </r>
  <r>
    <s v="CA-2016-151512"/>
    <s v="12/26/2016"/>
    <d v="2017-02-01T00:00:00"/>
    <x v="1"/>
    <s v="SH-19975"/>
    <s v="Sally Hughsby"/>
    <x v="1"/>
    <x v="0"/>
    <x v="60"/>
    <x v="22"/>
    <n v="80219"/>
    <x v="1"/>
    <s v="OFF-AP-10000252"/>
    <x v="1"/>
    <s v="Appliances"/>
    <n v="18.72"/>
    <s v="Harmony HEPA Quiet Air Purifiers"/>
    <n v="2"/>
    <n v="0.2"/>
    <n v="3.51"/>
  </r>
  <r>
    <s v="CA-2016-165169"/>
    <d v="2016-05-06T00:00:00"/>
    <d v="2016-11-06T00:00:00"/>
    <x v="1"/>
    <s v="JL-15235"/>
    <s v="Janet Lee"/>
    <x v="0"/>
    <x v="0"/>
    <x v="46"/>
    <x v="13"/>
    <n v="19711"/>
    <x v="3"/>
    <s v="OFF-ST-10001496"/>
    <x v="1"/>
    <s v="Storage"/>
    <n v="360.38"/>
    <s v="Standard Rollaway File with Lock"/>
    <n v="2"/>
    <n v="0"/>
    <n v="93.698800000000006"/>
  </r>
  <r>
    <s v="CA-2016-165169"/>
    <d v="2016-05-06T00:00:00"/>
    <d v="2016-11-06T00:00:00"/>
    <x v="1"/>
    <s v="JL-15235"/>
    <s v="Janet Lee"/>
    <x v="0"/>
    <x v="0"/>
    <x v="46"/>
    <x v="13"/>
    <n v="19711"/>
    <x v="3"/>
    <s v="OFF-AR-10000122"/>
    <x v="1"/>
    <s v="Art"/>
    <n v="11.16"/>
    <s v="Newell 314"/>
    <n v="2"/>
    <n v="0"/>
    <n v="2.79"/>
  </r>
  <r>
    <s v="CA-2016-165169"/>
    <d v="2016-05-06T00:00:00"/>
    <d v="2016-11-06T00:00:00"/>
    <x v="1"/>
    <s v="JL-15235"/>
    <s v="Janet Lee"/>
    <x v="0"/>
    <x v="0"/>
    <x v="46"/>
    <x v="13"/>
    <n v="19711"/>
    <x v="3"/>
    <s v="OFF-LA-10000407"/>
    <x v="1"/>
    <s v="Labels"/>
    <n v="14.94"/>
    <s v="Avery White Multi-Purpose Labels"/>
    <n v="3"/>
    <n v="0"/>
    <n v="6.8723999999999998"/>
  </r>
  <r>
    <s v="CA-2015-109575"/>
    <s v="9/18/2015"/>
    <s v="9/23/2015"/>
    <x v="1"/>
    <s v="KH-16630"/>
    <s v="Ken Heidel"/>
    <x v="1"/>
    <x v="0"/>
    <x v="183"/>
    <x v="39"/>
    <n v="20735"/>
    <x v="3"/>
    <s v="OFF-ST-10004950"/>
    <x v="1"/>
    <s v="Storage"/>
    <n v="41.96"/>
    <s v="Acco Perma 3000 Stacking Storage Drawers"/>
    <n v="2"/>
    <n v="0"/>
    <n v="7.9724000000000004"/>
  </r>
  <r>
    <s v="CA-2015-109575"/>
    <s v="9/18/2015"/>
    <s v="9/23/2015"/>
    <x v="1"/>
    <s v="KH-16630"/>
    <s v="Ken Heidel"/>
    <x v="1"/>
    <x v="0"/>
    <x v="183"/>
    <x v="39"/>
    <n v="20735"/>
    <x v="3"/>
    <s v="OFF-ST-10004123"/>
    <x v="1"/>
    <s v="Storage"/>
    <n v="636.86"/>
    <s v="Safco Industrial Wire Shelving System"/>
    <n v="7"/>
    <n v="0"/>
    <n v="0"/>
  </r>
  <r>
    <s v="CA-2015-109575"/>
    <s v="9/18/2015"/>
    <s v="9/23/2015"/>
    <x v="1"/>
    <s v="KH-16630"/>
    <s v="Ken Heidel"/>
    <x v="1"/>
    <x v="0"/>
    <x v="183"/>
    <x v="39"/>
    <n v="20735"/>
    <x v="3"/>
    <s v="TEC-PH-10000730"/>
    <x v="2"/>
    <s v="Phones"/>
    <n v="499.99"/>
    <s v="Samsung Galaxy S4 Active"/>
    <n v="1"/>
    <n v="0"/>
    <n v="129.9974"/>
  </r>
  <r>
    <s v="CA-2015-109575"/>
    <s v="9/18/2015"/>
    <s v="9/23/2015"/>
    <x v="1"/>
    <s v="KH-16630"/>
    <s v="Ken Heidel"/>
    <x v="1"/>
    <x v="0"/>
    <x v="183"/>
    <x v="39"/>
    <n v="20735"/>
    <x v="3"/>
    <s v="TEC-PH-10000895"/>
    <x v="2"/>
    <s v="Phones"/>
    <n v="1259.93"/>
    <s v="Polycom VVX 310 VoIP phone"/>
    <n v="7"/>
    <n v="0"/>
    <n v="327.58179999999999"/>
  </r>
  <r>
    <s v="CA-2015-109575"/>
    <s v="9/18/2015"/>
    <s v="9/23/2015"/>
    <x v="1"/>
    <s v="KH-16630"/>
    <s v="Ken Heidel"/>
    <x v="1"/>
    <x v="0"/>
    <x v="183"/>
    <x v="39"/>
    <n v="20735"/>
    <x v="3"/>
    <s v="OFF-BI-10000962"/>
    <x v="1"/>
    <s v="Binders"/>
    <n v="65.08"/>
    <s v="Acco Flexible ACCOHIDE Square Ring Data Binder, Dark Blue, 11 1/2&quot; X 14&quot; 7/8&quot;"/>
    <n v="4"/>
    <n v="0"/>
    <n v="31.889199999999999"/>
  </r>
  <r>
    <s v="CA-2017-168193"/>
    <d v="2017-06-03T00:00:00"/>
    <d v="2017-11-03T00:00:00"/>
    <x v="0"/>
    <s v="RM-19750"/>
    <s v="Roland Murray"/>
    <x v="0"/>
    <x v="0"/>
    <x v="20"/>
    <x v="15"/>
    <n v="10011"/>
    <x v="3"/>
    <s v="OFF-PA-10002254"/>
    <x v="1"/>
    <s v="Paper"/>
    <n v="26.38"/>
    <s v="Xerox 1883"/>
    <n v="1"/>
    <n v="0"/>
    <n v="12.1348"/>
  </r>
  <r>
    <s v="CA-2017-168193"/>
    <d v="2017-06-03T00:00:00"/>
    <d v="2017-11-03T00:00:00"/>
    <x v="0"/>
    <s v="RM-19750"/>
    <s v="Roland Murray"/>
    <x v="0"/>
    <x v="0"/>
    <x v="20"/>
    <x v="15"/>
    <n v="10011"/>
    <x v="3"/>
    <s v="FUR-FU-10002554"/>
    <x v="0"/>
    <s v="Furnishings"/>
    <n v="71.97"/>
    <s v="Westinghouse Floor Lamp with Metal Mesh Shade, Black"/>
    <n v="3"/>
    <n v="0"/>
    <n v="16.553100000000001"/>
  </r>
  <r>
    <s v="CA-2016-115476"/>
    <s v="3/17/2016"/>
    <s v="3/17/2016"/>
    <x v="3"/>
    <s v="VM-21835"/>
    <s v="Vivian Mathis"/>
    <x v="0"/>
    <x v="0"/>
    <x v="46"/>
    <x v="13"/>
    <n v="19711"/>
    <x v="3"/>
    <s v="TEC-PH-10000673"/>
    <x v="2"/>
    <s v="Phones"/>
    <n v="129.97999999999999"/>
    <s v="Plantronics Voyager Pro HD - Bluetooth Headset"/>
    <n v="2"/>
    <n v="0"/>
    <n v="62.3904"/>
  </r>
  <r>
    <s v="CA-2016-115476"/>
    <s v="3/17/2016"/>
    <s v="3/17/2016"/>
    <x v="3"/>
    <s v="VM-21835"/>
    <s v="Vivian Mathis"/>
    <x v="0"/>
    <x v="0"/>
    <x v="46"/>
    <x v="13"/>
    <n v="19711"/>
    <x v="3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6-133340"/>
    <d v="2016-09-12T00:00:00"/>
    <s v="12/13/2016"/>
    <x v="1"/>
    <s v="LH-17155"/>
    <s v="Logan Haushalter"/>
    <x v="0"/>
    <x v="0"/>
    <x v="25"/>
    <x v="12"/>
    <n v="49201"/>
    <x v="2"/>
    <s v="TEC-PH-10003988"/>
    <x v="2"/>
    <s v="Phones"/>
    <n v="10.9"/>
    <s v="LF Elite 3D Dazzle Designer Hard Case Cover, Lf Stylus Pen and Wiper For Apple Iphone 5c Mini Lite"/>
    <n v="1"/>
    <n v="0"/>
    <n v="3.052"/>
  </r>
  <r>
    <s v="CA-2016-133340"/>
    <d v="2016-09-12T00:00:00"/>
    <s v="12/13/2016"/>
    <x v="1"/>
    <s v="LH-17155"/>
    <s v="Logan Haushalter"/>
    <x v="0"/>
    <x v="0"/>
    <x v="25"/>
    <x v="12"/>
    <n v="49201"/>
    <x v="2"/>
    <s v="TEC-AC-10001109"/>
    <x v="2"/>
    <s v="Accessories"/>
    <n v="59.98"/>
    <s v="Logitech Trackman Marble Mouse"/>
    <n v="2"/>
    <n v="0"/>
    <n v="25.191600000000001"/>
  </r>
  <r>
    <s v="CA-2016-133340"/>
    <d v="2016-09-12T00:00:00"/>
    <s v="12/13/2016"/>
    <x v="1"/>
    <s v="LH-17155"/>
    <s v="Logan Haushalter"/>
    <x v="0"/>
    <x v="0"/>
    <x v="25"/>
    <x v="12"/>
    <n v="49201"/>
    <x v="2"/>
    <s v="OFF-AP-10002311"/>
    <x v="1"/>
    <s v="Appliances"/>
    <n v="61.929000000000002"/>
    <s v="Holmes Replacement Filter for HEPA Air Cleaner, Very Large Room, HEPA Filter"/>
    <n v="1"/>
    <n v="0.1"/>
    <n v="23.395399999999999"/>
  </r>
  <r>
    <s v="CA-2016-137848"/>
    <s v="1/15/2016"/>
    <s v="1/21/2016"/>
    <x v="1"/>
    <s v="WB-21850"/>
    <s v="William Brown"/>
    <x v="0"/>
    <x v="0"/>
    <x v="20"/>
    <x v="15"/>
    <n v="10011"/>
    <x v="3"/>
    <s v="OFF-EN-10001137"/>
    <x v="1"/>
    <s v="Envelopes"/>
    <n v="16.52"/>
    <s v="#10 Gummed Flap White Envelopes, 100/Box"/>
    <n v="4"/>
    <n v="0"/>
    <n v="7.5991999999999997"/>
  </r>
  <r>
    <s v="CA-2016-137848"/>
    <s v="1/15/2016"/>
    <s v="1/21/2016"/>
    <x v="1"/>
    <s v="WB-21850"/>
    <s v="William Brown"/>
    <x v="0"/>
    <x v="0"/>
    <x v="20"/>
    <x v="15"/>
    <n v="10011"/>
    <x v="3"/>
    <s v="OFF-PA-10004285"/>
    <x v="1"/>
    <s v="Paper"/>
    <n v="60.12"/>
    <s v="Xerox 1959"/>
    <n v="9"/>
    <n v="0"/>
    <n v="28.857600000000001"/>
  </r>
  <r>
    <s v="CA-2016-137848"/>
    <s v="1/15/2016"/>
    <s v="1/21/2016"/>
    <x v="1"/>
    <s v="WB-21850"/>
    <s v="William Brown"/>
    <x v="0"/>
    <x v="0"/>
    <x v="20"/>
    <x v="15"/>
    <n v="10011"/>
    <x v="3"/>
    <s v="OFF-BI-10002225"/>
    <x v="1"/>
    <s v="Binders"/>
    <n v="49.536000000000001"/>
    <s v="Square Ring Data Binders, Rigid 75 Pt. Covers, 11&quot; x 14-7/8&quot;"/>
    <n v="3"/>
    <n v="0.2"/>
    <n v="17.337599999999998"/>
  </r>
  <r>
    <s v="CA-2014-113047"/>
    <s v="10/24/2014"/>
    <s v="10/24/2014"/>
    <x v="3"/>
    <s v="AP-10915"/>
    <s v="Arthur Prichep"/>
    <x v="0"/>
    <x v="0"/>
    <x v="371"/>
    <x v="20"/>
    <n v="29730"/>
    <x v="0"/>
    <s v="OFF-FA-10002763"/>
    <x v="1"/>
    <s v="Fasteners"/>
    <n v="11.85"/>
    <s v="Advantus Map Pennant Flags and Round Head Tacks"/>
    <n v="3"/>
    <n v="0"/>
    <n v="3.7919999999999998"/>
  </r>
  <r>
    <s v="CA-2016-149979"/>
    <s v="9/23/2016"/>
    <s v="9/28/2016"/>
    <x v="0"/>
    <s v="RA-19915"/>
    <s v="Russell Applegate"/>
    <x v="0"/>
    <x v="0"/>
    <x v="38"/>
    <x v="32"/>
    <n v="31907"/>
    <x v="0"/>
    <s v="OFF-ST-10003058"/>
    <x v="1"/>
    <s v="Storage"/>
    <n v="118.25"/>
    <s v="Eldon Mobile Mega Data Cart  Mega Stackable  Add-On Trays"/>
    <n v="5"/>
    <n v="0"/>
    <n v="34.292499999999997"/>
  </r>
  <r>
    <s v="CA-2016-149979"/>
    <s v="9/23/2016"/>
    <s v="9/28/2016"/>
    <x v="0"/>
    <s v="RA-19915"/>
    <s v="Russell Applegate"/>
    <x v="0"/>
    <x v="0"/>
    <x v="38"/>
    <x v="32"/>
    <n v="31907"/>
    <x v="0"/>
    <s v="FUR-CH-10002084"/>
    <x v="0"/>
    <s v="Chairs"/>
    <n v="368.97"/>
    <s v="Hon Mobius Operator's Chair"/>
    <n v="3"/>
    <n v="0"/>
    <n v="81.173400000000001"/>
  </r>
  <r>
    <s v="CA-2017-161956"/>
    <s v="8/27/2017"/>
    <s v="8/29/2017"/>
    <x v="0"/>
    <s v="DR-12880"/>
    <s v="Dan Reichenbach"/>
    <x v="1"/>
    <x v="0"/>
    <x v="75"/>
    <x v="1"/>
    <n v="90301"/>
    <x v="1"/>
    <s v="FUR-FU-10002937"/>
    <x v="0"/>
    <s v="Furnishings"/>
    <n v="198.46"/>
    <s v="GE 48&quot; Fluorescent Tube, Cool White Energy Saver, 34 Watts, 30/Box"/>
    <n v="2"/>
    <n v="0"/>
    <n v="99.23"/>
  </r>
  <r>
    <s v="CA-2017-161956"/>
    <s v="8/27/2017"/>
    <s v="8/29/2017"/>
    <x v="0"/>
    <s v="DR-12880"/>
    <s v="Dan Reichenbach"/>
    <x v="1"/>
    <x v="0"/>
    <x v="75"/>
    <x v="1"/>
    <n v="90301"/>
    <x v="1"/>
    <s v="OFF-AP-10001242"/>
    <x v="1"/>
    <s v="Appliances"/>
    <n v="321.92"/>
    <s v="APC 7 Outlet Network SurgeArrest Surge Protector"/>
    <n v="4"/>
    <n v="0"/>
    <n v="96.575999999999993"/>
  </r>
  <r>
    <s v="CA-2017-161956"/>
    <s v="8/27/2017"/>
    <s v="8/29/2017"/>
    <x v="0"/>
    <s v="DR-12880"/>
    <s v="Dan Reichenbach"/>
    <x v="1"/>
    <x v="0"/>
    <x v="75"/>
    <x v="1"/>
    <n v="90301"/>
    <x v="1"/>
    <s v="TEC-CO-10001571"/>
    <x v="2"/>
    <s v="Copiers"/>
    <n v="879.98400000000004"/>
    <s v="Sharp 1540cs Digital Laser Copier"/>
    <n v="2"/>
    <n v="0.2"/>
    <n v="329.99400000000003"/>
  </r>
  <r>
    <s v="CA-2017-161956"/>
    <s v="8/27/2017"/>
    <s v="8/29/2017"/>
    <x v="0"/>
    <s v="DR-12880"/>
    <s v="Dan Reichenbach"/>
    <x v="1"/>
    <x v="0"/>
    <x v="75"/>
    <x v="1"/>
    <n v="90301"/>
    <x v="1"/>
    <s v="OFF-SU-10002503"/>
    <x v="1"/>
    <s v="Supplies"/>
    <n v="28.4"/>
    <s v="Acme Preferred Stainless Steel Scissors"/>
    <n v="5"/>
    <n v="0"/>
    <n v="8.2360000000000007"/>
  </r>
  <r>
    <s v="CA-2017-161956"/>
    <s v="8/27/2017"/>
    <s v="8/29/2017"/>
    <x v="0"/>
    <s v="DR-12880"/>
    <s v="Dan Reichenbach"/>
    <x v="1"/>
    <x v="0"/>
    <x v="75"/>
    <x v="1"/>
    <n v="90301"/>
    <x v="1"/>
    <s v="FUR-CH-10004886"/>
    <x v="0"/>
    <s v="Chairs"/>
    <n v="230.28"/>
    <s v="Bevis Steel Folding Chairs"/>
    <n v="3"/>
    <n v="0.2"/>
    <n v="23.027999999999999"/>
  </r>
  <r>
    <s v="CA-2017-161956"/>
    <s v="8/27/2017"/>
    <s v="8/29/2017"/>
    <x v="0"/>
    <s v="DR-12880"/>
    <s v="Dan Reichenbach"/>
    <x v="1"/>
    <x v="0"/>
    <x v="75"/>
    <x v="1"/>
    <n v="90301"/>
    <x v="1"/>
    <s v="OFF-PA-10001289"/>
    <x v="1"/>
    <s v="Paper"/>
    <n v="116.28"/>
    <s v="White Computer Printout Paper by Universal"/>
    <n v="3"/>
    <n v="0"/>
    <n v="56.977200000000003"/>
  </r>
  <r>
    <s v="CA-2017-161956"/>
    <s v="8/27/2017"/>
    <s v="8/29/2017"/>
    <x v="0"/>
    <s v="DR-12880"/>
    <s v="Dan Reichenbach"/>
    <x v="1"/>
    <x v="0"/>
    <x v="75"/>
    <x v="1"/>
    <n v="90301"/>
    <x v="1"/>
    <s v="OFF-BI-10003650"/>
    <x v="1"/>
    <s v="Binders"/>
    <n v="841.56799999999998"/>
    <s v="GBC DocuBind 300 Electric Binding Machine"/>
    <n v="2"/>
    <n v="0.2"/>
    <n v="294.54880000000003"/>
  </r>
  <r>
    <s v="CA-2017-161956"/>
    <s v="8/27/2017"/>
    <s v="8/29/2017"/>
    <x v="0"/>
    <s v="DR-12880"/>
    <s v="Dan Reichenbach"/>
    <x v="1"/>
    <x v="0"/>
    <x v="75"/>
    <x v="1"/>
    <n v="90301"/>
    <x v="1"/>
    <s v="OFF-ST-10001370"/>
    <x v="1"/>
    <s v="Storage"/>
    <n v="354.9"/>
    <s v="Sensible Storage WireTech Storage Systems"/>
    <n v="5"/>
    <n v="0"/>
    <n v="17.745000000000001"/>
  </r>
  <r>
    <s v="CA-2016-116799"/>
    <d v="2016-03-03T00:00:00"/>
    <d v="2016-06-03T00:00:00"/>
    <x v="2"/>
    <s v="JG-15310"/>
    <s v="Jason Gross"/>
    <x v="1"/>
    <x v="0"/>
    <x v="372"/>
    <x v="5"/>
    <n v="79762"/>
    <x v="2"/>
    <s v="OFF-PA-10001892"/>
    <x v="1"/>
    <s v="Paper"/>
    <n v="42.783999999999999"/>
    <s v="Rediform Wirebound &quot;Phone Memo&quot; Message Book, 11 x 5-3/4"/>
    <n v="7"/>
    <n v="0.2"/>
    <n v="15.5092"/>
  </r>
  <r>
    <s v="CA-2016-116799"/>
    <d v="2016-03-03T00:00:00"/>
    <d v="2016-06-03T00:00:00"/>
    <x v="2"/>
    <s v="JG-15310"/>
    <s v="Jason Gross"/>
    <x v="1"/>
    <x v="0"/>
    <x v="372"/>
    <x v="5"/>
    <n v="79762"/>
    <x v="2"/>
    <s v="FUR-CH-10004983"/>
    <x v="0"/>
    <s v="Chairs"/>
    <n v="563.42999999999995"/>
    <s v="Office Star - Mid Back Dual function Ergonomic High Back Chair with 2-Way Adjustable Arms"/>
    <n v="5"/>
    <n v="0.3"/>
    <n v="-56.343000000000004"/>
  </r>
  <r>
    <s v="CA-2016-111283"/>
    <s v="2/29/2016"/>
    <d v="2016-04-03T00:00:00"/>
    <x v="1"/>
    <s v="LC-16870"/>
    <s v="Lena Cacioppo"/>
    <x v="0"/>
    <x v="0"/>
    <x v="46"/>
    <x v="24"/>
    <n v="43055"/>
    <x v="3"/>
    <s v="OFF-AR-10001615"/>
    <x v="1"/>
    <s v="Art"/>
    <n v="111.104"/>
    <s v="Newell 34"/>
    <n v="7"/>
    <n v="0.2"/>
    <n v="8.3328000000000007"/>
  </r>
  <r>
    <s v="CA-2015-167745"/>
    <s v="9/18/2015"/>
    <s v="9/23/2015"/>
    <x v="1"/>
    <s v="GB-14530"/>
    <s v="George Bell"/>
    <x v="1"/>
    <x v="0"/>
    <x v="1"/>
    <x v="1"/>
    <n v="90049"/>
    <x v="1"/>
    <s v="OFF-AR-10003602"/>
    <x v="1"/>
    <s v="Art"/>
    <n v="11.68"/>
    <s v="Quartet Omega Colored Chalk, 12/Pack"/>
    <n v="2"/>
    <n v="0"/>
    <n v="5.4896000000000003"/>
  </r>
  <r>
    <s v="CA-2015-167745"/>
    <s v="9/18/2015"/>
    <s v="9/23/2015"/>
    <x v="1"/>
    <s v="GB-14530"/>
    <s v="George Bell"/>
    <x v="1"/>
    <x v="0"/>
    <x v="1"/>
    <x v="1"/>
    <n v="90049"/>
    <x v="1"/>
    <s v="OFF-SU-10004782"/>
    <x v="1"/>
    <s v="Supplies"/>
    <n v="16.899999999999999"/>
    <s v="Elite 5&quot; Scissors"/>
    <n v="2"/>
    <n v="0"/>
    <n v="5.07"/>
  </r>
  <r>
    <s v="CA-2015-167745"/>
    <s v="9/18/2015"/>
    <s v="9/23/2015"/>
    <x v="1"/>
    <s v="GB-14530"/>
    <s v="George Bell"/>
    <x v="1"/>
    <x v="0"/>
    <x v="1"/>
    <x v="1"/>
    <n v="90049"/>
    <x v="1"/>
    <s v="FUR-FU-10001591"/>
    <x v="0"/>
    <s v="Furnishings"/>
    <n v="24.4"/>
    <s v="Advantus Panel Wall Certificate Holder - 8.5x11"/>
    <n v="2"/>
    <n v="0"/>
    <n v="10.247999999999999"/>
  </r>
  <r>
    <s v="CA-2017-104577"/>
    <d v="2017-12-05T00:00:00"/>
    <s v="5/17/2017"/>
    <x v="1"/>
    <s v="CK-12205"/>
    <s v="Chloris Kastensmidt"/>
    <x v="0"/>
    <x v="0"/>
    <x v="231"/>
    <x v="31"/>
    <n v="2149"/>
    <x v="3"/>
    <s v="OFF-PA-10000659"/>
    <x v="1"/>
    <s v="Paper"/>
    <n v="87.6"/>
    <s v="TOPS Carbonless Receipt Book, Four 2-3/4 x 7-1/4 Money Receipts per Page"/>
    <n v="5"/>
    <n v="0"/>
    <n v="42.048000000000002"/>
  </r>
  <r>
    <s v="CA-2016-156251"/>
    <s v="8/13/2016"/>
    <s v="8/18/2016"/>
    <x v="0"/>
    <s v="TS-21160"/>
    <s v="Theresa Swint"/>
    <x v="1"/>
    <x v="0"/>
    <x v="373"/>
    <x v="6"/>
    <n v="53214"/>
    <x v="2"/>
    <s v="FUR-BO-10001337"/>
    <x v="0"/>
    <s v="Bookcases"/>
    <n v="241.96"/>
    <s v="O'Sullivan Living Dimensions 2-Shelf Bookcases"/>
    <n v="2"/>
    <n v="0"/>
    <n v="24.196000000000002"/>
  </r>
  <r>
    <s v="CA-2016-156251"/>
    <s v="8/13/2016"/>
    <s v="8/18/2016"/>
    <x v="0"/>
    <s v="TS-21160"/>
    <s v="Theresa Swint"/>
    <x v="1"/>
    <x v="0"/>
    <x v="373"/>
    <x v="6"/>
    <n v="53214"/>
    <x v="2"/>
    <s v="OFF-BI-10003529"/>
    <x v="1"/>
    <s v="Binders"/>
    <n v="8.52"/>
    <s v="Avery Round Ring Poly Binders"/>
    <n v="3"/>
    <n v="0"/>
    <n v="4.1748000000000003"/>
  </r>
  <r>
    <s v="CA-2017-125878"/>
    <s v="2/25/2017"/>
    <d v="2017-02-03T00:00:00"/>
    <x v="1"/>
    <s v="MH-18025"/>
    <s v="Michelle Huthwaite"/>
    <x v="0"/>
    <x v="0"/>
    <x v="22"/>
    <x v="10"/>
    <n v="60623"/>
    <x v="2"/>
    <s v="OFF-BI-10002609"/>
    <x v="1"/>
    <s v="Binders"/>
    <n v="1.788"/>
    <s v="Avery Hidden Tab Dividers for Binding Systems"/>
    <n v="3"/>
    <n v="0.8"/>
    <n v="-3.0396000000000001"/>
  </r>
  <r>
    <s v="CA-2016-163153"/>
    <s v="3/21/2016"/>
    <s v="3/25/2016"/>
    <x v="1"/>
    <s v="DM-12955"/>
    <s v="Dario Medina"/>
    <x v="1"/>
    <x v="0"/>
    <x v="12"/>
    <x v="5"/>
    <n v="77036"/>
    <x v="2"/>
    <s v="FUR-TA-10004767"/>
    <x v="0"/>
    <s v="Tables"/>
    <n v="99.372"/>
    <s v="Safco Drafting Table"/>
    <n v="2"/>
    <n v="0.3"/>
    <n v="-1.4196"/>
  </r>
  <r>
    <s v="CA-2016-163153"/>
    <s v="3/21/2016"/>
    <s v="3/25/2016"/>
    <x v="1"/>
    <s v="DM-12955"/>
    <s v="Dario Medina"/>
    <x v="1"/>
    <x v="0"/>
    <x v="12"/>
    <x v="5"/>
    <n v="77036"/>
    <x v="2"/>
    <s v="OFF-AR-10001868"/>
    <x v="1"/>
    <s v="Art"/>
    <n v="1.3440000000000001"/>
    <s v="Prang Dustless Chalk Sticks"/>
    <n v="1"/>
    <n v="0.2"/>
    <n v="0.504"/>
  </r>
  <r>
    <s v="CA-2015-103205"/>
    <d v="2015-08-12T00:00:00"/>
    <d v="2015-10-12T00:00:00"/>
    <x v="0"/>
    <s v="JJ-15760"/>
    <s v="Joel Jenkins"/>
    <x v="2"/>
    <x v="0"/>
    <x v="12"/>
    <x v="5"/>
    <n v="77036"/>
    <x v="2"/>
    <s v="TEC-PH-10004896"/>
    <x v="2"/>
    <s v="Phones"/>
    <n v="119.96"/>
    <s v="Nokia Lumia 521 (T-Mobile)"/>
    <n v="5"/>
    <n v="0.2"/>
    <n v="11.996"/>
  </r>
  <r>
    <s v="CA-2014-153913"/>
    <s v="12/16/2014"/>
    <s v="12/20/2014"/>
    <x v="0"/>
    <s v="KB-16585"/>
    <s v="Ken Black"/>
    <x v="1"/>
    <x v="0"/>
    <x v="146"/>
    <x v="2"/>
    <n v="33012"/>
    <x v="0"/>
    <s v="FUR-CH-10000988"/>
    <x v="0"/>
    <s v="Chairs"/>
    <n v="1013.832"/>
    <s v="Hon Olson Stacker Stools"/>
    <n v="9"/>
    <n v="0.2"/>
    <n v="101.3832"/>
  </r>
  <r>
    <s v="CA-2014-153913"/>
    <s v="12/16/2014"/>
    <s v="12/20/2014"/>
    <x v="0"/>
    <s v="KB-16585"/>
    <s v="Ken Black"/>
    <x v="1"/>
    <x v="0"/>
    <x v="146"/>
    <x v="2"/>
    <n v="33012"/>
    <x v="0"/>
    <s v="OFF-FA-10000490"/>
    <x v="1"/>
    <s v="Fasteners"/>
    <n v="1.984"/>
    <s v="OIC Binder Clips, Mini, 1/4&quot; Capacity, Black"/>
    <n v="2"/>
    <n v="0.2"/>
    <n v="0.66959999999999997"/>
  </r>
  <r>
    <s v="CA-2016-155530"/>
    <s v="12/17/2016"/>
    <s v="12/21/2016"/>
    <x v="1"/>
    <s v="CM-12160"/>
    <s v="Charles McCrossin"/>
    <x v="0"/>
    <x v="0"/>
    <x v="8"/>
    <x v="1"/>
    <n v="94122"/>
    <x v="1"/>
    <s v="FUR-TA-10004256"/>
    <x v="0"/>
    <s v="Tables"/>
    <n v="2003.52"/>
    <s v="Bretford “Just In Time” Height-Adjustable Multi-Task Work Tables"/>
    <n v="6"/>
    <n v="0.2"/>
    <n v="-325.572"/>
  </r>
  <r>
    <s v="US-2016-101196"/>
    <d v="2016-12-05T00:00:00"/>
    <s v="5/17/2016"/>
    <x v="1"/>
    <s v="FM-14215"/>
    <s v="Filia McAdams"/>
    <x v="1"/>
    <x v="0"/>
    <x v="10"/>
    <x v="9"/>
    <n v="19140"/>
    <x v="3"/>
    <s v="OFF-ST-10004804"/>
    <x v="1"/>
    <s v="Storage"/>
    <n v="82.367999999999995"/>
    <s v="Belkin 19&quot; Vented Equipment Shelf, Black"/>
    <n v="2"/>
    <n v="0.2"/>
    <n v="-19.5624"/>
  </r>
  <r>
    <s v="CA-2014-115357"/>
    <d v="2014-06-08T00:00:00"/>
    <d v="2014-11-08T00:00:00"/>
    <x v="0"/>
    <s v="RF-19735"/>
    <s v="Roland Fjeld"/>
    <x v="0"/>
    <x v="0"/>
    <x v="29"/>
    <x v="20"/>
    <n v="29203"/>
    <x v="0"/>
    <s v="TEC-AC-10000023"/>
    <x v="2"/>
    <s v="Accessories"/>
    <n v="62.91"/>
    <s v="Maxell 74 Minute CD-R Spindle, 50/Pack"/>
    <n v="3"/>
    <n v="0"/>
    <n v="22.647600000000001"/>
  </r>
  <r>
    <s v="US-2014-102715"/>
    <d v="2014-11-04T00:00:00"/>
    <s v="4/13/2014"/>
    <x v="0"/>
    <s v="JK-15370"/>
    <s v="Jay Kimmel"/>
    <x v="0"/>
    <x v="0"/>
    <x v="100"/>
    <x v="2"/>
    <n v="33180"/>
    <x v="0"/>
    <s v="OFF-FA-10001332"/>
    <x v="1"/>
    <s v="Fasteners"/>
    <n v="6.9119999999999999"/>
    <s v="Acco Banker's Clasps, 5 3/4&quot;-Long"/>
    <n v="3"/>
    <n v="0.2"/>
    <n v="2.3328000000000002"/>
  </r>
  <r>
    <s v="US-2014-102715"/>
    <d v="2014-11-04T00:00:00"/>
    <s v="4/13/2014"/>
    <x v="0"/>
    <s v="JK-15370"/>
    <s v="Jay Kimmel"/>
    <x v="0"/>
    <x v="0"/>
    <x v="100"/>
    <x v="2"/>
    <n v="33180"/>
    <x v="0"/>
    <s v="TEC-AC-10002001"/>
    <x v="2"/>
    <s v="Accessories"/>
    <n v="383.976"/>
    <s v="Logitech Wireless Gaming Headset G930"/>
    <n v="3"/>
    <n v="0.2"/>
    <n v="81.594899999999996"/>
  </r>
  <r>
    <s v="US-2014-102715"/>
    <d v="2014-11-04T00:00:00"/>
    <s v="4/13/2014"/>
    <x v="0"/>
    <s v="JK-15370"/>
    <s v="Jay Kimmel"/>
    <x v="0"/>
    <x v="0"/>
    <x v="100"/>
    <x v="2"/>
    <n v="33180"/>
    <x v="0"/>
    <s v="OFF-PA-10000029"/>
    <x v="1"/>
    <s v="Paper"/>
    <n v="10.368"/>
    <s v="Xerox 224"/>
    <n v="2"/>
    <n v="0.2"/>
    <n v="3.6288"/>
  </r>
  <r>
    <s v="US-2014-102715"/>
    <d v="2014-11-04T00:00:00"/>
    <s v="4/13/2014"/>
    <x v="0"/>
    <s v="JK-15370"/>
    <s v="Jay Kimmel"/>
    <x v="0"/>
    <x v="0"/>
    <x v="100"/>
    <x v="2"/>
    <n v="33180"/>
    <x v="0"/>
    <s v="TEC-AC-10001874"/>
    <x v="2"/>
    <s v="Accessories"/>
    <n v="335.94400000000002"/>
    <s v="Logitech Wireless Anywhere Mouse MX for PC and Mac"/>
    <n v="7"/>
    <n v="0.2"/>
    <n v="41.993000000000002"/>
  </r>
  <r>
    <s v="CA-2015-107937"/>
    <d v="2015-03-05T00:00:00"/>
    <d v="2015-08-05T00:00:00"/>
    <x v="1"/>
    <s v="JB-16045"/>
    <s v="Julia Barnett"/>
    <x v="2"/>
    <x v="0"/>
    <x v="374"/>
    <x v="1"/>
    <n v="91911"/>
    <x v="1"/>
    <s v="FUR-FU-10002298"/>
    <x v="0"/>
    <s v="Furnishings"/>
    <n v="665.88"/>
    <s v="Rubbermaid ClusterMat Chairmats, Mat Size- 66&quot; x 60&quot;, Lip 20&quot; x 11&quot; -90 Degree Angle"/>
    <n v="6"/>
    <n v="0"/>
    <n v="106.5408"/>
  </r>
  <r>
    <s v="US-2017-148768"/>
    <s v="11/30/2017"/>
    <d v="2017-02-12T00:00:00"/>
    <x v="0"/>
    <s v="PN-18775"/>
    <s v="Parhena Norris"/>
    <x v="2"/>
    <x v="0"/>
    <x v="100"/>
    <x v="2"/>
    <n v="33180"/>
    <x v="0"/>
    <s v="TEC-PH-10002564"/>
    <x v="2"/>
    <s v="Phones"/>
    <n v="71.975999999999999"/>
    <s v="OtterBox Defender Series Case - Samsung Galaxy S4"/>
    <n v="3"/>
    <n v="0.2"/>
    <n v="8.9969999999999999"/>
  </r>
  <r>
    <s v="CA-2017-118521"/>
    <s v="2/16/2017"/>
    <s v="2/20/2017"/>
    <x v="1"/>
    <s v="LF-17185"/>
    <s v="Luke Foster"/>
    <x v="0"/>
    <x v="0"/>
    <x v="20"/>
    <x v="15"/>
    <n v="10035"/>
    <x v="3"/>
    <s v="OFF-PA-10003465"/>
    <x v="1"/>
    <s v="Paper"/>
    <n v="37.94"/>
    <s v="Xerox 1912"/>
    <n v="2"/>
    <n v="0"/>
    <n v="18.211200000000002"/>
  </r>
  <r>
    <s v="CA-2014-149643"/>
    <s v="11/16/2014"/>
    <s v="11/20/2014"/>
    <x v="1"/>
    <s v="RH-19510"/>
    <s v="Rick Huthwaite"/>
    <x v="2"/>
    <x v="0"/>
    <x v="375"/>
    <x v="41"/>
    <n v="66502"/>
    <x v="2"/>
    <s v="TEC-PH-10000038"/>
    <x v="2"/>
    <s v="Phones"/>
    <n v="273.95999999999998"/>
    <s v="Jawbone MINI JAMBOX Wireless Bluetooth Speaker"/>
    <n v="2"/>
    <n v="0"/>
    <n v="10.958399999999999"/>
  </r>
  <r>
    <s v="CA-2015-135314"/>
    <d v="2015-09-07T00:00:00"/>
    <s v="7/14/2015"/>
    <x v="0"/>
    <s v="MC-17575"/>
    <s v="Matt Collins"/>
    <x v="0"/>
    <x v="0"/>
    <x v="10"/>
    <x v="9"/>
    <n v="19120"/>
    <x v="3"/>
    <s v="TEC-PH-10003072"/>
    <x v="2"/>
    <s v="Phones"/>
    <n v="269.98200000000003"/>
    <s v="Panasonic KX-TG9541B DECT 6.0 Digital 2-Line Expandable Cordless Phone With Digital Answering System"/>
    <n v="3"/>
    <n v="0.4"/>
    <n v="40.497300000000003"/>
  </r>
  <r>
    <s v="CA-2017-165204"/>
    <s v="11/13/2017"/>
    <s v="11/16/2017"/>
    <x v="0"/>
    <s v="MN-17935"/>
    <s v="Michael Nguyen"/>
    <x v="0"/>
    <x v="0"/>
    <x v="26"/>
    <x v="18"/>
    <n v="38109"/>
    <x v="0"/>
    <s v="OFF-PA-10003424"/>
    <x v="1"/>
    <s v="Paper"/>
    <n v="8.9039999999999999"/>
    <s v="While you Were Out Message Book, One Form per Page"/>
    <n v="3"/>
    <n v="0.2"/>
    <n v="3.339"/>
  </r>
  <r>
    <s v="CA-2017-165204"/>
    <s v="11/13/2017"/>
    <s v="11/16/2017"/>
    <x v="0"/>
    <s v="MN-17935"/>
    <s v="Michael Nguyen"/>
    <x v="0"/>
    <x v="0"/>
    <x v="26"/>
    <x v="18"/>
    <n v="38109"/>
    <x v="0"/>
    <s v="OFF-ST-10003716"/>
    <x v="1"/>
    <s v="Storage"/>
    <n v="720.06399999999996"/>
    <s v="Tennsco Double-Tier Lockers"/>
    <n v="4"/>
    <n v="0.2"/>
    <n v="-63.005600000000001"/>
  </r>
  <r>
    <s v="CA-2017-125752"/>
    <s v="7/31/2017"/>
    <d v="2017-04-08T00:00:00"/>
    <x v="1"/>
    <s v="EH-14125"/>
    <s v="Eugene Hildebrand"/>
    <x v="2"/>
    <x v="0"/>
    <x v="2"/>
    <x v="2"/>
    <n v="33311"/>
    <x v="0"/>
    <s v="TEC-AC-10003590"/>
    <x v="2"/>
    <s v="Accessories"/>
    <n v="41.423999999999999"/>
    <s v="TRENDnet 56K USB 2.0 Phone, Internet and Fax Modem"/>
    <n v="2"/>
    <n v="0.2"/>
    <n v="8.2848000000000006"/>
  </r>
  <r>
    <s v="CA-2017-112487"/>
    <s v="12/26/2017"/>
    <s v="12/30/2017"/>
    <x v="1"/>
    <s v="TC-21535"/>
    <s v="Tracy Collins"/>
    <x v="2"/>
    <x v="0"/>
    <x v="38"/>
    <x v="24"/>
    <n v="43229"/>
    <x v="3"/>
    <s v="OFF-BI-10000494"/>
    <x v="1"/>
    <s v="Binders"/>
    <n v="3.1320000000000001"/>
    <s v="Acco Economy Flexible Poly Round Ring Binder"/>
    <n v="2"/>
    <n v="0.7"/>
    <n v="-2.61"/>
  </r>
  <r>
    <s v="CA-2016-144218"/>
    <s v="10/31/2016"/>
    <d v="2016-04-11T00:00:00"/>
    <x v="1"/>
    <s v="JD-15895"/>
    <s v="Jonathan Doherty"/>
    <x v="1"/>
    <x v="0"/>
    <x v="1"/>
    <x v="1"/>
    <n v="90045"/>
    <x v="1"/>
    <s v="OFF-ST-10002615"/>
    <x v="1"/>
    <s v="Storage"/>
    <n v="1085.42"/>
    <s v="Dual Level, Single-Width Filing Carts"/>
    <n v="7"/>
    <n v="0"/>
    <n v="282.20920000000001"/>
  </r>
  <r>
    <s v="CA-2016-169971"/>
    <d v="2016-04-09T00:00:00"/>
    <d v="2016-09-09T00:00:00"/>
    <x v="1"/>
    <s v="IL-15100"/>
    <s v="Ivan Liston"/>
    <x v="0"/>
    <x v="0"/>
    <x v="12"/>
    <x v="5"/>
    <n v="77041"/>
    <x v="2"/>
    <s v="OFF-AR-10002804"/>
    <x v="1"/>
    <s v="Art"/>
    <n v="3.9119999999999999"/>
    <s v="Faber Castell Col-Erase Pencils"/>
    <n v="1"/>
    <n v="0.2"/>
    <n v="1.0268999999999999"/>
  </r>
  <r>
    <s v="CA-2016-169971"/>
    <d v="2016-04-09T00:00:00"/>
    <d v="2016-09-09T00:00:00"/>
    <x v="1"/>
    <s v="IL-15100"/>
    <s v="Ivan Liston"/>
    <x v="0"/>
    <x v="0"/>
    <x v="12"/>
    <x v="5"/>
    <n v="77041"/>
    <x v="2"/>
    <s v="OFF-AR-10001044"/>
    <x v="1"/>
    <s v="Art"/>
    <n v="62.375999999999998"/>
    <s v="BOSTON Ranger #55 Pencil Sharpener, Black"/>
    <n v="3"/>
    <n v="0.2"/>
    <n v="7.0172999999999996"/>
  </r>
  <r>
    <s v="US-2016-133508"/>
    <s v="4/17/2016"/>
    <s v="4/21/2016"/>
    <x v="1"/>
    <s v="SW-20350"/>
    <s v="Sean Wendt"/>
    <x v="2"/>
    <x v="0"/>
    <x v="155"/>
    <x v="8"/>
    <n v="68104"/>
    <x v="2"/>
    <s v="OFF-FA-10000134"/>
    <x v="1"/>
    <s v="Fasteners"/>
    <n v="29.05"/>
    <s v="Advantus Push Pins, Aluminum Head"/>
    <n v="5"/>
    <n v="0"/>
    <n v="9.0054999999999996"/>
  </r>
  <r>
    <s v="CA-2014-107139"/>
    <d v="2014-05-07T00:00:00"/>
    <d v="2014-11-07T00:00:00"/>
    <x v="1"/>
    <s v="DP-13390"/>
    <s v="Dennis Pardue"/>
    <x v="2"/>
    <x v="0"/>
    <x v="1"/>
    <x v="1"/>
    <n v="90004"/>
    <x v="1"/>
    <s v="OFF-BI-10001670"/>
    <x v="1"/>
    <s v="Binders"/>
    <n v="180.96"/>
    <s v="Vinyl Sectional Post Binders"/>
    <n v="6"/>
    <n v="0.2"/>
    <n v="67.86"/>
  </r>
  <r>
    <s v="CA-2015-111325"/>
    <s v="2/27/2015"/>
    <s v="2/28/2015"/>
    <x v="2"/>
    <s v="BT-11395"/>
    <s v="Bill Tyler"/>
    <x v="1"/>
    <x v="0"/>
    <x v="376"/>
    <x v="9"/>
    <n v="16602"/>
    <x v="3"/>
    <s v="OFF-BI-10000343"/>
    <x v="1"/>
    <s v="Binders"/>
    <n v="4.4189999999999996"/>
    <s v="Pressboard Covers with Storage Hooks, 9 1/2&quot; x 11&quot;, Light Blue"/>
    <n v="3"/>
    <n v="0.7"/>
    <n v="-3.3879000000000001"/>
  </r>
  <r>
    <s v="CA-2015-111325"/>
    <s v="2/27/2015"/>
    <s v="2/28/2015"/>
    <x v="2"/>
    <s v="BT-11395"/>
    <s v="Bill Tyler"/>
    <x v="1"/>
    <x v="0"/>
    <x v="376"/>
    <x v="9"/>
    <n v="16602"/>
    <x v="3"/>
    <s v="OFF-AR-10002257"/>
    <x v="1"/>
    <s v="Art"/>
    <n v="16.032"/>
    <s v="Eldon Spacemaker Box, Quick-Snap Lid, Clear"/>
    <n v="6"/>
    <n v="0.2"/>
    <n v="2.2044000000000001"/>
  </r>
  <r>
    <s v="CA-2015-163762"/>
    <s v="11/27/2015"/>
    <d v="2015-01-12T00:00:00"/>
    <x v="1"/>
    <s v="JE-15475"/>
    <s v="Jeremy Ellison"/>
    <x v="0"/>
    <x v="0"/>
    <x v="20"/>
    <x v="15"/>
    <n v="10024"/>
    <x v="3"/>
    <s v="OFF-AR-10001915"/>
    <x v="1"/>
    <s v="Art"/>
    <n v="29.79"/>
    <s v="Peel-Off China Markers"/>
    <n v="3"/>
    <n v="0"/>
    <n v="12.511799999999999"/>
  </r>
  <r>
    <s v="US-2014-117163"/>
    <s v="1/27/2014"/>
    <d v="2014-02-02T00:00:00"/>
    <x v="1"/>
    <s v="EJ-13720"/>
    <s v="Ed Jacobs"/>
    <x v="0"/>
    <x v="0"/>
    <x v="70"/>
    <x v="1"/>
    <n v="92037"/>
    <x v="1"/>
    <s v="OFF-ST-10003692"/>
    <x v="1"/>
    <s v="Storage"/>
    <n v="57.23"/>
    <s v="Recycled Steel Personal File for Hanging File Folders"/>
    <n v="1"/>
    <n v="0"/>
    <n v="14.307499999999999"/>
  </r>
  <r>
    <s v="US-2014-117163"/>
    <s v="1/27/2014"/>
    <d v="2014-02-02T00:00:00"/>
    <x v="1"/>
    <s v="EJ-13720"/>
    <s v="Ed Jacobs"/>
    <x v="0"/>
    <x v="0"/>
    <x v="70"/>
    <x v="1"/>
    <n v="92037"/>
    <x v="1"/>
    <s v="FUR-TA-10003469"/>
    <x v="0"/>
    <s v="Tables"/>
    <n v="333"/>
    <s v="Balt Split Level Computer Training Table"/>
    <n v="3"/>
    <n v="0.2"/>
    <n v="-16.649999999999999"/>
  </r>
  <r>
    <s v="US-2014-117163"/>
    <s v="1/27/2014"/>
    <d v="2014-02-02T00:00:00"/>
    <x v="1"/>
    <s v="EJ-13720"/>
    <s v="Ed Jacobs"/>
    <x v="0"/>
    <x v="0"/>
    <x v="70"/>
    <x v="1"/>
    <n v="92037"/>
    <x v="1"/>
    <s v="OFF-AR-10003179"/>
    <x v="1"/>
    <s v="Art"/>
    <n v="36.44"/>
    <s v="Dixon Ticonderoga Core-Lock Colored Pencils"/>
    <n v="4"/>
    <n v="0"/>
    <n v="12.0252"/>
  </r>
  <r>
    <s v="CA-2017-121314"/>
    <s v="9/23/2017"/>
    <s v="9/26/2017"/>
    <x v="2"/>
    <s v="BE-11410"/>
    <s v="Bobby Elias"/>
    <x v="0"/>
    <x v="0"/>
    <x v="100"/>
    <x v="2"/>
    <n v="33178"/>
    <x v="0"/>
    <s v="OFF-PA-10003395"/>
    <x v="1"/>
    <s v="Paper"/>
    <n v="251.64"/>
    <s v="Xerox 1941"/>
    <n v="3"/>
    <n v="0.2"/>
    <n v="88.073999999999998"/>
  </r>
  <r>
    <s v="CA-2017-147760"/>
    <d v="2017-04-11T00:00:00"/>
    <d v="2017-05-11T00:00:00"/>
    <x v="2"/>
    <s v="KL-16555"/>
    <s v="Kelly Lampkin"/>
    <x v="1"/>
    <x v="0"/>
    <x v="247"/>
    <x v="3"/>
    <n v="27405"/>
    <x v="0"/>
    <s v="FUR-TA-10004575"/>
    <x v="0"/>
    <s v="Tables"/>
    <n v="523.76400000000001"/>
    <s v="Hon 5100 Series Wood Tables"/>
    <n v="3"/>
    <n v="0.4"/>
    <n v="-192.04679999999999"/>
  </r>
  <r>
    <s v="CA-2017-147760"/>
    <d v="2017-04-11T00:00:00"/>
    <d v="2017-05-11T00:00:00"/>
    <x v="2"/>
    <s v="KL-16555"/>
    <s v="Kelly Lampkin"/>
    <x v="1"/>
    <x v="0"/>
    <x v="247"/>
    <x v="3"/>
    <n v="27405"/>
    <x v="0"/>
    <s v="TEC-PH-10002483"/>
    <x v="2"/>
    <s v="Phones"/>
    <n v="1359.96"/>
    <s v="Motorola Moto X"/>
    <n v="5"/>
    <n v="0.2"/>
    <n v="118.9965"/>
  </r>
  <r>
    <s v="CA-2016-156503"/>
    <s v="10/14/2016"/>
    <s v="10/20/2016"/>
    <x v="1"/>
    <s v="NC-18415"/>
    <s v="Nathan Cano"/>
    <x v="0"/>
    <x v="0"/>
    <x v="108"/>
    <x v="3"/>
    <n v="28540"/>
    <x v="0"/>
    <s v="FUR-CH-10003606"/>
    <x v="0"/>
    <s v="Chairs"/>
    <n v="102.592"/>
    <s v="SAFCO Folding Chair Trolley"/>
    <n v="1"/>
    <n v="0.2"/>
    <n v="10.2592"/>
  </r>
  <r>
    <s v="CA-2016-156503"/>
    <s v="10/14/2016"/>
    <s v="10/20/2016"/>
    <x v="1"/>
    <s v="NC-18415"/>
    <s v="Nathan Cano"/>
    <x v="0"/>
    <x v="0"/>
    <x v="108"/>
    <x v="3"/>
    <n v="28540"/>
    <x v="0"/>
    <s v="TEC-AC-10002473"/>
    <x v="2"/>
    <s v="Accessories"/>
    <n v="22.704000000000001"/>
    <s v="Maxell 4.7GB DVD-R"/>
    <n v="1"/>
    <n v="0.2"/>
    <n v="5.9598000000000004"/>
  </r>
  <r>
    <s v="CA-2016-156503"/>
    <s v="10/14/2016"/>
    <s v="10/20/2016"/>
    <x v="1"/>
    <s v="NC-18415"/>
    <s v="Nathan Cano"/>
    <x v="0"/>
    <x v="0"/>
    <x v="108"/>
    <x v="3"/>
    <n v="28540"/>
    <x v="0"/>
    <s v="OFF-PA-10002319"/>
    <x v="1"/>
    <s v="Paper"/>
    <n v="93.024000000000001"/>
    <s v="Xerox 1944"/>
    <n v="3"/>
    <n v="0.2"/>
    <n v="33.721200000000003"/>
  </r>
  <r>
    <s v="CA-2016-156503"/>
    <s v="10/14/2016"/>
    <s v="10/20/2016"/>
    <x v="1"/>
    <s v="NC-18415"/>
    <s v="Nathan Cano"/>
    <x v="0"/>
    <x v="0"/>
    <x v="108"/>
    <x v="3"/>
    <n v="28540"/>
    <x v="0"/>
    <s v="OFF-SU-10000946"/>
    <x v="1"/>
    <s v="Supplies"/>
    <n v="12.768000000000001"/>
    <s v="Staple remover"/>
    <n v="2"/>
    <n v="0.2"/>
    <n v="1.4363999999999999"/>
  </r>
  <r>
    <s v="CA-2016-156503"/>
    <s v="10/14/2016"/>
    <s v="10/20/2016"/>
    <x v="1"/>
    <s v="NC-18415"/>
    <s v="Nathan Cano"/>
    <x v="0"/>
    <x v="0"/>
    <x v="108"/>
    <x v="3"/>
    <n v="28540"/>
    <x v="0"/>
    <s v="OFF-EN-10001335"/>
    <x v="1"/>
    <s v="Envelopes"/>
    <n v="35.008000000000003"/>
    <s v="White Business Envelopes with Contemporary Seam, Recycled White Business Envelopes"/>
    <n v="4"/>
    <n v="0.2"/>
    <n v="13.128"/>
  </r>
  <r>
    <s v="CA-2016-156503"/>
    <s v="10/14/2016"/>
    <s v="10/20/2016"/>
    <x v="1"/>
    <s v="NC-18415"/>
    <s v="Nathan Cano"/>
    <x v="0"/>
    <x v="0"/>
    <x v="108"/>
    <x v="3"/>
    <n v="28540"/>
    <x v="0"/>
    <s v="OFF-PA-10002377"/>
    <x v="1"/>
    <s v="Paper"/>
    <n v="39.152000000000001"/>
    <s v="Xerox 1916"/>
    <n v="1"/>
    <n v="0.2"/>
    <n v="14.682"/>
  </r>
  <r>
    <s v="CA-2015-113628"/>
    <d v="2015-12-11T00:00:00"/>
    <s v="11/19/2015"/>
    <x v="1"/>
    <s v="AH-10690"/>
    <s v="Anna Häberlin"/>
    <x v="1"/>
    <x v="0"/>
    <x v="369"/>
    <x v="2"/>
    <n v="33317"/>
    <x v="0"/>
    <s v="OFF-AR-10001246"/>
    <x v="1"/>
    <s v="Art"/>
    <n v="11.76"/>
    <s v="Newell 317"/>
    <n v="5"/>
    <n v="0.2"/>
    <n v="1.323"/>
  </r>
  <r>
    <s v="CA-2015-113628"/>
    <d v="2015-12-11T00:00:00"/>
    <s v="11/19/2015"/>
    <x v="1"/>
    <s v="AH-10690"/>
    <s v="Anna Häberlin"/>
    <x v="1"/>
    <x v="0"/>
    <x v="369"/>
    <x v="2"/>
    <n v="33317"/>
    <x v="0"/>
    <s v="OFF-BI-10003291"/>
    <x v="1"/>
    <s v="Binders"/>
    <n v="5.2380000000000004"/>
    <s v="Wilson Jones Leather-Like Binders with DublLock Round Rings"/>
    <n v="2"/>
    <n v="0.7"/>
    <n v="-4.0157999999999996"/>
  </r>
  <r>
    <s v="CA-2015-113628"/>
    <d v="2015-12-11T00:00:00"/>
    <s v="11/19/2015"/>
    <x v="1"/>
    <s v="AH-10690"/>
    <s v="Anna Häberlin"/>
    <x v="1"/>
    <x v="0"/>
    <x v="369"/>
    <x v="2"/>
    <n v="33317"/>
    <x v="0"/>
    <s v="OFF-BI-10002799"/>
    <x v="1"/>
    <s v="Binders"/>
    <n v="4.6619999999999999"/>
    <s v="SlimView Poly Binder, 3/8&quot;"/>
    <n v="3"/>
    <n v="0.7"/>
    <n v="-3.7296"/>
  </r>
  <r>
    <s v="CA-2015-113628"/>
    <d v="2015-12-11T00:00:00"/>
    <s v="11/19/2015"/>
    <x v="1"/>
    <s v="AH-10690"/>
    <s v="Anna Häberlin"/>
    <x v="1"/>
    <x v="0"/>
    <x v="369"/>
    <x v="2"/>
    <n v="33317"/>
    <x v="0"/>
    <s v="FUR-CH-10003298"/>
    <x v="0"/>
    <s v="Chairs"/>
    <n v="523.91999999999996"/>
    <s v="Office Star - Contemporary Task Swivel chair with Loop Arms, Charcoal"/>
    <n v="5"/>
    <n v="0.2"/>
    <n v="-72.039000000000001"/>
  </r>
  <r>
    <s v="CA-2015-113628"/>
    <d v="2015-12-11T00:00:00"/>
    <s v="11/19/2015"/>
    <x v="1"/>
    <s v="AH-10690"/>
    <s v="Anna Häberlin"/>
    <x v="1"/>
    <x v="0"/>
    <x v="369"/>
    <x v="2"/>
    <n v="33317"/>
    <x v="0"/>
    <s v="TEC-PH-10000441"/>
    <x v="2"/>
    <s v="Phones"/>
    <n v="100.792"/>
    <s v="VTech DS6151"/>
    <n v="1"/>
    <n v="0.2"/>
    <n v="10.0792"/>
  </r>
  <r>
    <s v="CA-2015-113628"/>
    <d v="2015-12-11T00:00:00"/>
    <s v="11/19/2015"/>
    <x v="1"/>
    <s v="AH-10690"/>
    <s v="Anna Häberlin"/>
    <x v="1"/>
    <x v="0"/>
    <x v="369"/>
    <x v="2"/>
    <n v="33317"/>
    <x v="0"/>
    <s v="FUR-CH-10004477"/>
    <x v="0"/>
    <s v="Chairs"/>
    <n v="146.136"/>
    <s v="Global Push Button Manager's Chair, Indigo"/>
    <n v="3"/>
    <n v="0.2"/>
    <n v="16.440300000000001"/>
  </r>
  <r>
    <s v="CA-2017-147753"/>
    <d v="2017-05-03T00:00:00"/>
    <d v="2017-05-03T00:00:00"/>
    <x v="3"/>
    <s v="PK-19075"/>
    <s v="Pete Kriz"/>
    <x v="0"/>
    <x v="0"/>
    <x v="158"/>
    <x v="6"/>
    <n v="53209"/>
    <x v="2"/>
    <s v="OFF-LA-10003537"/>
    <x v="1"/>
    <s v="Labels"/>
    <n v="25.06"/>
    <s v="Avery 515"/>
    <n v="2"/>
    <n v="0"/>
    <n v="11.7782"/>
  </r>
  <r>
    <s v="CA-2015-103961"/>
    <d v="2015-05-11T00:00:00"/>
    <d v="2015-09-11T00:00:00"/>
    <x v="1"/>
    <s v="NG-18430"/>
    <s v="Nathan Gelder"/>
    <x v="0"/>
    <x v="0"/>
    <x v="94"/>
    <x v="10"/>
    <n v="62301"/>
    <x v="2"/>
    <s v="OFF-LA-10004484"/>
    <x v="1"/>
    <s v="Labels"/>
    <n v="19.824000000000002"/>
    <s v="Avery 476"/>
    <n v="6"/>
    <n v="0.2"/>
    <n v="6.4428000000000001"/>
  </r>
  <r>
    <s v="CA-2016-152471"/>
    <d v="2016-08-07T00:00:00"/>
    <d v="2016-08-07T00:00:00"/>
    <x v="3"/>
    <s v="ZD-21925"/>
    <s v="Zuschuss Donatelli"/>
    <x v="0"/>
    <x v="0"/>
    <x v="108"/>
    <x v="2"/>
    <n v="32216"/>
    <x v="0"/>
    <s v="TEC-PH-10002824"/>
    <x v="2"/>
    <s v="Phones"/>
    <n v="823.96"/>
    <s v="Jabra SPEAK 410 Multidevice Speakerphone"/>
    <n v="5"/>
    <n v="0.2"/>
    <n v="51.497500000000002"/>
  </r>
  <r>
    <s v="CA-2016-152471"/>
    <d v="2016-08-07T00:00:00"/>
    <d v="2016-08-07T00:00:00"/>
    <x v="3"/>
    <s v="ZD-21925"/>
    <s v="Zuschuss Donatelli"/>
    <x v="0"/>
    <x v="0"/>
    <x v="108"/>
    <x v="2"/>
    <n v="32216"/>
    <x v="0"/>
    <s v="OFF-PA-10004965"/>
    <x v="1"/>
    <s v="Paper"/>
    <n v="15.984"/>
    <s v="Xerox 1921"/>
    <n v="2"/>
    <n v="0.2"/>
    <n v="4.9950000000000001"/>
  </r>
  <r>
    <s v="CA-2015-102582"/>
    <s v="9/15/2015"/>
    <s v="9/19/2015"/>
    <x v="1"/>
    <s v="NW-18400"/>
    <s v="Natalie Webber"/>
    <x v="0"/>
    <x v="0"/>
    <x v="216"/>
    <x v="19"/>
    <n v="36608"/>
    <x v="0"/>
    <s v="FUR-TA-10003569"/>
    <x v="0"/>
    <s v="Tables"/>
    <n v="801.96"/>
    <s v="Bretford CR8500 Series Meeting Room Furniture"/>
    <n v="2"/>
    <n v="0"/>
    <n v="200.49"/>
  </r>
  <r>
    <s v="CA-2015-102582"/>
    <s v="9/15/2015"/>
    <s v="9/19/2015"/>
    <x v="1"/>
    <s v="NW-18400"/>
    <s v="Natalie Webber"/>
    <x v="0"/>
    <x v="0"/>
    <x v="216"/>
    <x v="19"/>
    <n v="36608"/>
    <x v="0"/>
    <s v="TEC-PH-10003187"/>
    <x v="2"/>
    <s v="Phones"/>
    <n v="59.97"/>
    <s v="Anker Astro Mini 3000mAh Ultra-Compact Portable Charger"/>
    <n v="3"/>
    <n v="0"/>
    <n v="0"/>
  </r>
  <r>
    <s v="CA-2015-102582"/>
    <s v="9/15/2015"/>
    <s v="9/19/2015"/>
    <x v="1"/>
    <s v="NW-18400"/>
    <s v="Natalie Webber"/>
    <x v="0"/>
    <x v="0"/>
    <x v="216"/>
    <x v="19"/>
    <n v="36608"/>
    <x v="0"/>
    <s v="FUR-CH-10004853"/>
    <x v="0"/>
    <s v="Chairs"/>
    <n v="1056.8599999999999"/>
    <s v="Global Manager's Adjustable Task Chair, Storm"/>
    <n v="7"/>
    <n v="0"/>
    <n v="306.48939999999999"/>
  </r>
  <r>
    <s v="CA-2017-141873"/>
    <d v="2017-09-10T00:00:00"/>
    <s v="10/14/2017"/>
    <x v="1"/>
    <s v="HG-14845"/>
    <s v="Harry Greene"/>
    <x v="0"/>
    <x v="0"/>
    <x v="20"/>
    <x v="15"/>
    <n v="10024"/>
    <x v="3"/>
    <s v="OFF-BI-10001031"/>
    <x v="1"/>
    <s v="Binders"/>
    <n v="12.816000000000001"/>
    <s v="Pressboard Data Binders by Wilson Jones"/>
    <n v="3"/>
    <n v="0.2"/>
    <n v="4.3254000000000001"/>
  </r>
  <r>
    <s v="CA-2017-141873"/>
    <d v="2017-09-10T00:00:00"/>
    <s v="10/14/2017"/>
    <x v="1"/>
    <s v="HG-14845"/>
    <s v="Harry Greene"/>
    <x v="0"/>
    <x v="0"/>
    <x v="20"/>
    <x v="15"/>
    <n v="10024"/>
    <x v="3"/>
    <s v="FUR-BO-10003034"/>
    <x v="0"/>
    <s v="Bookcases"/>
    <n v="314.35199999999998"/>
    <s v="O'Sullivan Elevations Bookcase, Cherry Finish"/>
    <n v="3"/>
    <n v="0.2"/>
    <n v="-15.717599999999999"/>
  </r>
  <r>
    <s v="CA-2017-141873"/>
    <d v="2017-09-10T00:00:00"/>
    <s v="10/14/2017"/>
    <x v="1"/>
    <s v="HG-14845"/>
    <s v="Harry Greene"/>
    <x v="0"/>
    <x v="0"/>
    <x v="20"/>
    <x v="15"/>
    <n v="10024"/>
    <x v="3"/>
    <s v="OFF-PA-10000069"/>
    <x v="1"/>
    <s v="Paper"/>
    <n v="18.98"/>
    <s v="TOPS 4 x 6 Fluorescent Color Memo Sheets, 500 Sheets per Pack"/>
    <n v="2"/>
    <n v="0"/>
    <n v="8.9206000000000003"/>
  </r>
  <r>
    <s v="CA-2017-141873"/>
    <d v="2017-09-10T00:00:00"/>
    <s v="10/14/2017"/>
    <x v="1"/>
    <s v="HG-14845"/>
    <s v="Harry Greene"/>
    <x v="0"/>
    <x v="0"/>
    <x v="20"/>
    <x v="15"/>
    <n v="10024"/>
    <x v="3"/>
    <s v="OFF-BI-10003655"/>
    <x v="1"/>
    <s v="Binders"/>
    <n v="18.239999999999998"/>
    <s v="Durable Pressboard Binders"/>
    <n v="6"/>
    <n v="0.2"/>
    <n v="6.1559999999999997"/>
  </r>
  <r>
    <s v="CA-2015-140984"/>
    <s v="9/14/2015"/>
    <s v="9/18/2015"/>
    <x v="1"/>
    <s v="CC-12685"/>
    <s v="Craig Carroll"/>
    <x v="0"/>
    <x v="0"/>
    <x v="20"/>
    <x v="15"/>
    <n v="10011"/>
    <x v="3"/>
    <s v="OFF-ST-10000585"/>
    <x v="1"/>
    <s v="Storage"/>
    <n v="991.2"/>
    <s v="Economy Rollaway Files"/>
    <n v="6"/>
    <n v="0"/>
    <n v="257.71199999999999"/>
  </r>
  <r>
    <s v="CA-2015-140984"/>
    <s v="9/14/2015"/>
    <s v="9/18/2015"/>
    <x v="1"/>
    <s v="CC-12685"/>
    <s v="Craig Carroll"/>
    <x v="0"/>
    <x v="0"/>
    <x v="20"/>
    <x v="15"/>
    <n v="10011"/>
    <x v="3"/>
    <s v="TEC-CO-10001571"/>
    <x v="2"/>
    <s v="Copiers"/>
    <n v="879.98400000000004"/>
    <s v="Sharp 1540cs Digital Laser Copier"/>
    <n v="2"/>
    <n v="0.2"/>
    <n v="329.99400000000003"/>
  </r>
  <r>
    <s v="CA-2015-140984"/>
    <s v="9/14/2015"/>
    <s v="9/18/2015"/>
    <x v="1"/>
    <s v="CC-12685"/>
    <s v="Craig Carroll"/>
    <x v="0"/>
    <x v="0"/>
    <x v="20"/>
    <x v="15"/>
    <n v="10011"/>
    <x v="3"/>
    <s v="OFF-BI-10002012"/>
    <x v="1"/>
    <s v="Binders"/>
    <n v="12.96"/>
    <s v="Wilson Jones Easy Flow II Sheet Lifters"/>
    <n v="9"/>
    <n v="0.2"/>
    <n v="4.5359999999999996"/>
  </r>
  <r>
    <s v="CA-2014-132801"/>
    <d v="2014-07-10T00:00:00"/>
    <d v="2014-12-10T00:00:00"/>
    <x v="1"/>
    <s v="JG-15805"/>
    <s v="John Grady"/>
    <x v="1"/>
    <x v="0"/>
    <x v="61"/>
    <x v="5"/>
    <n v="75217"/>
    <x v="2"/>
    <s v="OFF-ST-10001228"/>
    <x v="1"/>
    <s v="Storage"/>
    <n v="107.44"/>
    <s v="Fellowes Personal Hanging Folder Files, Navy"/>
    <n v="10"/>
    <n v="0.2"/>
    <n v="10.744"/>
  </r>
  <r>
    <s v="CA-2017-141733"/>
    <d v="2017-07-05T00:00:00"/>
    <d v="2017-11-05T00:00:00"/>
    <x v="1"/>
    <s v="RW-19540"/>
    <s v="Rick Wilson"/>
    <x v="1"/>
    <x v="0"/>
    <x v="66"/>
    <x v="12"/>
    <n v="48234"/>
    <x v="2"/>
    <s v="FUR-CH-10004086"/>
    <x v="0"/>
    <s v="Chairs"/>
    <n v="1458.65"/>
    <s v="Hon 4070 Series Pagoda Armless Upholstered Stacking Chairs"/>
    <n v="5"/>
    <n v="0"/>
    <n v="423.00850000000003"/>
  </r>
  <r>
    <s v="CA-2017-141733"/>
    <d v="2017-07-05T00:00:00"/>
    <d v="2017-11-05T00:00:00"/>
    <x v="1"/>
    <s v="RW-19540"/>
    <s v="Rick Wilson"/>
    <x v="1"/>
    <x v="0"/>
    <x v="66"/>
    <x v="12"/>
    <n v="48234"/>
    <x v="2"/>
    <s v="FUR-CH-10002017"/>
    <x v="0"/>
    <s v="Chairs"/>
    <n v="26.64"/>
    <s v="SAFCO Optional Arm Kit for Workspace Cribbage Stacking Chair"/>
    <n v="1"/>
    <n v="0"/>
    <n v="7.4592000000000001"/>
  </r>
  <r>
    <s v="CA-2017-141733"/>
    <d v="2017-07-05T00:00:00"/>
    <d v="2017-11-05T00:00:00"/>
    <x v="1"/>
    <s v="RW-19540"/>
    <s v="Rick Wilson"/>
    <x v="1"/>
    <x v="0"/>
    <x v="66"/>
    <x v="12"/>
    <n v="48234"/>
    <x v="2"/>
    <s v="FUR-CH-10000595"/>
    <x v="0"/>
    <s v="Chairs"/>
    <n v="476.8"/>
    <s v="Safco Contoured Stacking Chairs"/>
    <n v="2"/>
    <n v="0"/>
    <n v="119.2"/>
  </r>
  <r>
    <s v="CA-2017-141733"/>
    <d v="2017-07-05T00:00:00"/>
    <d v="2017-11-05T00:00:00"/>
    <x v="1"/>
    <s v="RW-19540"/>
    <s v="Rick Wilson"/>
    <x v="1"/>
    <x v="0"/>
    <x v="66"/>
    <x v="12"/>
    <n v="48234"/>
    <x v="2"/>
    <s v="OFF-AP-10001563"/>
    <x v="1"/>
    <s v="Appliances"/>
    <n v="87.444000000000003"/>
    <s v="Belkin Premiere Surge Master II 8-outlet surge protector"/>
    <n v="2"/>
    <n v="0.1"/>
    <n v="18.4604"/>
  </r>
  <r>
    <s v="US-2015-111927"/>
    <s v="11/14/2015"/>
    <s v="11/19/2015"/>
    <x v="1"/>
    <s v="LS-17230"/>
    <s v="Lycoris Saunders"/>
    <x v="0"/>
    <x v="0"/>
    <x v="18"/>
    <x v="13"/>
    <n v="19901"/>
    <x v="3"/>
    <s v="FUR-FU-10004017"/>
    <x v="0"/>
    <s v="Furnishings"/>
    <n v="76.14"/>
    <s v="Executive Impressions 13&quot; Chairman Wall Clock"/>
    <n v="3"/>
    <n v="0"/>
    <n v="26.649000000000001"/>
  </r>
  <r>
    <s v="US-2015-111927"/>
    <s v="11/14/2015"/>
    <s v="11/19/2015"/>
    <x v="1"/>
    <s v="LS-17230"/>
    <s v="Lycoris Saunders"/>
    <x v="0"/>
    <x v="0"/>
    <x v="18"/>
    <x v="13"/>
    <n v="19901"/>
    <x v="3"/>
    <s v="OFF-BI-10002571"/>
    <x v="1"/>
    <s v="Binders"/>
    <n v="19.96"/>
    <s v="Avery Framed View Binder, EZD Ring (Locking), Navy, 1 1/2&quot;"/>
    <n v="2"/>
    <n v="0"/>
    <n v="9.3811999999999998"/>
  </r>
  <r>
    <s v="CA-2014-105984"/>
    <s v="11/24/2014"/>
    <s v="11/24/2014"/>
    <x v="3"/>
    <s v="MY-18295"/>
    <s v="Muhammed Yedwab"/>
    <x v="1"/>
    <x v="0"/>
    <x v="38"/>
    <x v="24"/>
    <n v="43229"/>
    <x v="3"/>
    <s v="TEC-PH-10000560"/>
    <x v="2"/>
    <s v="Phones"/>
    <n v="1049.97"/>
    <s v="Samsung Galaxy S III - 16GB - pebble blue (T-Mobile)"/>
    <n v="5"/>
    <n v="0.4"/>
    <n v="-209.994"/>
  </r>
  <r>
    <s v="CA-2014-105984"/>
    <s v="11/24/2014"/>
    <s v="11/24/2014"/>
    <x v="3"/>
    <s v="MY-18295"/>
    <s v="Muhammed Yedwab"/>
    <x v="1"/>
    <x v="0"/>
    <x v="38"/>
    <x v="24"/>
    <n v="43229"/>
    <x v="3"/>
    <s v="FUR-CH-10000847"/>
    <x v="0"/>
    <s v="Chairs"/>
    <n v="611.05799999999999"/>
    <s v="Global Executive Mid-Back Manager's Chair"/>
    <n v="3"/>
    <n v="0.3"/>
    <n v="-34.9176"/>
  </r>
  <r>
    <s v="CA-2014-100363"/>
    <d v="2014-08-04T00:00:00"/>
    <s v="4/15/2014"/>
    <x v="1"/>
    <s v="JM-15655"/>
    <s v="Jim Mitchum"/>
    <x v="1"/>
    <x v="0"/>
    <x v="220"/>
    <x v="16"/>
    <n v="85301"/>
    <x v="1"/>
    <s v="OFF-FA-10000611"/>
    <x v="1"/>
    <s v="Fasteners"/>
    <n v="2.3679999999999999"/>
    <s v="Binder Clips by OIC"/>
    <n v="2"/>
    <n v="0.2"/>
    <n v="0.82879999999999998"/>
  </r>
  <r>
    <s v="CA-2014-100363"/>
    <d v="2014-08-04T00:00:00"/>
    <s v="4/15/2014"/>
    <x v="1"/>
    <s v="JM-15655"/>
    <s v="Jim Mitchum"/>
    <x v="1"/>
    <x v="0"/>
    <x v="220"/>
    <x v="16"/>
    <n v="85301"/>
    <x v="1"/>
    <s v="OFF-PA-10004733"/>
    <x v="1"/>
    <s v="Paper"/>
    <n v="19.007999999999999"/>
    <s v="Things To Do Today Spiral Book"/>
    <n v="3"/>
    <n v="0.2"/>
    <n v="6.8903999999999996"/>
  </r>
  <r>
    <s v="CA-2014-126760"/>
    <s v="7/26/2014"/>
    <d v="2014-02-08T00:00:00"/>
    <x v="1"/>
    <s v="KM-16720"/>
    <s v="Kunst Miller"/>
    <x v="0"/>
    <x v="0"/>
    <x v="226"/>
    <x v="33"/>
    <n v="89031"/>
    <x v="1"/>
    <s v="TEC-PH-10001363"/>
    <x v="2"/>
    <s v="Phones"/>
    <n v="911.98400000000004"/>
    <s v="Apple iPhone 5S"/>
    <n v="2"/>
    <n v="0.2"/>
    <n v="113.998"/>
  </r>
  <r>
    <s v="CA-2014-126760"/>
    <s v="7/26/2014"/>
    <d v="2014-02-08T00:00:00"/>
    <x v="1"/>
    <s v="KM-16720"/>
    <s v="Kunst Miller"/>
    <x v="0"/>
    <x v="0"/>
    <x v="226"/>
    <x v="33"/>
    <n v="89031"/>
    <x v="1"/>
    <s v="FUR-CH-10003312"/>
    <x v="0"/>
    <s v="Chairs"/>
    <n v="674.35199999999998"/>
    <s v="Hon 2090 “Pillow Soft” Series Mid Back Swivel/Tilt Chairs"/>
    <n v="3"/>
    <n v="0.2"/>
    <n v="-109.5822"/>
  </r>
  <r>
    <s v="CA-2014-126760"/>
    <s v="7/26/2014"/>
    <d v="2014-02-08T00:00:00"/>
    <x v="1"/>
    <s v="KM-16720"/>
    <s v="Kunst Miller"/>
    <x v="0"/>
    <x v="0"/>
    <x v="226"/>
    <x v="33"/>
    <n v="89031"/>
    <x v="1"/>
    <s v="FUR-FU-10004018"/>
    <x v="0"/>
    <s v="Furnishings"/>
    <n v="134.01"/>
    <s v="Tensor Computer Mounted Lamp"/>
    <n v="9"/>
    <n v="0"/>
    <n v="36.182699999999997"/>
  </r>
  <r>
    <s v="CA-2014-126760"/>
    <s v="7/26/2014"/>
    <d v="2014-02-08T00:00:00"/>
    <x v="1"/>
    <s v="KM-16720"/>
    <s v="Kunst Miller"/>
    <x v="0"/>
    <x v="0"/>
    <x v="226"/>
    <x v="33"/>
    <n v="89031"/>
    <x v="1"/>
    <s v="TEC-AC-10004814"/>
    <x v="2"/>
    <s v="Accessories"/>
    <n v="170.97"/>
    <s v="Logitech Illuminated Ultrathin Keyboard with Backlighting"/>
    <n v="3"/>
    <n v="0"/>
    <n v="70.097700000000003"/>
  </r>
  <r>
    <s v="US-2014-109162"/>
    <d v="2014-08-06T00:00:00"/>
    <d v="2014-12-06T00:00:00"/>
    <x v="1"/>
    <s v="KE-16420"/>
    <s v="Katrina Edelman"/>
    <x v="1"/>
    <x v="0"/>
    <x v="39"/>
    <x v="18"/>
    <n v="37620"/>
    <x v="0"/>
    <s v="FUR-CH-10002647"/>
    <x v="0"/>
    <s v="Chairs"/>
    <n v="170.352"/>
    <s v="Situations Contoured Folding Chairs, 4/Set"/>
    <n v="3"/>
    <n v="0.2"/>
    <n v="10.647"/>
  </r>
  <r>
    <s v="CA-2014-101931"/>
    <s v="10/28/2014"/>
    <s v="10/31/2014"/>
    <x v="2"/>
    <s v="TS-21370"/>
    <s v="Todd Sumrall"/>
    <x v="1"/>
    <x v="0"/>
    <x v="1"/>
    <x v="1"/>
    <n v="90049"/>
    <x v="1"/>
    <s v="OFF-BI-10004140"/>
    <x v="1"/>
    <s v="Binders"/>
    <n v="7.1840000000000002"/>
    <s v="Avery Non-Stick Binders"/>
    <n v="2"/>
    <n v="0.2"/>
    <n v="2.2450000000000001"/>
  </r>
  <r>
    <s v="CA-2014-101931"/>
    <s v="10/28/2014"/>
    <s v="10/31/2014"/>
    <x v="2"/>
    <s v="TS-21370"/>
    <s v="Todd Sumrall"/>
    <x v="1"/>
    <x v="0"/>
    <x v="1"/>
    <x v="1"/>
    <n v="90049"/>
    <x v="1"/>
    <s v="OFF-SU-10002301"/>
    <x v="1"/>
    <s v="Supplies"/>
    <n v="6.28"/>
    <s v="Serrated Blade or Curved Handle Hand Letter Openers"/>
    <n v="2"/>
    <n v="0"/>
    <n v="6.2799999999999995E-2"/>
  </r>
  <r>
    <s v="CA-2014-101931"/>
    <s v="10/28/2014"/>
    <s v="10/31/2014"/>
    <x v="2"/>
    <s v="TS-21370"/>
    <s v="Todd Sumrall"/>
    <x v="1"/>
    <x v="0"/>
    <x v="1"/>
    <x v="1"/>
    <n v="90049"/>
    <x v="1"/>
    <s v="OFF-SU-10000646"/>
    <x v="1"/>
    <s v="Supplies"/>
    <n v="480.74"/>
    <s v="Premier Automatic Letter Opener"/>
    <n v="2"/>
    <n v="0"/>
    <n v="14.4222"/>
  </r>
  <r>
    <s v="CA-2014-101931"/>
    <s v="10/28/2014"/>
    <s v="10/31/2014"/>
    <x v="2"/>
    <s v="TS-21370"/>
    <s v="Todd Sumrall"/>
    <x v="1"/>
    <x v="0"/>
    <x v="1"/>
    <x v="1"/>
    <n v="90049"/>
    <x v="1"/>
    <s v="FUR-BO-10001337"/>
    <x v="0"/>
    <s v="Bookcases"/>
    <n v="616.99800000000005"/>
    <s v="O'Sullivan Living Dimensions 2-Shelf Bookcases"/>
    <n v="6"/>
    <n v="0.15"/>
    <n v="-36.293999999999997"/>
  </r>
  <r>
    <s v="CA-2014-101931"/>
    <s v="10/28/2014"/>
    <s v="10/31/2014"/>
    <x v="2"/>
    <s v="TS-21370"/>
    <s v="Todd Sumrall"/>
    <x v="1"/>
    <x v="0"/>
    <x v="1"/>
    <x v="1"/>
    <n v="90049"/>
    <x v="1"/>
    <s v="OFF-ST-10003442"/>
    <x v="1"/>
    <s v="Storage"/>
    <n v="141.4"/>
    <s v="Eldon Portable Mobile Manager"/>
    <n v="5"/>
    <n v="0"/>
    <n v="38.177999999999997"/>
  </r>
  <r>
    <s v="CA-2017-129000"/>
    <s v="11/25/2017"/>
    <s v="11/27/2017"/>
    <x v="0"/>
    <s v="SZ-20035"/>
    <s v="Sam Zeldin"/>
    <x v="2"/>
    <x v="0"/>
    <x v="105"/>
    <x v="12"/>
    <n v="48187"/>
    <x v="2"/>
    <s v="OFF-ST-10001097"/>
    <x v="1"/>
    <s v="Storage"/>
    <n v="501.81"/>
    <s v="Office Impressions Heavy Duty Welded Shelving &amp; Multimedia Storage Drawers"/>
    <n v="3"/>
    <n v="0"/>
    <n v="0"/>
  </r>
  <r>
    <s v="CA-2017-161053"/>
    <s v="9/22/2017"/>
    <s v="9/23/2017"/>
    <x v="2"/>
    <s v="JE-15745"/>
    <s v="Joel Eaton"/>
    <x v="0"/>
    <x v="0"/>
    <x v="115"/>
    <x v="36"/>
    <n v="72701"/>
    <x v="0"/>
    <s v="OFF-BI-10004318"/>
    <x v="1"/>
    <s v="Binders"/>
    <n v="691.96"/>
    <s v="Ibico EB-19 Dual Function Manual Binding System"/>
    <n v="4"/>
    <n v="0"/>
    <n v="318.30160000000001"/>
  </r>
  <r>
    <s v="CA-2017-161053"/>
    <s v="9/22/2017"/>
    <s v="9/23/2017"/>
    <x v="2"/>
    <s v="JE-15745"/>
    <s v="Joel Eaton"/>
    <x v="0"/>
    <x v="0"/>
    <x v="115"/>
    <x v="36"/>
    <n v="72701"/>
    <x v="0"/>
    <s v="TEC-AC-10004633"/>
    <x v="2"/>
    <s v="Accessories"/>
    <n v="34.950000000000003"/>
    <s v="Verbatim 25 GB 6x Blu-ray Single Layer Recordable Disc, 3/Pack"/>
    <n v="5"/>
    <n v="0"/>
    <n v="15.378"/>
  </r>
  <r>
    <s v="CA-2015-142377"/>
    <d v="2015-04-12T00:00:00"/>
    <d v="2015-09-12T00:00:00"/>
    <x v="1"/>
    <s v="MS-17980"/>
    <s v="Michael Stewart"/>
    <x v="1"/>
    <x v="0"/>
    <x v="24"/>
    <x v="25"/>
    <n v="65807"/>
    <x v="2"/>
    <s v="OFF-PA-10001970"/>
    <x v="1"/>
    <s v="Paper"/>
    <n v="85.96"/>
    <s v="Xerox 1881"/>
    <n v="7"/>
    <n v="0"/>
    <n v="40.401200000000003"/>
  </r>
  <r>
    <s v="CA-2015-127593"/>
    <s v="9/21/2015"/>
    <s v="9/21/2015"/>
    <x v="3"/>
    <s v="DH-13675"/>
    <s v="Duane Huffman"/>
    <x v="2"/>
    <x v="0"/>
    <x v="94"/>
    <x v="31"/>
    <n v="2169"/>
    <x v="3"/>
    <s v="FUR-FU-10004006"/>
    <x v="0"/>
    <s v="Furnishings"/>
    <n v="85.3"/>
    <s v="Deflect-o DuraMat Lighweight, Studded, Beveled Mat for Low Pile Carpeting"/>
    <n v="2"/>
    <n v="0"/>
    <n v="14.500999999999999"/>
  </r>
  <r>
    <s v="CA-2017-130526"/>
    <s v="11/26/2017"/>
    <s v="11/29/2017"/>
    <x v="2"/>
    <s v="GT-14755"/>
    <s v="Guy Thornton"/>
    <x v="0"/>
    <x v="0"/>
    <x v="179"/>
    <x v="10"/>
    <n v="61107"/>
    <x v="2"/>
    <s v="OFF-BI-10001524"/>
    <x v="1"/>
    <s v="Binders"/>
    <n v="33.567999999999998"/>
    <s v="GBC Premium Transparent Covers with Diagonal Lined Pattern"/>
    <n v="8"/>
    <n v="0.8"/>
    <n v="-53.708799999999997"/>
  </r>
  <r>
    <s v="US-2017-131849"/>
    <d v="2017-06-06T00:00:00"/>
    <d v="2017-10-06T00:00:00"/>
    <x v="1"/>
    <s v="GH-14410"/>
    <s v="Gary Hansen"/>
    <x v="2"/>
    <x v="0"/>
    <x v="8"/>
    <x v="1"/>
    <n v="94122"/>
    <x v="1"/>
    <s v="FUR-FU-10004164"/>
    <x v="0"/>
    <s v="Furnishings"/>
    <n v="4.95"/>
    <s v="Eldon 300 Class Desk Accessories, Black"/>
    <n v="1"/>
    <n v="0"/>
    <n v="2.1779999999999999"/>
  </r>
  <r>
    <s v="US-2017-131849"/>
    <d v="2017-06-06T00:00:00"/>
    <d v="2017-10-06T00:00:00"/>
    <x v="1"/>
    <s v="GH-14410"/>
    <s v="Gary Hansen"/>
    <x v="2"/>
    <x v="0"/>
    <x v="8"/>
    <x v="1"/>
    <n v="94122"/>
    <x v="1"/>
    <s v="OFF-ST-10002957"/>
    <x v="1"/>
    <s v="Storage"/>
    <n v="26.4"/>
    <s v="Sterilite Show Offs Storage Containers"/>
    <n v="5"/>
    <n v="0"/>
    <n v="0"/>
  </r>
  <r>
    <s v="US-2017-105389"/>
    <s v="10/23/2017"/>
    <s v="10/28/2017"/>
    <x v="0"/>
    <s v="DM-13015"/>
    <s v="Darrin Martin"/>
    <x v="0"/>
    <x v="0"/>
    <x v="52"/>
    <x v="5"/>
    <n v="78207"/>
    <x v="2"/>
    <s v="OFF-BI-10004364"/>
    <x v="1"/>
    <s v="Binders"/>
    <n v="3.5640000000000001"/>
    <s v="Storex Dura Pro Binders"/>
    <n v="3"/>
    <n v="0.8"/>
    <n v="-6.2370000000000001"/>
  </r>
  <r>
    <s v="US-2017-105389"/>
    <s v="10/23/2017"/>
    <s v="10/28/2017"/>
    <x v="0"/>
    <s v="DM-13015"/>
    <s v="Darrin Martin"/>
    <x v="0"/>
    <x v="0"/>
    <x v="52"/>
    <x v="5"/>
    <n v="78207"/>
    <x v="2"/>
    <s v="TEC-PH-10002824"/>
    <x v="2"/>
    <s v="Phones"/>
    <n v="823.96"/>
    <s v="Jabra SPEAK 410 Multidevice Speakerphone"/>
    <n v="5"/>
    <n v="0.2"/>
    <n v="51.497500000000002"/>
  </r>
  <r>
    <s v="US-2017-105389"/>
    <s v="10/23/2017"/>
    <s v="10/28/2017"/>
    <x v="0"/>
    <s v="DM-13015"/>
    <s v="Darrin Martin"/>
    <x v="0"/>
    <x v="0"/>
    <x v="52"/>
    <x v="5"/>
    <n v="78207"/>
    <x v="2"/>
    <s v="OFF-AR-10000634"/>
    <x v="1"/>
    <s v="Art"/>
    <n v="10.272"/>
    <s v="Newell 320"/>
    <n v="3"/>
    <n v="0.2"/>
    <n v="0.89880000000000004"/>
  </r>
  <r>
    <s v="CA-2014-140816"/>
    <s v="12/20/2014"/>
    <s v="12/20/2014"/>
    <x v="3"/>
    <s v="TC-21295"/>
    <s v="Toby Carlisle"/>
    <x v="0"/>
    <x v="0"/>
    <x v="377"/>
    <x v="22"/>
    <n v="80229"/>
    <x v="1"/>
    <s v="TEC-AC-10001539"/>
    <x v="2"/>
    <s v="Accessories"/>
    <n v="447.94400000000002"/>
    <s v="Logitech G430 Surround Sound Gaming Headset with Dolby 7.1 Technology"/>
    <n v="7"/>
    <n v="0.2"/>
    <n v="89.588800000000006"/>
  </r>
  <r>
    <s v="CA-2017-154039"/>
    <s v="2/17/2017"/>
    <s v="2/22/2017"/>
    <x v="1"/>
    <s v="JK-16120"/>
    <s v="Julie Kriz"/>
    <x v="2"/>
    <x v="0"/>
    <x v="22"/>
    <x v="10"/>
    <n v="60653"/>
    <x v="2"/>
    <s v="FUR-TA-10001932"/>
    <x v="0"/>
    <s v="Tables"/>
    <n v="480.96"/>
    <s v="Chromcraft 48&quot; x 96&quot; Racetrack Double Pedestal Table"/>
    <n v="3"/>
    <n v="0.5"/>
    <n v="-269.33760000000001"/>
  </r>
  <r>
    <s v="CA-2017-154039"/>
    <s v="2/17/2017"/>
    <s v="2/22/2017"/>
    <x v="1"/>
    <s v="JK-16120"/>
    <s v="Julie Kriz"/>
    <x v="2"/>
    <x v="0"/>
    <x v="22"/>
    <x v="10"/>
    <n v="60653"/>
    <x v="2"/>
    <s v="TEC-PH-10002789"/>
    <x v="2"/>
    <s v="Phones"/>
    <n v="124.792"/>
    <s v="LG Exalt"/>
    <n v="1"/>
    <n v="0.2"/>
    <n v="10.9193"/>
  </r>
  <r>
    <s v="CA-2014-135755"/>
    <d v="2014-03-05T00:00:00"/>
    <d v="2014-10-05T00:00:00"/>
    <x v="1"/>
    <s v="NC-18415"/>
    <s v="Nathan Cano"/>
    <x v="0"/>
    <x v="0"/>
    <x v="181"/>
    <x v="15"/>
    <n v="10701"/>
    <x v="3"/>
    <s v="OFF-BI-10004828"/>
    <x v="1"/>
    <s v="Binders"/>
    <n v="40.176000000000002"/>
    <s v="GBC Poly Designer Binding Covers"/>
    <n v="3"/>
    <n v="0.2"/>
    <n v="14.563800000000001"/>
  </r>
  <r>
    <s v="CA-2014-135755"/>
    <d v="2014-03-05T00:00:00"/>
    <d v="2014-10-05T00:00:00"/>
    <x v="1"/>
    <s v="NC-18415"/>
    <s v="Nathan Cano"/>
    <x v="0"/>
    <x v="0"/>
    <x v="181"/>
    <x v="15"/>
    <n v="10701"/>
    <x v="3"/>
    <s v="OFF-BI-10003981"/>
    <x v="1"/>
    <s v="Binders"/>
    <n v="10.896000000000001"/>
    <s v="Avery Durable Plastic 1&quot; Binders"/>
    <n v="3"/>
    <n v="0.2"/>
    <n v="3.9498000000000002"/>
  </r>
  <r>
    <s v="CA-2017-123246"/>
    <s v="10/17/2017"/>
    <s v="10/19/2017"/>
    <x v="0"/>
    <s v="AJ-10960"/>
    <s v="Astrea Jones"/>
    <x v="0"/>
    <x v="0"/>
    <x v="70"/>
    <x v="1"/>
    <n v="92037"/>
    <x v="1"/>
    <s v="OFF-AR-10001770"/>
    <x v="1"/>
    <s v="Art"/>
    <n v="10.64"/>
    <s v="Economy #2 Pencils"/>
    <n v="4"/>
    <n v="0"/>
    <n v="2.7664"/>
  </r>
  <r>
    <s v="CA-2015-157133"/>
    <s v="11/28/2015"/>
    <d v="2015-03-12T00:00:00"/>
    <x v="1"/>
    <s v="LC-16885"/>
    <s v="Lena Creighton"/>
    <x v="0"/>
    <x v="0"/>
    <x v="378"/>
    <x v="10"/>
    <n v="61821"/>
    <x v="2"/>
    <s v="FUR-FU-10004904"/>
    <x v="0"/>
    <s v="Furnishings"/>
    <n v="151.96"/>
    <s v="Eldon &quot;L&quot; Workstation Diamond Chairmat"/>
    <n v="5"/>
    <n v="0.6"/>
    <n v="-182.352"/>
  </r>
  <r>
    <s v="CA-2014-124709"/>
    <s v="7/27/2014"/>
    <s v="7/29/2014"/>
    <x v="0"/>
    <s v="GW-14605"/>
    <s v="Giulietta Weimer"/>
    <x v="0"/>
    <x v="0"/>
    <x v="8"/>
    <x v="1"/>
    <n v="94122"/>
    <x v="1"/>
    <s v="TEC-AC-10002842"/>
    <x v="2"/>
    <s v="Accessories"/>
    <n v="238"/>
    <s v="WD My Passport Ultra 2TB Portable External Hard Drive"/>
    <n v="2"/>
    <n v="0"/>
    <n v="38.08"/>
  </r>
  <r>
    <s v="CA-2017-146360"/>
    <s v="4/23/2017"/>
    <s v="4/25/2017"/>
    <x v="0"/>
    <s v="SC-20305"/>
    <s v="Sean Christensen"/>
    <x v="0"/>
    <x v="0"/>
    <x v="104"/>
    <x v="14"/>
    <n v="46226"/>
    <x v="2"/>
    <s v="TEC-AC-10003590"/>
    <x v="2"/>
    <s v="Accessories"/>
    <n v="155.34"/>
    <s v="TRENDnet 56K USB 2.0 Phone, Internet and Fax Modem"/>
    <n v="6"/>
    <n v="0"/>
    <n v="55.922400000000003"/>
  </r>
  <r>
    <s v="CA-2015-132486"/>
    <s v="10/23/2015"/>
    <s v="10/27/2015"/>
    <x v="0"/>
    <s v="JF-15355"/>
    <s v="Jay Fein"/>
    <x v="0"/>
    <x v="0"/>
    <x v="70"/>
    <x v="1"/>
    <n v="92105"/>
    <x v="1"/>
    <s v="TEC-AC-10000710"/>
    <x v="2"/>
    <s v="Accessories"/>
    <n v="148.32"/>
    <s v="Maxell DVD-RAM Discs"/>
    <n v="9"/>
    <n v="0"/>
    <n v="63.7776"/>
  </r>
  <r>
    <s v="CA-2015-132486"/>
    <s v="10/23/2015"/>
    <s v="10/27/2015"/>
    <x v="0"/>
    <s v="JF-15355"/>
    <s v="Jay Fein"/>
    <x v="0"/>
    <x v="0"/>
    <x v="70"/>
    <x v="1"/>
    <n v="92105"/>
    <x v="1"/>
    <s v="FUR-CH-10004495"/>
    <x v="0"/>
    <s v="Chairs"/>
    <n v="240.78399999999999"/>
    <s v="Global Leather and Oak Executive Chair, Black"/>
    <n v="1"/>
    <n v="0.2"/>
    <n v="27.088200000000001"/>
  </r>
  <r>
    <s v="CA-2015-132486"/>
    <s v="10/23/2015"/>
    <s v="10/27/2015"/>
    <x v="0"/>
    <s v="JF-15355"/>
    <s v="Jay Fein"/>
    <x v="0"/>
    <x v="0"/>
    <x v="70"/>
    <x v="1"/>
    <n v="92105"/>
    <x v="1"/>
    <s v="FUR-CH-10004540"/>
    <x v="0"/>
    <s v="Chairs"/>
    <n v="191.96799999999999"/>
    <s v="Global Chrome Stack Chair"/>
    <n v="7"/>
    <n v="0.2"/>
    <n v="16.7972"/>
  </r>
  <r>
    <s v="CA-2015-132486"/>
    <s v="10/23/2015"/>
    <s v="10/27/2015"/>
    <x v="0"/>
    <s v="JF-15355"/>
    <s v="Jay Fein"/>
    <x v="0"/>
    <x v="0"/>
    <x v="70"/>
    <x v="1"/>
    <n v="92105"/>
    <x v="1"/>
    <s v="OFF-PA-10004971"/>
    <x v="1"/>
    <s v="Paper"/>
    <n v="11.56"/>
    <s v="Xerox 196"/>
    <n v="2"/>
    <n v="0"/>
    <n v="5.6643999999999997"/>
  </r>
  <r>
    <s v="CA-2015-132486"/>
    <s v="10/23/2015"/>
    <s v="10/27/2015"/>
    <x v="0"/>
    <s v="JF-15355"/>
    <s v="Jay Fein"/>
    <x v="0"/>
    <x v="0"/>
    <x v="70"/>
    <x v="1"/>
    <n v="92105"/>
    <x v="1"/>
    <s v="OFF-EN-10002600"/>
    <x v="1"/>
    <s v="Envelopes"/>
    <n v="11.8"/>
    <s v="Redi-Strip #10 Envelopes, 4 1/8 x 9 1/2"/>
    <n v="4"/>
    <n v="0"/>
    <n v="5.6639999999999997"/>
  </r>
  <r>
    <s v="CA-2015-132486"/>
    <s v="10/23/2015"/>
    <s v="10/27/2015"/>
    <x v="0"/>
    <s v="JF-15355"/>
    <s v="Jay Fein"/>
    <x v="0"/>
    <x v="0"/>
    <x v="70"/>
    <x v="1"/>
    <n v="92105"/>
    <x v="1"/>
    <s v="FUR-CH-10001854"/>
    <x v="0"/>
    <s v="Chairs"/>
    <n v="842.35199999999998"/>
    <s v="Office Star - Professional Matrix Back Chair with 2-to-1 Synchro Tilt and Mesh Fabric Seat"/>
    <n v="3"/>
    <n v="0.2"/>
    <n v="42.117600000000003"/>
  </r>
  <r>
    <s v="CA-2016-136231"/>
    <d v="2016-05-09T00:00:00"/>
    <d v="2016-07-09T00:00:00"/>
    <x v="0"/>
    <s v="DM-13015"/>
    <s v="Darrin Martin"/>
    <x v="0"/>
    <x v="0"/>
    <x v="271"/>
    <x v="18"/>
    <n v="37604"/>
    <x v="0"/>
    <s v="OFF-EN-10001099"/>
    <x v="1"/>
    <s v="Envelopes"/>
    <n v="23.472000000000001"/>
    <s v="Staple envelope"/>
    <n v="3"/>
    <n v="0.2"/>
    <n v="7.6284000000000001"/>
  </r>
  <r>
    <s v="CA-2016-136231"/>
    <d v="2016-05-09T00:00:00"/>
    <d v="2016-07-09T00:00:00"/>
    <x v="0"/>
    <s v="DM-13015"/>
    <s v="Darrin Martin"/>
    <x v="0"/>
    <x v="0"/>
    <x v="271"/>
    <x v="18"/>
    <n v="37604"/>
    <x v="0"/>
    <s v="OFF-BI-10001597"/>
    <x v="1"/>
    <s v="Binders"/>
    <n v="86.058000000000007"/>
    <s v="Wilson Jones Ledger-Size, Piano-Hinge Binder, 2&quot;, Blue"/>
    <n v="7"/>
    <n v="0.7"/>
    <n v="-63.109200000000001"/>
  </r>
  <r>
    <s v="CA-2016-136231"/>
    <d v="2016-05-09T00:00:00"/>
    <d v="2016-07-09T00:00:00"/>
    <x v="0"/>
    <s v="DM-13015"/>
    <s v="Darrin Martin"/>
    <x v="0"/>
    <x v="0"/>
    <x v="271"/>
    <x v="18"/>
    <n v="37604"/>
    <x v="0"/>
    <s v="TEC-PH-10002660"/>
    <x v="2"/>
    <s v="Phones"/>
    <n v="108.78400000000001"/>
    <s v="Nortel Networks T7316 E Nt8 B27"/>
    <n v="2"/>
    <n v="0.2"/>
    <n v="6.7990000000000004"/>
  </r>
  <r>
    <s v="CA-2016-136231"/>
    <d v="2016-05-09T00:00:00"/>
    <d v="2016-07-09T00:00:00"/>
    <x v="0"/>
    <s v="DM-13015"/>
    <s v="Darrin Martin"/>
    <x v="0"/>
    <x v="0"/>
    <x v="271"/>
    <x v="18"/>
    <n v="37604"/>
    <x v="0"/>
    <s v="OFF-PA-10000327"/>
    <x v="1"/>
    <s v="Paper"/>
    <n v="10.272"/>
    <s v="Xerox 1971"/>
    <n v="3"/>
    <n v="0.2"/>
    <n v="3.21"/>
  </r>
  <r>
    <s v="CA-2016-140641"/>
    <s v="10/28/2016"/>
    <d v="2016-02-11T00:00:00"/>
    <x v="1"/>
    <s v="EP-13915"/>
    <s v="Emily Phan"/>
    <x v="0"/>
    <x v="0"/>
    <x v="67"/>
    <x v="2"/>
    <n v="33614"/>
    <x v="0"/>
    <s v="OFF-BI-10001191"/>
    <x v="1"/>
    <s v="Binders"/>
    <n v="38.19"/>
    <s v="Canvas Sectional Post Binders"/>
    <n v="5"/>
    <n v="0.7"/>
    <n v="-26.733000000000001"/>
  </r>
  <r>
    <s v="CA-2014-151001"/>
    <d v="2014-05-04T00:00:00"/>
    <d v="2014-07-04T00:00:00"/>
    <x v="2"/>
    <s v="JG-15805"/>
    <s v="John Grady"/>
    <x v="1"/>
    <x v="0"/>
    <x v="27"/>
    <x v="10"/>
    <n v="62521"/>
    <x v="2"/>
    <s v="OFF-ST-10003455"/>
    <x v="1"/>
    <s v="Storage"/>
    <n v="49.631999999999998"/>
    <s v="Tenex File Box, Personal Filing Tote with Lid, Black"/>
    <n v="4"/>
    <n v="0.2"/>
    <n v="3.7223999999999999"/>
  </r>
  <r>
    <s v="CA-2014-151001"/>
    <d v="2014-05-04T00:00:00"/>
    <d v="2014-07-04T00:00:00"/>
    <x v="2"/>
    <s v="JG-15805"/>
    <s v="John Grady"/>
    <x v="1"/>
    <x v="0"/>
    <x v="27"/>
    <x v="10"/>
    <n v="62521"/>
    <x v="2"/>
    <s v="OFF-ST-10001031"/>
    <x v="1"/>
    <s v="Storage"/>
    <n v="52.095999999999997"/>
    <s v="Adjustable Personal File Tote"/>
    <n v="4"/>
    <n v="0.2"/>
    <n v="3.9072"/>
  </r>
  <r>
    <s v="CA-2015-129896"/>
    <s v="6/15/2015"/>
    <s v="6/20/2015"/>
    <x v="1"/>
    <s v="PF-19120"/>
    <s v="Peter Fuller"/>
    <x v="0"/>
    <x v="0"/>
    <x v="23"/>
    <x v="16"/>
    <n v="85234"/>
    <x v="1"/>
    <s v="OFF-PA-10002245"/>
    <x v="1"/>
    <s v="Paper"/>
    <n v="9.5679999999999996"/>
    <s v="Xerox 1895"/>
    <n v="2"/>
    <n v="0.2"/>
    <n v="2.99"/>
  </r>
  <r>
    <s v="CA-2015-129896"/>
    <s v="6/15/2015"/>
    <s v="6/20/2015"/>
    <x v="1"/>
    <s v="PF-19120"/>
    <s v="Peter Fuller"/>
    <x v="0"/>
    <x v="0"/>
    <x v="23"/>
    <x v="16"/>
    <n v="85234"/>
    <x v="1"/>
    <s v="OFF-ST-10004804"/>
    <x v="1"/>
    <s v="Storage"/>
    <n v="82.367999999999995"/>
    <s v="Belkin 19&quot; Vented Equipment Shelf, Black"/>
    <n v="2"/>
    <n v="0.2"/>
    <n v="-19.5624"/>
  </r>
  <r>
    <s v="CA-2015-129896"/>
    <s v="6/15/2015"/>
    <s v="6/20/2015"/>
    <x v="1"/>
    <s v="PF-19120"/>
    <s v="Peter Fuller"/>
    <x v="0"/>
    <x v="0"/>
    <x v="23"/>
    <x v="16"/>
    <n v="85234"/>
    <x v="1"/>
    <s v="FUR-FU-10004904"/>
    <x v="0"/>
    <s v="Furnishings"/>
    <n v="364.70400000000001"/>
    <s v="Eldon &quot;L&quot; Workstation Diamond Chairmat"/>
    <n v="6"/>
    <n v="0.2"/>
    <n v="-36.470399999999998"/>
  </r>
  <r>
    <s v="CA-2015-129896"/>
    <s v="6/15/2015"/>
    <s v="6/20/2015"/>
    <x v="1"/>
    <s v="PF-19120"/>
    <s v="Peter Fuller"/>
    <x v="0"/>
    <x v="0"/>
    <x v="23"/>
    <x v="16"/>
    <n v="85234"/>
    <x v="1"/>
    <s v="FUR-FU-10002396"/>
    <x v="0"/>
    <s v="Furnishings"/>
    <n v="40.256"/>
    <s v="DAX Copper Panel Document Frame, 5 x 7 Size"/>
    <n v="4"/>
    <n v="0.2"/>
    <n v="11.070399999999999"/>
  </r>
  <r>
    <s v="CA-2014-152849"/>
    <d v="2014-05-07T00:00:00"/>
    <d v="2014-12-07T00:00:00"/>
    <x v="1"/>
    <s v="DW-13195"/>
    <s v="David Wiener"/>
    <x v="1"/>
    <x v="0"/>
    <x v="289"/>
    <x v="18"/>
    <n v="37918"/>
    <x v="0"/>
    <s v="OFF-AR-10002833"/>
    <x v="1"/>
    <s v="Art"/>
    <n v="4.3680000000000003"/>
    <s v="Newell 322"/>
    <n v="3"/>
    <n v="0.2"/>
    <n v="0.38219999999999998"/>
  </r>
  <r>
    <s v="US-2017-127341"/>
    <s v="1/29/2017"/>
    <d v="2017-02-02T00:00:00"/>
    <x v="1"/>
    <s v="CK-12595"/>
    <s v="Clytie Kelty"/>
    <x v="0"/>
    <x v="0"/>
    <x v="22"/>
    <x v="10"/>
    <n v="60653"/>
    <x v="2"/>
    <s v="OFF-BI-10001072"/>
    <x v="1"/>
    <s v="Binders"/>
    <n v="12.128"/>
    <s v="GBC Clear Cover, 8-1/2 x 11, unpunched, 25 covers per pack"/>
    <n v="4"/>
    <n v="0.8"/>
    <n v="-20.617599999999999"/>
  </r>
  <r>
    <s v="CA-2016-167759"/>
    <d v="2016-03-03T00:00:00"/>
    <d v="2016-08-03T00:00:00"/>
    <x v="0"/>
    <s v="CC-12670"/>
    <s v="Craig Carreira"/>
    <x v="0"/>
    <x v="0"/>
    <x v="41"/>
    <x v="14"/>
    <n v="47401"/>
    <x v="2"/>
    <s v="TEC-PH-10003171"/>
    <x v="2"/>
    <s v="Phones"/>
    <n v="134.85"/>
    <s v="Plantronics Encore H101 Dual Earpieces Headset"/>
    <n v="3"/>
    <n v="0"/>
    <n v="37.758000000000003"/>
  </r>
  <r>
    <s v="CA-2014-100895"/>
    <d v="2014-02-06T00:00:00"/>
    <d v="2014-06-06T00:00:00"/>
    <x v="1"/>
    <s v="SV-20785"/>
    <s v="Stewart Visinsky"/>
    <x v="0"/>
    <x v="0"/>
    <x v="185"/>
    <x v="32"/>
    <n v="30076"/>
    <x v="0"/>
    <s v="OFF-AR-10004511"/>
    <x v="1"/>
    <s v="Art"/>
    <n v="8.56"/>
    <s v="Sanford Colorific Scented Colored Pencils, 12/Pack"/>
    <n v="2"/>
    <n v="0"/>
    <n v="2.6536"/>
  </r>
  <r>
    <s v="CA-2014-100895"/>
    <d v="2014-02-06T00:00:00"/>
    <d v="2014-06-06T00:00:00"/>
    <x v="1"/>
    <s v="SV-20785"/>
    <s v="Stewart Visinsky"/>
    <x v="0"/>
    <x v="0"/>
    <x v="185"/>
    <x v="32"/>
    <n v="30076"/>
    <x v="0"/>
    <s v="TEC-PH-10001425"/>
    <x v="2"/>
    <s v="Phones"/>
    <n v="239.97"/>
    <s v="Mophie Juice Pack Helium for iPhone"/>
    <n v="3"/>
    <n v="0"/>
    <n v="67.191599999999994"/>
  </r>
  <r>
    <s v="CA-2014-100895"/>
    <d v="2014-02-06T00:00:00"/>
    <d v="2014-06-06T00:00:00"/>
    <x v="1"/>
    <s v="SV-20785"/>
    <s v="Stewart Visinsky"/>
    <x v="0"/>
    <x v="0"/>
    <x v="185"/>
    <x v="32"/>
    <n v="30076"/>
    <x v="0"/>
    <s v="OFF-ST-10001490"/>
    <x v="1"/>
    <s v="Storage"/>
    <n v="356.94"/>
    <s v="Hot File 7-Pocket, Floor Stand"/>
    <n v="2"/>
    <n v="0"/>
    <n v="107.08199999999999"/>
  </r>
  <r>
    <s v="US-2016-163881"/>
    <s v="11/24/2016"/>
    <s v="11/30/2016"/>
    <x v="1"/>
    <s v="SP-20860"/>
    <s v="Sung Pak"/>
    <x v="1"/>
    <x v="0"/>
    <x v="1"/>
    <x v="1"/>
    <n v="90036"/>
    <x v="1"/>
    <s v="TEC-AC-10003033"/>
    <x v="2"/>
    <s v="Accessories"/>
    <n v="659.9"/>
    <s v="Plantronics CS510 - Over-the-Head monaural Wireless Headset System"/>
    <n v="2"/>
    <n v="0"/>
    <n v="217.767"/>
  </r>
  <r>
    <s v="US-2016-163881"/>
    <s v="11/24/2016"/>
    <s v="11/30/2016"/>
    <x v="1"/>
    <s v="SP-20860"/>
    <s v="Sung Pak"/>
    <x v="1"/>
    <x v="0"/>
    <x v="1"/>
    <x v="1"/>
    <n v="90036"/>
    <x v="1"/>
    <s v="FUR-CH-10001394"/>
    <x v="0"/>
    <s v="Chairs"/>
    <n v="1684.752"/>
    <s v="Global Leather Executive Chair"/>
    <n v="6"/>
    <n v="0.2"/>
    <n v="210.59399999999999"/>
  </r>
  <r>
    <s v="US-2016-163881"/>
    <s v="11/24/2016"/>
    <s v="11/30/2016"/>
    <x v="1"/>
    <s v="SP-20860"/>
    <s v="Sung Pak"/>
    <x v="1"/>
    <x v="0"/>
    <x v="1"/>
    <x v="1"/>
    <n v="90036"/>
    <x v="1"/>
    <s v="TEC-AC-10000420"/>
    <x v="2"/>
    <s v="Accessories"/>
    <n v="559.91999999999996"/>
    <s v="Logitech G500s Laser Gaming Mouse with Adjustable Weight Tuning"/>
    <n v="8"/>
    <n v="0"/>
    <n v="190.37280000000001"/>
  </r>
  <r>
    <s v="US-2016-144547"/>
    <d v="2016-10-11T00:00:00"/>
    <s v="11/14/2016"/>
    <x v="1"/>
    <s v="MS-17770"/>
    <s v="Maxwell Schwartz"/>
    <x v="0"/>
    <x v="0"/>
    <x v="12"/>
    <x v="5"/>
    <n v="77036"/>
    <x v="2"/>
    <s v="TEC-AC-10004901"/>
    <x v="2"/>
    <s v="Accessories"/>
    <n v="279.94400000000002"/>
    <s v="Kensington SlimBlade Notebook Wireless Mouse with Nano Receiver"/>
    <n v="7"/>
    <n v="0.2"/>
    <n v="48.990200000000002"/>
  </r>
  <r>
    <s v="US-2014-112200"/>
    <s v="11/22/2014"/>
    <s v="11/28/2014"/>
    <x v="1"/>
    <s v="TC-21475"/>
    <s v="Tony Chapman"/>
    <x v="2"/>
    <x v="0"/>
    <x v="348"/>
    <x v="10"/>
    <n v="60440"/>
    <x v="2"/>
    <s v="OFF-BI-10002571"/>
    <x v="1"/>
    <s v="Binders"/>
    <n v="9.98"/>
    <s v="Avery Framed View Binder, EZD Ring (Locking), Navy, 1 1/2&quot;"/>
    <n v="5"/>
    <n v="0.8"/>
    <n v="-16.466999999999999"/>
  </r>
  <r>
    <s v="CA-2017-110212"/>
    <d v="2017-01-05T00:00:00"/>
    <d v="2017-05-05T00:00:00"/>
    <x v="1"/>
    <s v="SJ-20125"/>
    <s v="Sanjit Jacobs"/>
    <x v="2"/>
    <x v="0"/>
    <x v="379"/>
    <x v="36"/>
    <n v="71854"/>
    <x v="0"/>
    <s v="TEC-AC-10002331"/>
    <x v="2"/>
    <s v="Accessories"/>
    <n v="48.9"/>
    <s v="Maxell 74 Minute CDR, 10/Pack"/>
    <n v="5"/>
    <n v="0"/>
    <n v="18.093"/>
  </r>
  <r>
    <s v="CA-2017-134285"/>
    <d v="2017-07-12T00:00:00"/>
    <d v="2017-12-12T00:00:00"/>
    <x v="1"/>
    <s v="DS-13180"/>
    <s v="David Smith"/>
    <x v="1"/>
    <x v="0"/>
    <x v="52"/>
    <x v="5"/>
    <n v="78207"/>
    <x v="2"/>
    <s v="OFF-FA-10000611"/>
    <x v="1"/>
    <s v="Fasteners"/>
    <n v="3.552"/>
    <s v="Binder Clips by OIC"/>
    <n v="3"/>
    <n v="0.2"/>
    <n v="1.2432000000000001"/>
  </r>
  <r>
    <s v="CA-2017-134285"/>
    <d v="2017-07-12T00:00:00"/>
    <d v="2017-12-12T00:00:00"/>
    <x v="1"/>
    <s v="DS-13180"/>
    <s v="David Smith"/>
    <x v="1"/>
    <x v="0"/>
    <x v="52"/>
    <x v="5"/>
    <n v="78207"/>
    <x v="2"/>
    <s v="OFF-PA-10000304"/>
    <x v="1"/>
    <s v="Paper"/>
    <n v="15.552"/>
    <s v="Xerox 1995"/>
    <n v="3"/>
    <n v="0.2"/>
    <n v="5.4432"/>
  </r>
  <r>
    <s v="CA-2017-102267"/>
    <s v="11/30/2017"/>
    <d v="2017-04-12T00:00:00"/>
    <x v="1"/>
    <s v="SC-20800"/>
    <s v="Stuart Calhoun"/>
    <x v="0"/>
    <x v="0"/>
    <x v="380"/>
    <x v="5"/>
    <n v="78539"/>
    <x v="2"/>
    <s v="OFF-FA-10000611"/>
    <x v="1"/>
    <s v="Fasteners"/>
    <n v="2.3679999999999999"/>
    <s v="Binder Clips by OIC"/>
    <n v="2"/>
    <n v="0.2"/>
    <n v="0.82879999999999998"/>
  </r>
  <r>
    <s v="CA-2017-157980"/>
    <d v="2017-07-12T00:00:00"/>
    <d v="2017-09-12T00:00:00"/>
    <x v="2"/>
    <s v="SH-20395"/>
    <s v="Shahid Hopkins"/>
    <x v="0"/>
    <x v="0"/>
    <x v="167"/>
    <x v="24"/>
    <n v="43615"/>
    <x v="3"/>
    <s v="TEC-AC-10002567"/>
    <x v="2"/>
    <s v="Accessories"/>
    <n v="127.98399999999999"/>
    <s v="Logitech G602 Wireless Gaming Mouse"/>
    <n v="2"/>
    <n v="0.2"/>
    <n v="25.596800000000002"/>
  </r>
  <r>
    <s v="CA-2015-121097"/>
    <d v="2015-03-01T00:00:00"/>
    <d v="2015-08-01T00:00:00"/>
    <x v="1"/>
    <s v="SF-20965"/>
    <s v="Sylvia Foulston"/>
    <x v="1"/>
    <x v="0"/>
    <x v="381"/>
    <x v="5"/>
    <n v="77520"/>
    <x v="2"/>
    <s v="OFF-PA-10001937"/>
    <x v="1"/>
    <s v="Paper"/>
    <n v="10.368"/>
    <s v="Xerox 21"/>
    <n v="2"/>
    <n v="0.2"/>
    <n v="3.6288"/>
  </r>
  <r>
    <s v="CA-2015-151043"/>
    <s v="11/14/2015"/>
    <s v="11/20/2015"/>
    <x v="1"/>
    <s v="MG-17680"/>
    <s v="Maureen Gastineau"/>
    <x v="2"/>
    <x v="0"/>
    <x v="10"/>
    <x v="9"/>
    <n v="19143"/>
    <x v="3"/>
    <s v="TEC-AC-10001090"/>
    <x v="2"/>
    <s v="Accessories"/>
    <n v="47.984000000000002"/>
    <s v="Micro Innovations Wireless Classic Keyboard with Mouse"/>
    <n v="2"/>
    <n v="0.2"/>
    <n v="-1.1996"/>
  </r>
  <r>
    <s v="US-2015-119312"/>
    <d v="2015-02-10T00:00:00"/>
    <d v="2015-07-10T00:00:00"/>
    <x v="0"/>
    <s v="CS-12400"/>
    <s v="Christopher Schild"/>
    <x v="2"/>
    <x v="0"/>
    <x v="1"/>
    <x v="1"/>
    <n v="90045"/>
    <x v="1"/>
    <s v="OFF-ST-10000943"/>
    <x v="1"/>
    <s v="Storage"/>
    <n v="270.33999999999997"/>
    <s v="Eldon ProFile File 'N Store Portable File Tub Letter/Legal Size Black"/>
    <n v="14"/>
    <n v="0"/>
    <n v="75.6952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OFF-AP-10004036"/>
    <x v="1"/>
    <s v="Appliances"/>
    <n v="98.111999999999995"/>
    <s v="Bionaire 99.97% HEPA Air Cleaner"/>
    <n v="7"/>
    <n v="0.2"/>
    <n v="18.396000000000001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OFF-ST-10003816"/>
    <x v="1"/>
    <s v="Storage"/>
    <n v="563.80799999999999"/>
    <s v="Fellowes High-Stak Drawer Files"/>
    <n v="4"/>
    <n v="0.2"/>
    <n v="21.142800000000001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OFF-BI-10002072"/>
    <x v="1"/>
    <s v="Binders"/>
    <n v="10.428000000000001"/>
    <s v="Cardinal Slant-D Ring Binders"/>
    <n v="4"/>
    <n v="0.7"/>
    <n v="-6.952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FUR-FU-10001468"/>
    <x v="0"/>
    <s v="Furnishings"/>
    <n v="547.13599999999997"/>
    <s v="Tenex Antistatic Computer Chair Mats"/>
    <n v="4"/>
    <n v="0.2"/>
    <n v="-68.391999999999996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TEC-PH-10000347"/>
    <x v="2"/>
    <s v="Phones"/>
    <n v="14.85"/>
    <s v="Cush Cases Heavy Duty Rugged Cover Case for Samsung Galaxy S5 - Purple"/>
    <n v="5"/>
    <n v="0.4"/>
    <n v="-3.2174999999999998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TEC-PH-10002844"/>
    <x v="2"/>
    <s v="Phones"/>
    <n v="41.988"/>
    <s v="Speck Products Candyshell Flip Case"/>
    <n v="2"/>
    <n v="0.4"/>
    <n v="-9.7972000000000001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FUR-FU-10001037"/>
    <x v="0"/>
    <s v="Furnishings"/>
    <n v="7.5839999999999996"/>
    <s v="DAX Charcoal/Nickel-Tone Document Frame, 5 x 7"/>
    <n v="1"/>
    <n v="0.2"/>
    <n v="2.37"/>
  </r>
  <r>
    <s v="CA-2015-167010"/>
    <d v="2015-05-04T00:00:00"/>
    <d v="2015-10-04T00:00:00"/>
    <x v="1"/>
    <s v="VT-21700"/>
    <s v="Valerie Takahito"/>
    <x v="2"/>
    <x v="0"/>
    <x v="10"/>
    <x v="9"/>
    <n v="19143"/>
    <x v="3"/>
    <s v="FUR-BO-10004218"/>
    <x v="0"/>
    <s v="Bookcases"/>
    <n v="352.45"/>
    <s v="Bush Heritage Pine Collection 5-Shelf Bookcase, Albany Pine Finish, *Special Order"/>
    <n v="5"/>
    <n v="0.5"/>
    <n v="-211.47"/>
  </r>
  <r>
    <s v="CA-2017-126788"/>
    <d v="2017-05-06T00:00:00"/>
    <d v="2017-06-06T00:00:00"/>
    <x v="2"/>
    <s v="AB-10105"/>
    <s v="Adrian Barton"/>
    <x v="0"/>
    <x v="0"/>
    <x v="352"/>
    <x v="5"/>
    <n v="77581"/>
    <x v="2"/>
    <s v="TEC-PH-10001619"/>
    <x v="2"/>
    <s v="Phones"/>
    <n v="470.37599999999998"/>
    <s v="LG G3"/>
    <n v="3"/>
    <n v="0.2"/>
    <n v="52.917299999999997"/>
  </r>
  <r>
    <s v="CA-2017-148068"/>
    <s v="9/18/2017"/>
    <s v="9/25/2017"/>
    <x v="1"/>
    <s v="MM-18280"/>
    <s v="Muhammed MacIntyre"/>
    <x v="1"/>
    <x v="0"/>
    <x v="20"/>
    <x v="15"/>
    <n v="10035"/>
    <x v="3"/>
    <s v="OFF-PA-10001639"/>
    <x v="1"/>
    <s v="Paper"/>
    <n v="19.440000000000001"/>
    <s v="Xerox 203"/>
    <n v="3"/>
    <n v="0"/>
    <n v="9.3312000000000008"/>
  </r>
  <r>
    <s v="CA-2017-148068"/>
    <s v="9/18/2017"/>
    <s v="9/25/2017"/>
    <x v="1"/>
    <s v="MM-18280"/>
    <s v="Muhammed MacIntyre"/>
    <x v="1"/>
    <x v="0"/>
    <x v="20"/>
    <x v="15"/>
    <n v="10035"/>
    <x v="3"/>
    <s v="FUR-FU-10002268"/>
    <x v="0"/>
    <s v="Furnishings"/>
    <n v="9.82"/>
    <s v="Ultra Door Push Plate"/>
    <n v="2"/>
    <n v="0"/>
    <n v="3.2406000000000001"/>
  </r>
  <r>
    <s v="US-2017-142573"/>
    <s v="7/18/2017"/>
    <s v="7/23/2017"/>
    <x v="1"/>
    <s v="ML-17410"/>
    <s v="Maris LaWare"/>
    <x v="0"/>
    <x v="0"/>
    <x v="42"/>
    <x v="16"/>
    <n v="85023"/>
    <x v="1"/>
    <s v="FUR-TA-10001932"/>
    <x v="0"/>
    <s v="Tables"/>
    <n v="801.6"/>
    <s v="Chromcraft 48&quot; x 96&quot; Racetrack Double Pedestal Table"/>
    <n v="5"/>
    <n v="0.5"/>
    <n v="-448.89600000000002"/>
  </r>
  <r>
    <s v="US-2017-142573"/>
    <s v="7/18/2017"/>
    <s v="7/23/2017"/>
    <x v="1"/>
    <s v="ML-17410"/>
    <s v="Maris LaWare"/>
    <x v="0"/>
    <x v="0"/>
    <x v="42"/>
    <x v="16"/>
    <n v="85023"/>
    <x v="1"/>
    <s v="FUR-CH-10004218"/>
    <x v="0"/>
    <s v="Chairs"/>
    <n v="161.56800000000001"/>
    <s v="Global Fabric Manager's Chair, Dark Gray"/>
    <n v="2"/>
    <n v="0.2"/>
    <n v="10.098000000000001"/>
  </r>
  <r>
    <s v="US-2017-142573"/>
    <s v="7/18/2017"/>
    <s v="7/23/2017"/>
    <x v="1"/>
    <s v="ML-17410"/>
    <s v="Maris LaWare"/>
    <x v="0"/>
    <x v="0"/>
    <x v="42"/>
    <x v="16"/>
    <n v="85023"/>
    <x v="1"/>
    <s v="OFF-PA-10000246"/>
    <x v="1"/>
    <s v="Paper"/>
    <n v="16.096"/>
    <s v="Riverleaf Stik-Withit Designer Note Cubes"/>
    <n v="2"/>
    <n v="0.2"/>
    <n v="5.2312000000000003"/>
  </r>
  <r>
    <s v="US-2017-142573"/>
    <s v="7/18/2017"/>
    <s v="7/23/2017"/>
    <x v="1"/>
    <s v="ML-17410"/>
    <s v="Maris LaWare"/>
    <x v="0"/>
    <x v="0"/>
    <x v="42"/>
    <x v="16"/>
    <n v="85023"/>
    <x v="1"/>
    <s v="OFF-BI-10003350"/>
    <x v="1"/>
    <s v="Binders"/>
    <n v="7.6559999999999997"/>
    <s v="Acco Expandable Hanging Binders"/>
    <n v="4"/>
    <n v="0.7"/>
    <n v="-6.1247999999999996"/>
  </r>
  <r>
    <s v="US-2017-142573"/>
    <s v="7/18/2017"/>
    <s v="7/23/2017"/>
    <x v="1"/>
    <s v="ML-17410"/>
    <s v="Maris LaWare"/>
    <x v="0"/>
    <x v="0"/>
    <x v="42"/>
    <x v="16"/>
    <n v="85023"/>
    <x v="1"/>
    <s v="FUR-CH-10000513"/>
    <x v="0"/>
    <s v="Chairs"/>
    <n v="311.976"/>
    <s v="High-Back Leather Manager's Chair"/>
    <n v="3"/>
    <n v="0.2"/>
    <n v="-42.896700000000003"/>
  </r>
  <r>
    <s v="US-2015-148817"/>
    <d v="2015-01-12T00:00:00"/>
    <d v="2015-07-12T00:00:00"/>
    <x v="1"/>
    <s v="KD-16495"/>
    <s v="Keith Dawkins"/>
    <x v="1"/>
    <x v="0"/>
    <x v="269"/>
    <x v="17"/>
    <n v="23320"/>
    <x v="0"/>
    <s v="OFF-ST-10001321"/>
    <x v="1"/>
    <s v="Storage"/>
    <n v="61.68"/>
    <s v="Decoflex Hanging Personal Folder File, Blue"/>
    <n v="4"/>
    <n v="0"/>
    <n v="16.653600000000001"/>
  </r>
  <r>
    <s v="US-2015-148817"/>
    <d v="2015-01-12T00:00:00"/>
    <d v="2015-07-12T00:00:00"/>
    <x v="1"/>
    <s v="KD-16495"/>
    <s v="Keith Dawkins"/>
    <x v="1"/>
    <x v="0"/>
    <x v="269"/>
    <x v="17"/>
    <n v="23320"/>
    <x v="0"/>
    <s v="OFF-BI-10004233"/>
    <x v="1"/>
    <s v="Binders"/>
    <n v="63.96"/>
    <s v="GBC Pre-Punched Binding Paper, Plastic, White, 8-1/2&quot; x 11&quot;"/>
    <n v="4"/>
    <n v="0"/>
    <n v="30.700800000000001"/>
  </r>
  <r>
    <s v="CA-2016-110044"/>
    <s v="6/28/2016"/>
    <d v="2016-02-07T00:00:00"/>
    <x v="0"/>
    <s v="RF-19735"/>
    <s v="Roland Fjeld"/>
    <x v="0"/>
    <x v="0"/>
    <x v="22"/>
    <x v="10"/>
    <n v="60610"/>
    <x v="2"/>
    <s v="TEC-PH-10001299"/>
    <x v="2"/>
    <s v="Phones"/>
    <n v="359.976"/>
    <s v="Polycom CX300 Desktop Phone USB VoIP phone"/>
    <n v="3"/>
    <n v="0.2"/>
    <n v="35.997599999999998"/>
  </r>
  <r>
    <s v="CA-2017-146920"/>
    <s v="8/28/2017"/>
    <d v="2017-01-09T00:00:00"/>
    <x v="1"/>
    <s v="SC-20305"/>
    <s v="Sean Christensen"/>
    <x v="0"/>
    <x v="0"/>
    <x v="22"/>
    <x v="10"/>
    <n v="60623"/>
    <x v="2"/>
    <s v="OFF-PA-10002479"/>
    <x v="1"/>
    <s v="Paper"/>
    <n v="25.344000000000001"/>
    <s v="Xerox 4200 Series MultiUse Premium Copy Paper (20Lb. and 84 Bright)"/>
    <n v="6"/>
    <n v="0.2"/>
    <n v="7.92"/>
  </r>
  <r>
    <s v="CA-2017-146920"/>
    <s v="8/28/2017"/>
    <d v="2017-01-09T00:00:00"/>
    <x v="1"/>
    <s v="SC-20305"/>
    <s v="Sean Christensen"/>
    <x v="0"/>
    <x v="0"/>
    <x v="22"/>
    <x v="10"/>
    <n v="60623"/>
    <x v="2"/>
    <s v="OFF-PA-10001461"/>
    <x v="1"/>
    <s v="Paper"/>
    <n v="26.72"/>
    <s v="HP Office Paper (20Lb. and 87 Bright)"/>
    <n v="5"/>
    <n v="0.2"/>
    <n v="9.3520000000000003"/>
  </r>
  <r>
    <s v="CA-2014-103940"/>
    <s v="9/17/2014"/>
    <s v="9/21/2014"/>
    <x v="1"/>
    <s v="BN-11515"/>
    <s v="Bradley Nguyen"/>
    <x v="0"/>
    <x v="0"/>
    <x v="4"/>
    <x v="4"/>
    <n v="98103"/>
    <x v="1"/>
    <s v="OFF-ST-10004963"/>
    <x v="1"/>
    <s v="Storage"/>
    <n v="30.28"/>
    <s v="Eldon Gobal File Keepers"/>
    <n v="2"/>
    <n v="0"/>
    <n v="1.2112000000000001"/>
  </r>
  <r>
    <s v="CA-2014-103940"/>
    <s v="9/17/2014"/>
    <s v="9/21/2014"/>
    <x v="1"/>
    <s v="BN-11515"/>
    <s v="Bradley Nguyen"/>
    <x v="0"/>
    <x v="0"/>
    <x v="4"/>
    <x v="4"/>
    <n v="98103"/>
    <x v="1"/>
    <s v="OFF-ST-10000943"/>
    <x v="1"/>
    <s v="Storage"/>
    <n v="57.93"/>
    <s v="Eldon ProFile File 'N Store Portable File Tub Letter/Legal Size Black"/>
    <n v="3"/>
    <n v="0"/>
    <n v="16.220400000000001"/>
  </r>
  <r>
    <s v="CA-2014-103940"/>
    <s v="9/17/2014"/>
    <s v="9/21/2014"/>
    <x v="1"/>
    <s v="BN-11515"/>
    <s v="Bradley Nguyen"/>
    <x v="0"/>
    <x v="0"/>
    <x v="4"/>
    <x v="4"/>
    <n v="98103"/>
    <x v="1"/>
    <s v="FUR-FU-10004671"/>
    <x v="0"/>
    <s v="Furnishings"/>
    <n v="35.340000000000003"/>
    <s v="Executive Impressions 12&quot; Wall Clock"/>
    <n v="2"/>
    <n v="0"/>
    <n v="13.4292"/>
  </r>
  <r>
    <s v="CA-2014-103940"/>
    <s v="9/17/2014"/>
    <s v="9/21/2014"/>
    <x v="1"/>
    <s v="BN-11515"/>
    <s v="Bradley Nguyen"/>
    <x v="0"/>
    <x v="0"/>
    <x v="4"/>
    <x v="4"/>
    <n v="98103"/>
    <x v="1"/>
    <s v="OFF-BI-10002735"/>
    <x v="1"/>
    <s v="Binders"/>
    <n v="137.24"/>
    <s v="GBC Prestige Therm-A-Bind Covers"/>
    <n v="5"/>
    <n v="0.2"/>
    <n v="46.3185"/>
  </r>
  <r>
    <s v="CA-2016-162082"/>
    <s v="3/14/2016"/>
    <s v="3/17/2016"/>
    <x v="2"/>
    <s v="JS-15880"/>
    <s v="John Stevenson"/>
    <x v="0"/>
    <x v="0"/>
    <x v="92"/>
    <x v="5"/>
    <n v="78550"/>
    <x v="2"/>
    <s v="FUR-BO-10004409"/>
    <x v="0"/>
    <s v="Bookcases"/>
    <n v="241.33199999999999"/>
    <s v="Safco Value Mate Series Steel Bookcases, Baked Enamel Finish on Steel, Gray"/>
    <n v="5"/>
    <n v="0.32"/>
    <n v="-14.196"/>
  </r>
  <r>
    <s v="CA-2016-162082"/>
    <s v="3/14/2016"/>
    <s v="3/17/2016"/>
    <x v="2"/>
    <s v="JS-15880"/>
    <s v="John Stevenson"/>
    <x v="0"/>
    <x v="0"/>
    <x v="92"/>
    <x v="5"/>
    <n v="78550"/>
    <x v="2"/>
    <s v="OFF-PA-10001934"/>
    <x v="1"/>
    <s v="Paper"/>
    <n v="5.1840000000000002"/>
    <s v="Xerox 1993"/>
    <n v="1"/>
    <n v="0.2"/>
    <n v="1.8792"/>
  </r>
  <r>
    <s v="CA-2016-162082"/>
    <s v="3/14/2016"/>
    <s v="3/17/2016"/>
    <x v="2"/>
    <s v="JS-15880"/>
    <s v="John Stevenson"/>
    <x v="0"/>
    <x v="0"/>
    <x v="92"/>
    <x v="5"/>
    <n v="78550"/>
    <x v="2"/>
    <s v="OFF-AR-10001044"/>
    <x v="1"/>
    <s v="Art"/>
    <n v="145.54400000000001"/>
    <s v="BOSTON Ranger #55 Pencil Sharpener, Black"/>
    <n v="7"/>
    <n v="0.2"/>
    <n v="16.373699999999999"/>
  </r>
  <r>
    <s v="CA-2016-132094"/>
    <s v="8/26/2016"/>
    <d v="2016-02-09T00:00:00"/>
    <x v="1"/>
    <s v="VG-21805"/>
    <s v="Vivek Grady"/>
    <x v="1"/>
    <x v="0"/>
    <x v="10"/>
    <x v="9"/>
    <n v="19140"/>
    <x v="3"/>
    <s v="OFF-AR-10004165"/>
    <x v="1"/>
    <s v="Art"/>
    <n v="5.4720000000000004"/>
    <s v="Binney &amp; Smith inkTank Erasable Pocket Highlighter, Chisel Tip, Yellow"/>
    <n v="3"/>
    <n v="0.2"/>
    <n v="1.6415999999999999"/>
  </r>
  <r>
    <s v="CA-2016-132094"/>
    <s v="8/26/2016"/>
    <d v="2016-02-09T00:00:00"/>
    <x v="1"/>
    <s v="VG-21805"/>
    <s v="Vivek Grady"/>
    <x v="1"/>
    <x v="0"/>
    <x v="10"/>
    <x v="9"/>
    <n v="19140"/>
    <x v="3"/>
    <s v="TEC-AC-10001109"/>
    <x v="2"/>
    <s v="Accessories"/>
    <n v="47.984000000000002"/>
    <s v="Logitech Trackman Marble Mouse"/>
    <n v="2"/>
    <n v="0.2"/>
    <n v="13.195600000000001"/>
  </r>
  <r>
    <s v="CA-2017-123001"/>
    <d v="2017-02-09T00:00:00"/>
    <d v="2017-08-09T00:00:00"/>
    <x v="1"/>
    <s v="AW-10840"/>
    <s v="Anthony Witt"/>
    <x v="0"/>
    <x v="0"/>
    <x v="329"/>
    <x v="1"/>
    <n v="93309"/>
    <x v="1"/>
    <s v="OFF-AR-10001919"/>
    <x v="1"/>
    <s v="Art"/>
    <n v="9.4"/>
    <s v="OIC #2 Pencils, Medium Soft"/>
    <n v="5"/>
    <n v="0"/>
    <n v="2.726"/>
  </r>
  <r>
    <s v="CA-2017-123001"/>
    <d v="2017-02-09T00:00:00"/>
    <d v="2017-08-09T00:00:00"/>
    <x v="1"/>
    <s v="AW-10840"/>
    <s v="Anthony Witt"/>
    <x v="0"/>
    <x v="0"/>
    <x v="329"/>
    <x v="1"/>
    <n v="93309"/>
    <x v="1"/>
    <s v="OFF-LA-10004544"/>
    <x v="1"/>
    <s v="Labels"/>
    <n v="74"/>
    <s v="Avery 505"/>
    <n v="5"/>
    <n v="0"/>
    <n v="37"/>
  </r>
  <r>
    <s v="CA-2017-123001"/>
    <d v="2017-02-09T00:00:00"/>
    <d v="2017-08-09T00:00:00"/>
    <x v="1"/>
    <s v="AW-10840"/>
    <s v="Anthony Witt"/>
    <x v="0"/>
    <x v="0"/>
    <x v="329"/>
    <x v="1"/>
    <n v="93309"/>
    <x v="1"/>
    <s v="TEC-PH-10003484"/>
    <x v="2"/>
    <s v="Phones"/>
    <n v="201.584"/>
    <s v="Ooma Telo VoIP Home Phone System"/>
    <n v="2"/>
    <n v="0.2"/>
    <n v="12.599"/>
  </r>
  <r>
    <s v="CA-2015-118955"/>
    <s v="6/16/2015"/>
    <s v="6/20/2015"/>
    <x v="1"/>
    <s v="LS-17230"/>
    <s v="Lycoris Saunders"/>
    <x v="0"/>
    <x v="0"/>
    <x v="55"/>
    <x v="5"/>
    <n v="75051"/>
    <x v="2"/>
    <s v="OFF-EN-10001028"/>
    <x v="1"/>
    <s v="Envelopes"/>
    <n v="28.751999999999999"/>
    <s v="Staple envelope"/>
    <n v="3"/>
    <n v="0.2"/>
    <n v="9.3444000000000003"/>
  </r>
  <r>
    <s v="CA-2015-118955"/>
    <s v="6/16/2015"/>
    <s v="6/20/2015"/>
    <x v="1"/>
    <s v="LS-17230"/>
    <s v="Lycoris Saunders"/>
    <x v="0"/>
    <x v="0"/>
    <x v="55"/>
    <x v="5"/>
    <n v="75051"/>
    <x v="2"/>
    <s v="OFF-PA-10004156"/>
    <x v="1"/>
    <s v="Paper"/>
    <n v="27.216000000000001"/>
    <s v="Xerox 188"/>
    <n v="3"/>
    <n v="0.2"/>
    <n v="9.8658000000000001"/>
  </r>
  <r>
    <s v="CA-2015-118955"/>
    <s v="6/16/2015"/>
    <s v="6/20/2015"/>
    <x v="1"/>
    <s v="LS-17230"/>
    <s v="Lycoris Saunders"/>
    <x v="0"/>
    <x v="0"/>
    <x v="55"/>
    <x v="5"/>
    <n v="75051"/>
    <x v="2"/>
    <s v="FUR-CH-10001708"/>
    <x v="0"/>
    <s v="Chairs"/>
    <n v="197.37200000000001"/>
    <s v="Office Star - Contemporary Swivel Chair with Padded Adjustable Arms and Flex Back"/>
    <n v="2"/>
    <n v="0.3"/>
    <n v="-25.3764"/>
  </r>
  <r>
    <s v="US-2016-143448"/>
    <d v="2016-10-12T00:00:00"/>
    <d v="2016-10-12T00:00:00"/>
    <x v="3"/>
    <s v="MH-17455"/>
    <s v="Mark Hamilton"/>
    <x v="0"/>
    <x v="0"/>
    <x v="382"/>
    <x v="14"/>
    <n v="46142"/>
    <x v="2"/>
    <s v="FUR-CH-10003379"/>
    <x v="0"/>
    <s v="Chairs"/>
    <n v="1424.9"/>
    <s v="Global Commerce Series High-Back Swivel/Tilt Chairs"/>
    <n v="5"/>
    <n v="0"/>
    <n v="356.22500000000002"/>
  </r>
  <r>
    <s v="CA-2017-117863"/>
    <s v="5/18/2017"/>
    <s v="5/23/2017"/>
    <x v="1"/>
    <s v="TS-21340"/>
    <s v="Toby Swindell"/>
    <x v="0"/>
    <x v="0"/>
    <x v="20"/>
    <x v="15"/>
    <n v="10024"/>
    <x v="3"/>
    <s v="FUR-FU-10002456"/>
    <x v="0"/>
    <s v="Furnishings"/>
    <n v="14.56"/>
    <s v="Master Caster Door Stop, Large Neon Orange"/>
    <n v="2"/>
    <n v="0"/>
    <n v="6.2607999999999997"/>
  </r>
  <r>
    <s v="CA-2017-117863"/>
    <s v="5/18/2017"/>
    <s v="5/23/2017"/>
    <x v="1"/>
    <s v="TS-21340"/>
    <s v="Toby Swindell"/>
    <x v="0"/>
    <x v="0"/>
    <x v="20"/>
    <x v="15"/>
    <n v="10024"/>
    <x v="3"/>
    <s v="OFF-BI-10000605"/>
    <x v="1"/>
    <s v="Binders"/>
    <n v="3.048"/>
    <s v="Acco Pressboard Covers with Storage Hooks, 9 1/2&quot; x 11&quot;, Executive Red"/>
    <n v="1"/>
    <n v="0.2"/>
    <n v="1.0286999999999999"/>
  </r>
  <r>
    <s v="CA-2017-160458"/>
    <s v="5/27/2017"/>
    <s v="5/29/2017"/>
    <x v="0"/>
    <s v="EH-13945"/>
    <s v="Eric Hoffmann"/>
    <x v="0"/>
    <x v="0"/>
    <x v="26"/>
    <x v="18"/>
    <n v="38109"/>
    <x v="0"/>
    <s v="OFF-PA-10001166"/>
    <x v="1"/>
    <s v="Paper"/>
    <n v="25.92"/>
    <s v="Xerox 2"/>
    <n v="5"/>
    <n v="0.2"/>
    <n v="9.0719999999999992"/>
  </r>
  <r>
    <s v="US-2016-142685"/>
    <s v="6/23/2016"/>
    <s v="6/30/2016"/>
    <x v="1"/>
    <s v="MG-17695"/>
    <s v="Maureen Gnade"/>
    <x v="0"/>
    <x v="0"/>
    <x v="198"/>
    <x v="15"/>
    <n v="14215"/>
    <x v="3"/>
    <s v="OFF-SU-10000157"/>
    <x v="1"/>
    <s v="Supplies"/>
    <n v="835.17"/>
    <s v="Compact Automatic Electric Letter Opener"/>
    <n v="7"/>
    <n v="0"/>
    <n v="16.703399999999998"/>
  </r>
  <r>
    <s v="CA-2016-133144"/>
    <s v="5/16/2016"/>
    <s v="5/21/2016"/>
    <x v="0"/>
    <s v="DO-13435"/>
    <s v="Denny Ordway"/>
    <x v="0"/>
    <x v="0"/>
    <x v="1"/>
    <x v="1"/>
    <n v="90036"/>
    <x v="1"/>
    <s v="OFF-PA-10004971"/>
    <x v="1"/>
    <s v="Paper"/>
    <n v="17.34"/>
    <s v="Xerox 196"/>
    <n v="3"/>
    <n v="0"/>
    <n v="8.4966000000000008"/>
  </r>
  <r>
    <s v="CA-2017-167871"/>
    <s v="11/18/2017"/>
    <s v="11/23/2017"/>
    <x v="1"/>
    <s v="AF-10870"/>
    <s v="Art Ferguson"/>
    <x v="0"/>
    <x v="0"/>
    <x v="188"/>
    <x v="2"/>
    <n v="33030"/>
    <x v="0"/>
    <s v="OFF-PA-10001977"/>
    <x v="1"/>
    <s v="Paper"/>
    <n v="44.384"/>
    <s v="Xerox 194"/>
    <n v="1"/>
    <n v="0.2"/>
    <n v="15.5344"/>
  </r>
  <r>
    <s v="CA-2017-167871"/>
    <s v="11/18/2017"/>
    <s v="11/23/2017"/>
    <x v="1"/>
    <s v="AF-10870"/>
    <s v="Art Ferguson"/>
    <x v="0"/>
    <x v="0"/>
    <x v="188"/>
    <x v="2"/>
    <n v="33030"/>
    <x v="0"/>
    <s v="OFF-SU-10001225"/>
    <x v="1"/>
    <s v="Supplies"/>
    <n v="2.944"/>
    <s v="Staple remover"/>
    <n v="1"/>
    <n v="0.2"/>
    <n v="-0.66239999999999999"/>
  </r>
  <r>
    <s v="CA-2016-119963"/>
    <s v="11/18/2016"/>
    <s v="11/22/2016"/>
    <x v="1"/>
    <s v="SN-20710"/>
    <s v="Steve Nguyen"/>
    <x v="2"/>
    <x v="0"/>
    <x v="45"/>
    <x v="5"/>
    <n v="77506"/>
    <x v="2"/>
    <s v="OFF-AR-10003514"/>
    <x v="1"/>
    <s v="Art"/>
    <n v="6.3680000000000003"/>
    <s v="4009 Highlighters by Sanford"/>
    <n v="2"/>
    <n v="0.2"/>
    <n v="1.0347999999999999"/>
  </r>
  <r>
    <s v="CA-2016-119963"/>
    <s v="11/18/2016"/>
    <s v="11/22/2016"/>
    <x v="1"/>
    <s v="SN-20710"/>
    <s v="Steve Nguyen"/>
    <x v="2"/>
    <x v="0"/>
    <x v="45"/>
    <x v="5"/>
    <n v="77506"/>
    <x v="2"/>
    <s v="OFF-LA-10003510"/>
    <x v="1"/>
    <s v="Labels"/>
    <n v="48.847999999999999"/>
    <s v="Avery 4027 File Folder Labels for Dot Matrix Printers, 5000 Labels per Box, White"/>
    <n v="2"/>
    <n v="0.2"/>
    <n v="15.8756"/>
  </r>
  <r>
    <s v="CA-2016-119963"/>
    <s v="11/18/2016"/>
    <s v="11/22/2016"/>
    <x v="1"/>
    <s v="SN-20710"/>
    <s v="Steve Nguyen"/>
    <x v="2"/>
    <x v="0"/>
    <x v="45"/>
    <x v="5"/>
    <n v="77506"/>
    <x v="2"/>
    <s v="OFF-PA-10001970"/>
    <x v="1"/>
    <s v="Paper"/>
    <n v="19.648"/>
    <s v="Xerox 1881"/>
    <n v="2"/>
    <n v="0.2"/>
    <n v="6.6311999999999998"/>
  </r>
  <r>
    <s v="CA-2016-119963"/>
    <s v="11/18/2016"/>
    <s v="11/22/2016"/>
    <x v="1"/>
    <s v="SN-20710"/>
    <s v="Steve Nguyen"/>
    <x v="2"/>
    <x v="0"/>
    <x v="45"/>
    <x v="5"/>
    <n v="77506"/>
    <x v="2"/>
    <s v="FUR-CH-10003817"/>
    <x v="0"/>
    <s v="Chairs"/>
    <n v="255.108"/>
    <s v="Global Value Steno Chair, Gray"/>
    <n v="6"/>
    <n v="0.3"/>
    <n v="-18.222000000000001"/>
  </r>
  <r>
    <s v="CA-2014-121167"/>
    <s v="11/28/2014"/>
    <s v="11/30/2014"/>
    <x v="0"/>
    <s v="MO-17500"/>
    <s v="Mary O'Rourke"/>
    <x v="0"/>
    <x v="0"/>
    <x v="210"/>
    <x v="15"/>
    <n v="11520"/>
    <x v="3"/>
    <s v="OFF-BI-10003676"/>
    <x v="1"/>
    <s v="Binders"/>
    <n v="17.248000000000001"/>
    <s v="GBC Standard Recycled Report Covers, Clear Plastic Sheets"/>
    <n v="2"/>
    <n v="0.2"/>
    <n v="6.0368000000000004"/>
  </r>
  <r>
    <s v="US-2016-151862"/>
    <d v="2016-01-03T00:00:00"/>
    <d v="2016-08-03T00:00:00"/>
    <x v="1"/>
    <s v="ON-18715"/>
    <s v="Odella Nelson"/>
    <x v="1"/>
    <x v="0"/>
    <x v="60"/>
    <x v="22"/>
    <n v="80219"/>
    <x v="1"/>
    <s v="TEC-PH-10003535"/>
    <x v="2"/>
    <s v="Phones"/>
    <n v="159.98400000000001"/>
    <s v="RCA ViSYS 25423RE1 Corded phone"/>
    <n v="2"/>
    <n v="0.2"/>
    <n v="13.9986"/>
  </r>
  <r>
    <s v="CA-2017-152961"/>
    <s v="1/15/2017"/>
    <s v="1/19/2017"/>
    <x v="1"/>
    <s v="SC-20095"/>
    <s v="Sanjit Chand"/>
    <x v="0"/>
    <x v="0"/>
    <x v="94"/>
    <x v="31"/>
    <n v="2169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4-133228"/>
    <d v="2014-04-04T00:00:00"/>
    <d v="2014-09-04T00:00:00"/>
    <x v="1"/>
    <s v="MS-17710"/>
    <s v="Maurice Satty"/>
    <x v="0"/>
    <x v="0"/>
    <x v="66"/>
    <x v="12"/>
    <n v="48205"/>
    <x v="2"/>
    <s v="FUR-FU-10004020"/>
    <x v="0"/>
    <s v="Furnishings"/>
    <n v="5.47"/>
    <s v="Advantus Panel Wall Acrylic Frame"/>
    <n v="1"/>
    <n v="0"/>
    <n v="2.3521000000000001"/>
  </r>
  <r>
    <s v="CA-2014-133228"/>
    <d v="2014-04-04T00:00:00"/>
    <d v="2014-09-04T00:00:00"/>
    <x v="1"/>
    <s v="MS-17710"/>
    <s v="Maurice Satty"/>
    <x v="0"/>
    <x v="0"/>
    <x v="66"/>
    <x v="12"/>
    <n v="48205"/>
    <x v="2"/>
    <s v="OFF-AR-10001955"/>
    <x v="1"/>
    <s v="Art"/>
    <n v="79.36"/>
    <s v="Newell 319"/>
    <n v="4"/>
    <n v="0"/>
    <n v="23.808"/>
  </r>
  <r>
    <s v="CA-2016-114951"/>
    <s v="6/26/2016"/>
    <d v="2016-03-07T00:00:00"/>
    <x v="1"/>
    <s v="DN-13690"/>
    <s v="Duane Noonan"/>
    <x v="0"/>
    <x v="0"/>
    <x v="8"/>
    <x v="1"/>
    <n v="94109"/>
    <x v="1"/>
    <s v="FUR-FU-10002364"/>
    <x v="0"/>
    <s v="Furnishings"/>
    <n v="22.14"/>
    <s v="Eldon Expressions Wood Desk Accessories, Oak"/>
    <n v="3"/>
    <n v="0"/>
    <n v="6.4206000000000003"/>
  </r>
  <r>
    <s v="CA-2016-156573"/>
    <s v="5/29/2016"/>
    <d v="2016-02-06T00:00:00"/>
    <x v="1"/>
    <s v="RB-19360"/>
    <s v="Raymond Buch"/>
    <x v="0"/>
    <x v="0"/>
    <x v="316"/>
    <x v="18"/>
    <n v="37211"/>
    <x v="0"/>
    <s v="OFF-BI-10002414"/>
    <x v="1"/>
    <s v="Binders"/>
    <n v="11.276999999999999"/>
    <s v="GBC ProClick Spines for 32-Hole Punch"/>
    <n v="3"/>
    <n v="0.7"/>
    <n v="-8.6456999999999997"/>
  </r>
  <r>
    <s v="CA-2016-156573"/>
    <s v="5/29/2016"/>
    <d v="2016-02-06T00:00:00"/>
    <x v="1"/>
    <s v="RB-19360"/>
    <s v="Raymond Buch"/>
    <x v="0"/>
    <x v="0"/>
    <x v="316"/>
    <x v="18"/>
    <n v="37211"/>
    <x v="0"/>
    <s v="OFF-AR-10003732"/>
    <x v="1"/>
    <s v="Art"/>
    <n v="4.4480000000000004"/>
    <s v="Newell 333"/>
    <n v="2"/>
    <n v="0.2"/>
    <n v="0.33360000000000001"/>
  </r>
  <r>
    <s v="CA-2016-156573"/>
    <s v="5/29/2016"/>
    <d v="2016-02-06T00:00:00"/>
    <x v="1"/>
    <s v="RB-19360"/>
    <s v="Raymond Buch"/>
    <x v="0"/>
    <x v="0"/>
    <x v="316"/>
    <x v="18"/>
    <n v="37211"/>
    <x v="0"/>
    <s v="FUR-FU-10001085"/>
    <x v="0"/>
    <s v="Furnishings"/>
    <n v="44.76"/>
    <s v="3M Polarizing Light Filter Sleeves"/>
    <n v="3"/>
    <n v="0.2"/>
    <n v="14.547000000000001"/>
  </r>
  <r>
    <s v="CA-2015-113901"/>
    <s v="10/19/2015"/>
    <s v="10/24/2015"/>
    <x v="1"/>
    <s v="NH-18610"/>
    <s v="Nicole Hansen"/>
    <x v="1"/>
    <x v="0"/>
    <x v="66"/>
    <x v="12"/>
    <n v="48227"/>
    <x v="2"/>
    <s v="OFF-BI-10001249"/>
    <x v="1"/>
    <s v="Binders"/>
    <n v="38.28"/>
    <s v="Avery Heavy-Duty EZD View Binder with Locking Rings"/>
    <n v="6"/>
    <n v="0"/>
    <n v="17.608799999999999"/>
  </r>
  <r>
    <s v="CA-2015-113901"/>
    <s v="10/19/2015"/>
    <s v="10/24/2015"/>
    <x v="1"/>
    <s v="NH-18610"/>
    <s v="Nicole Hansen"/>
    <x v="1"/>
    <x v="0"/>
    <x v="66"/>
    <x v="12"/>
    <n v="48227"/>
    <x v="2"/>
    <s v="TEC-PH-10002564"/>
    <x v="2"/>
    <s v="Phones"/>
    <n v="149.94999999999999"/>
    <s v="OtterBox Defender Series Case - Samsung Galaxy S4"/>
    <n v="5"/>
    <n v="0"/>
    <n v="44.984999999999999"/>
  </r>
  <r>
    <s v="CA-2017-134838"/>
    <s v="2/19/2017"/>
    <s v="2/20/2017"/>
    <x v="2"/>
    <s v="ED-13885"/>
    <s v="Emily Ducich"/>
    <x v="2"/>
    <x v="0"/>
    <x v="1"/>
    <x v="1"/>
    <n v="90045"/>
    <x v="1"/>
    <s v="OFF-AR-10000634"/>
    <x v="1"/>
    <s v="Art"/>
    <n v="12.84"/>
    <s v="Newell 320"/>
    <n v="3"/>
    <n v="0"/>
    <n v="3.4668000000000001"/>
  </r>
  <r>
    <s v="CA-2017-134838"/>
    <s v="2/19/2017"/>
    <s v="2/20/2017"/>
    <x v="2"/>
    <s v="ED-13885"/>
    <s v="Emily Ducich"/>
    <x v="2"/>
    <x v="0"/>
    <x v="1"/>
    <x v="1"/>
    <n v="90045"/>
    <x v="1"/>
    <s v="FUR-FU-10004018"/>
    <x v="0"/>
    <s v="Furnishings"/>
    <n v="44.67"/>
    <s v="Tensor Computer Mounted Lamp"/>
    <n v="3"/>
    <n v="0"/>
    <n v="12.0609"/>
  </r>
  <r>
    <s v="CA-2016-120257"/>
    <s v="9/22/2016"/>
    <s v="9/28/2016"/>
    <x v="1"/>
    <s v="PW-19240"/>
    <s v="Pierre Wener"/>
    <x v="0"/>
    <x v="0"/>
    <x v="10"/>
    <x v="9"/>
    <n v="19140"/>
    <x v="3"/>
    <s v="OFF-AR-10003481"/>
    <x v="1"/>
    <s v="Art"/>
    <n v="7.8719999999999999"/>
    <s v="Newell 348"/>
    <n v="3"/>
    <n v="0.2"/>
    <n v="0.88560000000000005"/>
  </r>
  <r>
    <s v="CA-2014-164910"/>
    <d v="2014-12-11T00:00:00"/>
    <s v="11/17/2014"/>
    <x v="0"/>
    <s v="DM-13345"/>
    <s v="Denise Monton"/>
    <x v="1"/>
    <x v="0"/>
    <x v="153"/>
    <x v="3"/>
    <n v="28806"/>
    <x v="0"/>
    <s v="OFF-AR-10003651"/>
    <x v="1"/>
    <s v="Art"/>
    <n v="7.8719999999999999"/>
    <s v="Newell 350"/>
    <n v="3"/>
    <n v="0.2"/>
    <n v="0.88560000000000005"/>
  </r>
  <r>
    <s v="CA-2016-149902"/>
    <d v="2016-01-04T00:00:00"/>
    <d v="2016-06-04T00:00:00"/>
    <x v="1"/>
    <s v="DW-13540"/>
    <s v="Don Weiss"/>
    <x v="0"/>
    <x v="0"/>
    <x v="20"/>
    <x v="15"/>
    <n v="10024"/>
    <x v="3"/>
    <s v="OFF-AR-10002956"/>
    <x v="1"/>
    <s v="Art"/>
    <n v="88.04"/>
    <s v="Boston 16801 Nautilus Battery Pencil Sharpener"/>
    <n v="4"/>
    <n v="0"/>
    <n v="22.8904"/>
  </r>
  <r>
    <s v="CA-2016-146010"/>
    <s v="5/20/2016"/>
    <s v="5/23/2016"/>
    <x v="2"/>
    <s v="EH-14125"/>
    <s v="Eugene Hildebrand"/>
    <x v="2"/>
    <x v="0"/>
    <x v="77"/>
    <x v="22"/>
    <n v="80906"/>
    <x v="1"/>
    <s v="OFF-BI-10003638"/>
    <x v="1"/>
    <s v="Binders"/>
    <n v="40.634999999999998"/>
    <s v="GBC Durable Plastic Covers"/>
    <n v="7"/>
    <n v="0.7"/>
    <n v="-32.508000000000003"/>
  </r>
  <r>
    <s v="US-2015-163685"/>
    <d v="2015-01-06T00:00:00"/>
    <d v="2015-05-06T00:00:00"/>
    <x v="1"/>
    <s v="KE-16420"/>
    <s v="Katrina Edelman"/>
    <x v="1"/>
    <x v="0"/>
    <x v="52"/>
    <x v="5"/>
    <n v="78207"/>
    <x v="2"/>
    <s v="OFF-BI-10001890"/>
    <x v="1"/>
    <s v="Binders"/>
    <n v="5.7279999999999998"/>
    <s v="Avery Poly Binder Pockets"/>
    <n v="8"/>
    <n v="0.8"/>
    <n v="-9.1647999999999996"/>
  </r>
  <r>
    <s v="US-2015-163685"/>
    <d v="2015-01-06T00:00:00"/>
    <d v="2015-05-06T00:00:00"/>
    <x v="1"/>
    <s v="KE-16420"/>
    <s v="Katrina Edelman"/>
    <x v="1"/>
    <x v="0"/>
    <x v="52"/>
    <x v="5"/>
    <n v="78207"/>
    <x v="2"/>
    <s v="OFF-PA-10002606"/>
    <x v="1"/>
    <s v="Paper"/>
    <n v="42.24"/>
    <s v="Xerox 1928"/>
    <n v="10"/>
    <n v="0.2"/>
    <n v="13.2"/>
  </r>
  <r>
    <s v="CA-2014-135090"/>
    <s v="11/22/2014"/>
    <s v="11/26/2014"/>
    <x v="1"/>
    <s v="SP-20920"/>
    <s v="Susan Pistek"/>
    <x v="0"/>
    <x v="0"/>
    <x v="1"/>
    <x v="1"/>
    <n v="90036"/>
    <x v="1"/>
    <s v="OFF-PA-10002245"/>
    <x v="1"/>
    <s v="Paper"/>
    <n v="53.82"/>
    <s v="Xerox 1895"/>
    <n v="9"/>
    <n v="0"/>
    <n v="24.219000000000001"/>
  </r>
  <r>
    <s v="CA-2015-132374"/>
    <s v="2/22/2015"/>
    <s v="2/24/2015"/>
    <x v="0"/>
    <s v="PS-19045"/>
    <s v="Penelope Sewall"/>
    <x v="2"/>
    <x v="0"/>
    <x v="341"/>
    <x v="12"/>
    <n v="48310"/>
    <x v="2"/>
    <s v="OFF-AR-10001615"/>
    <x v="1"/>
    <s v="Art"/>
    <n v="79.36"/>
    <s v="Newell 34"/>
    <n v="4"/>
    <n v="0"/>
    <n v="20.633600000000001"/>
  </r>
  <r>
    <s v="CA-2016-167556"/>
    <s v="3/29/2016"/>
    <d v="2016-02-04T00:00:00"/>
    <x v="1"/>
    <s v="JM-15250"/>
    <s v="Janet Martin"/>
    <x v="0"/>
    <x v="0"/>
    <x v="20"/>
    <x v="15"/>
    <n v="10009"/>
    <x v="3"/>
    <s v="OFF-PA-10000466"/>
    <x v="1"/>
    <s v="Paper"/>
    <n v="13.48"/>
    <s v="Memo Book, 100 Message Capacity, 5 3/8” x 11”"/>
    <n v="2"/>
    <n v="0"/>
    <n v="6.74"/>
  </r>
  <r>
    <s v="CA-2016-167556"/>
    <s v="3/29/2016"/>
    <d v="2016-02-04T00:00:00"/>
    <x v="1"/>
    <s v="JM-15250"/>
    <s v="Janet Martin"/>
    <x v="0"/>
    <x v="0"/>
    <x v="20"/>
    <x v="15"/>
    <n v="10009"/>
    <x v="3"/>
    <s v="OFF-BI-10003708"/>
    <x v="1"/>
    <s v="Binders"/>
    <n v="29.8"/>
    <s v="Acco Four Pocket Poly Ring Binder with Label Holder, Smoke, 1&quot;"/>
    <n v="5"/>
    <n v="0.2"/>
    <n v="9.3125"/>
  </r>
  <r>
    <s v="CA-2016-167556"/>
    <s v="3/29/2016"/>
    <d v="2016-02-04T00:00:00"/>
    <x v="1"/>
    <s v="JM-15250"/>
    <s v="Janet Martin"/>
    <x v="0"/>
    <x v="0"/>
    <x v="20"/>
    <x v="15"/>
    <n v="10009"/>
    <x v="3"/>
    <s v="FUR-FU-10004848"/>
    <x v="0"/>
    <s v="Furnishings"/>
    <n v="414"/>
    <s v="Howard Miller 13-3/4&quot; Diameter Brushed Chrome Round Wall Clock"/>
    <n v="8"/>
    <n v="0"/>
    <n v="124.2"/>
  </r>
  <r>
    <s v="CA-2016-167556"/>
    <s v="3/29/2016"/>
    <d v="2016-02-04T00:00:00"/>
    <x v="1"/>
    <s v="JM-15250"/>
    <s v="Janet Martin"/>
    <x v="0"/>
    <x v="0"/>
    <x v="20"/>
    <x v="15"/>
    <n v="10009"/>
    <x v="3"/>
    <s v="OFF-BI-10000320"/>
    <x v="1"/>
    <s v="Binders"/>
    <n v="41.328000000000003"/>
    <s v="GBC Plastic Binding Combs"/>
    <n v="7"/>
    <n v="0.2"/>
    <n v="14.981400000000001"/>
  </r>
  <r>
    <s v="US-2016-116400"/>
    <s v="10/22/2016"/>
    <s v="10/24/2016"/>
    <x v="2"/>
    <s v="EB-13930"/>
    <s v="Eric Barreto"/>
    <x v="0"/>
    <x v="0"/>
    <x v="102"/>
    <x v="17"/>
    <n v="23223"/>
    <x v="0"/>
    <s v="FUR-FU-10003731"/>
    <x v="0"/>
    <s v="Furnishings"/>
    <n v="39.92"/>
    <s v="Eldon Expressions Wood and Plastic Desk Accessories, Oak"/>
    <n v="4"/>
    <n v="0"/>
    <n v="11.1776"/>
  </r>
  <r>
    <s v="CA-2017-101308"/>
    <d v="2017-02-10T00:00:00"/>
    <d v="2017-07-10T00:00:00"/>
    <x v="1"/>
    <s v="FG-14260"/>
    <s v="Frank Gastineau"/>
    <x v="2"/>
    <x v="0"/>
    <x v="4"/>
    <x v="4"/>
    <n v="98105"/>
    <x v="1"/>
    <s v="OFF-FA-10002780"/>
    <x v="1"/>
    <s v="Fasteners"/>
    <n v="8.94"/>
    <s v="Staples"/>
    <n v="3"/>
    <n v="0"/>
    <n v="4.1124000000000001"/>
  </r>
  <r>
    <s v="CA-2017-101308"/>
    <d v="2017-02-10T00:00:00"/>
    <d v="2017-07-10T00:00:00"/>
    <x v="1"/>
    <s v="FG-14260"/>
    <s v="Frank Gastineau"/>
    <x v="2"/>
    <x v="0"/>
    <x v="4"/>
    <x v="4"/>
    <n v="98105"/>
    <x v="1"/>
    <s v="TEC-PH-10003800"/>
    <x v="2"/>
    <s v="Phones"/>
    <n v="84.784000000000006"/>
    <s v="i.Sound Portable Power - 8000 mAh"/>
    <n v="2"/>
    <n v="0.2"/>
    <n v="-20.136199999999999"/>
  </r>
  <r>
    <s v="CA-2014-114517"/>
    <s v="12/23/2014"/>
    <s v="12/27/2014"/>
    <x v="1"/>
    <s v="TH-21235"/>
    <s v="Tiffany House"/>
    <x v="1"/>
    <x v="0"/>
    <x v="20"/>
    <x v="15"/>
    <n v="10024"/>
    <x v="3"/>
    <s v="FUR-TA-10001676"/>
    <x v="0"/>
    <s v="Tables"/>
    <n v="53.316000000000003"/>
    <s v="Hon 61000 Series Interactive Training Tables"/>
    <n v="2"/>
    <n v="0.4"/>
    <n v="-19.549199999999999"/>
  </r>
  <r>
    <s v="CA-2014-114517"/>
    <s v="12/23/2014"/>
    <s v="12/27/2014"/>
    <x v="1"/>
    <s v="TH-21235"/>
    <s v="Tiffany House"/>
    <x v="1"/>
    <x v="0"/>
    <x v="20"/>
    <x v="15"/>
    <n v="10024"/>
    <x v="3"/>
    <s v="OFF-AP-10002350"/>
    <x v="1"/>
    <s v="Appliances"/>
    <n v="56.52"/>
    <s v="Belkin F9H710-06 7 Outlet SurgeMaster Surge Protector"/>
    <n v="3"/>
    <n v="0"/>
    <n v="15.8256"/>
  </r>
  <r>
    <s v="CA-2017-119564"/>
    <s v="12/15/2017"/>
    <s v="12/20/2017"/>
    <x v="1"/>
    <s v="PL-18925"/>
    <s v="Paul Lucas"/>
    <x v="2"/>
    <x v="0"/>
    <x v="4"/>
    <x v="4"/>
    <n v="98115"/>
    <x v="1"/>
    <s v="FUR-FU-10003096"/>
    <x v="0"/>
    <s v="Furnishings"/>
    <n v="22.77"/>
    <s v="Master Giant Foot Doorstop, Safety Yellow"/>
    <n v="3"/>
    <n v="0"/>
    <n v="9.7911000000000001"/>
  </r>
  <r>
    <s v="CA-2016-135265"/>
    <d v="2016-07-07T00:00:00"/>
    <d v="2016-09-07T00:00:00"/>
    <x v="0"/>
    <s v="CC-12370"/>
    <s v="Christopher Conant"/>
    <x v="0"/>
    <x v="0"/>
    <x v="1"/>
    <x v="1"/>
    <n v="90045"/>
    <x v="1"/>
    <s v="FUR-CH-10003061"/>
    <x v="0"/>
    <s v="Chairs"/>
    <n v="287.96800000000002"/>
    <s v="Global Leather Task Chair, Black"/>
    <n v="4"/>
    <n v="0.2"/>
    <n v="-3.5996000000000001"/>
  </r>
  <r>
    <s v="CA-2016-135265"/>
    <d v="2016-07-07T00:00:00"/>
    <d v="2016-09-07T00:00:00"/>
    <x v="0"/>
    <s v="CC-12370"/>
    <s v="Christopher Conant"/>
    <x v="0"/>
    <x v="0"/>
    <x v="1"/>
    <x v="1"/>
    <n v="90045"/>
    <x v="1"/>
    <s v="TEC-CO-10003763"/>
    <x v="2"/>
    <s v="Copiers"/>
    <n v="2799.96"/>
    <s v="Canon PC1060 Personal Laser Copier"/>
    <n v="5"/>
    <n v="0.2"/>
    <n v="944.98649999999998"/>
  </r>
  <r>
    <s v="CA-2016-135265"/>
    <d v="2016-07-07T00:00:00"/>
    <d v="2016-09-07T00:00:00"/>
    <x v="0"/>
    <s v="CC-12370"/>
    <s v="Christopher Conant"/>
    <x v="0"/>
    <x v="0"/>
    <x v="1"/>
    <x v="1"/>
    <n v="90045"/>
    <x v="1"/>
    <s v="OFF-PA-10002923"/>
    <x v="1"/>
    <s v="Paper"/>
    <n v="48.94"/>
    <s v="Xerox 1942"/>
    <n v="1"/>
    <n v="0"/>
    <n v="24.47"/>
  </r>
  <r>
    <s v="CA-2016-108735"/>
    <s v="4/17/2016"/>
    <s v="4/21/2016"/>
    <x v="1"/>
    <s v="JM-15535"/>
    <s v="Jessica Myrick"/>
    <x v="0"/>
    <x v="0"/>
    <x v="80"/>
    <x v="1"/>
    <n v="90712"/>
    <x v="1"/>
    <s v="FUR-BO-10003441"/>
    <x v="0"/>
    <s v="Bookcases"/>
    <n v="257.49900000000002"/>
    <s v="Bush Westfield Collection Bookcases, Fully Assembled"/>
    <n v="3"/>
    <n v="0.15"/>
    <n v="24.235199999999999"/>
  </r>
  <r>
    <s v="CA-2017-112333"/>
    <d v="2017-08-04T00:00:00"/>
    <s v="4/14/2017"/>
    <x v="1"/>
    <s v="KF-16285"/>
    <s v="Karen Ferguson"/>
    <x v="2"/>
    <x v="0"/>
    <x v="135"/>
    <x v="30"/>
    <n v="7060"/>
    <x v="3"/>
    <s v="OFF-ST-10001780"/>
    <x v="1"/>
    <s v="Storage"/>
    <n v="2591.56"/>
    <s v="Tennsco 16-Compartment Lockers with Coat Rack"/>
    <n v="4"/>
    <n v="0"/>
    <n v="621.97439999999995"/>
  </r>
  <r>
    <s v="CA-2017-112333"/>
    <d v="2017-08-04T00:00:00"/>
    <s v="4/14/2017"/>
    <x v="1"/>
    <s v="KF-16285"/>
    <s v="Karen Ferguson"/>
    <x v="2"/>
    <x v="0"/>
    <x v="135"/>
    <x v="30"/>
    <n v="7060"/>
    <x v="3"/>
    <s v="OFF-AP-10001962"/>
    <x v="1"/>
    <s v="Appliances"/>
    <n v="41.95"/>
    <s v="Black &amp; Decker Filter for Double Action Dustbuster Cordless Vac BLDV7210"/>
    <n v="5"/>
    <n v="0"/>
    <n v="10.487500000000001"/>
  </r>
  <r>
    <s v="US-2016-159415"/>
    <s v="4/17/2016"/>
    <s v="4/22/2016"/>
    <x v="1"/>
    <s v="CS-12175"/>
    <s v="Charles Sheldon"/>
    <x v="1"/>
    <x v="0"/>
    <x v="29"/>
    <x v="18"/>
    <n v="38401"/>
    <x v="0"/>
    <s v="FUR-FU-10003798"/>
    <x v="0"/>
    <s v="Furnishings"/>
    <n v="79.12"/>
    <s v="Ultra Door Kickplate, 8&quot;H x 34&quot;W"/>
    <n v="5"/>
    <n v="0.2"/>
    <n v="13.846"/>
  </r>
  <r>
    <s v="CA-2014-122588"/>
    <s v="11/25/2014"/>
    <s v="11/27/2014"/>
    <x v="0"/>
    <s v="AR-10540"/>
    <s v="Andy Reiter"/>
    <x v="0"/>
    <x v="0"/>
    <x v="383"/>
    <x v="34"/>
    <n v="2895"/>
    <x v="3"/>
    <s v="FUR-FU-10001095"/>
    <x v="0"/>
    <s v="Furnishings"/>
    <n v="52.96"/>
    <s v="DAX Black Cherry Wood-Tone Poster Frame"/>
    <n v="2"/>
    <n v="0"/>
    <n v="20.1248"/>
  </r>
  <r>
    <s v="CA-2014-137589"/>
    <d v="2014-03-11T00:00:00"/>
    <d v="2014-08-11T00:00:00"/>
    <x v="1"/>
    <s v="MS-17770"/>
    <s v="Maxwell Schwartz"/>
    <x v="0"/>
    <x v="0"/>
    <x v="152"/>
    <x v="9"/>
    <n v="17602"/>
    <x v="3"/>
    <s v="OFF-SU-10000157"/>
    <x v="1"/>
    <s v="Supplies"/>
    <n v="286.34399999999999"/>
    <s v="Compact Automatic Electric Letter Opener"/>
    <n v="3"/>
    <n v="0.2"/>
    <n v="-64.427400000000006"/>
  </r>
  <r>
    <s v="CA-2015-161998"/>
    <d v="2015-01-05T00:00:00"/>
    <d v="2015-05-05T00:00:00"/>
    <x v="1"/>
    <s v="DB-13120"/>
    <s v="David Bremer"/>
    <x v="1"/>
    <x v="0"/>
    <x v="67"/>
    <x v="2"/>
    <n v="33614"/>
    <x v="0"/>
    <s v="FUR-FU-10001095"/>
    <x v="0"/>
    <s v="Furnishings"/>
    <n v="63.552"/>
    <s v="DAX Black Cherry Wood-Tone Poster Frame"/>
    <n v="3"/>
    <n v="0.2"/>
    <n v="14.299200000000001"/>
  </r>
  <r>
    <s v="CA-2015-161998"/>
    <d v="2015-01-05T00:00:00"/>
    <d v="2015-05-05T00:00:00"/>
    <x v="1"/>
    <s v="DB-13120"/>
    <s v="David Bremer"/>
    <x v="1"/>
    <x v="0"/>
    <x v="67"/>
    <x v="2"/>
    <n v="33614"/>
    <x v="0"/>
    <s v="OFF-SU-10004261"/>
    <x v="1"/>
    <s v="Supplies"/>
    <n v="41.375999999999998"/>
    <s v="Fiskars 8&quot; Scissors, 2/Pack"/>
    <n v="3"/>
    <n v="0.2"/>
    <n v="4.6547999999999998"/>
  </r>
  <r>
    <s v="CA-2015-161998"/>
    <d v="2015-01-05T00:00:00"/>
    <d v="2015-05-05T00:00:00"/>
    <x v="1"/>
    <s v="DB-13120"/>
    <s v="David Bremer"/>
    <x v="1"/>
    <x v="0"/>
    <x v="67"/>
    <x v="2"/>
    <n v="33614"/>
    <x v="0"/>
    <s v="OFF-AR-10004022"/>
    <x v="1"/>
    <s v="Art"/>
    <n v="172.70400000000001"/>
    <s v="Panasonic KP-380BK Classic Electric Pencil Sharpener"/>
    <n v="6"/>
    <n v="0.2"/>
    <n v="10.794"/>
  </r>
  <r>
    <s v="CA-2015-105627"/>
    <d v="2015-08-03T00:00:00"/>
    <d v="2015-12-03T00:00:00"/>
    <x v="1"/>
    <s v="DK-12895"/>
    <s v="Dana Kaydos"/>
    <x v="0"/>
    <x v="0"/>
    <x v="249"/>
    <x v="6"/>
    <n v="53142"/>
    <x v="2"/>
    <s v="FUR-BO-10002916"/>
    <x v="0"/>
    <s v="Bookcases"/>
    <n v="512.94000000000005"/>
    <s v="Rush Hierlooms Collection 1&quot; Thick Stackable Bookcases"/>
    <n v="3"/>
    <n v="0"/>
    <n v="97.458600000000004"/>
  </r>
  <r>
    <s v="CA-2015-105627"/>
    <d v="2015-08-03T00:00:00"/>
    <d v="2015-12-03T00:00:00"/>
    <x v="1"/>
    <s v="DK-12895"/>
    <s v="Dana Kaydos"/>
    <x v="0"/>
    <x v="0"/>
    <x v="249"/>
    <x v="6"/>
    <n v="53142"/>
    <x v="2"/>
    <s v="FUR-CH-10002084"/>
    <x v="0"/>
    <s v="Chairs"/>
    <n v="860.93"/>
    <s v="Hon Mobius Operator's Chair"/>
    <n v="7"/>
    <n v="0"/>
    <n v="189.40459999999999"/>
  </r>
  <r>
    <s v="CA-2015-105627"/>
    <d v="2015-08-03T00:00:00"/>
    <d v="2015-12-03T00:00:00"/>
    <x v="1"/>
    <s v="DK-12895"/>
    <s v="Dana Kaydos"/>
    <x v="0"/>
    <x v="0"/>
    <x v="249"/>
    <x v="6"/>
    <n v="53142"/>
    <x v="2"/>
    <s v="TEC-PH-10003012"/>
    <x v="2"/>
    <s v="Phones"/>
    <n v="769.95"/>
    <s v="Nortel Meridian M3904 Professional Digital phone"/>
    <n v="5"/>
    <n v="0"/>
    <n v="223.28550000000001"/>
  </r>
  <r>
    <s v="CA-2015-105627"/>
    <d v="2015-08-03T00:00:00"/>
    <d v="2015-12-03T00:00:00"/>
    <x v="1"/>
    <s v="DK-12895"/>
    <s v="Dana Kaydos"/>
    <x v="0"/>
    <x v="0"/>
    <x v="249"/>
    <x v="6"/>
    <n v="53142"/>
    <x v="2"/>
    <s v="OFF-AR-10002704"/>
    <x v="1"/>
    <s v="Art"/>
    <n v="14.98"/>
    <s v="Boston 1900 Electric Pencil Sharpener"/>
    <n v="1"/>
    <n v="0"/>
    <n v="4.4939999999999998"/>
  </r>
  <r>
    <s v="CA-2015-105627"/>
    <d v="2015-08-03T00:00:00"/>
    <d v="2015-12-03T00:00:00"/>
    <x v="1"/>
    <s v="DK-12895"/>
    <s v="Dana Kaydos"/>
    <x v="0"/>
    <x v="0"/>
    <x v="249"/>
    <x v="6"/>
    <n v="53142"/>
    <x v="2"/>
    <s v="FUR-FU-10000308"/>
    <x v="0"/>
    <s v="Furnishings"/>
    <n v="373.08"/>
    <s v="Deflect-o Glass Clear Studded Chair Mats"/>
    <n v="6"/>
    <n v="0"/>
    <n v="82.077600000000004"/>
  </r>
  <r>
    <s v="US-2015-149629"/>
    <s v="7/17/2015"/>
    <s v="7/20/2015"/>
    <x v="0"/>
    <s v="MP-17965"/>
    <s v="Michael Paige"/>
    <x v="1"/>
    <x v="0"/>
    <x v="370"/>
    <x v="2"/>
    <n v="34952"/>
    <x v="0"/>
    <s v="FUR-BO-10004709"/>
    <x v="0"/>
    <s v="Bookcases"/>
    <n v="231.92"/>
    <s v="Bush Westfield Collection Bookcases, Medium Cherry Finish"/>
    <n v="5"/>
    <n v="0.2"/>
    <n v="5.798"/>
  </r>
  <r>
    <s v="CA-2014-116834"/>
    <d v="2014-11-10T00:00:00"/>
    <s v="10/16/2014"/>
    <x v="1"/>
    <s v="Dp-13240"/>
    <s v="Dean percer"/>
    <x v="2"/>
    <x v="0"/>
    <x v="4"/>
    <x v="4"/>
    <n v="98115"/>
    <x v="1"/>
    <s v="FUR-FU-10001196"/>
    <x v="0"/>
    <s v="Furnishings"/>
    <n v="63.47"/>
    <s v="DAX Cubicle Frames - 8x10"/>
    <n v="11"/>
    <n v="0"/>
    <n v="19.041"/>
  </r>
  <r>
    <s v="CA-2014-116834"/>
    <d v="2014-11-10T00:00:00"/>
    <s v="10/16/2014"/>
    <x v="1"/>
    <s v="Dp-13240"/>
    <s v="Dean percer"/>
    <x v="2"/>
    <x v="0"/>
    <x v="4"/>
    <x v="4"/>
    <n v="98115"/>
    <x v="1"/>
    <s v="TEC-AC-10002942"/>
    <x v="2"/>
    <s v="Accessories"/>
    <n v="345"/>
    <s v="WD My Passport Ultra 1TB Portable External Hard Drive"/>
    <n v="5"/>
    <n v="0"/>
    <n v="58.65"/>
  </r>
  <r>
    <s v="CA-2016-145730"/>
    <d v="2016-03-03T00:00:00"/>
    <d v="2016-08-03T00:00:00"/>
    <x v="1"/>
    <s v="CC-12220"/>
    <s v="Chris Cortes"/>
    <x v="0"/>
    <x v="0"/>
    <x v="52"/>
    <x v="5"/>
    <n v="78207"/>
    <x v="2"/>
    <s v="FUR-TA-10004915"/>
    <x v="0"/>
    <s v="Tables"/>
    <n v="637.89599999999996"/>
    <s v="Office Impressions End Table, 20-1/2&quot;H x 24&quot;W x 20&quot;D"/>
    <n v="3"/>
    <n v="0.3"/>
    <n v="-127.5792"/>
  </r>
  <r>
    <s v="CA-2016-145730"/>
    <d v="2016-03-03T00:00:00"/>
    <d v="2016-08-03T00:00:00"/>
    <x v="1"/>
    <s v="CC-12220"/>
    <s v="Chris Cortes"/>
    <x v="0"/>
    <x v="0"/>
    <x v="52"/>
    <x v="5"/>
    <n v="78207"/>
    <x v="2"/>
    <s v="TEC-MA-10001016"/>
    <x v="2"/>
    <s v="Machines"/>
    <n v="287.91000000000003"/>
    <s v="Canon PC170 Desktop Personal Copier"/>
    <n v="3"/>
    <n v="0.4"/>
    <n v="33.589500000000001"/>
  </r>
  <r>
    <s v="CA-2016-145730"/>
    <d v="2016-03-03T00:00:00"/>
    <d v="2016-08-03T00:00:00"/>
    <x v="1"/>
    <s v="CC-12220"/>
    <s v="Chris Cortes"/>
    <x v="0"/>
    <x v="0"/>
    <x v="52"/>
    <x v="5"/>
    <n v="78207"/>
    <x v="2"/>
    <s v="OFF-EN-10000483"/>
    <x v="1"/>
    <s v="Envelopes"/>
    <n v="36.6"/>
    <s v="White Envelopes, White Envelopes with Clear Poly Window"/>
    <n v="3"/>
    <n v="0.2"/>
    <n v="11.895"/>
  </r>
  <r>
    <s v="US-2015-168732"/>
    <d v="2015-10-12T00:00:00"/>
    <s v="12/16/2015"/>
    <x v="1"/>
    <s v="KM-16660"/>
    <s v="Khloe Miller"/>
    <x v="0"/>
    <x v="0"/>
    <x v="185"/>
    <x v="32"/>
    <n v="30076"/>
    <x v="0"/>
    <s v="OFF-AR-10003087"/>
    <x v="1"/>
    <s v="Art"/>
    <n v="1.78"/>
    <s v="Staples in misc. colors"/>
    <n v="1"/>
    <n v="0"/>
    <n v="0.49840000000000001"/>
  </r>
  <r>
    <s v="US-2015-168732"/>
    <d v="2015-10-12T00:00:00"/>
    <s v="12/16/2015"/>
    <x v="1"/>
    <s v="KM-16660"/>
    <s v="Khloe Miller"/>
    <x v="0"/>
    <x v="0"/>
    <x v="185"/>
    <x v="32"/>
    <n v="30076"/>
    <x v="0"/>
    <s v="OFF-PA-10000520"/>
    <x v="1"/>
    <s v="Paper"/>
    <n v="25.92"/>
    <s v="Xerox 201"/>
    <n v="4"/>
    <n v="0"/>
    <n v="12.441599999999999"/>
  </r>
  <r>
    <s v="US-2015-168732"/>
    <d v="2015-10-12T00:00:00"/>
    <s v="12/16/2015"/>
    <x v="1"/>
    <s v="KM-16660"/>
    <s v="Khloe Miller"/>
    <x v="0"/>
    <x v="0"/>
    <x v="185"/>
    <x v="32"/>
    <n v="30076"/>
    <x v="0"/>
    <s v="TEC-AC-10001553"/>
    <x v="2"/>
    <s v="Accessories"/>
    <n v="101.94"/>
    <s v="Memorex 25GB 6X Branded Blu-Ray Recordable Disc, 15/Pack"/>
    <n v="6"/>
    <n v="0"/>
    <n v="21.407399999999999"/>
  </r>
  <r>
    <s v="CA-2015-107468"/>
    <s v="12/18/2015"/>
    <s v="12/22/2015"/>
    <x v="1"/>
    <s v="MK-17905"/>
    <s v="Michael Kennedy"/>
    <x v="1"/>
    <x v="0"/>
    <x v="103"/>
    <x v="22"/>
    <n v="80027"/>
    <x v="1"/>
    <s v="OFF-AR-10000634"/>
    <x v="1"/>
    <s v="Art"/>
    <n v="6.8479999999999999"/>
    <s v="Newell 320"/>
    <n v="2"/>
    <n v="0.2"/>
    <n v="0.59919999999999995"/>
  </r>
  <r>
    <s v="CA-2017-144463"/>
    <d v="2017-01-01T00:00:00"/>
    <d v="2017-05-01T00:00:00"/>
    <x v="1"/>
    <s v="SC-20725"/>
    <s v="Steven Cartwright"/>
    <x v="0"/>
    <x v="0"/>
    <x v="1"/>
    <x v="1"/>
    <n v="90036"/>
    <x v="1"/>
    <s v="FUR-FU-10001215"/>
    <x v="0"/>
    <s v="Furnishings"/>
    <n v="474.43"/>
    <s v="Howard Miller 11-1/2&quot; Diameter Brentwood Wall Clock"/>
    <n v="11"/>
    <n v="0"/>
    <n v="199.26060000000001"/>
  </r>
  <r>
    <s v="CA-2017-100811"/>
    <s v="11/21/2017"/>
    <s v="11/24/2017"/>
    <x v="2"/>
    <s v="CC-12475"/>
    <s v="Cindy Chapman"/>
    <x v="0"/>
    <x v="0"/>
    <x v="10"/>
    <x v="9"/>
    <n v="19143"/>
    <x v="3"/>
    <s v="OFF-PA-10001204"/>
    <x v="1"/>
    <s v="Paper"/>
    <n v="8.4480000000000004"/>
    <s v="Xerox 1972"/>
    <n v="2"/>
    <n v="0.2"/>
    <n v="2.64"/>
  </r>
  <r>
    <s v="CA-2017-100811"/>
    <s v="11/21/2017"/>
    <s v="11/24/2017"/>
    <x v="2"/>
    <s v="CC-12475"/>
    <s v="Cindy Chapman"/>
    <x v="0"/>
    <x v="0"/>
    <x v="10"/>
    <x v="9"/>
    <n v="19143"/>
    <x v="3"/>
    <s v="OFF-ST-10002444"/>
    <x v="1"/>
    <s v="Storage"/>
    <n v="39.295999999999999"/>
    <s v="Recycled Eldon Regeneration Jumbo File"/>
    <n v="4"/>
    <n v="0.2"/>
    <n v="3.9296000000000002"/>
  </r>
  <r>
    <s v="CA-2015-153612"/>
    <s v="12/22/2015"/>
    <s v="12/27/2015"/>
    <x v="1"/>
    <s v="BT-11305"/>
    <s v="Beth Thompson"/>
    <x v="2"/>
    <x v="0"/>
    <x v="384"/>
    <x v="6"/>
    <n v="54880"/>
    <x v="2"/>
    <s v="OFF-AR-10000203"/>
    <x v="1"/>
    <s v="Art"/>
    <n v="17.12"/>
    <s v="Newell 336"/>
    <n v="4"/>
    <n v="0"/>
    <n v="4.9648000000000003"/>
  </r>
  <r>
    <s v="CA-2015-165624"/>
    <s v="8/23/2015"/>
    <s v="8/28/2015"/>
    <x v="1"/>
    <s v="FH-14350"/>
    <s v="Fred Harton"/>
    <x v="0"/>
    <x v="0"/>
    <x v="118"/>
    <x v="32"/>
    <n v="30318"/>
    <x v="0"/>
    <s v="OFF-AP-10000828"/>
    <x v="1"/>
    <s v="Appliances"/>
    <n v="542.94000000000005"/>
    <s v="Avanti 4.4 Cu. Ft. Refrigerator"/>
    <n v="3"/>
    <n v="0"/>
    <n v="152.0232"/>
  </r>
  <r>
    <s v="CA-2015-165624"/>
    <s v="8/23/2015"/>
    <s v="8/28/2015"/>
    <x v="1"/>
    <s v="FH-14350"/>
    <s v="Fred Harton"/>
    <x v="0"/>
    <x v="0"/>
    <x v="118"/>
    <x v="32"/>
    <n v="30318"/>
    <x v="0"/>
    <s v="OFF-LA-10003190"/>
    <x v="1"/>
    <s v="Labels"/>
    <n v="8.64"/>
    <s v="Avery 474"/>
    <n v="3"/>
    <n v="0"/>
    <n v="4.2336"/>
  </r>
  <r>
    <s v="CA-2015-165624"/>
    <s v="8/23/2015"/>
    <s v="8/28/2015"/>
    <x v="1"/>
    <s v="FH-14350"/>
    <s v="Fred Harton"/>
    <x v="0"/>
    <x v="0"/>
    <x v="118"/>
    <x v="32"/>
    <n v="30318"/>
    <x v="0"/>
    <s v="OFF-PA-10002319"/>
    <x v="1"/>
    <s v="Paper"/>
    <n v="193.8"/>
    <s v="Xerox 1944"/>
    <n v="5"/>
    <n v="0"/>
    <n v="94.962000000000003"/>
  </r>
  <r>
    <s v="CA-2015-165624"/>
    <s v="8/23/2015"/>
    <s v="8/28/2015"/>
    <x v="1"/>
    <s v="FH-14350"/>
    <s v="Fred Harton"/>
    <x v="0"/>
    <x v="0"/>
    <x v="118"/>
    <x v="32"/>
    <n v="30318"/>
    <x v="0"/>
    <s v="OFF-PA-10003893"/>
    <x v="1"/>
    <s v="Paper"/>
    <n v="21.4"/>
    <s v="Xerox 1962"/>
    <n v="5"/>
    <n v="0"/>
    <n v="9.6300000000000008"/>
  </r>
  <r>
    <s v="CA-2015-165624"/>
    <s v="8/23/2015"/>
    <s v="8/28/2015"/>
    <x v="1"/>
    <s v="FH-14350"/>
    <s v="Fred Harton"/>
    <x v="0"/>
    <x v="0"/>
    <x v="118"/>
    <x v="32"/>
    <n v="30318"/>
    <x v="0"/>
    <s v="OFF-PA-10002499"/>
    <x v="1"/>
    <s v="Paper"/>
    <n v="97.88"/>
    <s v="Xerox 1890"/>
    <n v="2"/>
    <n v="0"/>
    <n v="48.94"/>
  </r>
  <r>
    <s v="CA-2015-165624"/>
    <s v="8/23/2015"/>
    <s v="8/28/2015"/>
    <x v="1"/>
    <s v="FH-14350"/>
    <s v="Fred Harton"/>
    <x v="0"/>
    <x v="0"/>
    <x v="118"/>
    <x v="32"/>
    <n v="30318"/>
    <x v="0"/>
    <s v="TEC-AC-10004568"/>
    <x v="2"/>
    <s v="Accessories"/>
    <n v="251.91"/>
    <s v="Maxell LTO Ultrium - 800 GB"/>
    <n v="9"/>
    <n v="0"/>
    <n v="47.862900000000003"/>
  </r>
  <r>
    <s v="CA-2015-165624"/>
    <s v="8/23/2015"/>
    <s v="8/28/2015"/>
    <x v="1"/>
    <s v="FH-14350"/>
    <s v="Fred Harton"/>
    <x v="0"/>
    <x v="0"/>
    <x v="118"/>
    <x v="32"/>
    <n v="30318"/>
    <x v="0"/>
    <s v="OFF-AP-10001492"/>
    <x v="1"/>
    <s v="Appliances"/>
    <n v="25.86"/>
    <s v="Acco Six-Outlet Power Strip, 4' Cord Length"/>
    <n v="3"/>
    <n v="0"/>
    <n v="6.7236000000000002"/>
  </r>
  <r>
    <s v="CA-2014-154963"/>
    <s v="6/22/2014"/>
    <s v="6/27/2014"/>
    <x v="1"/>
    <s v="AA-10645"/>
    <s v="Anna Andreadi"/>
    <x v="0"/>
    <x v="0"/>
    <x v="142"/>
    <x v="9"/>
    <n v="19013"/>
    <x v="3"/>
    <s v="FUR-CH-10004698"/>
    <x v="0"/>
    <s v="Chairs"/>
    <n v="170.05799999999999"/>
    <s v="Padded Folding Chairs, Black, 4/Carton"/>
    <n v="3"/>
    <n v="0.3"/>
    <n v="-4.8587999999999996"/>
  </r>
  <r>
    <s v="CA-2014-154963"/>
    <s v="6/22/2014"/>
    <s v="6/27/2014"/>
    <x v="1"/>
    <s v="AA-10645"/>
    <s v="Anna Andreadi"/>
    <x v="0"/>
    <x v="0"/>
    <x v="142"/>
    <x v="9"/>
    <n v="19013"/>
    <x v="3"/>
    <s v="TEC-PH-10004093"/>
    <x v="2"/>
    <s v="Phones"/>
    <n v="82.781999999999996"/>
    <s v="Panasonic Kx-TS550"/>
    <n v="3"/>
    <n v="0.4"/>
    <n v="-15.1767"/>
  </r>
  <r>
    <s v="CA-2014-154963"/>
    <s v="6/22/2014"/>
    <s v="6/27/2014"/>
    <x v="1"/>
    <s v="AA-10645"/>
    <s v="Anna Andreadi"/>
    <x v="0"/>
    <x v="0"/>
    <x v="142"/>
    <x v="9"/>
    <n v="19013"/>
    <x v="3"/>
    <s v="FUR-CH-10000454"/>
    <x v="0"/>
    <s v="Chairs"/>
    <n v="853.93"/>
    <s v="Hon Deluxe Fabric Upholstered Stacking Chairs, Rounded Back"/>
    <n v="5"/>
    <n v="0.3"/>
    <n v="0"/>
  </r>
  <r>
    <s v="CA-2017-130764"/>
    <s v="10/27/2017"/>
    <s v="10/28/2017"/>
    <x v="2"/>
    <s v="JO-15145"/>
    <s v="Jack O'Briant"/>
    <x v="1"/>
    <x v="0"/>
    <x v="8"/>
    <x v="1"/>
    <n v="94110"/>
    <x v="1"/>
    <s v="FUR-BO-10003034"/>
    <x v="0"/>
    <s v="Bookcases"/>
    <n v="556.66499999999996"/>
    <s v="O'Sullivan Elevations Bookcase, Cherry Finish"/>
    <n v="5"/>
    <n v="0.15"/>
    <n v="6.5490000000000004"/>
  </r>
  <r>
    <s v="CA-2017-130764"/>
    <s v="10/27/2017"/>
    <s v="10/28/2017"/>
    <x v="2"/>
    <s v="JO-15145"/>
    <s v="Jack O'Briant"/>
    <x v="1"/>
    <x v="0"/>
    <x v="8"/>
    <x v="1"/>
    <n v="94110"/>
    <x v="1"/>
    <s v="TEC-PH-10003215"/>
    <x v="2"/>
    <s v="Phones"/>
    <n v="95.84"/>
    <s v="Jackery Bar Premium Fast-charging Portable Charger"/>
    <n v="4"/>
    <n v="0.2"/>
    <n v="34.741999999999997"/>
  </r>
  <r>
    <s v="CA-2017-139311"/>
    <d v="2017-11-08T00:00:00"/>
    <s v="8/13/2017"/>
    <x v="2"/>
    <s v="SF-20965"/>
    <s v="Sylvia Foulston"/>
    <x v="1"/>
    <x v="0"/>
    <x v="385"/>
    <x v="5"/>
    <n v="76021"/>
    <x v="2"/>
    <s v="OFF-PA-10001776"/>
    <x v="1"/>
    <s v="Paper"/>
    <n v="29.664000000000001"/>
    <s v="Wirebound Message Books, Four 2 3/4&quot; x 5&quot; Forms per Page, 600 Sets per Book"/>
    <n v="4"/>
    <n v="0.2"/>
    <n v="10.0116"/>
  </r>
  <r>
    <s v="CA-2017-139311"/>
    <d v="2017-11-08T00:00:00"/>
    <s v="8/13/2017"/>
    <x v="2"/>
    <s v="SF-20965"/>
    <s v="Sylvia Foulston"/>
    <x v="1"/>
    <x v="0"/>
    <x v="385"/>
    <x v="5"/>
    <n v="76021"/>
    <x v="2"/>
    <s v="OFF-AR-10004582"/>
    <x v="1"/>
    <s v="Art"/>
    <n v="9.1839999999999993"/>
    <s v="BIC Brite Liner Grip Highlighters"/>
    <n v="7"/>
    <n v="0.2"/>
    <n v="2.87"/>
  </r>
  <r>
    <s v="CA-2017-139311"/>
    <d v="2017-11-08T00:00:00"/>
    <s v="8/13/2017"/>
    <x v="2"/>
    <s v="SF-20965"/>
    <s v="Sylvia Foulston"/>
    <x v="1"/>
    <x v="0"/>
    <x v="385"/>
    <x v="5"/>
    <n v="76021"/>
    <x v="2"/>
    <s v="TEC-PH-10001557"/>
    <x v="2"/>
    <s v="Phones"/>
    <n v="153.584"/>
    <s v="Pyle PMP37LED"/>
    <n v="2"/>
    <n v="0.2"/>
    <n v="13.438599999999999"/>
  </r>
  <r>
    <s v="CA-2017-139311"/>
    <d v="2017-11-08T00:00:00"/>
    <s v="8/13/2017"/>
    <x v="2"/>
    <s v="SF-20965"/>
    <s v="Sylvia Foulston"/>
    <x v="1"/>
    <x v="0"/>
    <x v="385"/>
    <x v="5"/>
    <n v="76021"/>
    <x v="2"/>
    <s v="OFF-BI-10004209"/>
    <x v="1"/>
    <s v="Binders"/>
    <n v="12.864000000000001"/>
    <s v="Fellowes Twister Kit, Gray/Clear, 3/pkg"/>
    <n v="8"/>
    <n v="0.8"/>
    <n v="-22.512"/>
  </r>
  <r>
    <s v="CA-2017-124296"/>
    <s v="12/24/2017"/>
    <s v="12/28/2017"/>
    <x v="1"/>
    <s v="CS-12355"/>
    <s v="Christine Sundaresam"/>
    <x v="0"/>
    <x v="0"/>
    <x v="240"/>
    <x v="28"/>
    <n v="70506"/>
    <x v="0"/>
    <s v="TEC-MA-10003183"/>
    <x v="2"/>
    <s v="Machines"/>
    <n v="479.97"/>
    <s v="DYMO CardScan Personal V9 Business Card Scanner"/>
    <n v="3"/>
    <n v="0"/>
    <n v="239.98500000000001"/>
  </r>
  <r>
    <s v="CA-2017-124296"/>
    <s v="12/24/2017"/>
    <s v="12/28/2017"/>
    <x v="1"/>
    <s v="CS-12355"/>
    <s v="Christine Sundaresam"/>
    <x v="0"/>
    <x v="0"/>
    <x v="240"/>
    <x v="28"/>
    <n v="70506"/>
    <x v="0"/>
    <s v="FUR-CH-10002439"/>
    <x v="0"/>
    <s v="Chairs"/>
    <n v="232.88"/>
    <s v="Iceberg Nesting Folding Chair, 19w x 6d x 43h"/>
    <n v="4"/>
    <n v="0"/>
    <n v="60.5488"/>
  </r>
  <r>
    <s v="CA-2016-169957"/>
    <s v="9/26/2016"/>
    <s v="9/30/2016"/>
    <x v="1"/>
    <s v="SN-20710"/>
    <s v="Steve Nguyen"/>
    <x v="2"/>
    <x v="0"/>
    <x v="386"/>
    <x v="4"/>
    <n v="98042"/>
    <x v="1"/>
    <s v="OFF-AP-10000576"/>
    <x v="1"/>
    <s v="Appliances"/>
    <n v="236.88"/>
    <s v="Belkin 7 Outlet SurgeMaster II"/>
    <n v="6"/>
    <n v="0"/>
    <n v="66.326400000000007"/>
  </r>
  <r>
    <s v="CA-2016-169957"/>
    <s v="9/26/2016"/>
    <s v="9/30/2016"/>
    <x v="1"/>
    <s v="SN-20710"/>
    <s v="Steve Nguyen"/>
    <x v="2"/>
    <x v="0"/>
    <x v="386"/>
    <x v="4"/>
    <n v="98042"/>
    <x v="1"/>
    <s v="OFF-PA-10004040"/>
    <x v="1"/>
    <s v="Paper"/>
    <n v="29.9"/>
    <s v="Universal Premium White Copier/Laser Paper (20Lb. and 87 Bright)"/>
    <n v="5"/>
    <n v="0"/>
    <n v="14.651"/>
  </r>
  <r>
    <s v="CA-2016-169957"/>
    <s v="9/26/2016"/>
    <s v="9/30/2016"/>
    <x v="1"/>
    <s v="SN-20710"/>
    <s v="Steve Nguyen"/>
    <x v="2"/>
    <x v="0"/>
    <x v="386"/>
    <x v="4"/>
    <n v="98042"/>
    <x v="1"/>
    <s v="TEC-AC-10003063"/>
    <x v="2"/>
    <s v="Accessories"/>
    <n v="100"/>
    <s v="Micro Innovations USB RF Wireless Keyboard with Mouse"/>
    <n v="4"/>
    <n v="0"/>
    <n v="21"/>
  </r>
  <r>
    <s v="US-2016-108777"/>
    <d v="2016-12-12T00:00:00"/>
    <d v="2016-12-12T00:00:00"/>
    <x v="3"/>
    <s v="JM-15655"/>
    <s v="Jim Mitchum"/>
    <x v="1"/>
    <x v="0"/>
    <x v="160"/>
    <x v="24"/>
    <n v="44052"/>
    <x v="3"/>
    <s v="OFF-BI-10003982"/>
    <x v="1"/>
    <s v="Binders"/>
    <n v="18.693000000000001"/>
    <s v="Wilson Jones Century Plastic Molded Ring Binders"/>
    <n v="3"/>
    <n v="0.7"/>
    <n v="-14.331300000000001"/>
  </r>
  <r>
    <s v="US-2016-108777"/>
    <d v="2016-12-12T00:00:00"/>
    <d v="2016-12-12T00:00:00"/>
    <x v="3"/>
    <s v="JM-15655"/>
    <s v="Jim Mitchum"/>
    <x v="1"/>
    <x v="0"/>
    <x v="160"/>
    <x v="24"/>
    <n v="44052"/>
    <x v="3"/>
    <s v="TEC-AC-10002567"/>
    <x v="2"/>
    <s v="Accessories"/>
    <n v="383.952"/>
    <s v="Logitech G602 Wireless Gaming Mouse"/>
    <n v="6"/>
    <n v="0.2"/>
    <n v="76.790400000000005"/>
  </r>
  <r>
    <s v="CA-2015-148859"/>
    <s v="12/28/2015"/>
    <d v="2016-01-01T00:00:00"/>
    <x v="1"/>
    <s v="FH-14350"/>
    <s v="Fred Harton"/>
    <x v="0"/>
    <x v="0"/>
    <x v="22"/>
    <x v="10"/>
    <n v="60623"/>
    <x v="2"/>
    <s v="OFF-ST-10004950"/>
    <x v="1"/>
    <s v="Storage"/>
    <n v="24.815999999999999"/>
    <s v="Tenex Personal Filing Tote With Secure Closure Lid, Black/Frost"/>
    <n v="2"/>
    <n v="0.2"/>
    <n v="1.5509999999999999"/>
  </r>
  <r>
    <s v="CA-2014-110786"/>
    <s v="12/29/2014"/>
    <d v="2015-02-01T00:00:00"/>
    <x v="1"/>
    <s v="AJ-10795"/>
    <s v="Anthony Johnson"/>
    <x v="1"/>
    <x v="0"/>
    <x v="8"/>
    <x v="1"/>
    <n v="94110"/>
    <x v="1"/>
    <s v="FUR-FU-10000550"/>
    <x v="0"/>
    <s v="Furnishings"/>
    <n v="24.9"/>
    <s v="Stacking Trays by OIC"/>
    <n v="5"/>
    <n v="0"/>
    <n v="8.2170000000000005"/>
  </r>
  <r>
    <s v="CA-2014-110786"/>
    <s v="12/29/2014"/>
    <d v="2015-02-01T00:00:00"/>
    <x v="1"/>
    <s v="AJ-10795"/>
    <s v="Anthony Johnson"/>
    <x v="1"/>
    <x v="0"/>
    <x v="8"/>
    <x v="1"/>
    <n v="94110"/>
    <x v="1"/>
    <s v="OFF-PA-10000528"/>
    <x v="1"/>
    <s v="Paper"/>
    <n v="21.12"/>
    <s v="Xerox 1981"/>
    <n v="4"/>
    <n v="0"/>
    <n v="9.5039999999999996"/>
  </r>
  <r>
    <s v="CA-2014-110786"/>
    <s v="12/29/2014"/>
    <d v="2015-02-01T00:00:00"/>
    <x v="1"/>
    <s v="AJ-10795"/>
    <s v="Anthony Johnson"/>
    <x v="1"/>
    <x v="0"/>
    <x v="8"/>
    <x v="1"/>
    <n v="94110"/>
    <x v="1"/>
    <s v="TEC-MA-10003183"/>
    <x v="2"/>
    <s v="Machines"/>
    <n v="767.952"/>
    <s v="DYMO CardScan Personal V9 Business Card Scanner"/>
    <n v="6"/>
    <n v="0.2"/>
    <n v="287.98200000000003"/>
  </r>
  <r>
    <s v="CA-2014-110786"/>
    <s v="12/29/2014"/>
    <d v="2015-02-01T00:00:00"/>
    <x v="1"/>
    <s v="AJ-10795"/>
    <s v="Anthony Johnson"/>
    <x v="1"/>
    <x v="0"/>
    <x v="8"/>
    <x v="1"/>
    <n v="94110"/>
    <x v="1"/>
    <s v="OFF-BI-10003305"/>
    <x v="1"/>
    <s v="Binders"/>
    <n v="14.352"/>
    <s v="Avery Hanging File Binders"/>
    <n v="3"/>
    <n v="0.2"/>
    <n v="4.6643999999999997"/>
  </r>
  <r>
    <s v="CA-2014-110786"/>
    <s v="12/29/2014"/>
    <d v="2015-02-01T00:00:00"/>
    <x v="1"/>
    <s v="AJ-10795"/>
    <s v="Anthony Johnson"/>
    <x v="1"/>
    <x v="0"/>
    <x v="8"/>
    <x v="1"/>
    <n v="94110"/>
    <x v="1"/>
    <s v="TEC-PH-10001425"/>
    <x v="2"/>
    <s v="Phones"/>
    <n v="191.976"/>
    <s v="Mophie Juice Pack Helium for iPhone"/>
    <n v="3"/>
    <n v="0.2"/>
    <n v="19.197600000000001"/>
  </r>
  <r>
    <s v="CA-2014-110786"/>
    <s v="12/29/2014"/>
    <d v="2015-02-01T00:00:00"/>
    <x v="1"/>
    <s v="AJ-10795"/>
    <s v="Anthony Johnson"/>
    <x v="1"/>
    <x v="0"/>
    <x v="8"/>
    <x v="1"/>
    <n v="94110"/>
    <x v="1"/>
    <s v="OFF-LA-10001474"/>
    <x v="1"/>
    <s v="Labels"/>
    <n v="274.77"/>
    <s v="Avery 477"/>
    <n v="9"/>
    <n v="0"/>
    <n v="126.3942"/>
  </r>
  <r>
    <s v="CA-2014-110786"/>
    <s v="12/29/2014"/>
    <d v="2015-02-01T00:00:00"/>
    <x v="1"/>
    <s v="AJ-10795"/>
    <s v="Anthony Johnson"/>
    <x v="1"/>
    <x v="0"/>
    <x v="8"/>
    <x v="1"/>
    <n v="94110"/>
    <x v="1"/>
    <s v="FUR-FU-10000672"/>
    <x v="0"/>
    <s v="Furnishings"/>
    <n v="70.56"/>
    <s v="Executive Impressions 10&quot; Spectator Wall Clock"/>
    <n v="6"/>
    <n v="0"/>
    <n v="23.990400000000001"/>
  </r>
  <r>
    <s v="CA-2015-137750"/>
    <s v="6/25/2015"/>
    <s v="6/30/2015"/>
    <x v="1"/>
    <s v="JF-15565"/>
    <s v="Jill Fjeld"/>
    <x v="0"/>
    <x v="0"/>
    <x v="8"/>
    <x v="1"/>
    <n v="94110"/>
    <x v="1"/>
    <s v="FUR-FU-10001979"/>
    <x v="0"/>
    <s v="Furnishings"/>
    <n v="204.85"/>
    <s v="Dana Halogen Swing-Arm Architect Lamp"/>
    <n v="5"/>
    <n v="0"/>
    <n v="57.357999999999997"/>
  </r>
  <r>
    <s v="CA-2015-136378"/>
    <d v="2015-02-04T00:00:00"/>
    <d v="2015-07-04T00:00:00"/>
    <x v="1"/>
    <s v="CS-11845"/>
    <s v="Cari Sayre"/>
    <x v="1"/>
    <x v="0"/>
    <x v="12"/>
    <x v="5"/>
    <n v="77070"/>
    <x v="2"/>
    <s v="OFF-BI-10003707"/>
    <x v="1"/>
    <s v="Binders"/>
    <n v="9.1560000000000006"/>
    <s v="Aluminum Screw Posts"/>
    <n v="3"/>
    <n v="0.8"/>
    <n v="-13.734"/>
  </r>
  <r>
    <s v="CA-2017-100356"/>
    <s v="10/21/2017"/>
    <s v="10/25/2017"/>
    <x v="1"/>
    <s v="SP-20920"/>
    <s v="Susan Pistek"/>
    <x v="0"/>
    <x v="0"/>
    <x v="22"/>
    <x v="10"/>
    <n v="60653"/>
    <x v="2"/>
    <s v="OFF-AP-10002191"/>
    <x v="1"/>
    <s v="Appliances"/>
    <n v="23.992000000000001"/>
    <s v="Belkin 8 Outlet SurgeMaster II Gold Surge Protector"/>
    <n v="2"/>
    <n v="0.8"/>
    <n v="-62.379199999999997"/>
  </r>
  <r>
    <s v="US-2015-166520"/>
    <s v="7/16/2015"/>
    <s v="7/19/2015"/>
    <x v="2"/>
    <s v="KE-16420"/>
    <s v="Katrina Edelman"/>
    <x v="1"/>
    <x v="0"/>
    <x v="20"/>
    <x v="15"/>
    <n v="10035"/>
    <x v="3"/>
    <s v="OFF-PA-10000501"/>
    <x v="1"/>
    <s v="Paper"/>
    <n v="80.88"/>
    <s v="Petty Cash Envelope"/>
    <n v="3"/>
    <n v="0"/>
    <n v="39.6312"/>
  </r>
  <r>
    <s v="US-2015-166520"/>
    <s v="7/16/2015"/>
    <s v="7/19/2015"/>
    <x v="2"/>
    <s v="KE-16420"/>
    <s v="Katrina Edelman"/>
    <x v="1"/>
    <x v="0"/>
    <x v="20"/>
    <x v="15"/>
    <n v="10035"/>
    <x v="3"/>
    <s v="TEC-AC-10001990"/>
    <x v="2"/>
    <s v="Accessories"/>
    <n v="599.9"/>
    <s v="Kensington Orbit Wireless Mobile Trackball for PC and Mac"/>
    <n v="10"/>
    <n v="0"/>
    <n v="191.96799999999999"/>
  </r>
  <r>
    <s v="CA-2017-136350"/>
    <s v="6/24/2017"/>
    <s v="6/26/2017"/>
    <x v="0"/>
    <s v="GA-14515"/>
    <s v="George Ashbrook"/>
    <x v="0"/>
    <x v="0"/>
    <x v="20"/>
    <x v="15"/>
    <n v="10011"/>
    <x v="3"/>
    <s v="FUR-FU-10003601"/>
    <x v="0"/>
    <s v="Furnishings"/>
    <n v="276.69"/>
    <s v="Deflect-o RollaMat Studded, Beveled Mat for Medium Pile Carpeting"/>
    <n v="3"/>
    <n v="0"/>
    <n v="49.804200000000002"/>
  </r>
  <r>
    <s v="CA-2017-136350"/>
    <s v="6/24/2017"/>
    <s v="6/26/2017"/>
    <x v="0"/>
    <s v="GA-14515"/>
    <s v="George Ashbrook"/>
    <x v="0"/>
    <x v="0"/>
    <x v="20"/>
    <x v="15"/>
    <n v="10011"/>
    <x v="3"/>
    <s v="FUR-CH-10001891"/>
    <x v="0"/>
    <s v="Chairs"/>
    <n v="172.76400000000001"/>
    <s v="Global Deluxe Office Fabric Chairs"/>
    <n v="2"/>
    <n v="0.1"/>
    <n v="32.633200000000002"/>
  </r>
  <r>
    <s v="CA-2014-122931"/>
    <s v="9/29/2014"/>
    <d v="2014-03-10T00:00:00"/>
    <x v="1"/>
    <s v="SM-20950"/>
    <s v="Suzanne McNair"/>
    <x v="1"/>
    <x v="0"/>
    <x v="10"/>
    <x v="9"/>
    <n v="19134"/>
    <x v="3"/>
    <s v="OFF-AR-10003469"/>
    <x v="1"/>
    <s v="Art"/>
    <n v="4.2240000000000002"/>
    <s v="Nontoxic Chalk"/>
    <n v="3"/>
    <n v="0.2"/>
    <n v="1.4783999999999999"/>
  </r>
  <r>
    <s v="CA-2014-122931"/>
    <s v="9/29/2014"/>
    <d v="2014-03-10T00:00:00"/>
    <x v="1"/>
    <s v="SM-20950"/>
    <s v="Suzanne McNair"/>
    <x v="1"/>
    <x v="0"/>
    <x v="10"/>
    <x v="9"/>
    <n v="19134"/>
    <x v="3"/>
    <s v="FUR-TA-10004175"/>
    <x v="0"/>
    <s v="Tables"/>
    <n v="409.27199999999999"/>
    <s v="Hon 30&quot; x 60&quot; Table with Locking Drawer"/>
    <n v="2"/>
    <n v="0.4"/>
    <n v="-81.854399999999998"/>
  </r>
  <r>
    <s v="CA-2014-122931"/>
    <s v="9/29/2014"/>
    <d v="2014-03-10T00:00:00"/>
    <x v="1"/>
    <s v="SM-20950"/>
    <s v="Suzanne McNair"/>
    <x v="1"/>
    <x v="0"/>
    <x v="10"/>
    <x v="9"/>
    <n v="19134"/>
    <x v="3"/>
    <s v="OFF-LA-10002945"/>
    <x v="1"/>
    <s v="Labels"/>
    <n v="55.44"/>
    <s v="Permanent Self-Adhesive File Folder Labels for Typewriters, 1 1/8 x 3 1/2, White"/>
    <n v="11"/>
    <n v="0.2"/>
    <n v="18.018000000000001"/>
  </r>
  <r>
    <s v="CA-2014-122931"/>
    <s v="9/29/2014"/>
    <d v="2014-03-10T00:00:00"/>
    <x v="1"/>
    <s v="SM-20950"/>
    <s v="Suzanne McNair"/>
    <x v="1"/>
    <x v="0"/>
    <x v="10"/>
    <x v="9"/>
    <n v="19134"/>
    <x v="3"/>
    <s v="OFF-PA-10000533"/>
    <x v="1"/>
    <s v="Paper"/>
    <n v="20.928000000000001"/>
    <s v="Southworth Parchment Paper &amp; Envelopes"/>
    <n v="4"/>
    <n v="0.2"/>
    <n v="6.8015999999999996"/>
  </r>
  <r>
    <s v="CA-2014-122931"/>
    <s v="9/29/2014"/>
    <d v="2014-03-10T00:00:00"/>
    <x v="1"/>
    <s v="SM-20950"/>
    <s v="Suzanne McNair"/>
    <x v="1"/>
    <x v="0"/>
    <x v="10"/>
    <x v="9"/>
    <n v="19134"/>
    <x v="3"/>
    <s v="OFF-ST-10004459"/>
    <x v="1"/>
    <s v="Storage"/>
    <n v="1801.6320000000001"/>
    <s v="Tennsco Single-Tier Lockers"/>
    <n v="6"/>
    <n v="0.2"/>
    <n v="-337.80599999999998"/>
  </r>
  <r>
    <s v="CA-2014-122931"/>
    <s v="9/29/2014"/>
    <d v="2014-03-10T00:00:00"/>
    <x v="1"/>
    <s v="SM-20950"/>
    <s v="Suzanne McNair"/>
    <x v="1"/>
    <x v="0"/>
    <x v="10"/>
    <x v="9"/>
    <n v="19134"/>
    <x v="3"/>
    <s v="FUR-TA-10004147"/>
    <x v="0"/>
    <s v="Tables"/>
    <n v="67.176000000000002"/>
    <s v="Hon 4060 Series Tables"/>
    <n v="1"/>
    <n v="0.4"/>
    <n v="-20.152799999999999"/>
  </r>
  <r>
    <s v="CA-2014-163034"/>
    <s v="11/24/2014"/>
    <s v="11/28/2014"/>
    <x v="1"/>
    <s v="DK-12985"/>
    <s v="Darren Koutras"/>
    <x v="0"/>
    <x v="0"/>
    <x v="22"/>
    <x v="10"/>
    <n v="60610"/>
    <x v="2"/>
    <s v="OFF-ST-10000046"/>
    <x v="1"/>
    <s v="Storage"/>
    <n v="646.20000000000005"/>
    <s v="Fellowes Super Stor/Drawer Files"/>
    <n v="5"/>
    <n v="0.2"/>
    <n v="-8.0775000000000006"/>
  </r>
  <r>
    <s v="CA-2015-124058"/>
    <s v="11/20/2015"/>
    <s v="11/24/2015"/>
    <x v="1"/>
    <s v="LC-16885"/>
    <s v="Lena Creighton"/>
    <x v="0"/>
    <x v="0"/>
    <x v="182"/>
    <x v="1"/>
    <n v="94601"/>
    <x v="1"/>
    <s v="TEC-PH-10004774"/>
    <x v="2"/>
    <s v="Phones"/>
    <n v="72.744"/>
    <s v="Gear Head AU3700S Headset"/>
    <n v="7"/>
    <n v="0.2"/>
    <n v="-15.4581"/>
  </r>
  <r>
    <s v="CA-2015-124058"/>
    <s v="11/20/2015"/>
    <s v="11/24/2015"/>
    <x v="1"/>
    <s v="LC-16885"/>
    <s v="Lena Creighton"/>
    <x v="0"/>
    <x v="0"/>
    <x v="182"/>
    <x v="1"/>
    <n v="94601"/>
    <x v="1"/>
    <s v="FUR-CH-10000595"/>
    <x v="0"/>
    <s v="Chairs"/>
    <n v="572.16"/>
    <s v="Safco Contoured Stacking Chairs"/>
    <n v="3"/>
    <n v="0.2"/>
    <n v="35.76"/>
  </r>
  <r>
    <s v="CA-2016-129196"/>
    <d v="2016-01-11T00:00:00"/>
    <d v="2016-07-11T00:00:00"/>
    <x v="1"/>
    <s v="XP-21865"/>
    <s v="Xylona Preis"/>
    <x v="0"/>
    <x v="0"/>
    <x v="22"/>
    <x v="10"/>
    <n v="60610"/>
    <x v="2"/>
    <s v="TEC-AC-10002473"/>
    <x v="2"/>
    <s v="Accessories"/>
    <n v="68.111999999999995"/>
    <s v="Maxell 4.7GB DVD-R"/>
    <n v="3"/>
    <n v="0.2"/>
    <n v="17.8794"/>
  </r>
  <r>
    <s v="US-2015-138716"/>
    <s v="9/17/2015"/>
    <s v="9/20/2015"/>
    <x v="2"/>
    <s v="CS-11845"/>
    <s v="Cari Sayre"/>
    <x v="1"/>
    <x v="0"/>
    <x v="4"/>
    <x v="4"/>
    <n v="98105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6-122182"/>
    <d v="2016-10-03T00:00:00"/>
    <s v="3/14/2016"/>
    <x v="1"/>
    <s v="BD-11770"/>
    <s v="Bryan Davis"/>
    <x v="0"/>
    <x v="0"/>
    <x v="10"/>
    <x v="9"/>
    <n v="19143"/>
    <x v="3"/>
    <s v="TEC-AC-10002800"/>
    <x v="2"/>
    <s v="Accessories"/>
    <n v="39.991999999999997"/>
    <s v="Plantronics Audio 478 Stereo USB Headset"/>
    <n v="1"/>
    <n v="0.2"/>
    <n v="7.4984999999999999"/>
  </r>
  <r>
    <s v="US-2014-130358"/>
    <s v="6/23/2014"/>
    <s v="6/26/2014"/>
    <x v="2"/>
    <s v="DL-13330"/>
    <s v="Denise Leinenbach"/>
    <x v="0"/>
    <x v="0"/>
    <x v="3"/>
    <x v="3"/>
    <n v="28027"/>
    <x v="0"/>
    <s v="OFF-AR-10002766"/>
    <x v="1"/>
    <s v="Art"/>
    <n v="20.015999999999998"/>
    <s v="Prang Drawing Pencil Set"/>
    <n v="9"/>
    <n v="0.2"/>
    <n v="1.7514000000000001"/>
  </r>
  <r>
    <s v="US-2014-130358"/>
    <s v="6/23/2014"/>
    <s v="6/26/2014"/>
    <x v="2"/>
    <s v="DL-13330"/>
    <s v="Denise Leinenbach"/>
    <x v="0"/>
    <x v="0"/>
    <x v="3"/>
    <x v="3"/>
    <n v="28027"/>
    <x v="0"/>
    <s v="OFF-SU-10002522"/>
    <x v="1"/>
    <s v="Supplies"/>
    <n v="3.1040000000000001"/>
    <s v="Acme Kleen Earth Office Shears"/>
    <n v="1"/>
    <n v="0.2"/>
    <n v="0.34920000000000001"/>
  </r>
  <r>
    <s v="CA-2014-102673"/>
    <d v="2014-01-11T00:00:00"/>
    <d v="2014-05-11T00:00:00"/>
    <x v="1"/>
    <s v="KH-16630"/>
    <s v="Ken Heidel"/>
    <x v="1"/>
    <x v="0"/>
    <x v="35"/>
    <x v="3"/>
    <n v="28205"/>
    <x v="0"/>
    <s v="OFF-FA-10003021"/>
    <x v="1"/>
    <s v="Fasteners"/>
    <n v="7.52"/>
    <s v="Staples"/>
    <n v="5"/>
    <n v="0.2"/>
    <n v="1.41"/>
  </r>
  <r>
    <s v="CA-2014-102673"/>
    <d v="2014-01-11T00:00:00"/>
    <d v="2014-05-11T00:00:00"/>
    <x v="1"/>
    <s v="KH-16630"/>
    <s v="Ken Heidel"/>
    <x v="1"/>
    <x v="0"/>
    <x v="35"/>
    <x v="3"/>
    <n v="28205"/>
    <x v="0"/>
    <s v="OFF-AR-10000634"/>
    <x v="1"/>
    <s v="Art"/>
    <n v="10.272"/>
    <s v="Newell 320"/>
    <n v="3"/>
    <n v="0.2"/>
    <n v="0.89880000000000004"/>
  </r>
  <r>
    <s v="CA-2014-102673"/>
    <d v="2014-01-11T00:00:00"/>
    <d v="2014-05-11T00:00:00"/>
    <x v="1"/>
    <s v="KH-16630"/>
    <s v="Ken Heidel"/>
    <x v="1"/>
    <x v="0"/>
    <x v="35"/>
    <x v="3"/>
    <n v="28205"/>
    <x v="0"/>
    <s v="OFF-LA-10001771"/>
    <x v="1"/>
    <s v="Labels"/>
    <n v="47.808"/>
    <s v="Avery 513"/>
    <n v="12"/>
    <n v="0.2"/>
    <n v="15.537599999999999"/>
  </r>
  <r>
    <s v="CA-2014-102673"/>
    <d v="2014-01-11T00:00:00"/>
    <d v="2014-05-11T00:00:00"/>
    <x v="1"/>
    <s v="KH-16630"/>
    <s v="Ken Heidel"/>
    <x v="1"/>
    <x v="0"/>
    <x v="35"/>
    <x v="3"/>
    <n v="28205"/>
    <x v="0"/>
    <s v="TEC-PH-10004434"/>
    <x v="2"/>
    <s v="Phones"/>
    <n v="978.84"/>
    <s v="Cisco IP Phone 7961G VoIP phone - Dark gray"/>
    <n v="9"/>
    <n v="0.2"/>
    <n v="110.1195"/>
  </r>
  <r>
    <s v="CA-2016-145303"/>
    <s v="8/28/2016"/>
    <s v="8/31/2016"/>
    <x v="2"/>
    <s v="TP-21415"/>
    <s v="Tom Prescott"/>
    <x v="0"/>
    <x v="0"/>
    <x v="61"/>
    <x v="5"/>
    <n v="75081"/>
    <x v="2"/>
    <s v="OFF-BI-10000050"/>
    <x v="1"/>
    <s v="Binders"/>
    <n v="13.14"/>
    <s v="Angle-D Binders with Locking Rings, Label Holders"/>
    <n v="9"/>
    <n v="0.8"/>
    <n v="-21.681000000000001"/>
  </r>
  <r>
    <s v="CA-2016-145303"/>
    <s v="8/28/2016"/>
    <s v="8/31/2016"/>
    <x v="2"/>
    <s v="TP-21415"/>
    <s v="Tom Prescott"/>
    <x v="0"/>
    <x v="0"/>
    <x v="61"/>
    <x v="5"/>
    <n v="75081"/>
    <x v="2"/>
    <s v="OFF-BI-10002414"/>
    <x v="1"/>
    <s v="Binders"/>
    <n v="10.023999999999999"/>
    <s v="GBC ProClick Spines for 32-Hole Punch"/>
    <n v="4"/>
    <n v="0.8"/>
    <n v="-16.5396"/>
  </r>
  <r>
    <s v="CA-2016-145303"/>
    <s v="8/28/2016"/>
    <s v="8/31/2016"/>
    <x v="2"/>
    <s v="TP-21415"/>
    <s v="Tom Prescott"/>
    <x v="0"/>
    <x v="0"/>
    <x v="61"/>
    <x v="5"/>
    <n v="75081"/>
    <x v="2"/>
    <s v="FUR-BO-10003159"/>
    <x v="0"/>
    <s v="Bookcases"/>
    <n v="156.37280000000001"/>
    <s v="Sauder Camden County Collection Libraries, Planked Cherry Finish"/>
    <n v="2"/>
    <n v="0.32"/>
    <n v="-52.890799999999999"/>
  </r>
  <r>
    <s v="CA-2015-156104"/>
    <d v="2015-06-12T00:00:00"/>
    <d v="2015-08-12T00:00:00"/>
    <x v="0"/>
    <s v="NP-18685"/>
    <s v="Nora Pelletier"/>
    <x v="2"/>
    <x v="0"/>
    <x v="245"/>
    <x v="14"/>
    <n v="46203"/>
    <x v="2"/>
    <s v="TEC-CO-10002095"/>
    <x v="2"/>
    <s v="Copiers"/>
    <n v="999.98"/>
    <s v="Hewlett Packard 610 Color Digital Copier / Printer"/>
    <n v="2"/>
    <n v="0"/>
    <n v="449.99099999999999"/>
  </r>
  <r>
    <s v="US-2015-164308"/>
    <s v="9/24/2015"/>
    <s v="9/27/2015"/>
    <x v="2"/>
    <s v="SC-20680"/>
    <s v="Steve Carroll"/>
    <x v="2"/>
    <x v="0"/>
    <x v="387"/>
    <x v="26"/>
    <n v="74012"/>
    <x v="2"/>
    <s v="TEC-PH-10004120"/>
    <x v="2"/>
    <s v="Phones"/>
    <n v="821.94"/>
    <s v="AT&amp;T 1080 Phone"/>
    <n v="6"/>
    <n v="0"/>
    <n v="213.70439999999999"/>
  </r>
  <r>
    <s v="CA-2017-108112"/>
    <s v="11/15/2017"/>
    <s v="11/20/2017"/>
    <x v="1"/>
    <s v="DK-12895"/>
    <s v="Dana Kaydos"/>
    <x v="0"/>
    <x v="0"/>
    <x v="388"/>
    <x v="2"/>
    <n v="33023"/>
    <x v="0"/>
    <s v="FUR-FU-10003553"/>
    <x v="0"/>
    <s v="Furnishings"/>
    <n v="220.06399999999999"/>
    <s v="Howard Miller 13-1/2&quot; Diameter Rosebrook Wall Clock"/>
    <n v="4"/>
    <n v="0.2"/>
    <n v="55.015999999999998"/>
  </r>
  <r>
    <s v="CA-2017-108112"/>
    <s v="11/15/2017"/>
    <s v="11/20/2017"/>
    <x v="1"/>
    <s v="DK-12895"/>
    <s v="Dana Kaydos"/>
    <x v="0"/>
    <x v="0"/>
    <x v="388"/>
    <x v="2"/>
    <n v="33023"/>
    <x v="0"/>
    <s v="FUR-FU-10001488"/>
    <x v="0"/>
    <s v="Furnishings"/>
    <n v="339.13600000000002"/>
    <s v="Tenex 46&quot; x 60&quot; Computer Anti-Static Chairmat, Rectangular Shaped"/>
    <n v="4"/>
    <n v="0.2"/>
    <n v="0"/>
  </r>
  <r>
    <s v="CA-2015-100685"/>
    <s v="12/19/2015"/>
    <s v="12/21/2015"/>
    <x v="0"/>
    <s v="SM-20950"/>
    <s v="Suzanne McNair"/>
    <x v="1"/>
    <x v="0"/>
    <x v="155"/>
    <x v="8"/>
    <n v="68104"/>
    <x v="2"/>
    <s v="OFF-BI-10003094"/>
    <x v="1"/>
    <s v="Binders"/>
    <n v="7.04"/>
    <s v="Self-Adhesive Ring Binder Labels"/>
    <n v="2"/>
    <n v="0"/>
    <n v="3.3088000000000002"/>
  </r>
  <r>
    <s v="CA-2015-100685"/>
    <s v="12/19/2015"/>
    <s v="12/21/2015"/>
    <x v="0"/>
    <s v="SM-20950"/>
    <s v="Suzanne McNair"/>
    <x v="1"/>
    <x v="0"/>
    <x v="155"/>
    <x v="8"/>
    <n v="68104"/>
    <x v="2"/>
    <s v="OFF-FA-10003472"/>
    <x v="1"/>
    <s v="Fasteners"/>
    <n v="5.04"/>
    <s v="Bagged Rubber Bands"/>
    <n v="4"/>
    <n v="0"/>
    <n v="0.2016"/>
  </r>
  <r>
    <s v="CA-2015-100685"/>
    <s v="12/19/2015"/>
    <s v="12/21/2015"/>
    <x v="0"/>
    <s v="SM-20950"/>
    <s v="Suzanne McNair"/>
    <x v="1"/>
    <x v="0"/>
    <x v="155"/>
    <x v="8"/>
    <n v="68104"/>
    <x v="2"/>
    <s v="OFF-PA-10001289"/>
    <x v="1"/>
    <s v="Paper"/>
    <n v="116.28"/>
    <s v="White Computer Printout Paper by Universal"/>
    <n v="3"/>
    <n v="0"/>
    <n v="56.977200000000003"/>
  </r>
  <r>
    <s v="CA-2015-165414"/>
    <s v="12/21/2015"/>
    <s v="12/24/2015"/>
    <x v="2"/>
    <s v="LS-17245"/>
    <s v="Lynn Smith"/>
    <x v="0"/>
    <x v="0"/>
    <x v="108"/>
    <x v="3"/>
    <n v="28540"/>
    <x v="0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6-140417"/>
    <s v="9/25/2016"/>
    <s v="9/29/2016"/>
    <x v="1"/>
    <s v="KE-16420"/>
    <s v="Katrina Edelman"/>
    <x v="1"/>
    <x v="0"/>
    <x v="241"/>
    <x v="21"/>
    <n v="97224"/>
    <x v="1"/>
    <s v="OFF-PA-10000380"/>
    <x v="1"/>
    <s v="Paper"/>
    <n v="60.048000000000002"/>
    <s v="REDIFORM Incoming/Outgoing Call Register, 11&quot; X 8 1/2&quot;, 100 Messages"/>
    <n v="9"/>
    <n v="0.2"/>
    <n v="22.518000000000001"/>
  </r>
  <r>
    <s v="CA-2016-140417"/>
    <s v="9/25/2016"/>
    <s v="9/29/2016"/>
    <x v="1"/>
    <s v="KE-16420"/>
    <s v="Katrina Edelman"/>
    <x v="1"/>
    <x v="0"/>
    <x v="241"/>
    <x v="21"/>
    <n v="97224"/>
    <x v="1"/>
    <s v="OFF-BI-10004828"/>
    <x v="1"/>
    <s v="Binders"/>
    <n v="5.0220000000000002"/>
    <s v="GBC Poly Designer Binding Covers"/>
    <n v="1"/>
    <n v="0.7"/>
    <n v="-3.5154000000000001"/>
  </r>
  <r>
    <s v="US-2017-151316"/>
    <s v="6/24/2017"/>
    <s v="6/30/2017"/>
    <x v="1"/>
    <s v="MC-17635"/>
    <s v="Matthew Clasen"/>
    <x v="1"/>
    <x v="0"/>
    <x v="27"/>
    <x v="10"/>
    <n v="62521"/>
    <x v="2"/>
    <s v="OFF-BI-10004632"/>
    <x v="1"/>
    <s v="Binders"/>
    <n v="182.994"/>
    <s v="Ibico Hi-Tech Manual Binding System"/>
    <n v="3"/>
    <n v="0.8"/>
    <n v="-320.23950000000002"/>
  </r>
  <r>
    <s v="US-2017-151316"/>
    <s v="6/24/2017"/>
    <s v="6/30/2017"/>
    <x v="1"/>
    <s v="MC-17635"/>
    <s v="Matthew Clasen"/>
    <x v="1"/>
    <x v="0"/>
    <x v="27"/>
    <x v="10"/>
    <n v="62521"/>
    <x v="2"/>
    <s v="OFF-PA-10000327"/>
    <x v="1"/>
    <s v="Paper"/>
    <n v="10.272"/>
    <s v="Xerox 1971"/>
    <n v="3"/>
    <n v="0.2"/>
    <n v="3.21"/>
  </r>
  <r>
    <s v="CA-2017-163692"/>
    <d v="2017-07-09T00:00:00"/>
    <d v="2017-09-09T00:00:00"/>
    <x v="2"/>
    <s v="Dp-13240"/>
    <s v="Dean percer"/>
    <x v="2"/>
    <x v="0"/>
    <x v="42"/>
    <x v="16"/>
    <n v="85023"/>
    <x v="1"/>
    <s v="OFF-BI-10003291"/>
    <x v="1"/>
    <s v="Binders"/>
    <n v="7.8570000000000002"/>
    <s v="Wilson Jones Leather-Like Binders with DublLock Round Rings"/>
    <n v="3"/>
    <n v="0.7"/>
    <n v="-6.0236999999999998"/>
  </r>
  <r>
    <s v="CA-2016-111913"/>
    <d v="2016-04-08T00:00:00"/>
    <d v="2016-06-08T00:00:00"/>
    <x v="0"/>
    <s v="LC-16930"/>
    <s v="Linda Cazamias"/>
    <x v="1"/>
    <x v="0"/>
    <x v="301"/>
    <x v="1"/>
    <n v="95823"/>
    <x v="1"/>
    <s v="TEC-PH-10002275"/>
    <x v="2"/>
    <s v="Phones"/>
    <n v="302.38400000000001"/>
    <s v="Mitel 5320 IP Phone VoIP phone"/>
    <n v="2"/>
    <n v="0.2"/>
    <n v="30.238399999999999"/>
  </r>
  <r>
    <s v="CA-2016-111913"/>
    <d v="2016-04-08T00:00:00"/>
    <d v="2016-06-08T00:00:00"/>
    <x v="0"/>
    <s v="LC-16930"/>
    <s v="Linda Cazamias"/>
    <x v="1"/>
    <x v="0"/>
    <x v="301"/>
    <x v="1"/>
    <n v="95823"/>
    <x v="1"/>
    <s v="OFF-BI-10003291"/>
    <x v="1"/>
    <s v="Binders"/>
    <n v="20.952000000000002"/>
    <s v="Wilson Jones Leather-Like Binders with DublLock Round Rings"/>
    <n v="3"/>
    <n v="0.2"/>
    <n v="7.0712999999999999"/>
  </r>
  <r>
    <s v="CA-2016-111913"/>
    <d v="2016-04-08T00:00:00"/>
    <d v="2016-06-08T00:00:00"/>
    <x v="0"/>
    <s v="LC-16930"/>
    <s v="Linda Cazamias"/>
    <x v="1"/>
    <x v="0"/>
    <x v="301"/>
    <x v="1"/>
    <n v="95823"/>
    <x v="1"/>
    <s v="OFF-BI-10000343"/>
    <x v="1"/>
    <s v="Binders"/>
    <n v="11.784000000000001"/>
    <s v="Pressboard Covers with Storage Hooks, 9 1/2&quot; x 11&quot;, Light Blue"/>
    <n v="3"/>
    <n v="0.2"/>
    <n v="3.9771000000000001"/>
  </r>
  <r>
    <s v="US-2014-156559"/>
    <s v="8/19/2014"/>
    <s v="8/26/2014"/>
    <x v="1"/>
    <s v="LH-16900"/>
    <s v="Lena Hernandez"/>
    <x v="0"/>
    <x v="0"/>
    <x v="186"/>
    <x v="36"/>
    <n v="72401"/>
    <x v="0"/>
    <s v="FUR-BO-10000711"/>
    <x v="0"/>
    <s v="Bookcases"/>
    <n v="638.82000000000005"/>
    <s v="Hon Metal Bookcases, Gray"/>
    <n v="9"/>
    <n v="0"/>
    <n v="172.48140000000001"/>
  </r>
  <r>
    <s v="CA-2016-161473"/>
    <d v="2016-01-04T00:00:00"/>
    <d v="2016-05-04T00:00:00"/>
    <x v="1"/>
    <s v="TB-21175"/>
    <s v="Thomas Boland"/>
    <x v="1"/>
    <x v="0"/>
    <x v="20"/>
    <x v="15"/>
    <n v="10035"/>
    <x v="3"/>
    <s v="OFF-LA-10001297"/>
    <x v="1"/>
    <s v="Labels"/>
    <n v="20.7"/>
    <s v="Avery 473"/>
    <n v="2"/>
    <n v="0"/>
    <n v="9.9359999999999999"/>
  </r>
  <r>
    <s v="CA-2016-161473"/>
    <d v="2016-01-04T00:00:00"/>
    <d v="2016-05-04T00:00:00"/>
    <x v="1"/>
    <s v="TB-21175"/>
    <s v="Thomas Boland"/>
    <x v="1"/>
    <x v="0"/>
    <x v="20"/>
    <x v="15"/>
    <n v="10035"/>
    <x v="3"/>
    <s v="OFF-SU-10001574"/>
    <x v="1"/>
    <s v="Supplies"/>
    <n v="10.95"/>
    <s v="Acme Value Line Scissors"/>
    <n v="3"/>
    <n v="0"/>
    <n v="3.2850000000000001"/>
  </r>
  <r>
    <s v="CA-2016-161473"/>
    <d v="2016-01-04T00:00:00"/>
    <d v="2016-05-04T00:00:00"/>
    <x v="1"/>
    <s v="TB-21175"/>
    <s v="Thomas Boland"/>
    <x v="1"/>
    <x v="0"/>
    <x v="20"/>
    <x v="15"/>
    <n v="10035"/>
    <x v="3"/>
    <s v="OFF-BI-10003305"/>
    <x v="1"/>
    <s v="Binders"/>
    <n v="14.352"/>
    <s v="Avery Hanging File Binders"/>
    <n v="3"/>
    <n v="0.2"/>
    <n v="4.6643999999999997"/>
  </r>
  <r>
    <s v="CA-2017-166576"/>
    <s v="5/16/2017"/>
    <s v="5/18/2017"/>
    <x v="2"/>
    <s v="JM-15865"/>
    <s v="John Murray"/>
    <x v="0"/>
    <x v="0"/>
    <x v="59"/>
    <x v="24"/>
    <n v="44312"/>
    <x v="3"/>
    <s v="OFF-ST-10002574"/>
    <x v="1"/>
    <s v="Storage"/>
    <n v="221.024"/>
    <s v="SAFCO Commercial Wire Shelving, Black"/>
    <n v="2"/>
    <n v="0.2"/>
    <n v="-55.256"/>
  </r>
  <r>
    <s v="CA-2015-102491"/>
    <s v="8/24/2015"/>
    <s v="8/28/2015"/>
    <x v="1"/>
    <s v="KW-16435"/>
    <s v="Katrina Willman"/>
    <x v="0"/>
    <x v="0"/>
    <x v="159"/>
    <x v="0"/>
    <n v="41042"/>
    <x v="0"/>
    <s v="TEC-MA-10000864"/>
    <x v="2"/>
    <s v="Machines"/>
    <n v="3080"/>
    <s v="Cisco 9971 IP Video Phone Charcoal"/>
    <n v="7"/>
    <n v="0"/>
    <n v="1416.8"/>
  </r>
  <r>
    <s v="CA-2015-102491"/>
    <s v="8/24/2015"/>
    <s v="8/28/2015"/>
    <x v="1"/>
    <s v="KW-16435"/>
    <s v="Katrina Willman"/>
    <x v="0"/>
    <x v="0"/>
    <x v="159"/>
    <x v="0"/>
    <n v="41042"/>
    <x v="0"/>
    <s v="TEC-AC-10003289"/>
    <x v="2"/>
    <s v="Accessories"/>
    <n v="79.959999999999994"/>
    <s v="Anker Ultra-Slim Mini Bluetooth 3.0 Wireless Keyboard"/>
    <n v="4"/>
    <n v="0"/>
    <n v="18.390799999999999"/>
  </r>
  <r>
    <s v="CA-2015-102491"/>
    <s v="8/24/2015"/>
    <s v="8/28/2015"/>
    <x v="1"/>
    <s v="KW-16435"/>
    <s v="Katrina Willman"/>
    <x v="0"/>
    <x v="0"/>
    <x v="159"/>
    <x v="0"/>
    <n v="41042"/>
    <x v="0"/>
    <s v="TEC-PH-10001619"/>
    <x v="2"/>
    <s v="Phones"/>
    <n v="587.97"/>
    <s v="LG G3"/>
    <n v="3"/>
    <n v="0"/>
    <n v="170.51130000000001"/>
  </r>
  <r>
    <s v="CA-2014-116904"/>
    <s v="9/23/2014"/>
    <s v="9/28/2014"/>
    <x v="1"/>
    <s v="SC-20095"/>
    <s v="Sanjit Chand"/>
    <x v="0"/>
    <x v="0"/>
    <x v="31"/>
    <x v="11"/>
    <n v="55407"/>
    <x v="2"/>
    <s v="OFF-PA-10004888"/>
    <x v="1"/>
    <s v="Paper"/>
    <n v="32.4"/>
    <s v="Xerox 217"/>
    <n v="5"/>
    <n v="0"/>
    <n v="15.552"/>
  </r>
  <r>
    <s v="CA-2014-116904"/>
    <s v="9/23/2014"/>
    <s v="9/28/2014"/>
    <x v="1"/>
    <s v="SC-20095"/>
    <s v="Sanjit Chand"/>
    <x v="0"/>
    <x v="0"/>
    <x v="31"/>
    <x v="11"/>
    <n v="55407"/>
    <x v="2"/>
    <s v="OFF-ST-10000736"/>
    <x v="1"/>
    <s v="Storage"/>
    <n v="404.9"/>
    <s v="Carina Double Wide Media Storage Towers in Natural &amp; Black"/>
    <n v="5"/>
    <n v="0"/>
    <n v="16.196000000000002"/>
  </r>
  <r>
    <s v="CA-2014-116904"/>
    <s v="9/23/2014"/>
    <s v="9/28/2014"/>
    <x v="1"/>
    <s v="SC-20095"/>
    <s v="Sanjit Chand"/>
    <x v="0"/>
    <x v="0"/>
    <x v="31"/>
    <x v="11"/>
    <n v="55407"/>
    <x v="2"/>
    <s v="OFF-BI-10001120"/>
    <x v="1"/>
    <s v="Binders"/>
    <n v="9449.9500000000007"/>
    <s v="Ibico EPK-21 Electric Binding System"/>
    <n v="5"/>
    <n v="0"/>
    <n v="4630.4754999999996"/>
  </r>
  <r>
    <s v="CA-2014-116904"/>
    <s v="9/23/2014"/>
    <s v="9/28/2014"/>
    <x v="1"/>
    <s v="SC-20095"/>
    <s v="Sanjit Chand"/>
    <x v="0"/>
    <x v="0"/>
    <x v="31"/>
    <x v="11"/>
    <n v="55407"/>
    <x v="2"/>
    <s v="OFF-BI-10000301"/>
    <x v="1"/>
    <s v="Binders"/>
    <n v="12.94"/>
    <s v="GBC Instant Report Kit"/>
    <n v="2"/>
    <n v="0"/>
    <n v="6.47"/>
  </r>
  <r>
    <s v="US-2017-102288"/>
    <s v="6/19/2017"/>
    <s v="6/23/2017"/>
    <x v="1"/>
    <s v="ZC-21910"/>
    <s v="Zuschuss Carroll"/>
    <x v="0"/>
    <x v="0"/>
    <x v="12"/>
    <x v="5"/>
    <n v="77095"/>
    <x v="2"/>
    <s v="OFF-AP-10004655"/>
    <x v="1"/>
    <s v="Appliances"/>
    <n v="2.2639999999999998"/>
    <s v="Holmes Visible Mist Ultrasonic Humidifier with 2.3-Gallon Output per Day, Replacement Filter"/>
    <n v="1"/>
    <n v="0.8"/>
    <n v="-5.2072000000000003"/>
  </r>
  <r>
    <s v="US-2017-102288"/>
    <s v="6/19/2017"/>
    <s v="6/23/2017"/>
    <x v="1"/>
    <s v="ZC-21910"/>
    <s v="Zuschuss Carroll"/>
    <x v="0"/>
    <x v="0"/>
    <x v="12"/>
    <x v="5"/>
    <n v="77095"/>
    <x v="2"/>
    <s v="OFF-AP-10002906"/>
    <x v="1"/>
    <s v="Appliances"/>
    <n v="0.44400000000000001"/>
    <s v="Hoover Replacement Belt for Commercial Guardsman Heavy-Duty Upright Vacuum"/>
    <n v="1"/>
    <n v="0.8"/>
    <n v="-1.1100000000000001"/>
  </r>
  <r>
    <s v="US-2017-102288"/>
    <s v="6/19/2017"/>
    <s v="6/23/2017"/>
    <x v="1"/>
    <s v="ZC-21910"/>
    <s v="Zuschuss Carroll"/>
    <x v="0"/>
    <x v="0"/>
    <x v="12"/>
    <x v="5"/>
    <n v="77095"/>
    <x v="2"/>
    <s v="OFF-PA-10000740"/>
    <x v="1"/>
    <s v="Paper"/>
    <n v="146.17599999999999"/>
    <s v="Xerox 1982"/>
    <n v="8"/>
    <n v="0.2"/>
    <n v="47.507199999999997"/>
  </r>
  <r>
    <s v="CA-2017-137456"/>
    <s v="12/21/2017"/>
    <s v="12/21/2017"/>
    <x v="3"/>
    <s v="RB-19465"/>
    <s v="Rick Bensley"/>
    <x v="2"/>
    <x v="0"/>
    <x v="9"/>
    <x v="8"/>
    <n v="68025"/>
    <x v="2"/>
    <s v="FUR-FU-10001940"/>
    <x v="0"/>
    <s v="Furnishings"/>
    <n v="15.92"/>
    <s v="Staple-based wall hangings"/>
    <n v="2"/>
    <n v="0"/>
    <n v="7.0048000000000004"/>
  </r>
  <r>
    <s v="US-2017-155999"/>
    <d v="2017-07-08T00:00:00"/>
    <s v="8/13/2017"/>
    <x v="1"/>
    <s v="JK-15370"/>
    <s v="Jay Kimmel"/>
    <x v="0"/>
    <x v="0"/>
    <x v="70"/>
    <x v="1"/>
    <n v="92105"/>
    <x v="1"/>
    <s v="TEC-PH-10000439"/>
    <x v="2"/>
    <s v="Phones"/>
    <n v="159.96"/>
    <s v="GE DSL Phone Line Filter"/>
    <n v="5"/>
    <n v="0.2"/>
    <n v="17.9955"/>
  </r>
  <r>
    <s v="US-2017-155999"/>
    <d v="2017-07-08T00:00:00"/>
    <s v="8/13/2017"/>
    <x v="1"/>
    <s v="JK-15370"/>
    <s v="Jay Kimmel"/>
    <x v="0"/>
    <x v="0"/>
    <x v="70"/>
    <x v="1"/>
    <n v="92105"/>
    <x v="1"/>
    <s v="OFF-BI-10000404"/>
    <x v="1"/>
    <s v="Binders"/>
    <n v="13.76"/>
    <s v="Avery Printable Repositionable Plastic Tabs"/>
    <n v="2"/>
    <n v="0.2"/>
    <n v="4.6440000000000001"/>
  </r>
  <r>
    <s v="US-2016-148334"/>
    <s v="8/22/2016"/>
    <s v="8/26/2016"/>
    <x v="1"/>
    <s v="DD-13570"/>
    <s v="Dorothy Dickinson"/>
    <x v="0"/>
    <x v="0"/>
    <x v="12"/>
    <x v="5"/>
    <n v="77041"/>
    <x v="2"/>
    <s v="OFF-BI-10003676"/>
    <x v="1"/>
    <s v="Binders"/>
    <n v="4.3120000000000003"/>
    <s v="GBC Standard Recycled Report Covers, Clear Plastic Sheets"/>
    <n v="2"/>
    <n v="0.8"/>
    <n v="-6.8992000000000004"/>
  </r>
  <r>
    <s v="CA-2015-105599"/>
    <d v="2015-07-09T00:00:00"/>
    <d v="2015-07-09T00:00:00"/>
    <x v="3"/>
    <s v="MC-17275"/>
    <s v="Marc Crier"/>
    <x v="0"/>
    <x v="0"/>
    <x v="20"/>
    <x v="15"/>
    <n v="10011"/>
    <x v="3"/>
    <s v="OFF-ST-10002486"/>
    <x v="1"/>
    <s v="Storage"/>
    <n v="13.96"/>
    <s v="Eldon Shelf Savers Cubes and Bins"/>
    <n v="2"/>
    <n v="0"/>
    <n v="0.2792"/>
  </r>
  <r>
    <s v="CA-2015-105599"/>
    <d v="2015-07-09T00:00:00"/>
    <d v="2015-07-09T00:00:00"/>
    <x v="3"/>
    <s v="MC-17275"/>
    <s v="Marc Crier"/>
    <x v="0"/>
    <x v="0"/>
    <x v="20"/>
    <x v="15"/>
    <n v="10011"/>
    <x v="3"/>
    <s v="FUR-TA-10003837"/>
    <x v="0"/>
    <s v="Tables"/>
    <n v="27.414000000000001"/>
    <s v="Anderson Hickey Conga Table Tops &amp; Accessories"/>
    <n v="3"/>
    <n v="0.4"/>
    <n v="-14.1639"/>
  </r>
  <r>
    <s v="CA-2015-153717"/>
    <s v="12/25/2015"/>
    <d v="2016-01-01T00:00:00"/>
    <x v="1"/>
    <s v="DL-13495"/>
    <s v="Dionis Lloyd"/>
    <x v="1"/>
    <x v="0"/>
    <x v="66"/>
    <x v="12"/>
    <n v="48227"/>
    <x v="2"/>
    <s v="TEC-PH-10002923"/>
    <x v="2"/>
    <s v="Phones"/>
    <n v="73.98"/>
    <s v="Logitech B530 USB Headset - headset - Full size, Binaural"/>
    <n v="2"/>
    <n v="0"/>
    <n v="19.974599999999999"/>
  </r>
  <r>
    <s v="CA-2015-153717"/>
    <s v="12/25/2015"/>
    <d v="2016-01-01T00:00:00"/>
    <x v="1"/>
    <s v="DL-13495"/>
    <s v="Dionis Lloyd"/>
    <x v="1"/>
    <x v="0"/>
    <x v="66"/>
    <x v="12"/>
    <n v="48227"/>
    <x v="2"/>
    <s v="FUR-BO-10004360"/>
    <x v="0"/>
    <s v="Bookcases"/>
    <n v="160.97999999999999"/>
    <s v="Rush Hierlooms Collection Rich Wood Bookcases"/>
    <n v="1"/>
    <n v="0"/>
    <n v="20.927399999999999"/>
  </r>
  <r>
    <s v="CA-2015-153717"/>
    <s v="12/25/2015"/>
    <d v="2016-01-01T00:00:00"/>
    <x v="1"/>
    <s v="DL-13495"/>
    <s v="Dionis Lloyd"/>
    <x v="1"/>
    <x v="0"/>
    <x v="66"/>
    <x v="12"/>
    <n v="48227"/>
    <x v="2"/>
    <s v="OFF-PA-10002160"/>
    <x v="1"/>
    <s v="Paper"/>
    <n v="17.34"/>
    <s v="Xerox 1978"/>
    <n v="3"/>
    <n v="0"/>
    <n v="8.4966000000000008"/>
  </r>
  <r>
    <s v="CA-2015-153717"/>
    <s v="12/25/2015"/>
    <d v="2016-01-01T00:00:00"/>
    <x v="1"/>
    <s v="DL-13495"/>
    <s v="Dionis Lloyd"/>
    <x v="1"/>
    <x v="0"/>
    <x v="66"/>
    <x v="12"/>
    <n v="48227"/>
    <x v="2"/>
    <s v="OFF-AR-10002375"/>
    <x v="1"/>
    <s v="Art"/>
    <n v="3.28"/>
    <s v="Newell 351"/>
    <n v="1"/>
    <n v="0"/>
    <n v="0.95120000000000005"/>
  </r>
  <r>
    <s v="CA-2015-116687"/>
    <d v="2015-02-05T00:00:00"/>
    <d v="2015-07-05T00:00:00"/>
    <x v="1"/>
    <s v="NC-18625"/>
    <s v="Noah Childs"/>
    <x v="1"/>
    <x v="0"/>
    <x v="12"/>
    <x v="5"/>
    <n v="77095"/>
    <x v="2"/>
    <s v="OFF-LA-10000443"/>
    <x v="1"/>
    <s v="Labels"/>
    <n v="8.8559999999999999"/>
    <s v="Avery 501"/>
    <n v="3"/>
    <n v="0.2"/>
    <n v="2.9889000000000001"/>
  </r>
  <r>
    <s v="CA-2015-116687"/>
    <d v="2015-02-05T00:00:00"/>
    <d v="2015-07-05T00:00:00"/>
    <x v="1"/>
    <s v="NC-18625"/>
    <s v="Noah Childs"/>
    <x v="1"/>
    <x v="0"/>
    <x v="12"/>
    <x v="5"/>
    <n v="77095"/>
    <x v="2"/>
    <s v="TEC-PH-10001750"/>
    <x v="2"/>
    <s v="Phones"/>
    <n v="158.376"/>
    <s v="Samsung Rugby III"/>
    <n v="3"/>
    <n v="0.2"/>
    <n v="13.857900000000001"/>
  </r>
  <r>
    <s v="CA-2016-163573"/>
    <s v="11/24/2016"/>
    <s v="11/27/2016"/>
    <x v="2"/>
    <s v="AC-10450"/>
    <s v="Amy Cox"/>
    <x v="0"/>
    <x v="0"/>
    <x v="4"/>
    <x v="4"/>
    <n v="98105"/>
    <x v="1"/>
    <s v="OFF-BI-10004632"/>
    <x v="1"/>
    <s v="Binders"/>
    <n v="1219.96"/>
    <s v="Ibico Hi-Tech Manual Binding System"/>
    <n v="5"/>
    <n v="0.2"/>
    <n v="381.23750000000001"/>
  </r>
  <r>
    <s v="CA-2015-153416"/>
    <s v="11/24/2015"/>
    <s v="11/29/2015"/>
    <x v="1"/>
    <s v="TS-21340"/>
    <s v="Toby Swindell"/>
    <x v="0"/>
    <x v="0"/>
    <x v="1"/>
    <x v="1"/>
    <n v="90036"/>
    <x v="1"/>
    <s v="OFF-BI-10002813"/>
    <x v="1"/>
    <s v="Binders"/>
    <n v="3.1680000000000001"/>
    <s v="Avery Reinforcements for Hole-Punch Pages"/>
    <n v="2"/>
    <n v="0.2"/>
    <n v="0.99"/>
  </r>
  <r>
    <s v="CA-2015-153416"/>
    <s v="11/24/2015"/>
    <s v="11/29/2015"/>
    <x v="1"/>
    <s v="TS-21340"/>
    <s v="Toby Swindell"/>
    <x v="0"/>
    <x v="0"/>
    <x v="1"/>
    <x v="1"/>
    <n v="90036"/>
    <x v="1"/>
    <s v="OFF-PA-10002005"/>
    <x v="1"/>
    <s v="Paper"/>
    <n v="19.440000000000001"/>
    <s v="Xerox 225"/>
    <n v="3"/>
    <n v="0"/>
    <n v="9.3312000000000008"/>
  </r>
  <r>
    <s v="CA-2015-153416"/>
    <s v="11/24/2015"/>
    <s v="11/29/2015"/>
    <x v="1"/>
    <s v="TS-21340"/>
    <s v="Toby Swindell"/>
    <x v="0"/>
    <x v="0"/>
    <x v="1"/>
    <x v="1"/>
    <n v="90036"/>
    <x v="1"/>
    <s v="OFF-ST-10000060"/>
    <x v="1"/>
    <s v="Storage"/>
    <n v="454.86"/>
    <s v="Fellowes Bankers Box Staxonsteel Drawer File/Stacking System"/>
    <n v="7"/>
    <n v="0"/>
    <n v="54.583199999999998"/>
  </r>
  <r>
    <s v="CA-2015-153416"/>
    <s v="11/24/2015"/>
    <s v="11/29/2015"/>
    <x v="1"/>
    <s v="TS-21340"/>
    <s v="Toby Swindell"/>
    <x v="0"/>
    <x v="0"/>
    <x v="1"/>
    <x v="1"/>
    <n v="90036"/>
    <x v="1"/>
    <s v="OFF-BI-10002706"/>
    <x v="1"/>
    <s v="Binders"/>
    <n v="91.391999999999996"/>
    <s v="Avery Premier Heavy-Duty Binder with Round Locking Rings"/>
    <n v="8"/>
    <n v="0.2"/>
    <n v="29.702400000000001"/>
  </r>
  <r>
    <s v="CA-2017-117394"/>
    <d v="2017-04-09T00:00:00"/>
    <d v="2017-10-09T00:00:00"/>
    <x v="1"/>
    <s v="MM-17920"/>
    <s v="Michael Moore"/>
    <x v="0"/>
    <x v="0"/>
    <x v="10"/>
    <x v="9"/>
    <n v="19120"/>
    <x v="3"/>
    <s v="TEC-AC-10000199"/>
    <x v="2"/>
    <s v="Accessories"/>
    <n v="19.04"/>
    <s v="Kingston Digital DataTraveler 8GB USB 2.0"/>
    <n v="4"/>
    <n v="0.2"/>
    <n v="-1.4279999999999999"/>
  </r>
  <r>
    <s v="CA-2017-133823"/>
    <d v="2017-11-05T00:00:00"/>
    <d v="2017-12-05T00:00:00"/>
    <x v="3"/>
    <s v="LP-17080"/>
    <s v="Liz Pelletier"/>
    <x v="0"/>
    <x v="0"/>
    <x v="4"/>
    <x v="4"/>
    <n v="98103"/>
    <x v="1"/>
    <s v="OFF-PA-10002870"/>
    <x v="1"/>
    <s v="Paper"/>
    <n v="37.44"/>
    <s v="Ampad Phone Message Book, Recycled, 400 Message Capacity, 5 ¾” x 11”"/>
    <n v="6"/>
    <n v="0"/>
    <n v="16.847999999999999"/>
  </r>
  <r>
    <s v="CA-2017-133823"/>
    <d v="2017-11-05T00:00:00"/>
    <d v="2017-12-05T00:00:00"/>
    <x v="3"/>
    <s v="LP-17080"/>
    <s v="Liz Pelletier"/>
    <x v="0"/>
    <x v="0"/>
    <x v="4"/>
    <x v="4"/>
    <n v="98103"/>
    <x v="1"/>
    <s v="OFF-LA-10004545"/>
    <x v="1"/>
    <s v="Labels"/>
    <n v="37.590000000000003"/>
    <s v="Avery 50"/>
    <n v="3"/>
    <n v="0"/>
    <n v="17.667300000000001"/>
  </r>
  <r>
    <s v="CA-2017-133823"/>
    <d v="2017-11-05T00:00:00"/>
    <d v="2017-12-05T00:00:00"/>
    <x v="3"/>
    <s v="LP-17080"/>
    <s v="Liz Pelletier"/>
    <x v="0"/>
    <x v="0"/>
    <x v="4"/>
    <x v="4"/>
    <n v="98103"/>
    <x v="1"/>
    <s v="OFF-BI-10000962"/>
    <x v="1"/>
    <s v="Binders"/>
    <n v="26.032"/>
    <s v="Acco Flexible ACCOHIDE Square Ring Data Binder, Dark Blue, 11 1/2&quot; X 14&quot; 7/8&quot;"/>
    <n v="2"/>
    <n v="0.2"/>
    <n v="9.4366000000000003"/>
  </r>
  <r>
    <s v="CA-2014-127523"/>
    <d v="2014-11-05T00:00:00"/>
    <s v="5/18/2014"/>
    <x v="1"/>
    <s v="BG-11695"/>
    <s v="Brooke Gillingham"/>
    <x v="1"/>
    <x v="0"/>
    <x v="232"/>
    <x v="15"/>
    <n v="13601"/>
    <x v="3"/>
    <s v="OFF-AP-10004249"/>
    <x v="1"/>
    <s v="Appliances"/>
    <n v="35.909999999999997"/>
    <s v="Staple holder"/>
    <n v="3"/>
    <n v="0"/>
    <n v="9.6957000000000004"/>
  </r>
  <r>
    <s v="CA-2017-123239"/>
    <s v="7/27/2017"/>
    <s v="7/31/2017"/>
    <x v="0"/>
    <s v="MG-18145"/>
    <s v="Mike Gockenbach"/>
    <x v="0"/>
    <x v="0"/>
    <x v="108"/>
    <x v="2"/>
    <n v="32216"/>
    <x v="0"/>
    <s v="FUR-FU-10001602"/>
    <x v="0"/>
    <s v="Furnishings"/>
    <n v="91.031999999999996"/>
    <s v="Eldon Delta Triangular Chair Mat, 52&quot; x 58&quot;, Clear"/>
    <n v="3"/>
    <n v="0.2"/>
    <n v="-2.2757999999999998"/>
  </r>
  <r>
    <s v="CA-2017-156769"/>
    <d v="2017-06-05T00:00:00"/>
    <d v="2017-09-05T00:00:00"/>
    <x v="2"/>
    <s v="GZ-14470"/>
    <s v="Gary Zandusky"/>
    <x v="0"/>
    <x v="0"/>
    <x v="81"/>
    <x v="17"/>
    <n v="22204"/>
    <x v="0"/>
    <s v="OFF-AR-10003179"/>
    <x v="1"/>
    <s v="Art"/>
    <n v="54.66"/>
    <s v="Dixon Ticonderoga Core-Lock Colored Pencils"/>
    <n v="6"/>
    <n v="0"/>
    <n v="18.037800000000001"/>
  </r>
  <r>
    <s v="CA-2014-127299"/>
    <s v="9/19/2014"/>
    <s v="9/24/2014"/>
    <x v="1"/>
    <s v="JL-15835"/>
    <s v="John Lee"/>
    <x v="0"/>
    <x v="0"/>
    <x v="35"/>
    <x v="3"/>
    <n v="28205"/>
    <x v="0"/>
    <s v="OFF-ST-10003722"/>
    <x v="1"/>
    <s v="Storage"/>
    <n v="67.343999999999994"/>
    <s v="Project Tote Personal File"/>
    <n v="6"/>
    <n v="0.2"/>
    <n v="7.5762"/>
  </r>
  <r>
    <s v="CA-2014-127299"/>
    <s v="9/19/2014"/>
    <s v="9/24/2014"/>
    <x v="1"/>
    <s v="JL-15835"/>
    <s v="John Lee"/>
    <x v="0"/>
    <x v="0"/>
    <x v="35"/>
    <x v="3"/>
    <n v="28205"/>
    <x v="0"/>
    <s v="TEC-MA-10001127"/>
    <x v="2"/>
    <s v="Machines"/>
    <n v="2624.9850000000001"/>
    <s v="HP Designjet T520 Inkjet Large Format Printer - 24&quot; Color"/>
    <n v="3"/>
    <n v="0.5"/>
    <n v="-944.99459999999999"/>
  </r>
  <r>
    <s v="CA-2015-121272"/>
    <s v="3/29/2015"/>
    <d v="2015-04-04T00:00:00"/>
    <x v="1"/>
    <s v="DO-13435"/>
    <s v="Denny Ordway"/>
    <x v="0"/>
    <x v="0"/>
    <x v="4"/>
    <x v="4"/>
    <n v="98103"/>
    <x v="1"/>
    <s v="OFF-AP-10001947"/>
    <x v="1"/>
    <s v="Appliances"/>
    <n v="73.28"/>
    <s v="Acco 6 Outlet Guardian Premium Plus Surge Suppressor"/>
    <n v="4"/>
    <n v="0"/>
    <n v="21.251200000000001"/>
  </r>
  <r>
    <s v="CA-2014-115336"/>
    <s v="11/18/2014"/>
    <s v="11/25/2014"/>
    <x v="1"/>
    <s v="AB-10600"/>
    <s v="Ann Blume"/>
    <x v="1"/>
    <x v="0"/>
    <x v="22"/>
    <x v="10"/>
    <n v="60623"/>
    <x v="2"/>
    <s v="OFF-BI-10001107"/>
    <x v="1"/>
    <s v="Binders"/>
    <n v="14.48"/>
    <s v="GBC White Gloss Covers, Plain Front"/>
    <n v="5"/>
    <n v="0.8"/>
    <n v="-23.891999999999999"/>
  </r>
  <r>
    <s v="CA-2015-111703"/>
    <d v="2015-02-07T00:00:00"/>
    <d v="2015-09-07T00:00:00"/>
    <x v="1"/>
    <s v="KB-16315"/>
    <s v="Karl Braun"/>
    <x v="0"/>
    <x v="0"/>
    <x v="389"/>
    <x v="2"/>
    <n v="33021"/>
    <x v="0"/>
    <s v="OFF-PA-10000349"/>
    <x v="1"/>
    <s v="Paper"/>
    <n v="11.952"/>
    <s v="Easy-staple paper"/>
    <n v="3"/>
    <n v="0.2"/>
    <n v="4.0338000000000003"/>
  </r>
  <r>
    <s v="CA-2015-111703"/>
    <d v="2015-02-07T00:00:00"/>
    <d v="2015-09-07T00:00:00"/>
    <x v="1"/>
    <s v="KB-16315"/>
    <s v="Karl Braun"/>
    <x v="0"/>
    <x v="0"/>
    <x v="389"/>
    <x v="2"/>
    <n v="33021"/>
    <x v="0"/>
    <s v="OFF-PA-10003349"/>
    <x v="1"/>
    <s v="Paper"/>
    <n v="15.552"/>
    <s v="Xerox 1957"/>
    <n v="3"/>
    <n v="0.2"/>
    <n v="5.6375999999999999"/>
  </r>
  <r>
    <s v="CA-2014-128839"/>
    <d v="2014-08-09T00:00:00"/>
    <s v="9/13/2014"/>
    <x v="1"/>
    <s v="TT-21070"/>
    <s v="Ted Trevino"/>
    <x v="0"/>
    <x v="0"/>
    <x v="269"/>
    <x v="17"/>
    <n v="23320"/>
    <x v="0"/>
    <s v="OFF-FA-10002280"/>
    <x v="1"/>
    <s v="Fasteners"/>
    <n v="45"/>
    <s v="Advantus Plastic Paper Clips"/>
    <n v="9"/>
    <n v="0"/>
    <n v="21.6"/>
  </r>
  <r>
    <s v="CA-2014-128839"/>
    <d v="2014-08-09T00:00:00"/>
    <s v="9/13/2014"/>
    <x v="1"/>
    <s v="TT-21070"/>
    <s v="Ted Trevino"/>
    <x v="0"/>
    <x v="0"/>
    <x v="269"/>
    <x v="17"/>
    <n v="23320"/>
    <x v="0"/>
    <s v="TEC-MA-10000029"/>
    <x v="2"/>
    <s v="Machines"/>
    <n v="209.97"/>
    <s v="Epson WorkForce WF-2530 All-in-One Printer, Copier Scanner"/>
    <n v="3"/>
    <n v="0"/>
    <n v="90.287099999999995"/>
  </r>
  <r>
    <s v="CA-2017-105914"/>
    <d v="2017-02-10T00:00:00"/>
    <d v="2017-08-10T00:00:00"/>
    <x v="1"/>
    <s v="PV-18985"/>
    <s v="Paul Van Hugh"/>
    <x v="2"/>
    <x v="0"/>
    <x v="1"/>
    <x v="1"/>
    <n v="90036"/>
    <x v="1"/>
    <s v="OFF-BI-10002854"/>
    <x v="1"/>
    <s v="Binders"/>
    <n v="112.12"/>
    <s v="Performers Binder/Pad Holder, Black"/>
    <n v="5"/>
    <n v="0.2"/>
    <n v="42.045000000000002"/>
  </r>
  <r>
    <s v="CA-2017-105914"/>
    <d v="2017-02-10T00:00:00"/>
    <d v="2017-08-10T00:00:00"/>
    <x v="1"/>
    <s v="PV-18985"/>
    <s v="Paul Van Hugh"/>
    <x v="2"/>
    <x v="0"/>
    <x v="1"/>
    <x v="1"/>
    <n v="90036"/>
    <x v="1"/>
    <s v="OFF-ST-10003716"/>
    <x v="1"/>
    <s v="Storage"/>
    <n v="1575.14"/>
    <s v="Tennsco Double-Tier Lockers"/>
    <n v="7"/>
    <n v="0"/>
    <n v="204.76820000000001"/>
  </r>
  <r>
    <s v="CA-2017-110926"/>
    <s v="11/19/2017"/>
    <s v="11/23/2017"/>
    <x v="1"/>
    <s v="DD-13570"/>
    <s v="Dorothy Dickinson"/>
    <x v="0"/>
    <x v="0"/>
    <x v="166"/>
    <x v="17"/>
    <n v="22304"/>
    <x v="0"/>
    <s v="OFF-FA-10000624"/>
    <x v="1"/>
    <s v="Fasteners"/>
    <n v="25.06"/>
    <s v="OIC Binder Clips"/>
    <n v="7"/>
    <n v="0"/>
    <n v="12.53"/>
  </r>
  <r>
    <s v="CA-2016-117226"/>
    <s v="12/30/2016"/>
    <d v="2017-01-01T00:00:00"/>
    <x v="2"/>
    <s v="KD-16495"/>
    <s v="Keith Dawkins"/>
    <x v="1"/>
    <x v="0"/>
    <x v="390"/>
    <x v="5"/>
    <n v="77536"/>
    <x v="2"/>
    <s v="OFF-BI-10004654"/>
    <x v="1"/>
    <s v="Binders"/>
    <n v="6.9240000000000004"/>
    <s v="Avery Binding System Hidden Tab Executive Style Index Sets"/>
    <n v="6"/>
    <n v="0.8"/>
    <n v="-10.385999999999999"/>
  </r>
  <r>
    <s v="CA-2017-127313"/>
    <d v="2017-01-12T00:00:00"/>
    <d v="2017-04-12T00:00:00"/>
    <x v="2"/>
    <s v="RA-19285"/>
    <s v="Ralph Arnett"/>
    <x v="0"/>
    <x v="0"/>
    <x v="10"/>
    <x v="9"/>
    <n v="19120"/>
    <x v="3"/>
    <s v="OFF-ST-10001228"/>
    <x v="1"/>
    <s v="Storage"/>
    <n v="37.392000000000003"/>
    <s v="Personal File Boxes with Fold-Down Carry Handle"/>
    <n v="3"/>
    <n v="0.2"/>
    <n v="2.3370000000000002"/>
  </r>
  <r>
    <s v="CA-2017-127313"/>
    <d v="2017-01-12T00:00:00"/>
    <d v="2017-04-12T00:00:00"/>
    <x v="2"/>
    <s v="RA-19285"/>
    <s v="Ralph Arnett"/>
    <x v="0"/>
    <x v="0"/>
    <x v="10"/>
    <x v="9"/>
    <n v="19120"/>
    <x v="3"/>
    <s v="FUR-FU-10003798"/>
    <x v="0"/>
    <s v="Furnishings"/>
    <n v="79.12"/>
    <s v="Ultra Door Kickplate, 8&quot;H x 34&quot;W"/>
    <n v="5"/>
    <n v="0.2"/>
    <n v="13.846"/>
  </r>
  <r>
    <s v="CA-2016-136287"/>
    <s v="6/13/2016"/>
    <s v="6/17/2016"/>
    <x v="1"/>
    <s v="SS-20590"/>
    <s v="Sonia Sunley"/>
    <x v="0"/>
    <x v="0"/>
    <x v="391"/>
    <x v="41"/>
    <n v="67212"/>
    <x v="2"/>
    <s v="OFF-LA-10003148"/>
    <x v="1"/>
    <s v="Labels"/>
    <n v="18.899999999999999"/>
    <s v="Avery 51"/>
    <n v="3"/>
    <n v="0"/>
    <n v="8.6940000000000008"/>
  </r>
  <r>
    <s v="US-2014-107699"/>
    <s v="5/19/2014"/>
    <s v="5/23/2014"/>
    <x v="1"/>
    <s v="JH-15820"/>
    <s v="John Huston"/>
    <x v="0"/>
    <x v="0"/>
    <x v="297"/>
    <x v="12"/>
    <n v="48640"/>
    <x v="2"/>
    <s v="OFF-BI-10001249"/>
    <x v="1"/>
    <s v="Binders"/>
    <n v="57.42"/>
    <s v="Avery Heavy-Duty EZD View Binder with Locking Rings"/>
    <n v="9"/>
    <n v="0"/>
    <n v="26.4132"/>
  </r>
  <r>
    <s v="CA-2017-112725"/>
    <s v="1/30/2017"/>
    <d v="2017-06-02T00:00:00"/>
    <x v="1"/>
    <s v="EH-14125"/>
    <s v="Eugene Hildebrand"/>
    <x v="2"/>
    <x v="0"/>
    <x v="8"/>
    <x v="1"/>
    <n v="94110"/>
    <x v="1"/>
    <s v="OFF-AR-10003759"/>
    <x v="1"/>
    <s v="Art"/>
    <n v="12.74"/>
    <s v="Crayola Anti Dust Chalk, 12/Pack"/>
    <n v="7"/>
    <n v="0"/>
    <n v="5.7329999999999997"/>
  </r>
  <r>
    <s v="CA-2017-112725"/>
    <s v="1/30/2017"/>
    <d v="2017-06-02T00:00:00"/>
    <x v="1"/>
    <s v="EH-14125"/>
    <s v="Eugene Hildebrand"/>
    <x v="2"/>
    <x v="0"/>
    <x v="8"/>
    <x v="1"/>
    <n v="94110"/>
    <x v="1"/>
    <s v="OFF-AR-10001227"/>
    <x v="1"/>
    <s v="Art"/>
    <n v="8.82"/>
    <s v="Newell 338"/>
    <n v="3"/>
    <n v="0"/>
    <n v="2.3814000000000002"/>
  </r>
  <r>
    <s v="CA-2017-112725"/>
    <s v="1/30/2017"/>
    <d v="2017-06-02T00:00:00"/>
    <x v="1"/>
    <s v="EH-14125"/>
    <s v="Eugene Hildebrand"/>
    <x v="2"/>
    <x v="0"/>
    <x v="8"/>
    <x v="1"/>
    <n v="94110"/>
    <x v="1"/>
    <s v="FUR-CH-10000863"/>
    <x v="0"/>
    <s v="Chairs"/>
    <n v="120.78400000000001"/>
    <s v="Novimex Swivel Fabric Task Chair"/>
    <n v="1"/>
    <n v="0.2"/>
    <n v="-13.588200000000001"/>
  </r>
  <r>
    <s v="CA-2015-136196"/>
    <s v="11/28/2015"/>
    <d v="2015-04-12T00:00:00"/>
    <x v="1"/>
    <s v="TP-21415"/>
    <s v="Tom Prescott"/>
    <x v="0"/>
    <x v="0"/>
    <x v="210"/>
    <x v="15"/>
    <n v="11520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7-106068"/>
    <s v="10/23/2017"/>
    <s v="10/28/2017"/>
    <x v="1"/>
    <s v="RB-19330"/>
    <s v="Randy Bradley"/>
    <x v="0"/>
    <x v="0"/>
    <x v="89"/>
    <x v="5"/>
    <n v="78745"/>
    <x v="2"/>
    <s v="OFF-BI-10000962"/>
    <x v="1"/>
    <s v="Binders"/>
    <n v="9.7620000000000005"/>
    <s v="Acco Flexible ACCOHIDE Square Ring Data Binder, Dark Blue, 11 1/2&quot; X 14&quot; 7/8&quot;"/>
    <n v="3"/>
    <n v="0.8"/>
    <n v="-15.1311"/>
  </r>
  <r>
    <s v="CA-2017-106068"/>
    <s v="10/23/2017"/>
    <s v="10/28/2017"/>
    <x v="1"/>
    <s v="RB-19330"/>
    <s v="Randy Bradley"/>
    <x v="0"/>
    <x v="0"/>
    <x v="89"/>
    <x v="5"/>
    <n v="78745"/>
    <x v="2"/>
    <s v="OFF-ST-10004507"/>
    <x v="1"/>
    <s v="Storage"/>
    <n v="13.72"/>
    <s v="Advantus Rolling Storage Box"/>
    <n v="1"/>
    <n v="0.2"/>
    <n v="1.2004999999999999"/>
  </r>
  <r>
    <s v="CA-2017-106068"/>
    <s v="10/23/2017"/>
    <s v="10/28/2017"/>
    <x v="1"/>
    <s v="RB-19330"/>
    <s v="Randy Bradley"/>
    <x v="0"/>
    <x v="0"/>
    <x v="89"/>
    <x v="5"/>
    <n v="78745"/>
    <x v="2"/>
    <s v="TEC-AC-10002942"/>
    <x v="2"/>
    <s v="Accessories"/>
    <n v="55.2"/>
    <s v="WD My Passport Ultra 1TB Portable External Hard Drive"/>
    <n v="1"/>
    <n v="0.2"/>
    <n v="-2.0699999999999998"/>
  </r>
  <r>
    <s v="CA-2017-106068"/>
    <s v="10/23/2017"/>
    <s v="10/28/2017"/>
    <x v="1"/>
    <s v="RB-19330"/>
    <s v="Randy Bradley"/>
    <x v="0"/>
    <x v="0"/>
    <x v="89"/>
    <x v="5"/>
    <n v="78745"/>
    <x v="2"/>
    <s v="OFF-ST-10002344"/>
    <x v="1"/>
    <s v="Storage"/>
    <n v="259.13600000000002"/>
    <s v="Carina 42&quot;Hx23 3/4&quot;W Media Storage Unit"/>
    <n v="4"/>
    <n v="0.2"/>
    <n v="-58.305599999999998"/>
  </r>
  <r>
    <s v="CA-2017-100160"/>
    <d v="2017-07-09T00:00:00"/>
    <d v="2017-11-09T00:00:00"/>
    <x v="1"/>
    <s v="CB-12025"/>
    <s v="Cassandra Brandow"/>
    <x v="0"/>
    <x v="0"/>
    <x v="10"/>
    <x v="9"/>
    <n v="19134"/>
    <x v="3"/>
    <s v="OFF-LA-10002475"/>
    <x v="1"/>
    <s v="Labels"/>
    <n v="29.24"/>
    <s v="Avery 519"/>
    <n v="5"/>
    <n v="0.2"/>
    <n v="9.8684999999999992"/>
  </r>
  <r>
    <s v="CA-2017-100160"/>
    <d v="2017-07-09T00:00:00"/>
    <d v="2017-11-09T00:00:00"/>
    <x v="1"/>
    <s v="CB-12025"/>
    <s v="Cassandra Brandow"/>
    <x v="0"/>
    <x v="0"/>
    <x v="10"/>
    <x v="9"/>
    <n v="19134"/>
    <x v="3"/>
    <s v="OFF-PA-10003072"/>
    <x v="1"/>
    <s v="Paper"/>
    <n v="15.552"/>
    <s v="Eureka Recycled Copy Paper 8 1/2&quot; x 11&quot;, Ream"/>
    <n v="3"/>
    <n v="0.2"/>
    <n v="5.4432"/>
  </r>
  <r>
    <s v="CA-2017-100160"/>
    <d v="2017-07-09T00:00:00"/>
    <d v="2017-11-09T00:00:00"/>
    <x v="1"/>
    <s v="CB-12025"/>
    <s v="Cassandra Brandow"/>
    <x v="0"/>
    <x v="0"/>
    <x v="10"/>
    <x v="9"/>
    <n v="19134"/>
    <x v="3"/>
    <s v="OFF-EN-10001509"/>
    <x v="1"/>
    <s v="Envelopes"/>
    <n v="4.8959999999999999"/>
    <s v="Poly String Tie Envelopes"/>
    <n v="3"/>
    <n v="0.2"/>
    <n v="1.6524000000000001"/>
  </r>
  <r>
    <s v="CA-2016-139689"/>
    <s v="12/29/2016"/>
    <d v="2017-03-01T00:00:00"/>
    <x v="1"/>
    <s v="MP-17965"/>
    <s v="Michael Paige"/>
    <x v="1"/>
    <x v="0"/>
    <x v="39"/>
    <x v="18"/>
    <n v="37620"/>
    <x v="0"/>
    <s v="OFF-BI-10004781"/>
    <x v="1"/>
    <s v="Binders"/>
    <n v="38.088000000000001"/>
    <s v="GBC Wire Binding Strips"/>
    <n v="4"/>
    <n v="0.7"/>
    <n v="-27.9312"/>
  </r>
  <r>
    <s v="CA-2016-139689"/>
    <s v="12/29/2016"/>
    <d v="2017-03-01T00:00:00"/>
    <x v="1"/>
    <s v="MP-17965"/>
    <s v="Michael Paige"/>
    <x v="1"/>
    <x v="0"/>
    <x v="39"/>
    <x v="18"/>
    <n v="37620"/>
    <x v="0"/>
    <s v="OFF-BI-10000145"/>
    <x v="1"/>
    <s v="Binders"/>
    <n v="2.8079999999999998"/>
    <s v="Zipper Ring Binder Pockets"/>
    <n v="3"/>
    <n v="0.7"/>
    <n v="-1.9656"/>
  </r>
  <r>
    <s v="CA-2015-101091"/>
    <d v="2015-05-12T00:00:00"/>
    <d v="2015-09-12T00:00:00"/>
    <x v="0"/>
    <s v="SW-20245"/>
    <s v="Scot Wooten"/>
    <x v="0"/>
    <x v="0"/>
    <x v="10"/>
    <x v="9"/>
    <n v="19140"/>
    <x v="3"/>
    <s v="TEC-AC-10003280"/>
    <x v="2"/>
    <s v="Accessories"/>
    <n v="47.984000000000002"/>
    <s v="Belkin F8E887 USB Wired Ergonomic Keyboard"/>
    <n v="2"/>
    <n v="0.2"/>
    <n v="0.5998"/>
  </r>
  <r>
    <s v="CA-2015-101091"/>
    <d v="2015-05-12T00:00:00"/>
    <d v="2015-09-12T00:00:00"/>
    <x v="0"/>
    <s v="SW-20245"/>
    <s v="Scot Wooten"/>
    <x v="0"/>
    <x v="0"/>
    <x v="10"/>
    <x v="9"/>
    <n v="19140"/>
    <x v="3"/>
    <s v="OFF-BI-10001107"/>
    <x v="1"/>
    <s v="Binders"/>
    <n v="26.064"/>
    <s v="GBC White Gloss Covers, Plain Front"/>
    <n v="6"/>
    <n v="0.7"/>
    <n v="-19.982399999999998"/>
  </r>
  <r>
    <s v="CA-2014-126907"/>
    <d v="2014-01-11T00:00:00"/>
    <d v="2014-08-11T00:00:00"/>
    <x v="1"/>
    <s v="SM-20950"/>
    <s v="Suzanne McNair"/>
    <x v="1"/>
    <x v="0"/>
    <x v="22"/>
    <x v="10"/>
    <n v="60610"/>
    <x v="2"/>
    <s v="OFF-PA-10000533"/>
    <x v="1"/>
    <s v="Paper"/>
    <n v="15.696"/>
    <s v="Southworth Parchment Paper &amp; Envelopes"/>
    <n v="3"/>
    <n v="0.2"/>
    <n v="5.1012000000000004"/>
  </r>
  <r>
    <s v="US-2016-164588"/>
    <s v="4/16/2016"/>
    <s v="4/23/2016"/>
    <x v="1"/>
    <s v="AP-10915"/>
    <s v="Arthur Prichep"/>
    <x v="0"/>
    <x v="0"/>
    <x v="38"/>
    <x v="32"/>
    <n v="31907"/>
    <x v="0"/>
    <s v="OFF-AR-10003056"/>
    <x v="1"/>
    <s v="Art"/>
    <n v="12.84"/>
    <s v="Newell 341"/>
    <n v="3"/>
    <n v="0"/>
    <n v="3.7235999999999998"/>
  </r>
  <r>
    <s v="CA-2017-115546"/>
    <s v="5/14/2017"/>
    <s v="5/18/2017"/>
    <x v="1"/>
    <s v="AH-10465"/>
    <s v="Amy Hunt"/>
    <x v="0"/>
    <x v="0"/>
    <x v="20"/>
    <x v="15"/>
    <n v="10035"/>
    <x v="3"/>
    <s v="TEC-PH-10002834"/>
    <x v="2"/>
    <s v="Phones"/>
    <n v="539.97"/>
    <s v="Google Nexus 5"/>
    <n v="3"/>
    <n v="0"/>
    <n v="134.99250000000001"/>
  </r>
  <r>
    <s v="CA-2017-115546"/>
    <s v="5/14/2017"/>
    <s v="5/18/2017"/>
    <x v="1"/>
    <s v="AH-10465"/>
    <s v="Amy Hunt"/>
    <x v="0"/>
    <x v="0"/>
    <x v="20"/>
    <x v="15"/>
    <n v="10035"/>
    <x v="3"/>
    <s v="OFF-ST-10002214"/>
    <x v="1"/>
    <s v="Storage"/>
    <n v="22.58"/>
    <s v="X-Rack File for Hanging Folders"/>
    <n v="2"/>
    <n v="0"/>
    <n v="5.8708"/>
  </r>
  <r>
    <s v="CA-2015-163587"/>
    <s v="3/14/2015"/>
    <s v="3/18/2015"/>
    <x v="1"/>
    <s v="EP-13915"/>
    <s v="Emily Phan"/>
    <x v="0"/>
    <x v="0"/>
    <x v="18"/>
    <x v="38"/>
    <n v="3820"/>
    <x v="3"/>
    <s v="OFF-LA-10004484"/>
    <x v="1"/>
    <s v="Labels"/>
    <n v="16.52"/>
    <s v="Avery 476"/>
    <n v="4"/>
    <n v="0"/>
    <n v="7.5991999999999997"/>
  </r>
  <r>
    <s v="CA-2015-163587"/>
    <s v="3/14/2015"/>
    <s v="3/18/2015"/>
    <x v="1"/>
    <s v="EP-13915"/>
    <s v="Emily Phan"/>
    <x v="0"/>
    <x v="0"/>
    <x v="18"/>
    <x v="38"/>
    <n v="3820"/>
    <x v="3"/>
    <s v="OFF-BI-10003091"/>
    <x v="1"/>
    <s v="Binders"/>
    <n v="671.94"/>
    <s v="GBC DocuBind TL200 Manual Binding Machine"/>
    <n v="3"/>
    <n v="0"/>
    <n v="315.81180000000001"/>
  </r>
  <r>
    <s v="US-2017-106131"/>
    <s v="1/14/2017"/>
    <s v="1/16/2017"/>
    <x v="2"/>
    <s v="TP-21565"/>
    <s v="Tracy Poddar"/>
    <x v="1"/>
    <x v="0"/>
    <x v="34"/>
    <x v="22"/>
    <n v="80013"/>
    <x v="1"/>
    <s v="TEC-AC-10003027"/>
    <x v="2"/>
    <s v="Accessories"/>
    <n v="169.06399999999999"/>
    <s v="Imation 8GB Mini TravelDrive USB 2.0 Flash Drive"/>
    <n v="7"/>
    <n v="0.2"/>
    <n v="-14.793100000000001"/>
  </r>
  <r>
    <s v="US-2017-106131"/>
    <s v="1/14/2017"/>
    <s v="1/16/2017"/>
    <x v="2"/>
    <s v="TP-21565"/>
    <s v="Tracy Poddar"/>
    <x v="1"/>
    <x v="0"/>
    <x v="34"/>
    <x v="22"/>
    <n v="80013"/>
    <x v="1"/>
    <s v="OFF-ST-10003638"/>
    <x v="1"/>
    <s v="Storage"/>
    <n v="168.624"/>
    <s v="Mobile Personal File Cube"/>
    <n v="9"/>
    <n v="0.2"/>
    <n v="14.7546"/>
  </r>
  <r>
    <s v="CA-2015-160213"/>
    <d v="2015-08-03T00:00:00"/>
    <s v="3/13/2015"/>
    <x v="1"/>
    <s v="AR-10825"/>
    <s v="Anthony Rawles"/>
    <x v="1"/>
    <x v="0"/>
    <x v="85"/>
    <x v="15"/>
    <n v="11561"/>
    <x v="3"/>
    <s v="OFF-PA-10003848"/>
    <x v="1"/>
    <s v="Paper"/>
    <n v="19.440000000000001"/>
    <s v="Xerox 1997"/>
    <n v="3"/>
    <n v="0"/>
    <n v="9.3312000000000008"/>
  </r>
  <r>
    <s v="CA-2014-157924"/>
    <d v="2014-11-10T00:00:00"/>
    <s v="10/13/2014"/>
    <x v="2"/>
    <s v="HA-14920"/>
    <s v="Helen Andreada"/>
    <x v="0"/>
    <x v="0"/>
    <x v="45"/>
    <x v="1"/>
    <n v="91104"/>
    <x v="1"/>
    <s v="OFF-ST-10002352"/>
    <x v="1"/>
    <s v="Storage"/>
    <n v="31.92"/>
    <s v="Iris Project Case"/>
    <n v="4"/>
    <n v="0"/>
    <n v="8.2992000000000008"/>
  </r>
  <r>
    <s v="CA-2014-157924"/>
    <d v="2014-11-10T00:00:00"/>
    <s v="10/13/2014"/>
    <x v="2"/>
    <s v="HA-14920"/>
    <s v="Helen Andreada"/>
    <x v="0"/>
    <x v="0"/>
    <x v="45"/>
    <x v="1"/>
    <n v="91104"/>
    <x v="1"/>
    <s v="FUR-CH-10000229"/>
    <x v="0"/>
    <s v="Chairs"/>
    <n v="433.56799999999998"/>
    <s v="Global Enterprise Series Seating High-Back Swivel/Tilt Chairs"/>
    <n v="2"/>
    <n v="0.2"/>
    <n v="-65.035200000000003"/>
  </r>
  <r>
    <s v="CA-2015-100216"/>
    <s v="4/13/2015"/>
    <s v="4/14/2015"/>
    <x v="2"/>
    <s v="HJ-14875"/>
    <s v="Heather Jas"/>
    <x v="2"/>
    <x v="0"/>
    <x v="123"/>
    <x v="16"/>
    <n v="85204"/>
    <x v="1"/>
    <s v="OFF-PA-10000788"/>
    <x v="1"/>
    <s v="Paper"/>
    <n v="31.103999999999999"/>
    <s v="Xerox 210"/>
    <n v="6"/>
    <n v="0.2"/>
    <n v="10.8864"/>
  </r>
  <r>
    <s v="CA-2015-100216"/>
    <s v="4/13/2015"/>
    <s v="4/14/2015"/>
    <x v="2"/>
    <s v="HJ-14875"/>
    <s v="Heather Jas"/>
    <x v="2"/>
    <x v="0"/>
    <x v="123"/>
    <x v="16"/>
    <n v="85204"/>
    <x v="1"/>
    <s v="OFF-PA-10002968"/>
    <x v="1"/>
    <s v="Paper"/>
    <n v="54.816000000000003"/>
    <s v="Xerox 1973"/>
    <n v="3"/>
    <n v="0.2"/>
    <n v="17.815200000000001"/>
  </r>
  <r>
    <s v="CA-2017-100601"/>
    <s v="11/16/2017"/>
    <s v="11/20/2017"/>
    <x v="1"/>
    <s v="JK-15370"/>
    <s v="Jay Kimmel"/>
    <x v="0"/>
    <x v="0"/>
    <x v="201"/>
    <x v="1"/>
    <n v="93727"/>
    <x v="1"/>
    <s v="OFF-ST-10002486"/>
    <x v="1"/>
    <s v="Storage"/>
    <n v="48.86"/>
    <s v="Eldon Shelf Savers Cubes and Bins"/>
    <n v="7"/>
    <n v="0"/>
    <n v="0.97719999999999996"/>
  </r>
  <r>
    <s v="CA-2016-152163"/>
    <d v="2016-01-07T00:00:00"/>
    <d v="2016-01-07T00:00:00"/>
    <x v="3"/>
    <s v="JF-15355"/>
    <s v="Jay Fein"/>
    <x v="0"/>
    <x v="0"/>
    <x v="29"/>
    <x v="20"/>
    <n v="29203"/>
    <x v="0"/>
    <s v="OFF-BI-10002215"/>
    <x v="1"/>
    <s v="Binders"/>
    <n v="14.2"/>
    <s v="Wilson Jones Hanging View Binder, White, 1&quot;"/>
    <n v="2"/>
    <n v="0"/>
    <n v="6.532"/>
  </r>
  <r>
    <s v="CA-2016-152163"/>
    <d v="2016-01-07T00:00:00"/>
    <d v="2016-01-07T00:00:00"/>
    <x v="3"/>
    <s v="JF-15355"/>
    <s v="Jay Fein"/>
    <x v="0"/>
    <x v="0"/>
    <x v="29"/>
    <x v="20"/>
    <n v="29203"/>
    <x v="0"/>
    <s v="OFF-PA-10000788"/>
    <x v="1"/>
    <s v="Paper"/>
    <n v="12.96"/>
    <s v="Xerox 210"/>
    <n v="2"/>
    <n v="0"/>
    <n v="6.2207999999999997"/>
  </r>
  <r>
    <s v="CA-2016-152163"/>
    <d v="2016-01-07T00:00:00"/>
    <d v="2016-01-07T00:00:00"/>
    <x v="3"/>
    <s v="JF-15355"/>
    <s v="Jay Fein"/>
    <x v="0"/>
    <x v="0"/>
    <x v="29"/>
    <x v="20"/>
    <n v="29203"/>
    <x v="0"/>
    <s v="OFF-BI-10003364"/>
    <x v="1"/>
    <s v="Binders"/>
    <n v="58.34"/>
    <s v="Binding Machine Supplies"/>
    <n v="2"/>
    <n v="0"/>
    <n v="28.0032"/>
  </r>
  <r>
    <s v="CA-2015-154340"/>
    <s v="11/29/2015"/>
    <s v="11/30/2015"/>
    <x v="2"/>
    <s v="EK-13795"/>
    <s v="Eileen Kiefer"/>
    <x v="2"/>
    <x v="0"/>
    <x v="157"/>
    <x v="1"/>
    <n v="92704"/>
    <x v="1"/>
    <s v="OFF-AR-10003582"/>
    <x v="1"/>
    <s v="Art"/>
    <n v="56.3"/>
    <s v="Boston Electric Pencil Sharpener, Model 1818, Charcoal Black"/>
    <n v="2"/>
    <n v="0"/>
    <n v="15.763999999999999"/>
  </r>
  <r>
    <s v="CA-2014-128846"/>
    <d v="2014-07-04T00:00:00"/>
    <d v="2014-12-04T00:00:00"/>
    <x v="1"/>
    <s v="RS-19765"/>
    <s v="Roland Schwarz"/>
    <x v="1"/>
    <x v="0"/>
    <x v="29"/>
    <x v="20"/>
    <n v="29203"/>
    <x v="0"/>
    <s v="TEC-PH-10003273"/>
    <x v="2"/>
    <s v="Phones"/>
    <n v="629.95000000000005"/>
    <s v="AT&amp;T TR1909W"/>
    <n v="5"/>
    <n v="0"/>
    <n v="163.78700000000001"/>
  </r>
  <r>
    <s v="CA-2014-128846"/>
    <d v="2014-07-04T00:00:00"/>
    <d v="2014-12-04T00:00:00"/>
    <x v="1"/>
    <s v="RS-19765"/>
    <s v="Roland Schwarz"/>
    <x v="1"/>
    <x v="0"/>
    <x v="29"/>
    <x v="20"/>
    <n v="29203"/>
    <x v="0"/>
    <s v="OFF-PA-10000100"/>
    <x v="1"/>
    <s v="Paper"/>
    <n v="122.97"/>
    <s v="Xerox 1945"/>
    <n v="3"/>
    <n v="0"/>
    <n v="60.255299999999998"/>
  </r>
  <r>
    <s v="CA-2016-148593"/>
    <s v="6/16/2016"/>
    <s v="6/18/2016"/>
    <x v="0"/>
    <s v="BD-11320"/>
    <s v="Bill Donatelli"/>
    <x v="0"/>
    <x v="0"/>
    <x v="1"/>
    <x v="1"/>
    <n v="90045"/>
    <x v="1"/>
    <s v="OFF-PA-10001776"/>
    <x v="1"/>
    <s v="Paper"/>
    <n v="46.35"/>
    <s v="Wirebound Message Books, Four 2 3/4&quot; x 5&quot; Forms per Page, 600 Sets per Book"/>
    <n v="5"/>
    <n v="0"/>
    <n v="21.784500000000001"/>
  </r>
  <r>
    <s v="US-2017-119039"/>
    <d v="2017-06-03T00:00:00"/>
    <d v="2017-10-03T00:00:00"/>
    <x v="1"/>
    <s v="BF-11170"/>
    <s v="Ben Ferrer"/>
    <x v="2"/>
    <x v="0"/>
    <x v="8"/>
    <x v="1"/>
    <n v="94109"/>
    <x v="1"/>
    <s v="OFF-BI-10004182"/>
    <x v="1"/>
    <s v="Binders"/>
    <n v="14.976000000000001"/>
    <s v="Economy Binders"/>
    <n v="9"/>
    <n v="0.2"/>
    <n v="5.4287999999999998"/>
  </r>
  <r>
    <s v="CA-2017-128426"/>
    <d v="2017-07-10T00:00:00"/>
    <d v="2017-11-10T00:00:00"/>
    <x v="1"/>
    <s v="JK-15730"/>
    <s v="Joe Kamberova"/>
    <x v="0"/>
    <x v="0"/>
    <x v="12"/>
    <x v="5"/>
    <n v="77036"/>
    <x v="2"/>
    <s v="OFF-BI-10000756"/>
    <x v="1"/>
    <s v="Binders"/>
    <n v="4.24"/>
    <s v="Storex DuraTech Recycled Plastic Frosted Binders"/>
    <n v="5"/>
    <n v="0.8"/>
    <n v="-6.36"/>
  </r>
  <r>
    <s v="US-2017-136868"/>
    <d v="2017-06-10T00:00:00"/>
    <d v="2017-12-10T00:00:00"/>
    <x v="1"/>
    <s v="CR-12820"/>
    <s v="Cyra Reiten"/>
    <x v="2"/>
    <x v="0"/>
    <x v="20"/>
    <x v="15"/>
    <n v="10035"/>
    <x v="3"/>
    <s v="TEC-AC-10001539"/>
    <x v="2"/>
    <s v="Accessories"/>
    <n v="319.95999999999998"/>
    <s v="Logitech G430 Surround Sound Gaming Headset with Dolby 7.1 Technology"/>
    <n v="4"/>
    <n v="0"/>
    <n v="115.18559999999999"/>
  </r>
  <r>
    <s v="US-2017-136868"/>
    <d v="2017-06-10T00:00:00"/>
    <d v="2017-12-10T00:00:00"/>
    <x v="1"/>
    <s v="CR-12820"/>
    <s v="Cyra Reiten"/>
    <x v="2"/>
    <x v="0"/>
    <x v="20"/>
    <x v="15"/>
    <n v="10035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US-2017-136868"/>
    <d v="2017-06-10T00:00:00"/>
    <d v="2017-12-10T00:00:00"/>
    <x v="1"/>
    <s v="CR-12820"/>
    <s v="Cyra Reiten"/>
    <x v="2"/>
    <x v="0"/>
    <x v="20"/>
    <x v="15"/>
    <n v="10035"/>
    <x v="3"/>
    <s v="OFF-ST-10000991"/>
    <x v="1"/>
    <s v="Storage"/>
    <n v="344.91"/>
    <s v="Space Solutions HD Industrial Steel Shelving."/>
    <n v="3"/>
    <n v="0"/>
    <n v="10.347300000000001"/>
  </r>
  <r>
    <s v="CA-2016-143749"/>
    <d v="2016-05-12T00:00:00"/>
    <d v="2016-07-12T00:00:00"/>
    <x v="2"/>
    <s v="AG-10300"/>
    <s v="Aleksandra Gannaway"/>
    <x v="1"/>
    <x v="0"/>
    <x v="47"/>
    <x v="31"/>
    <n v="2038"/>
    <x v="3"/>
    <s v="FUR-BO-10002853"/>
    <x v="0"/>
    <s v="Bookcases"/>
    <n v="81.94"/>
    <s v="O'Sullivan 5-Shelf Heavy-Duty Bookcases"/>
    <n v="1"/>
    <n v="0"/>
    <n v="20.484999999999999"/>
  </r>
  <r>
    <s v="CA-2016-111493"/>
    <s v="10/21/2016"/>
    <s v="10/22/2016"/>
    <x v="2"/>
    <s v="CM-12160"/>
    <s v="Charles McCrossin"/>
    <x v="0"/>
    <x v="0"/>
    <x v="248"/>
    <x v="39"/>
    <n v="21215"/>
    <x v="3"/>
    <s v="TEC-AC-10004510"/>
    <x v="2"/>
    <s v="Accessories"/>
    <n v="98.16"/>
    <s v="Logitech Desktop MK120 Mouse and keyboard Combo"/>
    <n v="6"/>
    <n v="0"/>
    <n v="9.8160000000000007"/>
  </r>
  <r>
    <s v="CA-2017-112536"/>
    <s v="5/18/2017"/>
    <s v="5/23/2017"/>
    <x v="1"/>
    <s v="SG-20890"/>
    <s v="Susan Gilcrest"/>
    <x v="1"/>
    <x v="0"/>
    <x v="392"/>
    <x v="5"/>
    <n v="78501"/>
    <x v="2"/>
    <s v="OFF-BI-10003712"/>
    <x v="1"/>
    <s v="Binders"/>
    <n v="6.8739999999999997"/>
    <s v="Acco Pressboard Covers with Storage Hooks, 14 7/8&quot; x 11&quot;, Light Blue"/>
    <n v="7"/>
    <n v="0.8"/>
    <n v="-10.6547"/>
  </r>
  <r>
    <s v="CA-2017-112536"/>
    <s v="5/18/2017"/>
    <s v="5/23/2017"/>
    <x v="1"/>
    <s v="SG-20890"/>
    <s v="Susan Gilcrest"/>
    <x v="1"/>
    <x v="0"/>
    <x v="392"/>
    <x v="5"/>
    <n v="78501"/>
    <x v="2"/>
    <s v="OFF-BI-10002571"/>
    <x v="1"/>
    <s v="Binders"/>
    <n v="1.996"/>
    <s v="Avery Framed View Binder, EZD Ring (Locking), Navy, 1 1/2&quot;"/>
    <n v="1"/>
    <n v="0.8"/>
    <n v="-3.2934000000000001"/>
  </r>
  <r>
    <s v="CA-2017-112536"/>
    <s v="5/18/2017"/>
    <s v="5/23/2017"/>
    <x v="1"/>
    <s v="SG-20890"/>
    <s v="Susan Gilcrest"/>
    <x v="1"/>
    <x v="0"/>
    <x v="392"/>
    <x v="5"/>
    <n v="78501"/>
    <x v="2"/>
    <s v="OFF-ST-10004835"/>
    <x v="1"/>
    <s v="Storage"/>
    <n v="8.9280000000000008"/>
    <s v="Plastic Stacking Crates &amp; Casters"/>
    <n v="2"/>
    <n v="0.2"/>
    <n v="0.66959999999999997"/>
  </r>
  <r>
    <s v="CA-2016-157714"/>
    <s v="9/26/2016"/>
    <d v="2016-01-10T00:00:00"/>
    <x v="0"/>
    <s v="CS-12175"/>
    <s v="Charles Sheldon"/>
    <x v="1"/>
    <x v="0"/>
    <x v="393"/>
    <x v="23"/>
    <n v="52240"/>
    <x v="2"/>
    <s v="OFF-PA-10004022"/>
    <x v="1"/>
    <s v="Paper"/>
    <n v="9.99"/>
    <s v="Hammermill Color Copier Paper (28Lb. and 96 Bright)"/>
    <n v="1"/>
    <n v="0"/>
    <n v="4.4954999999999998"/>
  </r>
  <r>
    <s v="CA-2017-166709"/>
    <s v="11/17/2017"/>
    <s v="11/22/2017"/>
    <x v="1"/>
    <s v="HL-15040"/>
    <s v="Hunter Lopez"/>
    <x v="0"/>
    <x v="0"/>
    <x v="46"/>
    <x v="13"/>
    <n v="19711"/>
    <x v="3"/>
    <s v="TEC-CO-10004722"/>
    <x v="2"/>
    <s v="Copiers"/>
    <n v="10499.97"/>
    <s v="Canon imageCLASS 2200 Advanced Copier"/>
    <n v="3"/>
    <n v="0"/>
    <n v="5039.9856"/>
  </r>
  <r>
    <s v="CA-2015-129392"/>
    <d v="2015-08-07T00:00:00"/>
    <d v="2015-08-07T00:00:00"/>
    <x v="3"/>
    <s v="DM-13015"/>
    <s v="Darrin Martin"/>
    <x v="0"/>
    <x v="0"/>
    <x v="12"/>
    <x v="5"/>
    <n v="77070"/>
    <x v="2"/>
    <s v="OFF-PA-10004248"/>
    <x v="1"/>
    <s v="Paper"/>
    <n v="21.12"/>
    <s v="Xerox 1990"/>
    <n v="5"/>
    <n v="0.2"/>
    <n v="6.6"/>
  </r>
  <r>
    <s v="CA-2015-150875"/>
    <s v="11/16/2015"/>
    <s v="11/20/2015"/>
    <x v="1"/>
    <s v="HK-14890"/>
    <s v="Heather Kirkland"/>
    <x v="1"/>
    <x v="0"/>
    <x v="394"/>
    <x v="45"/>
    <n v="83704"/>
    <x v="1"/>
    <s v="FUR-TA-10000577"/>
    <x v="0"/>
    <s v="Tables"/>
    <n v="696.42"/>
    <s v="Bretford CR4500 Series Slim Rectangular Table"/>
    <n v="2"/>
    <n v="0"/>
    <n v="160.17660000000001"/>
  </r>
  <r>
    <s v="CA-2015-150875"/>
    <s v="11/16/2015"/>
    <s v="11/20/2015"/>
    <x v="1"/>
    <s v="HK-14890"/>
    <s v="Heather Kirkland"/>
    <x v="1"/>
    <x v="0"/>
    <x v="394"/>
    <x v="45"/>
    <n v="83704"/>
    <x v="1"/>
    <s v="TEC-PH-10001254"/>
    <x v="2"/>
    <s v="Phones"/>
    <n v="304.77600000000001"/>
    <s v="Jabra BIZ 2300 Duo QD Duo Corded Headset"/>
    <n v="3"/>
    <n v="0.2"/>
    <n v="22.8582"/>
  </r>
  <r>
    <s v="CA-2015-154200"/>
    <s v="6/18/2015"/>
    <s v="6/22/2015"/>
    <x v="1"/>
    <s v="BG-11740"/>
    <s v="Bruce Geld"/>
    <x v="0"/>
    <x v="0"/>
    <x v="70"/>
    <x v="1"/>
    <n v="92105"/>
    <x v="1"/>
    <s v="OFF-AR-10001044"/>
    <x v="1"/>
    <s v="Art"/>
    <n v="51.98"/>
    <s v="BOSTON Ranger #55 Pencil Sharpener, Black"/>
    <n v="2"/>
    <n v="0"/>
    <n v="15.074199999999999"/>
  </r>
  <r>
    <s v="CA-2016-124233"/>
    <d v="2016-08-04T00:00:00"/>
    <s v="4/14/2016"/>
    <x v="1"/>
    <s v="CK-12595"/>
    <s v="Clytie Kelty"/>
    <x v="0"/>
    <x v="0"/>
    <x v="1"/>
    <x v="1"/>
    <n v="90032"/>
    <x v="1"/>
    <s v="FUR-FU-10002597"/>
    <x v="0"/>
    <s v="Furnishings"/>
    <n v="24.7"/>
    <s v="C-Line Magnetic Cubicle Keepers, Clear Polypropylene"/>
    <n v="5"/>
    <n v="0"/>
    <n v="10.374000000000001"/>
  </r>
  <r>
    <s v="US-2015-134271"/>
    <s v="4/18/2015"/>
    <s v="4/23/2015"/>
    <x v="0"/>
    <s v="RF-19735"/>
    <s v="Roland Fjeld"/>
    <x v="0"/>
    <x v="0"/>
    <x v="20"/>
    <x v="15"/>
    <n v="10024"/>
    <x v="3"/>
    <s v="OFF-LA-10004093"/>
    <x v="1"/>
    <s v="Labels"/>
    <n v="21.93"/>
    <s v="Avery 486"/>
    <n v="3"/>
    <n v="0"/>
    <n v="10.3071"/>
  </r>
  <r>
    <s v="US-2016-161683"/>
    <d v="2016-03-12T00:00:00"/>
    <d v="2016-08-12T00:00:00"/>
    <x v="1"/>
    <s v="CJ-12010"/>
    <s v="Caroline Jumper"/>
    <x v="0"/>
    <x v="0"/>
    <x v="10"/>
    <x v="9"/>
    <n v="19134"/>
    <x v="3"/>
    <s v="OFF-AP-10000179"/>
    <x v="1"/>
    <s v="Appliances"/>
    <n v="394.81599999999997"/>
    <s v="Honeywell Enviracaire Portable HEPA Air Cleaner for up to 10 x 16 Room"/>
    <n v="4"/>
    <n v="0.2"/>
    <n v="93.768799999999999"/>
  </r>
  <r>
    <s v="US-2016-161683"/>
    <d v="2016-03-12T00:00:00"/>
    <d v="2016-08-12T00:00:00"/>
    <x v="1"/>
    <s v="CJ-12010"/>
    <s v="Caroline Jumper"/>
    <x v="0"/>
    <x v="0"/>
    <x v="10"/>
    <x v="9"/>
    <n v="19134"/>
    <x v="3"/>
    <s v="OFF-BI-10001072"/>
    <x v="1"/>
    <s v="Binders"/>
    <n v="18.192"/>
    <s v="GBC Clear Cover, 8-1/2 x 11, unpunched, 25 covers per pack"/>
    <n v="4"/>
    <n v="0.7"/>
    <n v="-14.553599999999999"/>
  </r>
  <r>
    <s v="CA-2015-143105"/>
    <d v="2015-10-12T00:00:00"/>
    <d v="2015-10-12T00:00:00"/>
    <x v="3"/>
    <s v="MA-17560"/>
    <s v="Matt Abelman"/>
    <x v="2"/>
    <x v="0"/>
    <x v="20"/>
    <x v="15"/>
    <n v="10024"/>
    <x v="3"/>
    <s v="OFF-LA-10004093"/>
    <x v="1"/>
    <s v="Labels"/>
    <n v="7.31"/>
    <s v="Avery 486"/>
    <n v="1"/>
    <n v="0"/>
    <n v="3.4357000000000002"/>
  </r>
  <r>
    <s v="CA-2015-143105"/>
    <d v="2015-10-12T00:00:00"/>
    <d v="2015-10-12T00:00:00"/>
    <x v="3"/>
    <s v="MA-17560"/>
    <s v="Matt Abelman"/>
    <x v="2"/>
    <x v="0"/>
    <x v="20"/>
    <x v="15"/>
    <n v="10024"/>
    <x v="3"/>
    <s v="TEC-CO-10002095"/>
    <x v="2"/>
    <s v="Copiers"/>
    <n v="799.98400000000004"/>
    <s v="Hewlett Packard 610 Color Digital Copier / Printer"/>
    <n v="2"/>
    <n v="0.2"/>
    <n v="249.995"/>
  </r>
  <r>
    <s v="CA-2015-143105"/>
    <d v="2015-10-12T00:00:00"/>
    <d v="2015-10-12T00:00:00"/>
    <x v="3"/>
    <s v="MA-17560"/>
    <s v="Matt Abelman"/>
    <x v="2"/>
    <x v="0"/>
    <x v="20"/>
    <x v="15"/>
    <n v="10024"/>
    <x v="3"/>
    <s v="OFF-PA-10002713"/>
    <x v="1"/>
    <s v="Paper"/>
    <n v="41.28"/>
    <s v="Adams Phone Message Book, 200 Message Capacity, 8 1/16” x 11”"/>
    <n v="6"/>
    <n v="0"/>
    <n v="18.988800000000001"/>
  </r>
  <r>
    <s v="CA-2015-143105"/>
    <d v="2015-10-12T00:00:00"/>
    <d v="2015-10-12T00:00:00"/>
    <x v="3"/>
    <s v="MA-17560"/>
    <s v="Matt Abelman"/>
    <x v="2"/>
    <x v="0"/>
    <x v="20"/>
    <x v="15"/>
    <n v="10024"/>
    <x v="3"/>
    <s v="OFF-PA-10002254"/>
    <x v="1"/>
    <s v="Paper"/>
    <n v="184.66"/>
    <s v="Xerox 1883"/>
    <n v="7"/>
    <n v="0"/>
    <n v="84.943600000000004"/>
  </r>
  <r>
    <s v="CA-2014-145387"/>
    <s v="10/31/2014"/>
    <d v="2014-02-11T00:00:00"/>
    <x v="0"/>
    <s v="AM-10705"/>
    <s v="Anne McFarland"/>
    <x v="0"/>
    <x v="0"/>
    <x v="395"/>
    <x v="34"/>
    <n v="2920"/>
    <x v="3"/>
    <s v="OFF-AR-10001683"/>
    <x v="1"/>
    <s v="Art"/>
    <n v="49.25"/>
    <s v="Lumber Crayons"/>
    <n v="5"/>
    <n v="0"/>
    <n v="18.715"/>
  </r>
  <r>
    <s v="CA-2014-145387"/>
    <s v="10/31/2014"/>
    <d v="2014-02-11T00:00:00"/>
    <x v="0"/>
    <s v="AM-10705"/>
    <s v="Anne McFarland"/>
    <x v="0"/>
    <x v="0"/>
    <x v="395"/>
    <x v="34"/>
    <n v="2920"/>
    <x v="3"/>
    <s v="OFF-PA-10002195"/>
    <x v="1"/>
    <s v="Paper"/>
    <n v="10.16"/>
    <s v="RSVP Cards &amp; Envelopes, Blank White, 8-1/2&quot; X 11&quot;, 24 Cards/25 Envelopes/Set"/>
    <n v="2"/>
    <n v="0"/>
    <n v="4.7751999999999999"/>
  </r>
  <r>
    <s v="CA-2014-145387"/>
    <s v="10/31/2014"/>
    <d v="2014-02-11T00:00:00"/>
    <x v="0"/>
    <s v="AM-10705"/>
    <s v="Anne McFarland"/>
    <x v="0"/>
    <x v="0"/>
    <x v="395"/>
    <x v="34"/>
    <n v="2920"/>
    <x v="3"/>
    <s v="FUR-FU-10002364"/>
    <x v="0"/>
    <s v="Furnishings"/>
    <n v="14.76"/>
    <s v="Eldon Expressions Wood Desk Accessories, Oak"/>
    <n v="2"/>
    <n v="0"/>
    <n v="4.2804000000000002"/>
  </r>
  <r>
    <s v="CA-2014-145387"/>
    <s v="10/31/2014"/>
    <d v="2014-02-11T00:00:00"/>
    <x v="0"/>
    <s v="AM-10705"/>
    <s v="Anne McFarland"/>
    <x v="0"/>
    <x v="0"/>
    <x v="395"/>
    <x v="34"/>
    <n v="2920"/>
    <x v="3"/>
    <s v="OFF-BI-10004001"/>
    <x v="1"/>
    <s v="Binders"/>
    <n v="34.08"/>
    <s v="GBC Recycled VeloBinder Covers"/>
    <n v="2"/>
    <n v="0"/>
    <n v="15.6768"/>
  </r>
  <r>
    <s v="CA-2014-145387"/>
    <s v="10/31/2014"/>
    <d v="2014-02-11T00:00:00"/>
    <x v="0"/>
    <s v="AM-10705"/>
    <s v="Anne McFarland"/>
    <x v="0"/>
    <x v="0"/>
    <x v="395"/>
    <x v="34"/>
    <n v="2920"/>
    <x v="3"/>
    <s v="FUR-FU-10000023"/>
    <x v="0"/>
    <s v="Furnishings"/>
    <n v="17.670000000000002"/>
    <s v="Eldon Wave Desk Accessories"/>
    <n v="3"/>
    <n v="0"/>
    <n v="7.7747999999999999"/>
  </r>
  <r>
    <s v="CA-2014-145387"/>
    <s v="10/31/2014"/>
    <d v="2014-02-11T00:00:00"/>
    <x v="0"/>
    <s v="AM-10705"/>
    <s v="Anne McFarland"/>
    <x v="0"/>
    <x v="0"/>
    <x v="395"/>
    <x v="34"/>
    <n v="2920"/>
    <x v="3"/>
    <s v="FUR-CH-10002320"/>
    <x v="0"/>
    <s v="Chairs"/>
    <n v="1604.9"/>
    <s v="Hon Pagoda Stacking Chairs"/>
    <n v="5"/>
    <n v="0"/>
    <n v="481.47"/>
  </r>
  <r>
    <s v="CA-2014-145387"/>
    <s v="10/31/2014"/>
    <d v="2014-02-11T00:00:00"/>
    <x v="0"/>
    <s v="AM-10705"/>
    <s v="Anne McFarland"/>
    <x v="0"/>
    <x v="0"/>
    <x v="395"/>
    <x v="34"/>
    <n v="2920"/>
    <x v="3"/>
    <s v="FUR-TA-10003238"/>
    <x v="0"/>
    <s v="Tables"/>
    <n v="385.68599999999998"/>
    <s v="Chromcraft Bull-Nose Wood 48&quot; x 96&quot; Rectangular Conference Tables"/>
    <n v="1"/>
    <n v="0.3"/>
    <n v="-60.607799999999997"/>
  </r>
  <r>
    <s v="CA-2017-109715"/>
    <d v="2017-09-12T00:00:00"/>
    <s v="12/14/2017"/>
    <x v="1"/>
    <s v="AH-10585"/>
    <s v="Angele Hood"/>
    <x v="0"/>
    <x v="0"/>
    <x v="22"/>
    <x v="10"/>
    <n v="60623"/>
    <x v="2"/>
    <s v="OFF-PA-10004965"/>
    <x v="1"/>
    <s v="Paper"/>
    <n v="15.984"/>
    <s v="Xerox 1921"/>
    <n v="2"/>
    <n v="0.2"/>
    <n v="4.9950000000000001"/>
  </r>
  <r>
    <s v="CA-2014-166457"/>
    <d v="2014-05-05T00:00:00"/>
    <d v="2014-09-05T00:00:00"/>
    <x v="0"/>
    <s v="PF-19120"/>
    <s v="Peter Fuller"/>
    <x v="0"/>
    <x v="0"/>
    <x v="102"/>
    <x v="0"/>
    <n v="40475"/>
    <x v="0"/>
    <s v="OFF-PA-10003016"/>
    <x v="1"/>
    <s v="Paper"/>
    <n v="9.42"/>
    <s v="Adams &quot;While You Were Out&quot; Message Pads"/>
    <n v="3"/>
    <n v="0"/>
    <n v="4.2389999999999999"/>
  </r>
  <r>
    <s v="CA-2014-166457"/>
    <d v="2014-05-05T00:00:00"/>
    <d v="2014-09-05T00:00:00"/>
    <x v="0"/>
    <s v="PF-19120"/>
    <s v="Peter Fuller"/>
    <x v="0"/>
    <x v="0"/>
    <x v="102"/>
    <x v="0"/>
    <n v="40475"/>
    <x v="0"/>
    <s v="OFF-AR-10003651"/>
    <x v="1"/>
    <s v="Art"/>
    <n v="6.56"/>
    <s v="Newell 350"/>
    <n v="2"/>
    <n v="0"/>
    <n v="1.9024000000000001"/>
  </r>
  <r>
    <s v="CA-2014-166457"/>
    <d v="2014-05-05T00:00:00"/>
    <d v="2014-09-05T00:00:00"/>
    <x v="0"/>
    <s v="PF-19120"/>
    <s v="Peter Fuller"/>
    <x v="0"/>
    <x v="0"/>
    <x v="102"/>
    <x v="0"/>
    <n v="40475"/>
    <x v="0"/>
    <s v="OFF-PA-10001363"/>
    <x v="1"/>
    <s v="Paper"/>
    <n v="24.56"/>
    <s v="Xerox 1933"/>
    <n v="2"/>
    <n v="0"/>
    <n v="11.543200000000001"/>
  </r>
  <r>
    <s v="CA-2016-164637"/>
    <d v="2016-04-03T00:00:00"/>
    <d v="2016-08-03T00:00:00"/>
    <x v="1"/>
    <s v="RD-19480"/>
    <s v="Rick Duston"/>
    <x v="0"/>
    <x v="0"/>
    <x v="313"/>
    <x v="14"/>
    <n v="46544"/>
    <x v="2"/>
    <s v="OFF-BI-10003876"/>
    <x v="1"/>
    <s v="Binders"/>
    <n v="128.4"/>
    <s v="Green Canvas Binder for 8-1/2&quot; x 14&quot; Sheets"/>
    <n v="3"/>
    <n v="0"/>
    <n v="64.2"/>
  </r>
  <r>
    <s v="CA-2014-103590"/>
    <s v="11/30/2014"/>
    <d v="2014-04-12T00:00:00"/>
    <x v="1"/>
    <s v="JL-15505"/>
    <s v="Jeremy Lonsdale"/>
    <x v="0"/>
    <x v="0"/>
    <x v="145"/>
    <x v="15"/>
    <n v="10550"/>
    <x v="3"/>
    <s v="OFF-EN-10004007"/>
    <x v="1"/>
    <s v="Envelopes"/>
    <n v="62.28"/>
    <s v="Park Ridge Embossed Executive Business Envelopes"/>
    <n v="4"/>
    <n v="0"/>
    <n v="29.271599999999999"/>
  </r>
  <r>
    <s v="CA-2015-111234"/>
    <s v="2/18/2015"/>
    <s v="2/22/2015"/>
    <x v="1"/>
    <s v="AB-10600"/>
    <s v="Ann Blume"/>
    <x v="1"/>
    <x v="0"/>
    <x v="1"/>
    <x v="1"/>
    <n v="90004"/>
    <x v="1"/>
    <s v="OFF-LA-10002271"/>
    <x v="1"/>
    <s v="Labels"/>
    <n v="9.24"/>
    <s v="Smead Alpha-Z Color-Coded Second Alphabetical Labels and Starter Set"/>
    <n v="3"/>
    <n v="0"/>
    <n v="4.4352"/>
  </r>
  <r>
    <s v="CA-2017-149881"/>
    <d v="2017-01-04T00:00:00"/>
    <d v="2017-03-04T00:00:00"/>
    <x v="2"/>
    <s v="NC-18535"/>
    <s v="Nick Crebassa"/>
    <x v="1"/>
    <x v="0"/>
    <x v="8"/>
    <x v="1"/>
    <n v="94110"/>
    <x v="1"/>
    <s v="FUR-BO-10003894"/>
    <x v="0"/>
    <s v="Bookcases"/>
    <n v="482.66399999999999"/>
    <s v="Safco Value Mate Steel Bookcase, Baked Enamel Finish on Steel, Black"/>
    <n v="8"/>
    <n v="0.15"/>
    <n v="85.176000000000002"/>
  </r>
  <r>
    <s v="CA-2017-149881"/>
    <d v="2017-01-04T00:00:00"/>
    <d v="2017-03-04T00:00:00"/>
    <x v="2"/>
    <s v="NC-18535"/>
    <s v="Nick Crebassa"/>
    <x v="1"/>
    <x v="0"/>
    <x v="8"/>
    <x v="1"/>
    <n v="94110"/>
    <x v="1"/>
    <s v="TEC-MA-10000418"/>
    <x v="2"/>
    <s v="Machines"/>
    <n v="4799.9840000000004"/>
    <s v="Cubify CubeX 3D Printer Double Head Print"/>
    <n v="2"/>
    <n v="0.2"/>
    <n v="359.99880000000002"/>
  </r>
  <r>
    <s v="CA-2017-134565"/>
    <d v="2017-11-06T00:00:00"/>
    <s v="6/13/2017"/>
    <x v="0"/>
    <s v="TB-21400"/>
    <s v="Tom Boeckenhauer"/>
    <x v="0"/>
    <x v="0"/>
    <x v="4"/>
    <x v="4"/>
    <n v="98103"/>
    <x v="1"/>
    <s v="OFF-PA-10004243"/>
    <x v="1"/>
    <s v="Paper"/>
    <n v="37.94"/>
    <s v="Xerox 1939"/>
    <n v="2"/>
    <n v="0"/>
    <n v="18.211200000000002"/>
  </r>
  <r>
    <s v="CA-2017-134565"/>
    <d v="2017-11-06T00:00:00"/>
    <s v="6/13/2017"/>
    <x v="0"/>
    <s v="TB-21400"/>
    <s v="Tom Boeckenhauer"/>
    <x v="0"/>
    <x v="0"/>
    <x v="4"/>
    <x v="4"/>
    <n v="98103"/>
    <x v="1"/>
    <s v="OFF-BI-10001759"/>
    <x v="1"/>
    <s v="Binders"/>
    <n v="18.288"/>
    <s v="Acco Pressboard Covers with Storage Hooks, 14 7/8&quot; x 11&quot;, Dark Blue"/>
    <n v="6"/>
    <n v="0.2"/>
    <n v="6.6294000000000004"/>
  </r>
  <r>
    <s v="CA-2017-134565"/>
    <d v="2017-11-06T00:00:00"/>
    <s v="6/13/2017"/>
    <x v="0"/>
    <s v="TB-21400"/>
    <s v="Tom Boeckenhauer"/>
    <x v="0"/>
    <x v="0"/>
    <x v="4"/>
    <x v="4"/>
    <n v="98103"/>
    <x v="1"/>
    <s v="TEC-MA-10001570"/>
    <x v="2"/>
    <s v="Machines"/>
    <n v="385.8"/>
    <s v="Cisco Desktop Collaboration Experience DX650 IP Video Phone"/>
    <n v="5"/>
    <n v="0.2"/>
    <n v="130.20750000000001"/>
  </r>
  <r>
    <s v="CA-2017-134565"/>
    <d v="2017-11-06T00:00:00"/>
    <s v="6/13/2017"/>
    <x v="0"/>
    <s v="TB-21400"/>
    <s v="Tom Boeckenhauer"/>
    <x v="0"/>
    <x v="0"/>
    <x v="4"/>
    <x v="4"/>
    <n v="98103"/>
    <x v="1"/>
    <s v="OFF-ST-10004804"/>
    <x v="1"/>
    <s v="Storage"/>
    <n v="102.96"/>
    <s v="Belkin 19&quot; Vented Equipment Shelf, Black"/>
    <n v="2"/>
    <n v="0"/>
    <n v="1.0296000000000001"/>
  </r>
  <r>
    <s v="CA-2017-134565"/>
    <d v="2017-11-06T00:00:00"/>
    <s v="6/13/2017"/>
    <x v="0"/>
    <s v="TB-21400"/>
    <s v="Tom Boeckenhauer"/>
    <x v="0"/>
    <x v="0"/>
    <x v="4"/>
    <x v="4"/>
    <n v="98103"/>
    <x v="1"/>
    <s v="FUR-BO-10001519"/>
    <x v="0"/>
    <s v="Bookcases"/>
    <n v="174.42"/>
    <s v="O'Sullivan 3-Shelf Heavy-Duty Bookcases"/>
    <n v="3"/>
    <n v="0"/>
    <n v="41.860799999999998"/>
  </r>
  <r>
    <s v="CA-2016-108644"/>
    <s v="9/30/2016"/>
    <d v="2016-03-10T00:00:00"/>
    <x v="2"/>
    <s v="SJ-20215"/>
    <s v="Sarah Jordon"/>
    <x v="0"/>
    <x v="0"/>
    <x v="94"/>
    <x v="10"/>
    <n v="62301"/>
    <x v="2"/>
    <s v="OFF-BI-10000343"/>
    <x v="1"/>
    <s v="Binders"/>
    <n v="1.964"/>
    <s v="Pressboard Covers with Storage Hooks, 9 1/2&quot; x 11&quot;, Light Blue"/>
    <n v="2"/>
    <n v="0.8"/>
    <n v="-3.2406000000000001"/>
  </r>
  <r>
    <s v="US-2014-102631"/>
    <s v="12/13/2014"/>
    <s v="12/17/2014"/>
    <x v="1"/>
    <s v="EB-13840"/>
    <s v="Ellis Ballard"/>
    <x v="1"/>
    <x v="0"/>
    <x v="22"/>
    <x v="10"/>
    <n v="60623"/>
    <x v="2"/>
    <s v="FUR-FU-10003930"/>
    <x v="0"/>
    <s v="Furnishings"/>
    <n v="94.427999999999997"/>
    <s v="Howard Miller 12-3/4 Diameter Accuwave DS  Wall Clock"/>
    <n v="3"/>
    <n v="0.6"/>
    <n v="-42.492600000000003"/>
  </r>
  <r>
    <s v="CA-2017-120327"/>
    <d v="2017-11-11T00:00:00"/>
    <s v="11/16/2017"/>
    <x v="1"/>
    <s v="WB-21850"/>
    <s v="William Brown"/>
    <x v="0"/>
    <x v="0"/>
    <x v="37"/>
    <x v="23"/>
    <n v="50322"/>
    <x v="2"/>
    <s v="OFF-FA-10004854"/>
    <x v="1"/>
    <s v="Fasteners"/>
    <n v="45.92"/>
    <s v="Vinyl Coated Wire Paper Clips in Organizer Box, 800/Box"/>
    <n v="4"/>
    <n v="0"/>
    <n v="21.5824"/>
  </r>
  <r>
    <s v="CA-2015-154970"/>
    <d v="2015-05-01T00:00:00"/>
    <d v="2015-10-01T00:00:00"/>
    <x v="1"/>
    <s v="SR-20740"/>
    <s v="Steven Roelle"/>
    <x v="2"/>
    <x v="0"/>
    <x v="4"/>
    <x v="4"/>
    <n v="98103"/>
    <x v="1"/>
    <s v="FUR-CH-10003396"/>
    <x v="0"/>
    <s v="Chairs"/>
    <n v="61.584000000000003"/>
    <s v="Global Deluxe Steno Chair"/>
    <n v="1"/>
    <n v="0.2"/>
    <n v="-6.9282000000000004"/>
  </r>
  <r>
    <s v="CA-2016-113803"/>
    <s v="3/24/2016"/>
    <s v="3/26/2016"/>
    <x v="2"/>
    <s v="VG-21805"/>
    <s v="Vivek Grady"/>
    <x v="1"/>
    <x v="0"/>
    <x v="102"/>
    <x v="14"/>
    <n v="47374"/>
    <x v="2"/>
    <s v="OFF-PA-10001994"/>
    <x v="1"/>
    <s v="Paper"/>
    <n v="22.48"/>
    <s v="Ink Jet Note and Greeting Cards, 8-1/2&quot; x 5-1/2&quot; Card Size"/>
    <n v="1"/>
    <n v="0"/>
    <n v="10.3408"/>
  </r>
  <r>
    <s v="CA-2017-100223"/>
    <d v="2017-05-07T00:00:00"/>
    <d v="2017-10-07T00:00:00"/>
    <x v="1"/>
    <s v="LS-16945"/>
    <s v="Linda Southworth"/>
    <x v="1"/>
    <x v="0"/>
    <x v="61"/>
    <x v="5"/>
    <n v="75220"/>
    <x v="2"/>
    <s v="FUR-FU-10003601"/>
    <x v="0"/>
    <s v="Furnishings"/>
    <n v="332.02800000000002"/>
    <s v="Deflect-o RollaMat Studded, Beveled Mat for Medium Pile Carpeting"/>
    <n v="9"/>
    <n v="0.6"/>
    <n v="-348.62939999999998"/>
  </r>
  <r>
    <s v="CA-2017-100223"/>
    <d v="2017-05-07T00:00:00"/>
    <d v="2017-10-07T00:00:00"/>
    <x v="1"/>
    <s v="LS-16945"/>
    <s v="Linda Southworth"/>
    <x v="1"/>
    <x v="0"/>
    <x v="61"/>
    <x v="5"/>
    <n v="75220"/>
    <x v="2"/>
    <s v="OFF-BI-10003429"/>
    <x v="1"/>
    <s v="Binders"/>
    <n v="11.394"/>
    <s v="Cardinal HOLDit! Binder Insert Strips,Extra Strips"/>
    <n v="9"/>
    <n v="0.8"/>
    <n v="-17.660699999999999"/>
  </r>
  <r>
    <s v="CA-2017-100223"/>
    <d v="2017-05-07T00:00:00"/>
    <d v="2017-10-07T00:00:00"/>
    <x v="1"/>
    <s v="LS-16945"/>
    <s v="Linda Southworth"/>
    <x v="1"/>
    <x v="0"/>
    <x v="61"/>
    <x v="5"/>
    <n v="75220"/>
    <x v="2"/>
    <s v="OFF-PA-10000232"/>
    <x v="1"/>
    <s v="Paper"/>
    <n v="15.552"/>
    <s v="Xerox 1975"/>
    <n v="3"/>
    <n v="0.2"/>
    <n v="5.6375999999999999"/>
  </r>
  <r>
    <s v="CA-2017-100223"/>
    <d v="2017-05-07T00:00:00"/>
    <d v="2017-10-07T00:00:00"/>
    <x v="1"/>
    <s v="LS-16945"/>
    <s v="Linda Southworth"/>
    <x v="1"/>
    <x v="0"/>
    <x v="61"/>
    <x v="5"/>
    <n v="75220"/>
    <x v="2"/>
    <s v="OFF-PA-10002195"/>
    <x v="1"/>
    <s v="Paper"/>
    <n v="31.103999999999999"/>
    <s v="Xerox 1966"/>
    <n v="6"/>
    <n v="0.2"/>
    <n v="11.2752"/>
  </r>
  <r>
    <s v="CA-2017-100223"/>
    <d v="2017-05-07T00:00:00"/>
    <d v="2017-10-07T00:00:00"/>
    <x v="1"/>
    <s v="LS-16945"/>
    <s v="Linda Southworth"/>
    <x v="1"/>
    <x v="0"/>
    <x v="61"/>
    <x v="5"/>
    <n v="75220"/>
    <x v="2"/>
    <s v="OFF-BI-10004492"/>
    <x v="1"/>
    <s v="Binders"/>
    <n v="6.3159999999999998"/>
    <s v="Tuf-Vin Binders"/>
    <n v="1"/>
    <n v="0.8"/>
    <n v="-10.4214"/>
  </r>
  <r>
    <s v="CA-2014-168823"/>
    <s v="9/21/2014"/>
    <s v="9/24/2014"/>
    <x v="2"/>
    <s v="MA-17560"/>
    <s v="Matt Abelman"/>
    <x v="2"/>
    <x v="0"/>
    <x v="10"/>
    <x v="9"/>
    <n v="19143"/>
    <x v="3"/>
    <s v="OFF-PA-10004000"/>
    <x v="1"/>
    <s v="Paper"/>
    <n v="11.352"/>
    <s v="While You Were Out Pads, 50 per Pad, 4 x 5 1/4, Green Cycle"/>
    <n v="3"/>
    <n v="0.2"/>
    <n v="4.1151"/>
  </r>
  <r>
    <s v="CA-2014-168823"/>
    <s v="9/21/2014"/>
    <s v="9/24/2014"/>
    <x v="2"/>
    <s v="MA-17560"/>
    <s v="Matt Abelman"/>
    <x v="2"/>
    <x v="0"/>
    <x v="10"/>
    <x v="9"/>
    <n v="19143"/>
    <x v="3"/>
    <s v="OFF-LA-10004425"/>
    <x v="1"/>
    <s v="Labels"/>
    <n v="20.808"/>
    <s v="Staple-on labels"/>
    <n v="9"/>
    <n v="0.2"/>
    <n v="7.0227000000000004"/>
  </r>
  <r>
    <s v="CA-2016-162404"/>
    <s v="7/23/2016"/>
    <s v="7/27/2016"/>
    <x v="1"/>
    <s v="NF-18475"/>
    <s v="Neil Französisch"/>
    <x v="2"/>
    <x v="0"/>
    <x v="179"/>
    <x v="10"/>
    <n v="61107"/>
    <x v="2"/>
    <s v="OFF-BI-10000948"/>
    <x v="1"/>
    <s v="Binders"/>
    <n v="11.416"/>
    <s v="GBC Laser Imprintable Binding System Covers, Desert Sand"/>
    <n v="4"/>
    <n v="0.8"/>
    <n v="-18.836400000000001"/>
  </r>
  <r>
    <s v="CA-2017-104024"/>
    <s v="8/29/2017"/>
    <d v="2017-03-09T00:00:00"/>
    <x v="0"/>
    <s v="MD-17860"/>
    <s v="Michael Dominguez"/>
    <x v="1"/>
    <x v="0"/>
    <x v="10"/>
    <x v="9"/>
    <n v="19134"/>
    <x v="3"/>
    <s v="OFF-AR-10001972"/>
    <x v="1"/>
    <s v="Art"/>
    <n v="9.4079999999999995"/>
    <s v="Newell 323"/>
    <n v="7"/>
    <n v="0.2"/>
    <n v="0.7056"/>
  </r>
  <r>
    <s v="CA-2017-147144"/>
    <s v="3/26/2017"/>
    <s v="3/28/2017"/>
    <x v="2"/>
    <s v="MZ-17335"/>
    <s v="Maria Zettner"/>
    <x v="2"/>
    <x v="0"/>
    <x v="4"/>
    <x v="4"/>
    <n v="98105"/>
    <x v="1"/>
    <s v="OFF-AR-10004587"/>
    <x v="1"/>
    <s v="Art"/>
    <n v="19.829999999999998"/>
    <s v="Boston 1827 Commercial Additional Cutter, Drive Gear &amp; Gear Rack for 1606"/>
    <n v="1"/>
    <n v="0"/>
    <n v="5.9489999999999998"/>
  </r>
  <r>
    <s v="CA-2017-158673"/>
    <s v="12/29/2017"/>
    <d v="2018-04-01T00:00:00"/>
    <x v="1"/>
    <s v="KB-16600"/>
    <s v="Ken Brennan"/>
    <x v="1"/>
    <x v="0"/>
    <x v="354"/>
    <x v="12"/>
    <n v="49505"/>
    <x v="2"/>
    <s v="OFF-PA-10000994"/>
    <x v="1"/>
    <s v="Paper"/>
    <n v="209.7"/>
    <s v="Xerox 1915"/>
    <n v="2"/>
    <n v="0"/>
    <n v="100.65600000000001"/>
  </r>
  <r>
    <s v="CA-2014-133704"/>
    <s v="9/20/2014"/>
    <s v="9/26/2014"/>
    <x v="1"/>
    <s v="MA-17995"/>
    <s v="Michelle Arnett"/>
    <x v="2"/>
    <x v="0"/>
    <x v="1"/>
    <x v="1"/>
    <n v="90004"/>
    <x v="1"/>
    <s v="OFF-AP-10001366"/>
    <x v="1"/>
    <s v="Appliances"/>
    <n v="43.92"/>
    <s v="Staple holder"/>
    <n v="4"/>
    <n v="0"/>
    <n v="11.8584"/>
  </r>
  <r>
    <s v="CA-2014-133704"/>
    <s v="9/20/2014"/>
    <s v="9/26/2014"/>
    <x v="1"/>
    <s v="MA-17995"/>
    <s v="Michelle Arnett"/>
    <x v="2"/>
    <x v="0"/>
    <x v="1"/>
    <x v="1"/>
    <n v="90004"/>
    <x v="1"/>
    <s v="OFF-BI-10001636"/>
    <x v="1"/>
    <s v="Binders"/>
    <n v="20.231999999999999"/>
    <s v="Ibico Plastic and Wire Spiral Binding Combs"/>
    <n v="3"/>
    <n v="0.2"/>
    <n v="6.5754000000000001"/>
  </r>
  <r>
    <s v="CA-2016-159142"/>
    <d v="2016-04-04T00:00:00"/>
    <d v="2016-05-04T00:00:00"/>
    <x v="2"/>
    <s v="ME-17320"/>
    <s v="Maria Etezadi"/>
    <x v="2"/>
    <x v="0"/>
    <x v="24"/>
    <x v="17"/>
    <n v="22153"/>
    <x v="0"/>
    <s v="TEC-PH-10001448"/>
    <x v="2"/>
    <s v="Phones"/>
    <n v="149.97"/>
    <s v="Anker Astro 15000mAh USB Portable Charger"/>
    <n v="3"/>
    <n v="0"/>
    <n v="5.9988000000000001"/>
  </r>
  <r>
    <s v="CA-2016-159142"/>
    <d v="2016-04-04T00:00:00"/>
    <d v="2016-05-04T00:00:00"/>
    <x v="2"/>
    <s v="ME-17320"/>
    <s v="Maria Etezadi"/>
    <x v="2"/>
    <x v="0"/>
    <x v="24"/>
    <x v="17"/>
    <n v="22153"/>
    <x v="0"/>
    <s v="OFF-PA-10001776"/>
    <x v="1"/>
    <s v="Paper"/>
    <n v="27.81"/>
    <s v="Wirebound Message Books, Four 2 3/4&quot; x 5&quot; Forms per Page, 600 Sets per Book"/>
    <n v="3"/>
    <n v="0"/>
    <n v="13.0707"/>
  </r>
  <r>
    <s v="CA-2014-138436"/>
    <s v="3/26/2014"/>
    <s v="3/30/2014"/>
    <x v="1"/>
    <s v="JD-15895"/>
    <s v="Jonathan Doherty"/>
    <x v="1"/>
    <x v="0"/>
    <x v="1"/>
    <x v="1"/>
    <n v="90036"/>
    <x v="1"/>
    <s v="TEC-AC-10002323"/>
    <x v="2"/>
    <s v="Accessories"/>
    <n v="66.3"/>
    <s v="SanDisk Ultra 32 GB MicroSDHC Class 10 Memory Card"/>
    <n v="3"/>
    <n v="0"/>
    <n v="8.6189999999999998"/>
  </r>
  <r>
    <s v="CA-2017-117702"/>
    <s v="11/28/2017"/>
    <d v="2017-04-12T00:00:00"/>
    <x v="1"/>
    <s v="LS-16975"/>
    <s v="Lindsay Shagiari"/>
    <x v="2"/>
    <x v="0"/>
    <x v="248"/>
    <x v="39"/>
    <n v="21215"/>
    <x v="3"/>
    <s v="OFF-AR-10004582"/>
    <x v="1"/>
    <s v="Art"/>
    <n v="1.64"/>
    <s v="BIC Brite Liner Grip Highlighters"/>
    <n v="1"/>
    <n v="0"/>
    <n v="0.73799999999999999"/>
  </r>
  <r>
    <s v="CA-2017-117702"/>
    <s v="11/28/2017"/>
    <d v="2017-04-12T00:00:00"/>
    <x v="1"/>
    <s v="LS-16975"/>
    <s v="Lindsay Shagiari"/>
    <x v="2"/>
    <x v="0"/>
    <x v="248"/>
    <x v="39"/>
    <n v="21215"/>
    <x v="3"/>
    <s v="FUR-FU-10000576"/>
    <x v="0"/>
    <s v="Furnishings"/>
    <n v="1049.2"/>
    <s v="Luxo Professional Fluorescent Magnifier Lamp with Clamp-Mount Base"/>
    <n v="5"/>
    <n v="0"/>
    <n v="272.79199999999997"/>
  </r>
  <r>
    <s v="CA-2017-117702"/>
    <s v="11/28/2017"/>
    <d v="2017-04-12T00:00:00"/>
    <x v="1"/>
    <s v="LS-16975"/>
    <s v="Lindsay Shagiari"/>
    <x v="2"/>
    <x v="0"/>
    <x v="248"/>
    <x v="39"/>
    <n v="21215"/>
    <x v="3"/>
    <s v="FUR-FU-10004270"/>
    <x v="0"/>
    <s v="Furnishings"/>
    <n v="20.9"/>
    <s v="Eldon Image Series Desk Accessories, Burgundy"/>
    <n v="5"/>
    <n v="0"/>
    <n v="7.524"/>
  </r>
  <r>
    <s v="CA-2016-157336"/>
    <d v="2016-01-12T00:00:00"/>
    <d v="2016-05-12T00:00:00"/>
    <x v="0"/>
    <s v="SJ-20500"/>
    <s v="Shirley Jackson"/>
    <x v="0"/>
    <x v="0"/>
    <x v="54"/>
    <x v="29"/>
    <n v="6824"/>
    <x v="3"/>
    <s v="OFF-BI-10004236"/>
    <x v="1"/>
    <s v="Binders"/>
    <n v="88.08"/>
    <s v="XtraLife ClearVue Slant-D Ring Binder, White, 3&quot;"/>
    <n v="6"/>
    <n v="0"/>
    <n v="40.516800000000003"/>
  </r>
  <r>
    <s v="CA-2016-157336"/>
    <d v="2016-01-12T00:00:00"/>
    <d v="2016-05-12T00:00:00"/>
    <x v="0"/>
    <s v="SJ-20500"/>
    <s v="Shirley Jackson"/>
    <x v="0"/>
    <x v="0"/>
    <x v="54"/>
    <x v="29"/>
    <n v="6824"/>
    <x v="3"/>
    <s v="FUR-CH-10004997"/>
    <x v="0"/>
    <s v="Chairs"/>
    <n v="751.92"/>
    <s v="Hon Every-Day Series Multi-Task Chairs"/>
    <n v="4"/>
    <n v="0"/>
    <n v="150.38399999999999"/>
  </r>
  <r>
    <s v="CA-2014-168130"/>
    <s v="9/19/2014"/>
    <s v="9/19/2014"/>
    <x v="3"/>
    <s v="BS-11365"/>
    <s v="Bill Shonely"/>
    <x v="1"/>
    <x v="0"/>
    <x v="20"/>
    <x v="15"/>
    <n v="10011"/>
    <x v="3"/>
    <s v="FUR-CH-10000988"/>
    <x v="0"/>
    <s v="Chairs"/>
    <n v="887.10299999999995"/>
    <s v="Hon Olson Stacker Stools"/>
    <n v="7"/>
    <n v="0.1"/>
    <n v="177.42060000000001"/>
  </r>
  <r>
    <s v="CA-2015-155068"/>
    <s v="10/23/2015"/>
    <s v="10/23/2015"/>
    <x v="3"/>
    <s v="RA-19285"/>
    <s v="Ralph Arnett"/>
    <x v="0"/>
    <x v="0"/>
    <x v="121"/>
    <x v="2"/>
    <n v="33801"/>
    <x v="0"/>
    <s v="TEC-PH-10004897"/>
    <x v="2"/>
    <s v="Phones"/>
    <n v="55.944000000000003"/>
    <s v="Mediabridge Sport Armband iPhone 5s"/>
    <n v="7"/>
    <n v="0.2"/>
    <n v="-13.2867"/>
  </r>
  <r>
    <s v="CA-2015-155068"/>
    <s v="10/23/2015"/>
    <s v="10/23/2015"/>
    <x v="3"/>
    <s v="RA-19285"/>
    <s v="Ralph Arnett"/>
    <x v="0"/>
    <x v="0"/>
    <x v="121"/>
    <x v="2"/>
    <n v="33801"/>
    <x v="0"/>
    <s v="OFF-AR-10002656"/>
    <x v="1"/>
    <s v="Art"/>
    <n v="10.688000000000001"/>
    <s v="Sanford Liquid Accent Highlighters"/>
    <n v="2"/>
    <n v="0.2"/>
    <n v="2.2711999999999999"/>
  </r>
  <r>
    <s v="CA-2015-155068"/>
    <s v="10/23/2015"/>
    <s v="10/23/2015"/>
    <x v="3"/>
    <s v="RA-19285"/>
    <s v="Ralph Arnett"/>
    <x v="0"/>
    <x v="0"/>
    <x v="121"/>
    <x v="2"/>
    <n v="33801"/>
    <x v="0"/>
    <s v="TEC-PH-10004924"/>
    <x v="2"/>
    <s v="Phones"/>
    <n v="11.824"/>
    <s v="SKILCRAFT Telephone Shoulder Rest, 2&quot; x 6.5&quot; x 2.5&quot;, Black"/>
    <n v="2"/>
    <n v="0.2"/>
    <n v="1.0346"/>
  </r>
  <r>
    <s v="CA-2017-163160"/>
    <s v="10/13/2017"/>
    <s v="10/16/2017"/>
    <x v="2"/>
    <s v="TS-21610"/>
    <s v="Troy Staebel"/>
    <x v="0"/>
    <x v="0"/>
    <x v="210"/>
    <x v="10"/>
    <n v="61032"/>
    <x v="2"/>
    <s v="OFF-PA-10003127"/>
    <x v="1"/>
    <s v="Paper"/>
    <n v="63.311999999999998"/>
    <s v="Easy-staple paper"/>
    <n v="3"/>
    <n v="0.2"/>
    <n v="20.5764"/>
  </r>
  <r>
    <s v="CA-2017-163160"/>
    <s v="10/13/2017"/>
    <s v="10/16/2017"/>
    <x v="2"/>
    <s v="TS-21610"/>
    <s v="Troy Staebel"/>
    <x v="0"/>
    <x v="0"/>
    <x v="210"/>
    <x v="10"/>
    <n v="61032"/>
    <x v="2"/>
    <s v="OFF-BI-10000778"/>
    <x v="1"/>
    <s v="Binders"/>
    <n v="96.784000000000006"/>
    <s v="GBC VeloBinder Electric Binding Machine"/>
    <n v="4"/>
    <n v="0.8"/>
    <n v="-145.17599999999999"/>
  </r>
  <r>
    <s v="CA-2017-163160"/>
    <s v="10/13/2017"/>
    <s v="10/16/2017"/>
    <x v="2"/>
    <s v="TS-21610"/>
    <s v="Troy Staebel"/>
    <x v="0"/>
    <x v="0"/>
    <x v="210"/>
    <x v="10"/>
    <n v="61032"/>
    <x v="2"/>
    <s v="FUR-FU-10001424"/>
    <x v="0"/>
    <s v="Furnishings"/>
    <n v="10.476000000000001"/>
    <s v="Dax Clear Box Frame"/>
    <n v="3"/>
    <n v="0.6"/>
    <n v="-6.8094000000000001"/>
  </r>
  <r>
    <s v="CA-2015-101924"/>
    <d v="2015-04-09T00:00:00"/>
    <d v="2015-09-09T00:00:00"/>
    <x v="1"/>
    <s v="KB-16585"/>
    <s v="Ken Black"/>
    <x v="1"/>
    <x v="0"/>
    <x v="261"/>
    <x v="21"/>
    <n v="97504"/>
    <x v="1"/>
    <s v="OFF-BI-10000962"/>
    <x v="1"/>
    <s v="Binders"/>
    <n v="9.7620000000000005"/>
    <s v="Acco Flexible ACCOHIDE Square Ring Data Binder, Dark Blue, 11 1/2&quot; X 14&quot; 7/8&quot;"/>
    <n v="2"/>
    <n v="0.7"/>
    <n v="-6.8334000000000001"/>
  </r>
  <r>
    <s v="CA-2016-124793"/>
    <s v="3/14/2016"/>
    <s v="3/16/2016"/>
    <x v="2"/>
    <s v="MM-18280"/>
    <s v="Muhammed MacIntyre"/>
    <x v="1"/>
    <x v="0"/>
    <x v="4"/>
    <x v="4"/>
    <n v="98103"/>
    <x v="1"/>
    <s v="FUR-CH-10002880"/>
    <x v="0"/>
    <s v="Chairs"/>
    <n v="196.78399999999999"/>
    <s v="Global High-Back Leather Tilter, Burgundy"/>
    <n v="2"/>
    <n v="0.2"/>
    <n v="-22.138200000000001"/>
  </r>
  <r>
    <s v="CA-2017-118367"/>
    <s v="10/28/2017"/>
    <d v="2017-02-11T00:00:00"/>
    <x v="0"/>
    <s v="LO-17170"/>
    <s v="Lori Olson"/>
    <x v="1"/>
    <x v="0"/>
    <x v="20"/>
    <x v="15"/>
    <n v="10035"/>
    <x v="3"/>
    <s v="OFF-EN-10004386"/>
    <x v="1"/>
    <s v="Envelopes"/>
    <n v="47.98"/>
    <s v="Recycled Interoffice Envelopes with String and Button Closure, 10 x 13"/>
    <n v="2"/>
    <n v="0"/>
    <n v="23.99"/>
  </r>
  <r>
    <s v="CA-2017-164819"/>
    <s v="10/15/2017"/>
    <s v="10/19/2017"/>
    <x v="0"/>
    <s v="RS-19420"/>
    <s v="Ricardo Sperren"/>
    <x v="1"/>
    <x v="0"/>
    <x v="54"/>
    <x v="29"/>
    <n v="6824"/>
    <x v="3"/>
    <s v="OFF-LA-10001045"/>
    <x v="1"/>
    <s v="Labels"/>
    <n v="13.05"/>
    <s v="Permanent Self-Adhesive File Folder Labels for Typewriters by Universal"/>
    <n v="5"/>
    <n v="0"/>
    <n v="6.0030000000000001"/>
  </r>
  <r>
    <s v="CA-2017-158344"/>
    <d v="2017-07-08T00:00:00"/>
    <d v="2017-11-08T00:00:00"/>
    <x v="1"/>
    <s v="CC-12475"/>
    <s v="Cindy Chapman"/>
    <x v="0"/>
    <x v="0"/>
    <x v="278"/>
    <x v="11"/>
    <n v="56560"/>
    <x v="2"/>
    <s v="TEC-AC-10002006"/>
    <x v="2"/>
    <s v="Accessories"/>
    <n v="63.96"/>
    <s v="Memorex Micro Travel Drive 16 GB"/>
    <n v="4"/>
    <n v="0"/>
    <n v="19.8276"/>
  </r>
  <r>
    <s v="CA-2017-123351"/>
    <s v="9/21/2017"/>
    <s v="9/25/2017"/>
    <x v="1"/>
    <s v="KT-16480"/>
    <s v="Kean Thornton"/>
    <x v="0"/>
    <x v="0"/>
    <x v="38"/>
    <x v="32"/>
    <n v="31907"/>
    <x v="0"/>
    <s v="OFF-AP-10001242"/>
    <x v="1"/>
    <s v="Appliances"/>
    <n v="80.48"/>
    <s v="APC 7 Outlet Network SurgeArrest Surge Protector"/>
    <n v="1"/>
    <n v="0"/>
    <n v="24.143999999999998"/>
  </r>
  <r>
    <s v="CA-2017-110429"/>
    <d v="2017-03-11T00:00:00"/>
    <d v="2017-08-11T00:00:00"/>
    <x v="1"/>
    <s v="DM-13015"/>
    <s v="Darrin Martin"/>
    <x v="0"/>
    <x v="0"/>
    <x v="10"/>
    <x v="9"/>
    <n v="19143"/>
    <x v="3"/>
    <s v="OFF-BI-10000216"/>
    <x v="1"/>
    <s v="Binders"/>
    <n v="11.673"/>
    <s v="Mead 1st Gear 2&quot; Zipper Binder, Asst. Colors"/>
    <n v="3"/>
    <n v="0.7"/>
    <n v="-7.782"/>
  </r>
  <r>
    <s v="US-2016-131611"/>
    <d v="2016-05-11T00:00:00"/>
    <d v="2016-09-11T00:00:00"/>
    <x v="1"/>
    <s v="EP-13915"/>
    <s v="Emily Phan"/>
    <x v="0"/>
    <x v="0"/>
    <x v="12"/>
    <x v="5"/>
    <n v="77036"/>
    <x v="2"/>
    <s v="FUR-TA-10002774"/>
    <x v="0"/>
    <s v="Tables"/>
    <n v="863.12800000000004"/>
    <s v="Laminate Occasional Tables"/>
    <n v="8"/>
    <n v="0.3"/>
    <n v="-160.29519999999999"/>
  </r>
  <r>
    <s v="US-2016-131611"/>
    <d v="2016-05-11T00:00:00"/>
    <d v="2016-09-11T00:00:00"/>
    <x v="1"/>
    <s v="EP-13915"/>
    <s v="Emily Phan"/>
    <x v="0"/>
    <x v="0"/>
    <x v="12"/>
    <x v="5"/>
    <n v="77036"/>
    <x v="2"/>
    <s v="OFF-BI-10004364"/>
    <x v="1"/>
    <s v="Binders"/>
    <n v="3.5640000000000001"/>
    <s v="Storex Dura Pro Binders"/>
    <n v="3"/>
    <n v="0.8"/>
    <n v="-6.2370000000000001"/>
  </r>
  <r>
    <s v="US-2016-131611"/>
    <d v="2016-05-11T00:00:00"/>
    <d v="2016-09-11T00:00:00"/>
    <x v="1"/>
    <s v="EP-13915"/>
    <s v="Emily Phan"/>
    <x v="0"/>
    <x v="0"/>
    <x v="12"/>
    <x v="5"/>
    <n v="77036"/>
    <x v="2"/>
    <s v="FUR-BO-10000780"/>
    <x v="0"/>
    <s v="Bookcases"/>
    <n v="956.66480000000001"/>
    <s v="O'Sullivan Plantations 2-Door Library in Landvery Oak"/>
    <n v="7"/>
    <n v="0.32"/>
    <n v="-225.0976"/>
  </r>
  <r>
    <s v="US-2016-131611"/>
    <d v="2016-05-11T00:00:00"/>
    <d v="2016-09-11T00:00:00"/>
    <x v="1"/>
    <s v="EP-13915"/>
    <s v="Emily Phan"/>
    <x v="0"/>
    <x v="0"/>
    <x v="12"/>
    <x v="5"/>
    <n v="77036"/>
    <x v="2"/>
    <s v="OFF-BI-10001989"/>
    <x v="1"/>
    <s v="Binders"/>
    <n v="12.587999999999999"/>
    <s v="Premium Transparent Presentation Covers by GBC"/>
    <n v="3"/>
    <n v="0.8"/>
    <n v="-20.140799999999999"/>
  </r>
  <r>
    <s v="US-2016-131611"/>
    <d v="2016-05-11T00:00:00"/>
    <d v="2016-09-11T00:00:00"/>
    <x v="1"/>
    <s v="EP-13915"/>
    <s v="Emily Phan"/>
    <x v="0"/>
    <x v="0"/>
    <x v="12"/>
    <x v="5"/>
    <n v="77036"/>
    <x v="2"/>
    <s v="TEC-AC-10004001"/>
    <x v="2"/>
    <s v="Accessories"/>
    <n v="171.96"/>
    <s v="Logitech Wireless Headset H600 Over-The-Head Design"/>
    <n v="5"/>
    <n v="0.2"/>
    <n v="45.139499999999998"/>
  </r>
  <r>
    <s v="US-2017-124821"/>
    <s v="6/25/2017"/>
    <s v="6/29/2017"/>
    <x v="0"/>
    <s v="AM-10705"/>
    <s v="Anne McFarland"/>
    <x v="0"/>
    <x v="0"/>
    <x v="4"/>
    <x v="4"/>
    <n v="98115"/>
    <x v="1"/>
    <s v="FUR-TA-10000688"/>
    <x v="0"/>
    <s v="Tables"/>
    <n v="871.4"/>
    <s v="Chromcraft Bull-Nose Wood Round Conference Table Top, Wood Base"/>
    <n v="4"/>
    <n v="0"/>
    <n v="148.13800000000001"/>
  </r>
  <r>
    <s v="CA-2015-166975"/>
    <s v="11/26/2015"/>
    <s v="11/30/2015"/>
    <x v="1"/>
    <s v="SH-20635"/>
    <s v="Stefanie Holloman"/>
    <x v="1"/>
    <x v="0"/>
    <x v="25"/>
    <x v="18"/>
    <n v="38301"/>
    <x v="0"/>
    <s v="FUR-FU-10003930"/>
    <x v="0"/>
    <s v="Furnishings"/>
    <n v="692.47199999999998"/>
    <s v="Howard Miller 12-3/4 Diameter Accuwave DS  Wall Clock"/>
    <n v="11"/>
    <n v="0.2"/>
    <n v="190.4298"/>
  </r>
  <r>
    <s v="CA-2016-123806"/>
    <s v="11/24/2016"/>
    <s v="11/27/2016"/>
    <x v="0"/>
    <s v="LA-16780"/>
    <s v="Laura Armstrong"/>
    <x v="1"/>
    <x v="0"/>
    <x v="248"/>
    <x v="39"/>
    <n v="21215"/>
    <x v="3"/>
    <s v="FUR-FU-10000965"/>
    <x v="0"/>
    <s v="Furnishings"/>
    <n v="207.76"/>
    <s v="Howard Miller 11-1/2&quot; Diameter Ridgewood Wall Clock"/>
    <n v="4"/>
    <n v="0"/>
    <n v="85.181600000000003"/>
  </r>
  <r>
    <s v="US-2017-158505"/>
    <s v="7/21/2017"/>
    <s v="7/21/2017"/>
    <x v="3"/>
    <s v="SF-20200"/>
    <s v="Sarah Foster"/>
    <x v="0"/>
    <x v="0"/>
    <x v="208"/>
    <x v="7"/>
    <n v="84107"/>
    <x v="1"/>
    <s v="TEC-PH-10004071"/>
    <x v="2"/>
    <s v="Phones"/>
    <n v="71.927999999999997"/>
    <s v="PayAnywhere Card Reader"/>
    <n v="9"/>
    <n v="0.2"/>
    <n v="6.2937000000000003"/>
  </r>
  <r>
    <s v="US-2017-158505"/>
    <s v="7/21/2017"/>
    <s v="7/21/2017"/>
    <x v="3"/>
    <s v="SF-20200"/>
    <s v="Sarah Foster"/>
    <x v="0"/>
    <x v="0"/>
    <x v="208"/>
    <x v="7"/>
    <n v="84107"/>
    <x v="1"/>
    <s v="OFF-AR-10001044"/>
    <x v="1"/>
    <s v="Art"/>
    <n v="25.99"/>
    <s v="BOSTON Ranger #55 Pencil Sharpener, Black"/>
    <n v="1"/>
    <n v="0"/>
    <n v="7.5370999999999997"/>
  </r>
  <r>
    <s v="CA-2015-142692"/>
    <s v="10/23/2015"/>
    <s v="10/28/2015"/>
    <x v="1"/>
    <s v="AG-10495"/>
    <s v="Andrew Gjertsen"/>
    <x v="1"/>
    <x v="0"/>
    <x v="4"/>
    <x v="4"/>
    <n v="98105"/>
    <x v="1"/>
    <s v="OFF-BI-10004140"/>
    <x v="1"/>
    <s v="Binders"/>
    <n v="3.5920000000000001"/>
    <s v="Avery Non-Stick Binders"/>
    <n v="1"/>
    <n v="0.2"/>
    <n v="1.1225000000000001"/>
  </r>
  <r>
    <s v="CA-2015-123456"/>
    <d v="2015-09-07T00:00:00"/>
    <s v="7/13/2015"/>
    <x v="1"/>
    <s v="KN-16450"/>
    <s v="Kean Nguyen"/>
    <x v="1"/>
    <x v="0"/>
    <x v="61"/>
    <x v="5"/>
    <n v="75220"/>
    <x v="2"/>
    <s v="OFF-AP-10002684"/>
    <x v="1"/>
    <s v="Appliances"/>
    <n v="48.631999999999998"/>
    <s v="Acco 7-Outlet Masterpiece Power Center, Wihtout Fax/Phone Line Protection"/>
    <n v="2"/>
    <n v="0.8"/>
    <n v="-121.58"/>
  </r>
  <r>
    <s v="CA-2017-151358"/>
    <s v="8/18/2017"/>
    <s v="8/22/2017"/>
    <x v="1"/>
    <s v="NF-18595"/>
    <s v="Nicole Fjeld"/>
    <x v="2"/>
    <x v="0"/>
    <x v="4"/>
    <x v="4"/>
    <n v="98105"/>
    <x v="1"/>
    <s v="OFF-ST-10000046"/>
    <x v="1"/>
    <s v="Storage"/>
    <n v="323.10000000000002"/>
    <s v="Fellowes Super Stor/Drawer Files"/>
    <n v="2"/>
    <n v="0"/>
    <n v="61.389000000000003"/>
  </r>
  <r>
    <s v="US-2016-107440"/>
    <s v="4/16/2016"/>
    <s v="4/20/2016"/>
    <x v="1"/>
    <s v="BS-11365"/>
    <s v="Bill Shonely"/>
    <x v="1"/>
    <x v="0"/>
    <x v="80"/>
    <x v="30"/>
    <n v="8701"/>
    <x v="3"/>
    <s v="TEC-MA-10001047"/>
    <x v="2"/>
    <s v="Machines"/>
    <n v="9099.93"/>
    <s v="3D Systems Cube Printer, 2nd Generation, Magenta"/>
    <n v="7"/>
    <n v="0"/>
    <n v="2365.9818"/>
  </r>
  <r>
    <s v="US-2016-107440"/>
    <s v="4/16/2016"/>
    <s v="4/20/2016"/>
    <x v="1"/>
    <s v="BS-11365"/>
    <s v="Bill Shonely"/>
    <x v="1"/>
    <x v="0"/>
    <x v="80"/>
    <x v="30"/>
    <n v="8701"/>
    <x v="3"/>
    <s v="FUR-FU-10000550"/>
    <x v="0"/>
    <s v="Furnishings"/>
    <n v="9.9600000000000009"/>
    <s v="Stacking Trays by OIC"/>
    <n v="2"/>
    <n v="0"/>
    <n v="3.2867999999999999"/>
  </r>
  <r>
    <s v="US-2016-107440"/>
    <s v="4/16/2016"/>
    <s v="4/20/2016"/>
    <x v="1"/>
    <s v="BS-11365"/>
    <s v="Bill Shonely"/>
    <x v="1"/>
    <x v="0"/>
    <x v="80"/>
    <x v="30"/>
    <n v="8701"/>
    <x v="3"/>
    <s v="OFF-BI-10002432"/>
    <x v="1"/>
    <s v="Binders"/>
    <n v="25.3"/>
    <s v="Wilson Jones Standard D-Ring Binders"/>
    <n v="5"/>
    <n v="0"/>
    <n v="11.891"/>
  </r>
  <r>
    <s v="CA-2014-166989"/>
    <s v="11/14/2014"/>
    <s v="11/18/2014"/>
    <x v="1"/>
    <s v="RM-19675"/>
    <s v="Robert Marley"/>
    <x v="2"/>
    <x v="0"/>
    <x v="20"/>
    <x v="15"/>
    <n v="10011"/>
    <x v="3"/>
    <s v="OFF-PA-10004470"/>
    <x v="1"/>
    <s v="Paper"/>
    <n v="11.36"/>
    <s v="Adams Write n' Stick Phone Message Book, 11&quot; X 5 1/4&quot;, 200 Messages"/>
    <n v="2"/>
    <n v="0"/>
    <n v="5.2256"/>
  </r>
  <r>
    <s v="CA-2014-166989"/>
    <s v="11/14/2014"/>
    <s v="11/18/2014"/>
    <x v="1"/>
    <s v="RM-19675"/>
    <s v="Robert Marley"/>
    <x v="2"/>
    <x v="0"/>
    <x v="20"/>
    <x v="15"/>
    <n v="10011"/>
    <x v="3"/>
    <s v="FUR-CH-10001797"/>
    <x v="0"/>
    <s v="Chairs"/>
    <n v="69.263999999999996"/>
    <s v="Safco Chair Connectors, 6/Carton"/>
    <n v="2"/>
    <n v="0.1"/>
    <n v="14.622400000000001"/>
  </r>
  <r>
    <s v="CA-2014-103100"/>
    <s v="12/20/2014"/>
    <s v="12/23/2014"/>
    <x v="2"/>
    <s v="AB-10105"/>
    <s v="Adrian Barton"/>
    <x v="0"/>
    <x v="0"/>
    <x v="245"/>
    <x v="14"/>
    <n v="46203"/>
    <x v="2"/>
    <s v="OFF-LA-10003720"/>
    <x v="1"/>
    <s v="Labels"/>
    <n v="3.69"/>
    <s v="Avery 487"/>
    <n v="1"/>
    <n v="0"/>
    <n v="1.7343"/>
  </r>
  <r>
    <s v="CA-2014-103100"/>
    <s v="12/20/2014"/>
    <s v="12/23/2014"/>
    <x v="2"/>
    <s v="AB-10105"/>
    <s v="Adrian Barton"/>
    <x v="0"/>
    <x v="0"/>
    <x v="245"/>
    <x v="14"/>
    <n v="46203"/>
    <x v="2"/>
    <s v="OFF-BI-10004600"/>
    <x v="1"/>
    <s v="Binders"/>
    <n v="1103.97"/>
    <s v="Ibico Ibimaster 300 Manual Binding System"/>
    <n v="3"/>
    <n v="0"/>
    <n v="496.78649999999999"/>
  </r>
  <r>
    <s v="CA-2015-105690"/>
    <s v="11/21/2015"/>
    <s v="11/26/2015"/>
    <x v="0"/>
    <s v="CA-11965"/>
    <s v="Carol Adams"/>
    <x v="1"/>
    <x v="0"/>
    <x v="396"/>
    <x v="5"/>
    <n v="77642"/>
    <x v="2"/>
    <s v="FUR-BO-10003965"/>
    <x v="0"/>
    <s v="Bookcases"/>
    <n v="246.1328"/>
    <s v="O'Sullivan Manor Hill 2-Door Library in Brianna Oak"/>
    <n v="2"/>
    <n v="0.32"/>
    <n v="-76.011600000000001"/>
  </r>
  <r>
    <s v="CA-2015-105690"/>
    <s v="11/21/2015"/>
    <s v="11/26/2015"/>
    <x v="0"/>
    <s v="CA-11965"/>
    <s v="Carol Adams"/>
    <x v="1"/>
    <x v="0"/>
    <x v="396"/>
    <x v="5"/>
    <n v="77642"/>
    <x v="2"/>
    <s v="OFF-LA-10000240"/>
    <x v="1"/>
    <s v="Labels"/>
    <n v="11.696"/>
    <s v="Self-Adhesive Address Labels for Typewriters by Universal"/>
    <n v="2"/>
    <n v="0.2"/>
    <n v="3.9474"/>
  </r>
  <r>
    <s v="CA-2015-105690"/>
    <s v="11/21/2015"/>
    <s v="11/26/2015"/>
    <x v="0"/>
    <s v="CA-11965"/>
    <s v="Carol Adams"/>
    <x v="1"/>
    <x v="0"/>
    <x v="396"/>
    <x v="5"/>
    <n v="77642"/>
    <x v="2"/>
    <s v="TEC-CO-10001571"/>
    <x v="2"/>
    <s v="Copiers"/>
    <n v="439.99200000000002"/>
    <s v="Sharp 1540cs Digital Laser Copier"/>
    <n v="1"/>
    <n v="0.2"/>
    <n v="164.99700000000001"/>
  </r>
  <r>
    <s v="CA-2017-127516"/>
    <s v="12/28/2017"/>
    <d v="2018-03-01T00:00:00"/>
    <x v="1"/>
    <s v="EH-14005"/>
    <s v="Erica Hernandez"/>
    <x v="2"/>
    <x v="0"/>
    <x v="316"/>
    <x v="18"/>
    <n v="37211"/>
    <x v="0"/>
    <s v="OFF-ST-10000736"/>
    <x v="1"/>
    <s v="Storage"/>
    <n v="64.784000000000006"/>
    <s v="Carina Double Wide Media Storage Towers in Natural &amp; Black"/>
    <n v="1"/>
    <n v="0.2"/>
    <n v="-12.956799999999999"/>
  </r>
  <r>
    <s v="US-2015-117184"/>
    <s v="5/17/2015"/>
    <s v="5/21/2015"/>
    <x v="1"/>
    <s v="ON-18715"/>
    <s v="Odella Nelson"/>
    <x v="1"/>
    <x v="0"/>
    <x v="12"/>
    <x v="5"/>
    <n v="77095"/>
    <x v="2"/>
    <s v="OFF-BI-10002082"/>
    <x v="1"/>
    <s v="Binders"/>
    <n v="33.28"/>
    <s v="GBC Twin Loop Wire Binding Elements"/>
    <n v="5"/>
    <n v="0.8"/>
    <n v="-49.92"/>
  </r>
  <r>
    <s v="US-2015-117184"/>
    <s v="5/17/2015"/>
    <s v="5/21/2015"/>
    <x v="1"/>
    <s v="ON-18715"/>
    <s v="Odella Nelson"/>
    <x v="1"/>
    <x v="0"/>
    <x v="12"/>
    <x v="5"/>
    <n v="77095"/>
    <x v="2"/>
    <s v="OFF-PA-10002250"/>
    <x v="1"/>
    <s v="Paper"/>
    <n v="14.087999999999999"/>
    <s v="Things To Do Today Pad"/>
    <n v="3"/>
    <n v="0.2"/>
    <n v="4.9307999999999996"/>
  </r>
  <r>
    <s v="CA-2017-102407"/>
    <d v="2017-09-12T00:00:00"/>
    <s v="12/13/2017"/>
    <x v="0"/>
    <s v="AT-10435"/>
    <s v="Alyssa Tate"/>
    <x v="2"/>
    <x v="0"/>
    <x v="1"/>
    <x v="1"/>
    <n v="90004"/>
    <x v="1"/>
    <s v="OFF-AR-10000122"/>
    <x v="1"/>
    <s v="Art"/>
    <n v="11.16"/>
    <s v="Newell 314"/>
    <n v="2"/>
    <n v="0"/>
    <n v="2.79"/>
  </r>
  <r>
    <s v="CA-2017-102407"/>
    <d v="2017-09-12T00:00:00"/>
    <s v="12/13/2017"/>
    <x v="0"/>
    <s v="AT-10435"/>
    <s v="Alyssa Tate"/>
    <x v="2"/>
    <x v="0"/>
    <x v="1"/>
    <x v="1"/>
    <n v="90004"/>
    <x v="1"/>
    <s v="FUR-TA-10003748"/>
    <x v="0"/>
    <s v="Tables"/>
    <n v="896.32799999999997"/>
    <s v="Bevis 36 x 72 Conference Tables"/>
    <n v="9"/>
    <n v="0.2"/>
    <n v="22.408200000000001"/>
  </r>
  <r>
    <s v="CA-2017-102407"/>
    <d v="2017-09-12T00:00:00"/>
    <s v="12/13/2017"/>
    <x v="0"/>
    <s v="AT-10435"/>
    <s v="Alyssa Tate"/>
    <x v="2"/>
    <x v="0"/>
    <x v="1"/>
    <x v="1"/>
    <n v="90004"/>
    <x v="1"/>
    <s v="OFF-AP-10001394"/>
    <x v="1"/>
    <s v="Appliances"/>
    <n v="189"/>
    <s v="Harmony Air Purifier"/>
    <n v="1"/>
    <n v="0"/>
    <n v="68.040000000000006"/>
  </r>
  <r>
    <s v="CA-2017-130967"/>
    <d v="2017-10-03T00:00:00"/>
    <s v="3/16/2017"/>
    <x v="1"/>
    <s v="EB-13870"/>
    <s v="Emily Burns"/>
    <x v="0"/>
    <x v="0"/>
    <x v="10"/>
    <x v="9"/>
    <n v="19140"/>
    <x v="3"/>
    <s v="TEC-PH-10004896"/>
    <x v="2"/>
    <s v="Phones"/>
    <n v="53.981999999999999"/>
    <s v="Nokia Lumia 521 (T-Mobile)"/>
    <n v="3"/>
    <n v="0.4"/>
    <n v="-10.7964"/>
  </r>
  <r>
    <s v="CA-2017-101581"/>
    <s v="10/22/2017"/>
    <s v="10/27/2017"/>
    <x v="1"/>
    <s v="DW-13195"/>
    <s v="David Wiener"/>
    <x v="1"/>
    <x v="0"/>
    <x v="252"/>
    <x v="21"/>
    <n v="97756"/>
    <x v="1"/>
    <s v="FUR-TA-10002607"/>
    <x v="0"/>
    <s v="Tables"/>
    <n v="177.22499999999999"/>
    <s v="KI Conference Tables"/>
    <n v="5"/>
    <n v="0.5"/>
    <n v="-120.51300000000001"/>
  </r>
  <r>
    <s v="CA-2017-169124"/>
    <d v="2017-03-07T00:00:00"/>
    <d v="2017-10-07T00:00:00"/>
    <x v="1"/>
    <s v="MB-17305"/>
    <s v="Maria Bertelson"/>
    <x v="0"/>
    <x v="0"/>
    <x v="397"/>
    <x v="1"/>
    <n v="95610"/>
    <x v="1"/>
    <s v="FUR-FU-10001215"/>
    <x v="0"/>
    <s v="Furnishings"/>
    <n v="129.38999999999999"/>
    <s v="Howard Miller 11-1/2&quot; Diameter Brentwood Wall Clock"/>
    <n v="3"/>
    <n v="0"/>
    <n v="54.343800000000002"/>
  </r>
  <r>
    <s v="CA-2017-117261"/>
    <d v="2017-04-09T00:00:00"/>
    <d v="2017-10-09T00:00:00"/>
    <x v="1"/>
    <s v="TH-21235"/>
    <s v="Tiffany House"/>
    <x v="1"/>
    <x v="0"/>
    <x v="1"/>
    <x v="1"/>
    <n v="90032"/>
    <x v="1"/>
    <s v="OFF-ST-10000419"/>
    <x v="1"/>
    <s v="Storage"/>
    <n v="54.32"/>
    <s v="Rogers Jumbo File, Granite"/>
    <n v="4"/>
    <n v="0"/>
    <n v="0.54320000000000002"/>
  </r>
  <r>
    <s v="CA-2017-129021"/>
    <s v="8/23/2017"/>
    <s v="8/26/2017"/>
    <x v="0"/>
    <s v="PO-18850"/>
    <s v="Patrick O'Brill"/>
    <x v="0"/>
    <x v="0"/>
    <x v="315"/>
    <x v="2"/>
    <n v="32303"/>
    <x v="0"/>
    <s v="TEC-PH-10001459"/>
    <x v="2"/>
    <s v="Phones"/>
    <n v="4367.8959999999997"/>
    <s v="Samsung Galaxy Mega 6.3"/>
    <n v="13"/>
    <n v="0.2"/>
    <n v="327.59219999999999"/>
  </r>
  <r>
    <s v="CA-2017-129021"/>
    <s v="8/23/2017"/>
    <s v="8/26/2017"/>
    <x v="0"/>
    <s v="PO-18850"/>
    <s v="Patrick O'Brill"/>
    <x v="0"/>
    <x v="0"/>
    <x v="315"/>
    <x v="2"/>
    <n v="32303"/>
    <x v="0"/>
    <s v="OFF-PA-10000241"/>
    <x v="1"/>
    <s v="Paper"/>
    <n v="49.567999999999998"/>
    <s v="IBM Multi-Purpose Copy Paper, 8 1/2 x 11&quot;, Case"/>
    <n v="2"/>
    <n v="0.2"/>
    <n v="15.49"/>
  </r>
  <r>
    <s v="CA-2017-129021"/>
    <s v="8/23/2017"/>
    <s v="8/26/2017"/>
    <x v="0"/>
    <s v="PO-18850"/>
    <s v="Patrick O'Brill"/>
    <x v="0"/>
    <x v="0"/>
    <x v="315"/>
    <x v="2"/>
    <n v="32303"/>
    <x v="0"/>
    <s v="OFF-AP-10003040"/>
    <x v="1"/>
    <s v="Appliances"/>
    <n v="161.376"/>
    <s v="Fellowes 8 Outlet Superior Workstation Surge Protector w/o Phone/Fax/Modem Protection"/>
    <n v="6"/>
    <n v="0.2"/>
    <n v="12.103199999999999"/>
  </r>
  <r>
    <s v="CA-2017-129021"/>
    <s v="8/23/2017"/>
    <s v="8/26/2017"/>
    <x v="0"/>
    <s v="PO-18850"/>
    <s v="Patrick O'Brill"/>
    <x v="0"/>
    <x v="0"/>
    <x v="315"/>
    <x v="2"/>
    <n v="32303"/>
    <x v="0"/>
    <s v="FUR-FU-10001852"/>
    <x v="0"/>
    <s v="Furnishings"/>
    <n v="2.7839999999999998"/>
    <s v="Eldon Regeneration Recycled Desk Accessories, Smoke"/>
    <n v="2"/>
    <n v="0.2"/>
    <n v="0.41760000000000003"/>
  </r>
  <r>
    <s v="CA-2017-129021"/>
    <s v="8/23/2017"/>
    <s v="8/26/2017"/>
    <x v="0"/>
    <s v="PO-18850"/>
    <s v="Patrick O'Brill"/>
    <x v="0"/>
    <x v="0"/>
    <x v="315"/>
    <x v="2"/>
    <n v="32303"/>
    <x v="0"/>
    <s v="OFF-PA-10000141"/>
    <x v="1"/>
    <s v="Paper"/>
    <n v="8.7200000000000006"/>
    <s v="Ampad Evidence Wirebond Steno Books, 6&quot; x 9&quot;"/>
    <n v="5"/>
    <n v="0.2"/>
    <n v="2.9430000000000001"/>
  </r>
  <r>
    <s v="CA-2014-123253"/>
    <s v="8/22/2014"/>
    <s v="8/25/2014"/>
    <x v="0"/>
    <s v="DE-13255"/>
    <s v="Deanra Eno"/>
    <x v="2"/>
    <x v="0"/>
    <x v="80"/>
    <x v="24"/>
    <n v="44107"/>
    <x v="3"/>
    <s v="OFF-AR-10002804"/>
    <x v="1"/>
    <s v="Art"/>
    <n v="3.9119999999999999"/>
    <s v="Faber Castell Col-Erase Pencils"/>
    <n v="1"/>
    <n v="0.2"/>
    <n v="1.0268999999999999"/>
  </r>
  <r>
    <s v="CA-2016-121601"/>
    <d v="2016-04-10T00:00:00"/>
    <d v="2016-04-10T00:00:00"/>
    <x v="3"/>
    <s v="MO-17500"/>
    <s v="Mary O'Rourke"/>
    <x v="0"/>
    <x v="0"/>
    <x v="398"/>
    <x v="5"/>
    <n v="75056"/>
    <x v="2"/>
    <s v="OFF-EN-10003862"/>
    <x v="1"/>
    <s v="Envelopes"/>
    <n v="59.752000000000002"/>
    <s v="Laser &amp; Ink Jet Business Envelopes"/>
    <n v="7"/>
    <n v="0.2"/>
    <n v="19.4194"/>
  </r>
  <r>
    <s v="CA-2014-162278"/>
    <s v="10/26/2014"/>
    <s v="10/30/2014"/>
    <x v="0"/>
    <s v="AH-10585"/>
    <s v="Angele Hood"/>
    <x v="0"/>
    <x v="0"/>
    <x v="4"/>
    <x v="4"/>
    <n v="98105"/>
    <x v="1"/>
    <s v="FUR-FU-10000448"/>
    <x v="0"/>
    <s v="Furnishings"/>
    <n v="63.92"/>
    <s v="Tenex Chairmats For Use With Carpeted Floors"/>
    <n v="4"/>
    <n v="0"/>
    <n v="3.1960000000000002"/>
  </r>
  <r>
    <s v="CA-2014-162278"/>
    <s v="10/26/2014"/>
    <s v="10/30/2014"/>
    <x v="0"/>
    <s v="AH-10585"/>
    <s v="Angele Hood"/>
    <x v="0"/>
    <x v="0"/>
    <x v="4"/>
    <x v="4"/>
    <n v="98105"/>
    <x v="1"/>
    <s v="TEC-PH-10000526"/>
    <x v="2"/>
    <s v="Phones"/>
    <n v="383.96"/>
    <s v="Vtech CS6719"/>
    <n v="5"/>
    <n v="0.2"/>
    <n v="38.396000000000001"/>
  </r>
  <r>
    <s v="CA-2016-161095"/>
    <s v="6/28/2016"/>
    <s v="6/28/2016"/>
    <x v="3"/>
    <s v="CS-12250"/>
    <s v="Chris Selesnick"/>
    <x v="1"/>
    <x v="0"/>
    <x v="1"/>
    <x v="1"/>
    <n v="90032"/>
    <x v="1"/>
    <s v="OFF-BI-10002764"/>
    <x v="1"/>
    <s v="Binders"/>
    <n v="7.7519999999999998"/>
    <s v="Recycled Pressboard Report Cover with Reinforced Top Hinge"/>
    <n v="3"/>
    <n v="0.2"/>
    <n v="2.8100999999999998"/>
  </r>
  <r>
    <s v="CA-2016-161095"/>
    <s v="6/28/2016"/>
    <s v="6/28/2016"/>
    <x v="3"/>
    <s v="CS-12250"/>
    <s v="Chris Selesnick"/>
    <x v="1"/>
    <x v="0"/>
    <x v="1"/>
    <x v="1"/>
    <n v="90032"/>
    <x v="1"/>
    <s v="OFF-BI-10001524"/>
    <x v="1"/>
    <s v="Binders"/>
    <n v="33.567999999999998"/>
    <s v="GBC Premium Transparent Covers with Diagonal Lined Pattern"/>
    <n v="2"/>
    <n v="0.2"/>
    <n v="11.748799999999999"/>
  </r>
  <r>
    <s v="CA-2014-125829"/>
    <d v="2014-04-11T00:00:00"/>
    <d v="2014-11-11T00:00:00"/>
    <x v="1"/>
    <s v="WB-21850"/>
    <s v="William Brown"/>
    <x v="0"/>
    <x v="0"/>
    <x v="1"/>
    <x v="1"/>
    <n v="90045"/>
    <x v="1"/>
    <s v="TEC-PH-10001079"/>
    <x v="2"/>
    <s v="Phones"/>
    <n v="666.34400000000005"/>
    <s v="Polycom SoundPoint Pro SE-225 Corded phone"/>
    <n v="7"/>
    <n v="0.2"/>
    <n v="66.634399999999999"/>
  </r>
  <r>
    <s v="CA-2014-125829"/>
    <d v="2014-04-11T00:00:00"/>
    <d v="2014-11-11T00:00:00"/>
    <x v="1"/>
    <s v="WB-21850"/>
    <s v="William Brown"/>
    <x v="0"/>
    <x v="0"/>
    <x v="1"/>
    <x v="1"/>
    <n v="90045"/>
    <x v="1"/>
    <s v="FUR-TA-10002041"/>
    <x v="0"/>
    <s v="Tables"/>
    <n v="573.72799999999995"/>
    <s v="Bevis Round Conference Table Top, X-Base"/>
    <n v="4"/>
    <n v="0.2"/>
    <n v="-64.544399999999996"/>
  </r>
  <r>
    <s v="CA-2014-125829"/>
    <d v="2014-04-11T00:00:00"/>
    <d v="2014-11-11T00:00:00"/>
    <x v="1"/>
    <s v="WB-21850"/>
    <s v="William Brown"/>
    <x v="0"/>
    <x v="0"/>
    <x v="1"/>
    <x v="1"/>
    <n v="90045"/>
    <x v="1"/>
    <s v="OFF-BI-10001036"/>
    <x v="1"/>
    <s v="Binders"/>
    <n v="21.936"/>
    <s v="Cardinal EasyOpen D-Ring Binders"/>
    <n v="3"/>
    <n v="0.2"/>
    <n v="8.2260000000000009"/>
  </r>
  <r>
    <s v="CA-2014-125829"/>
    <d v="2014-04-11T00:00:00"/>
    <d v="2014-11-11T00:00:00"/>
    <x v="1"/>
    <s v="WB-21850"/>
    <s v="William Brown"/>
    <x v="0"/>
    <x v="0"/>
    <x v="1"/>
    <x v="1"/>
    <n v="90045"/>
    <x v="1"/>
    <s v="OFF-PA-10000223"/>
    <x v="1"/>
    <s v="Paper"/>
    <n v="19.440000000000001"/>
    <s v="Xerox 2000"/>
    <n v="3"/>
    <n v="0"/>
    <n v="9.3312000000000008"/>
  </r>
  <r>
    <s v="CA-2014-125829"/>
    <d v="2014-04-11T00:00:00"/>
    <d v="2014-11-11T00:00:00"/>
    <x v="1"/>
    <s v="WB-21850"/>
    <s v="William Brown"/>
    <x v="0"/>
    <x v="0"/>
    <x v="1"/>
    <x v="1"/>
    <n v="90045"/>
    <x v="1"/>
    <s v="TEC-MA-10003246"/>
    <x v="2"/>
    <s v="Machines"/>
    <n v="447.96800000000002"/>
    <s v="Hewlett-Packard Deskjet D4360 Printer"/>
    <n v="4"/>
    <n v="0.2"/>
    <n v="139.99"/>
  </r>
  <r>
    <s v="CA-2014-123127"/>
    <d v="2014-08-09T00:00:00"/>
    <d v="2014-12-09T00:00:00"/>
    <x v="1"/>
    <s v="SP-20620"/>
    <s v="Stefania Perrino"/>
    <x v="1"/>
    <x v="0"/>
    <x v="85"/>
    <x v="15"/>
    <n v="11561"/>
    <x v="3"/>
    <s v="OFF-AP-10001962"/>
    <x v="1"/>
    <s v="Appliances"/>
    <n v="16.78"/>
    <s v="Black &amp; Decker Filter for Double Action Dustbuster Cordless Vac BLDV7210"/>
    <n v="2"/>
    <n v="0"/>
    <n v="4.1950000000000003"/>
  </r>
  <r>
    <s v="CA-2015-115945"/>
    <s v="6/25/2015"/>
    <d v="2015-01-07T00:00:00"/>
    <x v="1"/>
    <s v="AB-10165"/>
    <s v="Alan Barnes"/>
    <x v="0"/>
    <x v="0"/>
    <x v="1"/>
    <x v="1"/>
    <n v="90045"/>
    <x v="1"/>
    <s v="OFF-AR-10004062"/>
    <x v="1"/>
    <s v="Art"/>
    <n v="20.96"/>
    <s v="Staples in misc. colors"/>
    <n v="2"/>
    <n v="0"/>
    <n v="5.24"/>
  </r>
  <r>
    <s v="CA-2015-115945"/>
    <s v="6/25/2015"/>
    <d v="2015-01-07T00:00:00"/>
    <x v="1"/>
    <s v="AB-10165"/>
    <s v="Alan Barnes"/>
    <x v="0"/>
    <x v="0"/>
    <x v="1"/>
    <x v="1"/>
    <n v="90045"/>
    <x v="1"/>
    <s v="OFF-BI-10004330"/>
    <x v="1"/>
    <s v="Binders"/>
    <n v="88.751999999999995"/>
    <s v="GBC Velobind Prepunched Cover Sets, Regency Series"/>
    <n v="3"/>
    <n v="0.2"/>
    <n v="27.734999999999999"/>
  </r>
  <r>
    <s v="CA-2015-115945"/>
    <s v="6/25/2015"/>
    <d v="2015-01-07T00:00:00"/>
    <x v="1"/>
    <s v="AB-10165"/>
    <s v="Alan Barnes"/>
    <x v="0"/>
    <x v="0"/>
    <x v="1"/>
    <x v="1"/>
    <n v="90045"/>
    <x v="1"/>
    <s v="OFF-ST-10001963"/>
    <x v="1"/>
    <s v="Storage"/>
    <n v="304.23"/>
    <s v="Tennsco Regal Shelving Units"/>
    <n v="3"/>
    <n v="0"/>
    <n v="9.1268999999999991"/>
  </r>
  <r>
    <s v="CA-2015-136735"/>
    <s v="7/26/2015"/>
    <d v="2015-02-08T00:00:00"/>
    <x v="1"/>
    <s v="HA-14920"/>
    <s v="Helen Andreada"/>
    <x v="0"/>
    <x v="0"/>
    <x v="8"/>
    <x v="1"/>
    <n v="94110"/>
    <x v="1"/>
    <s v="OFF-EN-10002230"/>
    <x v="1"/>
    <s v="Envelopes"/>
    <n v="167.86"/>
    <s v="Airmail Envelopes"/>
    <n v="2"/>
    <n v="0"/>
    <n v="78.894199999999998"/>
  </r>
  <r>
    <s v="US-2017-136189"/>
    <d v="2017-07-12T00:00:00"/>
    <d v="2017-11-12T00:00:00"/>
    <x v="1"/>
    <s v="DC-13285"/>
    <s v="Debra Catini"/>
    <x v="0"/>
    <x v="0"/>
    <x v="102"/>
    <x v="17"/>
    <n v="23223"/>
    <x v="0"/>
    <s v="FUR-FU-10000175"/>
    <x v="0"/>
    <s v="Furnishings"/>
    <n v="82.38"/>
    <s v="DAX Wood Document Frame."/>
    <n v="6"/>
    <n v="0"/>
    <n v="25.537800000000001"/>
  </r>
  <r>
    <s v="CA-2014-152345"/>
    <s v="12/29/2014"/>
    <d v="2015-03-01T00:00:00"/>
    <x v="0"/>
    <s v="ST-20530"/>
    <s v="Shui Tom"/>
    <x v="0"/>
    <x v="0"/>
    <x v="305"/>
    <x v="27"/>
    <n v="87105"/>
    <x v="1"/>
    <s v="TEC-PH-10004897"/>
    <x v="2"/>
    <s v="Phones"/>
    <n v="23.975999999999999"/>
    <s v="Mediabridge Sport Armband iPhone 5s"/>
    <n v="3"/>
    <n v="0.2"/>
    <n v="-5.6943000000000001"/>
  </r>
  <r>
    <s v="CA-2014-152345"/>
    <s v="12/29/2014"/>
    <d v="2015-03-01T00:00:00"/>
    <x v="0"/>
    <s v="ST-20530"/>
    <s v="Shui Tom"/>
    <x v="0"/>
    <x v="0"/>
    <x v="305"/>
    <x v="27"/>
    <n v="87105"/>
    <x v="1"/>
    <s v="OFF-ST-10003123"/>
    <x v="1"/>
    <s v="Storage"/>
    <n v="33.29"/>
    <s v="Fellowes Bases and Tops For Staxonsteel/High-Stak Systems"/>
    <n v="1"/>
    <n v="0"/>
    <n v="7.9896000000000003"/>
  </r>
  <r>
    <s v="US-2015-147662"/>
    <s v="2/14/2015"/>
    <s v="2/19/2015"/>
    <x v="1"/>
    <s v="KB-16315"/>
    <s v="Karl Braun"/>
    <x v="0"/>
    <x v="0"/>
    <x v="59"/>
    <x v="24"/>
    <n v="44312"/>
    <x v="3"/>
    <s v="OFF-BI-10001658"/>
    <x v="1"/>
    <s v="Binders"/>
    <n v="14.952"/>
    <s v="GBC Standard Therm-A-Bind Covers"/>
    <n v="2"/>
    <n v="0.7"/>
    <n v="-11.961600000000001"/>
  </r>
  <r>
    <s v="US-2015-147662"/>
    <s v="2/14/2015"/>
    <s v="2/19/2015"/>
    <x v="1"/>
    <s v="KB-16315"/>
    <s v="Karl Braun"/>
    <x v="0"/>
    <x v="0"/>
    <x v="59"/>
    <x v="24"/>
    <n v="44312"/>
    <x v="3"/>
    <s v="TEC-PH-10002834"/>
    <x v="2"/>
    <s v="Phones"/>
    <n v="323.98200000000003"/>
    <s v="Google Nexus 5"/>
    <n v="3"/>
    <n v="0.4"/>
    <n v="-80.995500000000007"/>
  </r>
  <r>
    <s v="US-2015-147662"/>
    <s v="2/14/2015"/>
    <s v="2/19/2015"/>
    <x v="1"/>
    <s v="KB-16315"/>
    <s v="Karl Braun"/>
    <x v="0"/>
    <x v="0"/>
    <x v="59"/>
    <x v="24"/>
    <n v="44312"/>
    <x v="3"/>
    <s v="OFF-BI-10002160"/>
    <x v="1"/>
    <s v="Binders"/>
    <n v="2.286"/>
    <s v="Acco Hanging Data Binders"/>
    <n v="2"/>
    <n v="0.7"/>
    <n v="-1.6763999999999999"/>
  </r>
  <r>
    <s v="US-2015-147662"/>
    <s v="2/14/2015"/>
    <s v="2/19/2015"/>
    <x v="1"/>
    <s v="KB-16315"/>
    <s v="Karl Braun"/>
    <x v="0"/>
    <x v="0"/>
    <x v="59"/>
    <x v="24"/>
    <n v="44312"/>
    <x v="3"/>
    <s v="OFF-AR-10004999"/>
    <x v="1"/>
    <s v="Art"/>
    <n v="14.352"/>
    <s v="Newell 315"/>
    <n v="3"/>
    <n v="0.2"/>
    <n v="0.89700000000000002"/>
  </r>
  <r>
    <s v="US-2015-147662"/>
    <s v="2/14/2015"/>
    <s v="2/19/2015"/>
    <x v="1"/>
    <s v="KB-16315"/>
    <s v="Karl Braun"/>
    <x v="0"/>
    <x v="0"/>
    <x v="59"/>
    <x v="24"/>
    <n v="44312"/>
    <x v="3"/>
    <s v="TEC-AC-10003280"/>
    <x v="2"/>
    <s v="Accessories"/>
    <n v="71.975999999999999"/>
    <s v="Belkin F8E887 USB Wired Ergonomic Keyboard"/>
    <n v="3"/>
    <n v="0.2"/>
    <n v="0.89970000000000006"/>
  </r>
  <r>
    <s v="CA-2016-153346"/>
    <s v="1/25/2016"/>
    <s v="1/27/2016"/>
    <x v="2"/>
    <s v="TB-21355"/>
    <s v="Todd Boyes"/>
    <x v="1"/>
    <x v="0"/>
    <x v="135"/>
    <x v="30"/>
    <n v="7060"/>
    <x v="3"/>
    <s v="OFF-AR-10000315"/>
    <x v="1"/>
    <s v="Art"/>
    <n v="9.2100000000000009"/>
    <s v="Dixon Ticonderoga Maple Cedar Pencil, #2"/>
    <n v="3"/>
    <n v="0"/>
    <n v="2.3025000000000002"/>
  </r>
  <r>
    <s v="CA-2016-153346"/>
    <s v="1/25/2016"/>
    <s v="1/27/2016"/>
    <x v="2"/>
    <s v="TB-21355"/>
    <s v="Todd Boyes"/>
    <x v="1"/>
    <x v="0"/>
    <x v="135"/>
    <x v="30"/>
    <n v="7060"/>
    <x v="3"/>
    <s v="OFF-PA-10000007"/>
    <x v="1"/>
    <s v="Paper"/>
    <n v="18"/>
    <s v="Telephone Message Books with Fax/Mobile Section, 4 1/4&quot; x 6&quot;"/>
    <n v="5"/>
    <n v="0"/>
    <n v="8.2799999999999994"/>
  </r>
  <r>
    <s v="CA-2017-118360"/>
    <d v="2017-01-04T00:00:00"/>
    <d v="2017-07-04T00:00:00"/>
    <x v="1"/>
    <s v="JC-15775"/>
    <s v="John Castell"/>
    <x v="0"/>
    <x v="0"/>
    <x v="20"/>
    <x v="15"/>
    <n v="10011"/>
    <x v="3"/>
    <s v="OFF-PA-10000791"/>
    <x v="1"/>
    <s v="Paper"/>
    <n v="42.93"/>
    <s v="Wirebound Message Books, Four 2 3/4 x 5 Forms per Page, 200 Sets per Book"/>
    <n v="9"/>
    <n v="0"/>
    <n v="19.3185"/>
  </r>
  <r>
    <s v="CA-2017-149853"/>
    <d v="2017-03-10T00:00:00"/>
    <d v="2017-09-10T00:00:00"/>
    <x v="1"/>
    <s v="PO-18850"/>
    <s v="Patrick O'Brill"/>
    <x v="0"/>
    <x v="0"/>
    <x v="146"/>
    <x v="2"/>
    <n v="33012"/>
    <x v="0"/>
    <s v="OFF-PA-10000556"/>
    <x v="1"/>
    <s v="Paper"/>
    <n v="15.552"/>
    <s v="Xerox 208"/>
    <n v="3"/>
    <n v="0.2"/>
    <n v="5.4432"/>
  </r>
  <r>
    <s v="CA-2017-149853"/>
    <d v="2017-03-10T00:00:00"/>
    <d v="2017-09-10T00:00:00"/>
    <x v="1"/>
    <s v="PO-18850"/>
    <s v="Patrick O'Brill"/>
    <x v="0"/>
    <x v="0"/>
    <x v="146"/>
    <x v="2"/>
    <n v="33012"/>
    <x v="0"/>
    <s v="OFF-AP-10000804"/>
    <x v="1"/>
    <s v="Appliances"/>
    <n v="17.920000000000002"/>
    <s v="Hoover Portapower Portable Vacuum"/>
    <n v="5"/>
    <n v="0.2"/>
    <n v="1.1200000000000001"/>
  </r>
  <r>
    <s v="CA-2017-107909"/>
    <d v="2017-01-09T00:00:00"/>
    <d v="2017-06-09T00:00:00"/>
    <x v="1"/>
    <s v="SS-20875"/>
    <s v="Sung Shariari"/>
    <x v="0"/>
    <x v="0"/>
    <x v="252"/>
    <x v="4"/>
    <n v="98052"/>
    <x v="1"/>
    <s v="TEC-AC-10001998"/>
    <x v="2"/>
    <s v="Accessories"/>
    <n v="19.989999999999998"/>
    <s v="Logitech LS21 Speaker System - PC Multimedia - 2.1-CH - Wired"/>
    <n v="1"/>
    <n v="0"/>
    <n v="6.7965999999999998"/>
  </r>
  <r>
    <s v="CA-2017-107909"/>
    <d v="2017-01-09T00:00:00"/>
    <d v="2017-06-09T00:00:00"/>
    <x v="1"/>
    <s v="SS-20875"/>
    <s v="Sung Shariari"/>
    <x v="0"/>
    <x v="0"/>
    <x v="252"/>
    <x v="4"/>
    <n v="98052"/>
    <x v="1"/>
    <s v="OFF-BI-10003476"/>
    <x v="1"/>
    <s v="Binders"/>
    <n v="22.92"/>
    <s v="Avery Metallic Poly Binders"/>
    <n v="5"/>
    <n v="0.2"/>
    <n v="8.0220000000000002"/>
  </r>
  <r>
    <s v="CA-2015-112375"/>
    <s v="12/21/2015"/>
    <s v="12/27/2015"/>
    <x v="1"/>
    <s v="RD-19720"/>
    <s v="Roger Demir"/>
    <x v="0"/>
    <x v="0"/>
    <x v="399"/>
    <x v="2"/>
    <n v="32114"/>
    <x v="0"/>
    <s v="TEC-AC-10003237"/>
    <x v="2"/>
    <s v="Accessories"/>
    <n v="50.88"/>
    <s v="Memorex Micro Travel Drive 4 GB"/>
    <n v="6"/>
    <n v="0.2"/>
    <n v="14.628"/>
  </r>
  <r>
    <s v="CA-2015-112375"/>
    <s v="12/21/2015"/>
    <s v="12/27/2015"/>
    <x v="1"/>
    <s v="RD-19720"/>
    <s v="Roger Demir"/>
    <x v="0"/>
    <x v="0"/>
    <x v="399"/>
    <x v="2"/>
    <n v="32114"/>
    <x v="0"/>
    <s v="OFF-EN-10003798"/>
    <x v="1"/>
    <s v="Envelopes"/>
    <n v="27.312000000000001"/>
    <s v="Recycled Interoffice Envelopes with Re-Use-A-Seal Closure, 10 x 13"/>
    <n v="2"/>
    <n v="0.2"/>
    <n v="9.2178000000000004"/>
  </r>
  <r>
    <s v="CA-2015-154795"/>
    <s v="12/20/2015"/>
    <s v="12/24/2015"/>
    <x v="1"/>
    <s v="GZ-14470"/>
    <s v="Gary Zandusky"/>
    <x v="0"/>
    <x v="0"/>
    <x v="400"/>
    <x v="16"/>
    <n v="86442"/>
    <x v="1"/>
    <s v="OFF-EN-10003068"/>
    <x v="1"/>
    <s v="Envelopes"/>
    <n v="7.92"/>
    <s v="#6 3/4 Gummed Flap White Envelopes"/>
    <n v="1"/>
    <n v="0.2"/>
    <n v="2.7719999999999998"/>
  </r>
  <r>
    <s v="CA-2015-154795"/>
    <s v="12/20/2015"/>
    <s v="12/24/2015"/>
    <x v="1"/>
    <s v="GZ-14470"/>
    <s v="Gary Zandusky"/>
    <x v="0"/>
    <x v="0"/>
    <x v="400"/>
    <x v="16"/>
    <n v="86442"/>
    <x v="1"/>
    <s v="FUR-FU-10002088"/>
    <x v="0"/>
    <s v="Furnishings"/>
    <n v="14.368"/>
    <s v="Nu-Dell Float Frame 11 x 14 1/2"/>
    <n v="2"/>
    <n v="0.2"/>
    <n v="3.9512"/>
  </r>
  <r>
    <s v="CA-2015-125234"/>
    <s v="11/27/2015"/>
    <d v="2015-01-12T00:00:00"/>
    <x v="1"/>
    <s v="SN-20710"/>
    <s v="Steve Nguyen"/>
    <x v="2"/>
    <x v="0"/>
    <x v="1"/>
    <x v="1"/>
    <n v="90049"/>
    <x v="1"/>
    <s v="TEC-AC-10000158"/>
    <x v="2"/>
    <s v="Accessories"/>
    <n v="107.97"/>
    <s v="Sony 64GB Class 10 Micro SDHC R40 Memory Card"/>
    <n v="3"/>
    <n v="0"/>
    <n v="22.6737"/>
  </r>
  <r>
    <s v="CA-2015-125234"/>
    <s v="11/27/2015"/>
    <d v="2015-01-12T00:00:00"/>
    <x v="1"/>
    <s v="SN-20710"/>
    <s v="Steve Nguyen"/>
    <x v="2"/>
    <x v="0"/>
    <x v="1"/>
    <x v="1"/>
    <n v="90049"/>
    <x v="1"/>
    <s v="OFF-PA-10000482"/>
    <x v="1"/>
    <s v="Paper"/>
    <n v="113.82"/>
    <s v="Snap-A-Way Black Print Carbonless Ruled Speed Letter, Triplicate"/>
    <n v="3"/>
    <n v="0"/>
    <n v="53.495399999999997"/>
  </r>
  <r>
    <s v="CA-2017-133501"/>
    <s v="8/27/2017"/>
    <d v="2017-01-09T00:00:00"/>
    <x v="1"/>
    <s v="DK-12895"/>
    <s v="Dana Kaydos"/>
    <x v="0"/>
    <x v="0"/>
    <x v="47"/>
    <x v="18"/>
    <n v="37064"/>
    <x v="0"/>
    <s v="OFF-PA-10004888"/>
    <x v="1"/>
    <s v="Paper"/>
    <n v="5.1840000000000002"/>
    <s v="Xerox 217"/>
    <n v="1"/>
    <n v="0.2"/>
    <n v="1.8144"/>
  </r>
  <r>
    <s v="US-2014-129609"/>
    <s v="3/22/2014"/>
    <s v="3/22/2014"/>
    <x v="3"/>
    <s v="VM-21835"/>
    <s v="Vivian Mathis"/>
    <x v="0"/>
    <x v="0"/>
    <x v="401"/>
    <x v="14"/>
    <n v="46368"/>
    <x v="2"/>
    <s v="OFF-AR-10003478"/>
    <x v="1"/>
    <s v="Art"/>
    <n v="16.28"/>
    <s v="Avery Hi-Liter EverBold Pen Style Fluorescent Highlighters, 4/Pack"/>
    <n v="2"/>
    <n v="0"/>
    <n v="6.5119999999999996"/>
  </r>
  <r>
    <s v="CA-2017-130309"/>
    <s v="12/17/2017"/>
    <s v="12/21/2017"/>
    <x v="1"/>
    <s v="GB-14575"/>
    <s v="Giulietta Baptist"/>
    <x v="0"/>
    <x v="0"/>
    <x v="81"/>
    <x v="17"/>
    <n v="22204"/>
    <x v="0"/>
    <s v="OFF-ST-10003208"/>
    <x v="1"/>
    <s v="Storage"/>
    <n v="544.38"/>
    <s v="Adjustable Depth Letter/Legal Cart"/>
    <n v="3"/>
    <n v="0"/>
    <n v="157.87020000000001"/>
  </r>
  <r>
    <s v="CA-2017-105410"/>
    <s v="3/19/2017"/>
    <s v="3/22/2017"/>
    <x v="2"/>
    <s v="ND-18370"/>
    <s v="Natalie DeCherney"/>
    <x v="0"/>
    <x v="0"/>
    <x v="8"/>
    <x v="1"/>
    <n v="94110"/>
    <x v="1"/>
    <s v="OFF-BI-10004970"/>
    <x v="1"/>
    <s v="Binders"/>
    <n v="19.824000000000002"/>
    <s v="ACCOHIDE 3-Ring Binder, Blue, 1&quot;"/>
    <n v="6"/>
    <n v="0.2"/>
    <n v="6.6905999999999999"/>
  </r>
  <r>
    <s v="CA-2017-105410"/>
    <s v="3/19/2017"/>
    <s v="3/22/2017"/>
    <x v="2"/>
    <s v="ND-18370"/>
    <s v="Natalie DeCherney"/>
    <x v="0"/>
    <x v="0"/>
    <x v="8"/>
    <x v="1"/>
    <n v="94110"/>
    <x v="1"/>
    <s v="TEC-PH-10000038"/>
    <x v="2"/>
    <s v="Phones"/>
    <n v="657.50400000000002"/>
    <s v="Jawbone MINI JAMBOX Wireless Bluetooth Speaker"/>
    <n v="6"/>
    <n v="0.2"/>
    <n v="-131.5008"/>
  </r>
  <r>
    <s v="CA-2017-105410"/>
    <s v="3/19/2017"/>
    <s v="3/22/2017"/>
    <x v="2"/>
    <s v="ND-18370"/>
    <s v="Natalie DeCherney"/>
    <x v="0"/>
    <x v="0"/>
    <x v="8"/>
    <x v="1"/>
    <n v="94110"/>
    <x v="1"/>
    <s v="TEC-AC-10001552"/>
    <x v="2"/>
    <s v="Accessories"/>
    <n v="99.54"/>
    <s v="Logitech K350 2.4Ghz Wireless Keyboard"/>
    <n v="2"/>
    <n v="0"/>
    <n v="10.949400000000001"/>
  </r>
  <r>
    <s v="CA-2017-105410"/>
    <s v="3/19/2017"/>
    <s v="3/22/2017"/>
    <x v="2"/>
    <s v="ND-18370"/>
    <s v="Natalie DeCherney"/>
    <x v="0"/>
    <x v="0"/>
    <x v="8"/>
    <x v="1"/>
    <n v="94110"/>
    <x v="1"/>
    <s v="TEC-AC-10002926"/>
    <x v="2"/>
    <s v="Accessories"/>
    <n v="199.96"/>
    <s v="Logitech Wireless Marathon Mouse M705"/>
    <n v="4"/>
    <n v="0"/>
    <n v="85.982799999999997"/>
  </r>
  <r>
    <s v="CA-2016-120355"/>
    <s v="9/18/2016"/>
    <s v="9/25/2016"/>
    <x v="1"/>
    <s v="MM-17260"/>
    <s v="Magdelene Morse"/>
    <x v="0"/>
    <x v="0"/>
    <x v="106"/>
    <x v="15"/>
    <n v="10801"/>
    <x v="3"/>
    <s v="FUR-CH-10001394"/>
    <x v="0"/>
    <s v="Chairs"/>
    <n v="631.78200000000004"/>
    <s v="Global Leather Executive Chair"/>
    <n v="2"/>
    <n v="0.1"/>
    <n v="140.39599999999999"/>
  </r>
  <r>
    <s v="CA-2016-120355"/>
    <s v="9/18/2016"/>
    <s v="9/25/2016"/>
    <x v="1"/>
    <s v="MM-17260"/>
    <s v="Magdelene Morse"/>
    <x v="0"/>
    <x v="0"/>
    <x v="106"/>
    <x v="15"/>
    <n v="10801"/>
    <x v="3"/>
    <s v="FUR-FU-10004053"/>
    <x v="0"/>
    <s v="Furnishings"/>
    <n v="60.72"/>
    <s v="DAX Two-Tone Silver Metal Document Frame"/>
    <n v="3"/>
    <n v="0"/>
    <n v="26.1096"/>
  </r>
  <r>
    <s v="CA-2017-169894"/>
    <s v="11/24/2017"/>
    <s v="11/29/2017"/>
    <x v="0"/>
    <s v="MV-17485"/>
    <s v="Mark Van Huff"/>
    <x v="0"/>
    <x v="0"/>
    <x v="123"/>
    <x v="16"/>
    <n v="85204"/>
    <x v="1"/>
    <s v="OFF-BI-10004230"/>
    <x v="1"/>
    <s v="Binders"/>
    <n v="20.724"/>
    <s v="GBC Recycled Grain Textured Covers"/>
    <n v="2"/>
    <n v="0.7"/>
    <n v="-15.1976"/>
  </r>
  <r>
    <s v="CA-2017-169894"/>
    <s v="11/24/2017"/>
    <s v="11/29/2017"/>
    <x v="0"/>
    <s v="MV-17485"/>
    <s v="Mark Van Huff"/>
    <x v="0"/>
    <x v="0"/>
    <x v="123"/>
    <x v="16"/>
    <n v="85204"/>
    <x v="1"/>
    <s v="OFF-ST-10000060"/>
    <x v="1"/>
    <s v="Storage"/>
    <n v="415.87200000000001"/>
    <s v="Fellowes Bankers Box Staxonsteel Drawer File/Stacking System"/>
    <n v="8"/>
    <n v="0.2"/>
    <n v="-41.587200000000003"/>
  </r>
  <r>
    <s v="US-2017-100482"/>
    <d v="2017-11-04T00:00:00"/>
    <s v="4/15/2017"/>
    <x v="1"/>
    <s v="JL-15130"/>
    <s v="Jack Lebron"/>
    <x v="0"/>
    <x v="0"/>
    <x v="152"/>
    <x v="24"/>
    <n v="43130"/>
    <x v="3"/>
    <s v="OFF-ST-10001325"/>
    <x v="1"/>
    <s v="Storage"/>
    <n v="16.768000000000001"/>
    <s v="Sterilite Officeware Hinged File Box"/>
    <n v="2"/>
    <n v="0.2"/>
    <n v="1.4672000000000001"/>
  </r>
  <r>
    <s v="US-2017-100482"/>
    <d v="2017-11-04T00:00:00"/>
    <s v="4/15/2017"/>
    <x v="1"/>
    <s v="JL-15130"/>
    <s v="Jack Lebron"/>
    <x v="0"/>
    <x v="0"/>
    <x v="152"/>
    <x v="24"/>
    <n v="43130"/>
    <x v="3"/>
    <s v="TEC-AC-10003441"/>
    <x v="2"/>
    <s v="Accessories"/>
    <n v="27.12"/>
    <s v="Kingston Digital DataTraveler 32GB USB 2.0"/>
    <n v="2"/>
    <n v="0.2"/>
    <n v="-4.7460000000000004"/>
  </r>
  <r>
    <s v="CA-2017-107748"/>
    <d v="2017-10-12T00:00:00"/>
    <d v="2017-12-12T00:00:00"/>
    <x v="0"/>
    <s v="AG-10330"/>
    <s v="Alex Grayson"/>
    <x v="0"/>
    <x v="0"/>
    <x v="280"/>
    <x v="1"/>
    <n v="95207"/>
    <x v="1"/>
    <s v="TEC-PH-10003215"/>
    <x v="2"/>
    <s v="Phones"/>
    <n v="95.84"/>
    <s v="Jackery Bar Premium Fast-charging Portable Charger"/>
    <n v="4"/>
    <n v="0.2"/>
    <n v="34.741999999999997"/>
  </r>
  <r>
    <s v="CA-2017-107748"/>
    <d v="2017-10-12T00:00:00"/>
    <d v="2017-12-12T00:00:00"/>
    <x v="0"/>
    <s v="AG-10330"/>
    <s v="Alex Grayson"/>
    <x v="0"/>
    <x v="0"/>
    <x v="280"/>
    <x v="1"/>
    <n v="95207"/>
    <x v="1"/>
    <s v="OFF-PA-10002005"/>
    <x v="1"/>
    <s v="Paper"/>
    <n v="12.96"/>
    <s v="Xerox 225"/>
    <n v="2"/>
    <n v="0"/>
    <n v="6.2207999999999997"/>
  </r>
  <r>
    <s v="CA-2017-153654"/>
    <s v="11/24/2017"/>
    <s v="11/26/2017"/>
    <x v="0"/>
    <s v="MD-17860"/>
    <s v="Michael Dominguez"/>
    <x v="1"/>
    <x v="0"/>
    <x v="153"/>
    <x v="3"/>
    <n v="28806"/>
    <x v="0"/>
    <s v="OFF-BI-10004465"/>
    <x v="1"/>
    <s v="Binders"/>
    <n v="19.007999999999999"/>
    <s v="Avery Durable Slant Ring Binders"/>
    <n v="8"/>
    <n v="0.7"/>
    <n v="-12.672000000000001"/>
  </r>
  <r>
    <s v="CA-2015-155600"/>
    <d v="2015-04-12T00:00:00"/>
    <d v="2015-07-12T00:00:00"/>
    <x v="0"/>
    <s v="RO-19780"/>
    <s v="Rose O'Brian"/>
    <x v="0"/>
    <x v="0"/>
    <x v="300"/>
    <x v="18"/>
    <n v="37042"/>
    <x v="0"/>
    <s v="OFF-BI-10000545"/>
    <x v="1"/>
    <s v="Binders"/>
    <n v="1598.058"/>
    <s v="GBC Ibimaster 500 Manual ProClick Binding System"/>
    <n v="7"/>
    <n v="0.7"/>
    <n v="-1065.3720000000001"/>
  </r>
  <r>
    <s v="CA-2015-155600"/>
    <d v="2015-04-12T00:00:00"/>
    <d v="2015-07-12T00:00:00"/>
    <x v="0"/>
    <s v="RO-19780"/>
    <s v="Rose O'Brian"/>
    <x v="0"/>
    <x v="0"/>
    <x v="300"/>
    <x v="18"/>
    <n v="37042"/>
    <x v="0"/>
    <s v="OFF-AR-10003752"/>
    <x v="1"/>
    <s v="Art"/>
    <n v="36.96"/>
    <s v="Deluxe Chalkboard Eraser Cleaner"/>
    <n v="4"/>
    <n v="0.2"/>
    <n v="12.012"/>
  </r>
  <r>
    <s v="CA-2017-162565"/>
    <d v="2017-11-12T00:00:00"/>
    <d v="2017-11-12T00:00:00"/>
    <x v="3"/>
    <s v="RR-19315"/>
    <s v="Ralph Ritter"/>
    <x v="0"/>
    <x v="0"/>
    <x v="34"/>
    <x v="10"/>
    <n v="60505"/>
    <x v="2"/>
    <s v="OFF-PA-10001937"/>
    <x v="1"/>
    <s v="Paper"/>
    <n v="10.368"/>
    <s v="Xerox 21"/>
    <n v="2"/>
    <n v="0.2"/>
    <n v="3.6288"/>
  </r>
  <r>
    <s v="CA-2017-162565"/>
    <d v="2017-11-12T00:00:00"/>
    <d v="2017-11-12T00:00:00"/>
    <x v="3"/>
    <s v="RR-19315"/>
    <s v="Ralph Ritter"/>
    <x v="0"/>
    <x v="0"/>
    <x v="34"/>
    <x v="10"/>
    <n v="60505"/>
    <x v="2"/>
    <s v="FUR-FU-10004306"/>
    <x v="0"/>
    <s v="Furnishings"/>
    <n v="77.72"/>
    <s v="Electrix Halogen Magnifier Lamp"/>
    <n v="1"/>
    <n v="0.6"/>
    <n v="-66.061999999999998"/>
  </r>
  <r>
    <s v="CA-2017-162565"/>
    <d v="2017-11-12T00:00:00"/>
    <d v="2017-11-12T00:00:00"/>
    <x v="3"/>
    <s v="RR-19315"/>
    <s v="Ralph Ritter"/>
    <x v="0"/>
    <x v="0"/>
    <x v="34"/>
    <x v="10"/>
    <n v="60505"/>
    <x v="2"/>
    <s v="FUR-CH-10003973"/>
    <x v="0"/>
    <s v="Chairs"/>
    <n v="520.46400000000006"/>
    <s v="GuestStacker Chair with Chrome Finish Legs"/>
    <n v="2"/>
    <n v="0.3"/>
    <n v="-14.8704"/>
  </r>
  <r>
    <s v="CA-2016-127642"/>
    <s v="5/21/2016"/>
    <s v="5/23/2016"/>
    <x v="2"/>
    <s v="CP-12340"/>
    <s v="Christine Phan"/>
    <x v="1"/>
    <x v="0"/>
    <x v="99"/>
    <x v="34"/>
    <n v="2886"/>
    <x v="3"/>
    <s v="OFF-PA-10000565"/>
    <x v="1"/>
    <s v="Paper"/>
    <n v="111.96"/>
    <s v="Easy-staple paper"/>
    <n v="2"/>
    <n v="0"/>
    <n v="54.860399999999998"/>
  </r>
  <r>
    <s v="US-2017-163195"/>
    <s v="2/17/2017"/>
    <s v="2/21/2017"/>
    <x v="0"/>
    <s v="LL-16840"/>
    <s v="Lauren Leatherbury"/>
    <x v="0"/>
    <x v="0"/>
    <x v="240"/>
    <x v="28"/>
    <n v="70506"/>
    <x v="0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7-111332"/>
    <s v="5/20/2017"/>
    <s v="5/22/2017"/>
    <x v="0"/>
    <s v="NC-18340"/>
    <s v="Nat Carroll"/>
    <x v="0"/>
    <x v="0"/>
    <x v="402"/>
    <x v="46"/>
    <n v="58103"/>
    <x v="2"/>
    <s v="OFF-AR-10001953"/>
    <x v="1"/>
    <s v="Art"/>
    <n v="131.94"/>
    <s v="Boston 1645 Deluxe Heavier-Duty Electric Pencil Sharpener"/>
    <n v="3"/>
    <n v="0"/>
    <n v="35.623800000000003"/>
  </r>
  <r>
    <s v="CA-2017-111332"/>
    <s v="5/20/2017"/>
    <s v="5/22/2017"/>
    <x v="0"/>
    <s v="NC-18340"/>
    <s v="Nat Carroll"/>
    <x v="0"/>
    <x v="0"/>
    <x v="402"/>
    <x v="46"/>
    <n v="58103"/>
    <x v="2"/>
    <s v="OFF-AR-10001374"/>
    <x v="1"/>
    <s v="Art"/>
    <n v="25.92"/>
    <s v="BIC Brite Liner Highlighters, Chisel Tip"/>
    <n v="4"/>
    <n v="0"/>
    <n v="8.2943999999999996"/>
  </r>
  <r>
    <s v="CA-2017-111332"/>
    <s v="5/20/2017"/>
    <s v="5/22/2017"/>
    <x v="0"/>
    <s v="NC-18340"/>
    <s v="Nat Carroll"/>
    <x v="0"/>
    <x v="0"/>
    <x v="402"/>
    <x v="46"/>
    <n v="58103"/>
    <x v="2"/>
    <s v="OFF-ST-10003816"/>
    <x v="1"/>
    <s v="Storage"/>
    <n v="704.76"/>
    <s v="Fellowes High-Stak Drawer Files"/>
    <n v="4"/>
    <n v="0"/>
    <n v="162.09479999999999"/>
  </r>
  <r>
    <s v="CA-2017-111332"/>
    <s v="5/20/2017"/>
    <s v="5/22/2017"/>
    <x v="0"/>
    <s v="NC-18340"/>
    <s v="Nat Carroll"/>
    <x v="0"/>
    <x v="0"/>
    <x v="402"/>
    <x v="46"/>
    <n v="58103"/>
    <x v="2"/>
    <s v="OFF-FA-10001843"/>
    <x v="1"/>
    <s v="Fasteners"/>
    <n v="7.41"/>
    <s v="Staples"/>
    <n v="3"/>
    <n v="0"/>
    <n v="3.4826999999999999"/>
  </r>
  <r>
    <s v="CA-2017-111332"/>
    <s v="5/20/2017"/>
    <s v="5/22/2017"/>
    <x v="0"/>
    <s v="NC-18340"/>
    <s v="Nat Carroll"/>
    <x v="0"/>
    <x v="0"/>
    <x v="402"/>
    <x v="46"/>
    <n v="58103"/>
    <x v="2"/>
    <s v="OFF-AR-10000657"/>
    <x v="1"/>
    <s v="Art"/>
    <n v="21.5"/>
    <s v="Binney &amp; Smith inkTank Desk Highlighter, Chisel Tip, Yellow, 12/Box"/>
    <n v="10"/>
    <n v="0"/>
    <n v="7.0949999999999998"/>
  </r>
  <r>
    <s v="CA-2017-117044"/>
    <d v="2017-11-09T00:00:00"/>
    <s v="9/13/2017"/>
    <x v="0"/>
    <s v="HA-14920"/>
    <s v="Helen Andreada"/>
    <x v="0"/>
    <x v="0"/>
    <x v="22"/>
    <x v="10"/>
    <n v="60623"/>
    <x v="2"/>
    <s v="OFF-FA-10000936"/>
    <x v="1"/>
    <s v="Fasteners"/>
    <n v="10.528"/>
    <s v="Acco Hot Clips Clips to Go"/>
    <n v="4"/>
    <n v="0.2"/>
    <n v="3.29"/>
  </r>
  <r>
    <s v="CA-2017-117044"/>
    <d v="2017-11-09T00:00:00"/>
    <s v="9/13/2017"/>
    <x v="0"/>
    <s v="HA-14920"/>
    <s v="Helen Andreada"/>
    <x v="0"/>
    <x v="0"/>
    <x v="22"/>
    <x v="10"/>
    <n v="60623"/>
    <x v="2"/>
    <s v="OFF-PA-10003657"/>
    <x v="1"/>
    <s v="Paper"/>
    <n v="20.544"/>
    <s v="Xerox 1927"/>
    <n v="6"/>
    <n v="0.2"/>
    <n v="6.42"/>
  </r>
  <r>
    <s v="US-2016-165078"/>
    <d v="2016-05-11T00:00:00"/>
    <d v="2016-10-11T00:00:00"/>
    <x v="1"/>
    <s v="MA-17995"/>
    <s v="Michelle Arnett"/>
    <x v="2"/>
    <x v="0"/>
    <x v="104"/>
    <x v="14"/>
    <n v="46226"/>
    <x v="2"/>
    <s v="OFF-BI-10001989"/>
    <x v="1"/>
    <s v="Binders"/>
    <n v="104.9"/>
    <s v="Premium Transparent Presentation Covers by GBC"/>
    <n v="5"/>
    <n v="0"/>
    <n v="50.351999999999997"/>
  </r>
  <r>
    <s v="US-2016-165078"/>
    <d v="2016-05-11T00:00:00"/>
    <d v="2016-10-11T00:00:00"/>
    <x v="1"/>
    <s v="MA-17995"/>
    <s v="Michelle Arnett"/>
    <x v="2"/>
    <x v="0"/>
    <x v="104"/>
    <x v="14"/>
    <n v="46226"/>
    <x v="2"/>
    <s v="OFF-AR-10002987"/>
    <x v="1"/>
    <s v="Art"/>
    <n v="39.68"/>
    <s v="Prismacolor Color Pencil Set"/>
    <n v="2"/>
    <n v="0"/>
    <n v="16.268799999999999"/>
  </r>
  <r>
    <s v="US-2016-165078"/>
    <d v="2016-05-11T00:00:00"/>
    <d v="2016-10-11T00:00:00"/>
    <x v="1"/>
    <s v="MA-17995"/>
    <s v="Michelle Arnett"/>
    <x v="2"/>
    <x v="0"/>
    <x v="104"/>
    <x v="14"/>
    <n v="46226"/>
    <x v="2"/>
    <s v="OFF-LA-10000414"/>
    <x v="1"/>
    <s v="Labels"/>
    <n v="51.75"/>
    <s v="Avery 503"/>
    <n v="5"/>
    <n v="0"/>
    <n v="24.84"/>
  </r>
  <r>
    <s v="US-2017-169320"/>
    <s v="7/23/2017"/>
    <s v="7/25/2017"/>
    <x v="0"/>
    <s v="LH-16900"/>
    <s v="Lena Hernandez"/>
    <x v="0"/>
    <x v="0"/>
    <x v="403"/>
    <x v="14"/>
    <n v="46514"/>
    <x v="2"/>
    <s v="OFF-AR-10003602"/>
    <x v="1"/>
    <s v="Art"/>
    <n v="11.68"/>
    <s v="Quartet Omega Colored Chalk, 12/Pack"/>
    <n v="2"/>
    <n v="0"/>
    <n v="5.4896000000000003"/>
  </r>
  <r>
    <s v="US-2017-169320"/>
    <s v="7/23/2017"/>
    <s v="7/25/2017"/>
    <x v="0"/>
    <s v="LH-16900"/>
    <s v="Lena Hernandez"/>
    <x v="0"/>
    <x v="0"/>
    <x v="403"/>
    <x v="14"/>
    <n v="46514"/>
    <x v="2"/>
    <s v="TEC-AC-10002550"/>
    <x v="2"/>
    <s v="Accessories"/>
    <n v="159.75"/>
    <s v="Memorex 25GB 6X Branded Blu-Ray Recordable Disc, 30/Pack"/>
    <n v="5"/>
    <n v="0"/>
    <n v="11.182499999999999"/>
  </r>
  <r>
    <s v="CA-2016-158575"/>
    <s v="11/18/2016"/>
    <s v="11/24/2016"/>
    <x v="1"/>
    <s v="SB-20290"/>
    <s v="Sean Braxton"/>
    <x v="1"/>
    <x v="0"/>
    <x v="239"/>
    <x v="24"/>
    <n v="44240"/>
    <x v="3"/>
    <s v="OFF-AP-10002998"/>
    <x v="1"/>
    <s v="Appliances"/>
    <n v="103.968"/>
    <s v="Holmes 99% HEPA Air Purifier"/>
    <n v="6"/>
    <n v="0.2"/>
    <n v="16.8948"/>
  </r>
  <r>
    <s v="CA-2014-166954"/>
    <s v="4/25/2014"/>
    <s v="4/30/2014"/>
    <x v="1"/>
    <s v="BT-11305"/>
    <s v="Beth Thompson"/>
    <x v="2"/>
    <x v="0"/>
    <x v="404"/>
    <x v="1"/>
    <n v="91776"/>
    <x v="1"/>
    <s v="FUR-FU-10003708"/>
    <x v="0"/>
    <s v="Furnishings"/>
    <n v="303.25"/>
    <s v="Tenex Traditional Chairmats for Medium Pile Carpet, Standard Lip, 36&quot; x 48&quot;"/>
    <n v="5"/>
    <n v="0"/>
    <n v="63.682499999999997"/>
  </r>
  <r>
    <s v="CA-2014-166954"/>
    <s v="4/25/2014"/>
    <s v="4/30/2014"/>
    <x v="1"/>
    <s v="BT-11305"/>
    <s v="Beth Thompson"/>
    <x v="2"/>
    <x v="0"/>
    <x v="404"/>
    <x v="1"/>
    <n v="91776"/>
    <x v="1"/>
    <s v="OFF-AP-10001391"/>
    <x v="1"/>
    <s v="Appliances"/>
    <n v="270.72000000000003"/>
    <s v="Kensington 6 Outlet MasterPiece HOMEOFFICE Power Control Center"/>
    <n v="3"/>
    <n v="0"/>
    <n v="78.508799999999994"/>
  </r>
  <r>
    <s v="CA-2014-166954"/>
    <s v="4/25/2014"/>
    <s v="4/30/2014"/>
    <x v="1"/>
    <s v="BT-11305"/>
    <s v="Beth Thompson"/>
    <x v="2"/>
    <x v="0"/>
    <x v="404"/>
    <x v="1"/>
    <n v="91776"/>
    <x v="1"/>
    <s v="FUR-CH-10003973"/>
    <x v="0"/>
    <s v="Chairs"/>
    <n v="1487.04"/>
    <s v="GuestStacker Chair with Chrome Finish Legs"/>
    <n v="5"/>
    <n v="0.2"/>
    <n v="148.70400000000001"/>
  </r>
  <r>
    <s v="CA-2015-140830"/>
    <s v="11/30/2015"/>
    <d v="2015-02-12T00:00:00"/>
    <x v="0"/>
    <s v="PS-18970"/>
    <s v="Paul Stevenson"/>
    <x v="2"/>
    <x v="0"/>
    <x v="0"/>
    <x v="0"/>
    <n v="42420"/>
    <x v="0"/>
    <s v="OFF-EN-10000461"/>
    <x v="1"/>
    <s v="Envelopes"/>
    <n v="17.48"/>
    <s v="#10- 4 1/8&quot; x 9 1/2&quot; Recycled Envelopes"/>
    <n v="2"/>
    <n v="0"/>
    <n v="8.2156000000000002"/>
  </r>
  <r>
    <s v="CA-2015-140830"/>
    <s v="11/30/2015"/>
    <d v="2015-02-12T00:00:00"/>
    <x v="0"/>
    <s v="PS-18970"/>
    <s v="Paul Stevenson"/>
    <x v="2"/>
    <x v="0"/>
    <x v="0"/>
    <x v="0"/>
    <n v="42420"/>
    <x v="0"/>
    <s v="OFF-EN-10002831"/>
    <x v="1"/>
    <s v="Envelopes"/>
    <n v="71.88"/>
    <s v="Tyvek  Top-Opening Peel &amp; Seel  Envelopes, Gray"/>
    <n v="2"/>
    <n v="0"/>
    <n v="32.345999999999997"/>
  </r>
  <r>
    <s v="CA-2015-152891"/>
    <s v="10/25/2015"/>
    <s v="10/30/2015"/>
    <x v="1"/>
    <s v="TB-21625"/>
    <s v="Trudy Brown"/>
    <x v="0"/>
    <x v="0"/>
    <x v="8"/>
    <x v="1"/>
    <n v="94110"/>
    <x v="1"/>
    <s v="OFF-AR-10004648"/>
    <x v="1"/>
    <s v="Art"/>
    <n v="60.45"/>
    <s v="Boston 19500 Mighty Mite Electric Pencil Sharpener"/>
    <n v="3"/>
    <n v="0"/>
    <n v="16.3215"/>
  </r>
  <r>
    <s v="CA-2015-152891"/>
    <s v="10/25/2015"/>
    <s v="10/30/2015"/>
    <x v="1"/>
    <s v="TB-21625"/>
    <s v="Trudy Brown"/>
    <x v="0"/>
    <x v="0"/>
    <x v="8"/>
    <x v="1"/>
    <n v="94110"/>
    <x v="1"/>
    <s v="FUR-TA-10001857"/>
    <x v="0"/>
    <s v="Tables"/>
    <n v="253.17599999999999"/>
    <s v="Balt Solid Wood Rectangular Table"/>
    <n v="3"/>
    <n v="0.2"/>
    <n v="-31.646999999999998"/>
  </r>
  <r>
    <s v="US-2015-122784"/>
    <s v="7/20/2015"/>
    <s v="7/27/2015"/>
    <x v="1"/>
    <s v="RA-19915"/>
    <s v="Russell Applegate"/>
    <x v="0"/>
    <x v="0"/>
    <x v="336"/>
    <x v="10"/>
    <n v="60035"/>
    <x v="2"/>
    <s v="OFF-BI-10000546"/>
    <x v="1"/>
    <s v="Binders"/>
    <n v="2.88"/>
    <s v="Avery Durable Binders"/>
    <n v="5"/>
    <n v="0.8"/>
    <n v="-4.4640000000000004"/>
  </r>
  <r>
    <s v="US-2015-122784"/>
    <s v="7/20/2015"/>
    <s v="7/27/2015"/>
    <x v="1"/>
    <s v="RA-19915"/>
    <s v="Russell Applegate"/>
    <x v="0"/>
    <x v="0"/>
    <x v="336"/>
    <x v="10"/>
    <n v="60035"/>
    <x v="2"/>
    <s v="FUR-BO-10004690"/>
    <x v="0"/>
    <s v="Bookcases"/>
    <n v="384.94400000000002"/>
    <s v="O'Sullivan Cherrywood Estates Traditional Barrister Bookcase"/>
    <n v="4"/>
    <n v="0.3"/>
    <n v="-126.4816"/>
  </r>
  <r>
    <s v="US-2015-122784"/>
    <s v="7/20/2015"/>
    <s v="7/27/2015"/>
    <x v="1"/>
    <s v="RA-19915"/>
    <s v="Russell Applegate"/>
    <x v="0"/>
    <x v="0"/>
    <x v="336"/>
    <x v="10"/>
    <n v="60035"/>
    <x v="2"/>
    <s v="TEC-PH-10001557"/>
    <x v="2"/>
    <s v="Phones"/>
    <n v="153.584"/>
    <s v="Pyle PMP37LED"/>
    <n v="2"/>
    <n v="0.2"/>
    <n v="13.438599999999999"/>
  </r>
  <r>
    <s v="US-2015-122784"/>
    <s v="7/20/2015"/>
    <s v="7/27/2015"/>
    <x v="1"/>
    <s v="RA-19915"/>
    <s v="Russell Applegate"/>
    <x v="0"/>
    <x v="0"/>
    <x v="336"/>
    <x v="10"/>
    <n v="60035"/>
    <x v="2"/>
    <s v="FUR-BO-10002545"/>
    <x v="0"/>
    <s v="Bookcases"/>
    <n v="913.43"/>
    <s v="Atlantic Metals Mobile 3-Shelf Bookcases, Custom Colors"/>
    <n v="5"/>
    <n v="0.3"/>
    <n v="-52.195999999999998"/>
  </r>
  <r>
    <s v="CA-2016-156811"/>
    <s v="10/27/2016"/>
    <d v="2016-02-11T00:00:00"/>
    <x v="1"/>
    <s v="BP-11095"/>
    <s v="Bart Pistole"/>
    <x v="1"/>
    <x v="0"/>
    <x v="8"/>
    <x v="1"/>
    <n v="94122"/>
    <x v="1"/>
    <s v="OFF-AP-10001366"/>
    <x v="1"/>
    <s v="Appliances"/>
    <n v="43.92"/>
    <s v="Staple holder"/>
    <n v="4"/>
    <n v="0"/>
    <n v="11.8584"/>
  </r>
  <r>
    <s v="CA-2016-156811"/>
    <s v="10/27/2016"/>
    <d v="2016-02-11T00:00:00"/>
    <x v="1"/>
    <s v="BP-11095"/>
    <s v="Bart Pistole"/>
    <x v="1"/>
    <x v="0"/>
    <x v="8"/>
    <x v="1"/>
    <n v="94122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CA-2017-111556"/>
    <s v="11/20/2017"/>
    <s v="11/22/2017"/>
    <x v="2"/>
    <s v="CD-11920"/>
    <s v="Carlos Daly"/>
    <x v="0"/>
    <x v="0"/>
    <x v="20"/>
    <x v="15"/>
    <n v="10035"/>
    <x v="3"/>
    <s v="OFF-PA-10003651"/>
    <x v="1"/>
    <s v="Paper"/>
    <n v="46.76"/>
    <s v="Xerox 1968"/>
    <n v="7"/>
    <n v="0"/>
    <n v="22.444800000000001"/>
  </r>
  <r>
    <s v="CA-2017-111556"/>
    <s v="11/20/2017"/>
    <s v="11/22/2017"/>
    <x v="2"/>
    <s v="CD-11920"/>
    <s v="Carlos Daly"/>
    <x v="0"/>
    <x v="0"/>
    <x v="20"/>
    <x v="15"/>
    <n v="10035"/>
    <x v="3"/>
    <s v="FUR-BO-10003159"/>
    <x v="0"/>
    <s v="Bookcases"/>
    <n v="183.96799999999999"/>
    <s v="Sauder Camden County Collection Libraries, Planked Cherry Finish"/>
    <n v="2"/>
    <n v="0.2"/>
    <n v="-25.2956"/>
  </r>
  <r>
    <s v="CA-2017-111556"/>
    <s v="11/20/2017"/>
    <s v="11/22/2017"/>
    <x v="2"/>
    <s v="CD-11920"/>
    <s v="Carlos Daly"/>
    <x v="0"/>
    <x v="0"/>
    <x v="20"/>
    <x v="15"/>
    <n v="10035"/>
    <x v="3"/>
    <s v="TEC-PH-10001459"/>
    <x v="2"/>
    <s v="Phones"/>
    <n v="1259.97"/>
    <s v="Samsung Galaxy Mega 6.3"/>
    <n v="3"/>
    <n v="0"/>
    <n v="327.59219999999999"/>
  </r>
  <r>
    <s v="CA-2017-111556"/>
    <s v="11/20/2017"/>
    <s v="11/22/2017"/>
    <x v="2"/>
    <s v="CD-11920"/>
    <s v="Carlos Daly"/>
    <x v="0"/>
    <x v="0"/>
    <x v="20"/>
    <x v="15"/>
    <n v="10035"/>
    <x v="3"/>
    <s v="OFF-AR-10004602"/>
    <x v="1"/>
    <s v="Art"/>
    <n v="68.97"/>
    <s v="Boston KS Multi-Size Manual Pencil Sharpener"/>
    <n v="3"/>
    <n v="0"/>
    <n v="19.311599999999999"/>
  </r>
  <r>
    <s v="CA-2016-108868"/>
    <d v="2016-08-09T00:00:00"/>
    <d v="2016-12-09T00:00:00"/>
    <x v="1"/>
    <s v="KB-16585"/>
    <s v="Ken Black"/>
    <x v="1"/>
    <x v="0"/>
    <x v="61"/>
    <x v="5"/>
    <n v="75081"/>
    <x v="2"/>
    <s v="OFF-AR-10001953"/>
    <x v="1"/>
    <s v="Art"/>
    <n v="70.367999999999995"/>
    <s v="Boston 1645 Deluxe Heavier-Duty Electric Pencil Sharpener"/>
    <n v="2"/>
    <n v="0.2"/>
    <n v="6.1571999999999996"/>
  </r>
  <r>
    <s v="CA-2016-108868"/>
    <d v="2016-08-09T00:00:00"/>
    <d v="2016-12-09T00:00:00"/>
    <x v="1"/>
    <s v="KB-16585"/>
    <s v="Ken Black"/>
    <x v="1"/>
    <x v="0"/>
    <x v="61"/>
    <x v="5"/>
    <n v="75081"/>
    <x v="2"/>
    <s v="TEC-PH-10000923"/>
    <x v="2"/>
    <s v="Phones"/>
    <n v="59.96"/>
    <s v="Belkin SportFit Armband For iPhone 5s/5c, Fuchsia"/>
    <n v="5"/>
    <n v="0.2"/>
    <n v="21.735499999999998"/>
  </r>
  <r>
    <s v="CA-2014-142965"/>
    <s v="7/20/2014"/>
    <s v="7/20/2014"/>
    <x v="3"/>
    <s v="SW-20245"/>
    <s v="Scot Wooten"/>
    <x v="0"/>
    <x v="0"/>
    <x v="24"/>
    <x v="24"/>
    <n v="45503"/>
    <x v="3"/>
    <s v="OFF-ST-10002583"/>
    <x v="1"/>
    <s v="Storage"/>
    <n v="25.984000000000002"/>
    <s v="Fellowes Neat Ideas Storage Cubes"/>
    <n v="1"/>
    <n v="0.2"/>
    <n v="-5.1967999999999996"/>
  </r>
  <r>
    <s v="CA-2014-142965"/>
    <s v="7/20/2014"/>
    <s v="7/20/2014"/>
    <x v="3"/>
    <s v="SW-20245"/>
    <s v="Scot Wooten"/>
    <x v="0"/>
    <x v="0"/>
    <x v="24"/>
    <x v="24"/>
    <n v="45503"/>
    <x v="3"/>
    <s v="OFF-BI-10000977"/>
    <x v="1"/>
    <s v="Binders"/>
    <n v="27.36"/>
    <s v="Ibico Plastic Spiral Binding Combs"/>
    <n v="3"/>
    <n v="0.7"/>
    <n v="-21.888000000000002"/>
  </r>
  <r>
    <s v="CA-2016-148740"/>
    <s v="11/15/2016"/>
    <s v="11/19/2016"/>
    <x v="1"/>
    <s v="AH-10690"/>
    <s v="Anna Häberlin"/>
    <x v="1"/>
    <x v="0"/>
    <x v="70"/>
    <x v="1"/>
    <n v="92024"/>
    <x v="1"/>
    <s v="TEC-PH-10002549"/>
    <x v="2"/>
    <s v="Phones"/>
    <n v="361.37599999999998"/>
    <s v="Polycom SoundPoint IP 450 VoIP phone"/>
    <n v="2"/>
    <n v="0.2"/>
    <n v="27.103200000000001"/>
  </r>
  <r>
    <s v="US-2014-138758"/>
    <d v="2014-07-07T00:00:00"/>
    <d v="2014-11-07T00:00:00"/>
    <x v="1"/>
    <s v="JL-15835"/>
    <s v="John Lee"/>
    <x v="0"/>
    <x v="0"/>
    <x v="10"/>
    <x v="9"/>
    <n v="19120"/>
    <x v="3"/>
    <s v="FUR-CH-10002880"/>
    <x v="0"/>
    <s v="Chairs"/>
    <n v="172.18600000000001"/>
    <s v="Global High-Back Leather Tilter, Burgundy"/>
    <n v="2"/>
    <n v="0.3"/>
    <n v="-46.736199999999997"/>
  </r>
  <r>
    <s v="US-2014-138758"/>
    <d v="2014-07-07T00:00:00"/>
    <d v="2014-11-07T00:00:00"/>
    <x v="1"/>
    <s v="JL-15835"/>
    <s v="John Lee"/>
    <x v="0"/>
    <x v="0"/>
    <x v="10"/>
    <x v="9"/>
    <n v="19120"/>
    <x v="3"/>
    <s v="FUR-FU-10003039"/>
    <x v="0"/>
    <s v="Furnishings"/>
    <n v="69.007999999999996"/>
    <s v="Howard Miller 11-1/2&quot; Diameter Grantwood Wall Clock"/>
    <n v="2"/>
    <n v="0.2"/>
    <n v="12.0764"/>
  </r>
  <r>
    <s v="CA-2016-131737"/>
    <s v="3/17/2016"/>
    <s v="3/17/2016"/>
    <x v="3"/>
    <s v="GZ-14470"/>
    <s v="Gary Zandusky"/>
    <x v="0"/>
    <x v="0"/>
    <x v="29"/>
    <x v="39"/>
    <n v="21044"/>
    <x v="3"/>
    <s v="OFF-EN-10003055"/>
    <x v="1"/>
    <s v="Envelopes"/>
    <n v="199.9"/>
    <s v="Blue String-Tie &amp; Button Interoffice Envelopes, 10 x 13"/>
    <n v="5"/>
    <n v="0"/>
    <n v="89.954999999999998"/>
  </r>
  <r>
    <s v="CA-2016-131737"/>
    <s v="3/17/2016"/>
    <s v="3/17/2016"/>
    <x v="3"/>
    <s v="GZ-14470"/>
    <s v="Gary Zandusky"/>
    <x v="0"/>
    <x v="0"/>
    <x v="29"/>
    <x v="39"/>
    <n v="21044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31737"/>
    <s v="3/17/2016"/>
    <s v="3/17/2016"/>
    <x v="3"/>
    <s v="GZ-14470"/>
    <s v="Gary Zandusky"/>
    <x v="0"/>
    <x v="0"/>
    <x v="29"/>
    <x v="39"/>
    <n v="21044"/>
    <x v="3"/>
    <s v="FUR-FU-10004306"/>
    <x v="0"/>
    <s v="Furnishings"/>
    <n v="971.5"/>
    <s v="Electrix Halogen Magnifier Lamp"/>
    <n v="5"/>
    <n v="0"/>
    <n v="252.59"/>
  </r>
  <r>
    <s v="CA-2016-114538"/>
    <s v="12/26/2016"/>
    <s v="12/27/2016"/>
    <x v="2"/>
    <s v="RC-19825"/>
    <s v="Roy Collins"/>
    <x v="0"/>
    <x v="0"/>
    <x v="77"/>
    <x v="22"/>
    <n v="80906"/>
    <x v="1"/>
    <s v="OFF-AR-10002445"/>
    <x v="1"/>
    <s v="Art"/>
    <n v="11.327999999999999"/>
    <s v="SANFORD Major Accent Highlighters"/>
    <n v="2"/>
    <n v="0.2"/>
    <n v="2.5488"/>
  </r>
  <r>
    <s v="CA-2014-127936"/>
    <d v="2014-02-09T00:00:00"/>
    <d v="2014-04-09T00:00:00"/>
    <x v="2"/>
    <s v="CL-12565"/>
    <s v="Clay Ludtke"/>
    <x v="0"/>
    <x v="0"/>
    <x v="20"/>
    <x v="15"/>
    <n v="10009"/>
    <x v="3"/>
    <s v="OFF-AR-10002445"/>
    <x v="1"/>
    <s v="Art"/>
    <n v="21.24"/>
    <s v="SANFORD Major Accent Highlighters"/>
    <n v="3"/>
    <n v="0"/>
    <n v="8.0711999999999993"/>
  </r>
  <r>
    <s v="CA-2015-164336"/>
    <d v="2015-05-07T00:00:00"/>
    <d v="2015-10-07T00:00:00"/>
    <x v="1"/>
    <s v="MW-18220"/>
    <s v="Mitch Webber"/>
    <x v="0"/>
    <x v="0"/>
    <x v="10"/>
    <x v="9"/>
    <n v="19140"/>
    <x v="3"/>
    <s v="TEC-AC-10002345"/>
    <x v="2"/>
    <s v="Accessories"/>
    <n v="34.799999999999997"/>
    <s v="HP Standard 104 key PS/2 Keyboard"/>
    <n v="3"/>
    <n v="0.2"/>
    <n v="2.1749999999999998"/>
  </r>
  <r>
    <s v="CA-2015-164336"/>
    <d v="2015-05-07T00:00:00"/>
    <d v="2015-10-07T00:00:00"/>
    <x v="1"/>
    <s v="MW-18220"/>
    <s v="Mitch Webber"/>
    <x v="0"/>
    <x v="0"/>
    <x v="10"/>
    <x v="9"/>
    <n v="19140"/>
    <x v="3"/>
    <s v="OFF-ST-10001558"/>
    <x v="1"/>
    <s v="Storage"/>
    <n v="38.975999999999999"/>
    <s v="Acco Perma 4000 Stacking Storage Drawers"/>
    <n v="3"/>
    <n v="0.2"/>
    <n v="-2.4359999999999999"/>
  </r>
  <r>
    <s v="CA-2016-100041"/>
    <s v="11/20/2016"/>
    <s v="11/25/2016"/>
    <x v="1"/>
    <s v="BF-10975"/>
    <s v="Barbara Fisher"/>
    <x v="1"/>
    <x v="0"/>
    <x v="38"/>
    <x v="14"/>
    <n v="47201"/>
    <x v="2"/>
    <s v="OFF-PA-10001622"/>
    <x v="1"/>
    <s v="Paper"/>
    <n v="9.08"/>
    <s v="Ampad Poly Cover Wirebound Steno Book, 6&quot; x 9&quot; Assorted Colors, Gregg Ruled"/>
    <n v="2"/>
    <n v="0"/>
    <n v="4.0860000000000003"/>
  </r>
  <r>
    <s v="CA-2016-100041"/>
    <s v="11/20/2016"/>
    <s v="11/25/2016"/>
    <x v="1"/>
    <s v="BF-10975"/>
    <s v="Barbara Fisher"/>
    <x v="1"/>
    <x v="0"/>
    <x v="38"/>
    <x v="14"/>
    <n v="47201"/>
    <x v="2"/>
    <s v="OFF-PA-10000418"/>
    <x v="1"/>
    <s v="Paper"/>
    <n v="314.55"/>
    <s v="Xerox 189"/>
    <n v="3"/>
    <n v="0"/>
    <n v="150.98400000000001"/>
  </r>
  <r>
    <s v="CA-2016-100041"/>
    <s v="11/20/2016"/>
    <s v="11/25/2016"/>
    <x v="1"/>
    <s v="BF-10975"/>
    <s v="Barbara Fisher"/>
    <x v="1"/>
    <x v="0"/>
    <x v="38"/>
    <x v="14"/>
    <n v="47201"/>
    <x v="2"/>
    <s v="OFF-BI-10000343"/>
    <x v="1"/>
    <s v="Binders"/>
    <n v="4.91"/>
    <s v="Pressboard Covers with Storage Hooks, 9 1/2&quot; x 11&quot;, Light Blue"/>
    <n v="1"/>
    <n v="0"/>
    <n v="2.3077000000000001"/>
  </r>
  <r>
    <s v="US-2014-154879"/>
    <d v="2014-06-05T00:00:00"/>
    <d v="2014-11-05T00:00:00"/>
    <x v="1"/>
    <s v="SN-20710"/>
    <s v="Steve Nguyen"/>
    <x v="2"/>
    <x v="0"/>
    <x v="1"/>
    <x v="1"/>
    <n v="90004"/>
    <x v="1"/>
    <s v="OFF-LA-10004425"/>
    <x v="1"/>
    <s v="Labels"/>
    <n v="5.78"/>
    <s v="Staple-on labels"/>
    <n v="2"/>
    <n v="0"/>
    <n v="2.7166000000000001"/>
  </r>
  <r>
    <s v="US-2014-154879"/>
    <d v="2014-06-05T00:00:00"/>
    <d v="2014-11-05T00:00:00"/>
    <x v="1"/>
    <s v="SN-20710"/>
    <s v="Steve Nguyen"/>
    <x v="2"/>
    <x v="0"/>
    <x v="1"/>
    <x v="1"/>
    <n v="90004"/>
    <x v="1"/>
    <s v="OFF-AR-10001897"/>
    <x v="1"/>
    <s v="Art"/>
    <n v="107.94"/>
    <s v="Model L Table or Wall-Mount Pencil Sharpener"/>
    <n v="6"/>
    <n v="0"/>
    <n v="30.223199999999999"/>
  </r>
  <r>
    <s v="CA-2014-130624"/>
    <s v="6/21/2014"/>
    <s v="6/24/2014"/>
    <x v="2"/>
    <s v="TB-21280"/>
    <s v="Toby Braunhardt"/>
    <x v="0"/>
    <x v="0"/>
    <x v="20"/>
    <x v="15"/>
    <n v="10024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4-130624"/>
    <s v="6/21/2014"/>
    <s v="6/24/2014"/>
    <x v="2"/>
    <s v="TB-21280"/>
    <s v="Toby Braunhardt"/>
    <x v="0"/>
    <x v="0"/>
    <x v="20"/>
    <x v="15"/>
    <n v="10024"/>
    <x v="3"/>
    <s v="TEC-PH-10003963"/>
    <x v="2"/>
    <s v="Phones"/>
    <n v="617.97"/>
    <s v="GE 2-Jack Phone Line Splitter"/>
    <n v="3"/>
    <n v="0"/>
    <n v="160.6722"/>
  </r>
  <r>
    <s v="CA-2014-130624"/>
    <s v="6/21/2014"/>
    <s v="6/24/2014"/>
    <x v="2"/>
    <s v="TB-21280"/>
    <s v="Toby Braunhardt"/>
    <x v="0"/>
    <x v="0"/>
    <x v="20"/>
    <x v="15"/>
    <n v="10024"/>
    <x v="3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CA-2017-132339"/>
    <s v="8/19/2017"/>
    <s v="8/23/2017"/>
    <x v="1"/>
    <s v="JB-15400"/>
    <s v="Jennifer Braxton"/>
    <x v="1"/>
    <x v="0"/>
    <x v="104"/>
    <x v="31"/>
    <n v="1841"/>
    <x v="3"/>
    <s v="OFF-BI-10003925"/>
    <x v="1"/>
    <s v="Binders"/>
    <n v="387.99"/>
    <s v="Fellowes PB300 Plastic Comb Binding Machine"/>
    <n v="1"/>
    <n v="0"/>
    <n v="182.3553"/>
  </r>
  <r>
    <s v="CA-2014-153983"/>
    <s v="11/29/2014"/>
    <d v="2014-06-12T00:00:00"/>
    <x v="1"/>
    <s v="AH-10210"/>
    <s v="Alan Hwang"/>
    <x v="0"/>
    <x v="0"/>
    <x v="8"/>
    <x v="1"/>
    <n v="94122"/>
    <x v="1"/>
    <s v="TEC-PH-10004586"/>
    <x v="2"/>
    <s v="Phones"/>
    <n v="575.91999999999996"/>
    <s v="Wilson SignalBoost 841262 DB PRO Amplifier Kit"/>
    <n v="2"/>
    <n v="0.2"/>
    <n v="71.989999999999995"/>
  </r>
  <r>
    <s v="CA-2014-153983"/>
    <s v="11/29/2014"/>
    <d v="2014-06-12T00:00:00"/>
    <x v="1"/>
    <s v="AH-10210"/>
    <s v="Alan Hwang"/>
    <x v="0"/>
    <x v="0"/>
    <x v="8"/>
    <x v="1"/>
    <n v="94122"/>
    <x v="1"/>
    <s v="OFF-FA-10003495"/>
    <x v="1"/>
    <s v="Fasteners"/>
    <n v="30.4"/>
    <s v="Staples"/>
    <n v="5"/>
    <n v="0"/>
    <n v="15.2"/>
  </r>
  <r>
    <s v="CA-2017-112900"/>
    <d v="2017-09-04T00:00:00"/>
    <d v="2017-12-04T00:00:00"/>
    <x v="0"/>
    <s v="KL-16645"/>
    <s v="Ken Lonsdale"/>
    <x v="0"/>
    <x v="0"/>
    <x v="66"/>
    <x v="12"/>
    <n v="48205"/>
    <x v="2"/>
    <s v="OFF-BI-10002867"/>
    <x v="1"/>
    <s v="Binders"/>
    <n v="478.24"/>
    <s v="GBC Recycled Regency Composition Covers"/>
    <n v="8"/>
    <n v="0"/>
    <n v="219.99039999999999"/>
  </r>
  <r>
    <s v="CA-2014-160157"/>
    <s v="12/20/2014"/>
    <s v="12/27/2014"/>
    <x v="1"/>
    <s v="MH-17455"/>
    <s v="Mark Hamilton"/>
    <x v="0"/>
    <x v="0"/>
    <x v="57"/>
    <x v="24"/>
    <n v="45011"/>
    <x v="3"/>
    <s v="FUR-FU-10003773"/>
    <x v="0"/>
    <s v="Furnishings"/>
    <n v="190.84800000000001"/>
    <s v="Eldon Cleatmat Plus Chair Mats for High Pile Carpets"/>
    <n v="3"/>
    <n v="0.2"/>
    <n v="-21.470400000000001"/>
  </r>
  <r>
    <s v="CA-2014-139633"/>
    <s v="12/17/2014"/>
    <s v="12/24/2014"/>
    <x v="1"/>
    <s v="EC-14050"/>
    <s v="Erin Creighton"/>
    <x v="0"/>
    <x v="0"/>
    <x v="38"/>
    <x v="24"/>
    <n v="43229"/>
    <x v="3"/>
    <s v="OFF-BI-10002954"/>
    <x v="1"/>
    <s v="Binders"/>
    <n v="5.484"/>
    <s v="Newell 3-Hole Punched Plastic Slotted Magazine Holders for Binders"/>
    <n v="4"/>
    <n v="0.7"/>
    <n v="-4.0216000000000003"/>
  </r>
  <r>
    <s v="CA-2015-163090"/>
    <s v="11/17/2015"/>
    <s v="11/21/2015"/>
    <x v="0"/>
    <s v="GH-14665"/>
    <s v="Greg Hansen"/>
    <x v="0"/>
    <x v="0"/>
    <x v="22"/>
    <x v="10"/>
    <n v="60610"/>
    <x v="2"/>
    <s v="OFF-SU-10002537"/>
    <x v="1"/>
    <s v="Supplies"/>
    <n v="40.92"/>
    <s v="Acme Box Cutter Scissors"/>
    <n v="5"/>
    <n v="0.2"/>
    <n v="3.069"/>
  </r>
  <r>
    <s v="CA-2014-117016"/>
    <d v="2014-04-03T00:00:00"/>
    <d v="2014-09-03T00:00:00"/>
    <x v="1"/>
    <s v="SC-20095"/>
    <s v="Sanjit Chand"/>
    <x v="0"/>
    <x v="0"/>
    <x v="405"/>
    <x v="2"/>
    <n v="33063"/>
    <x v="0"/>
    <s v="OFF-AR-10001374"/>
    <x v="1"/>
    <s v="Art"/>
    <n v="15.552"/>
    <s v="BIC Brite Liner Highlighters, Chisel Tip"/>
    <n v="3"/>
    <n v="0.2"/>
    <n v="2.3328000000000002"/>
  </r>
  <r>
    <s v="CA-2017-159464"/>
    <s v="5/18/2017"/>
    <s v="5/19/2017"/>
    <x v="2"/>
    <s v="TB-21355"/>
    <s v="Todd Boyes"/>
    <x v="1"/>
    <x v="0"/>
    <x v="406"/>
    <x v="32"/>
    <n v="30328"/>
    <x v="0"/>
    <s v="OFF-AP-10001492"/>
    <x v="1"/>
    <s v="Appliances"/>
    <n v="17.239999999999998"/>
    <s v="Acco Six-Outlet Power Strip, 4' Cord Length"/>
    <n v="2"/>
    <n v="0"/>
    <n v="4.4824000000000002"/>
  </r>
  <r>
    <s v="CA-2017-159464"/>
    <s v="5/18/2017"/>
    <s v="5/19/2017"/>
    <x v="2"/>
    <s v="TB-21355"/>
    <s v="Todd Boyes"/>
    <x v="1"/>
    <x v="0"/>
    <x v="406"/>
    <x v="32"/>
    <n v="30328"/>
    <x v="0"/>
    <s v="FUR-BO-10003546"/>
    <x v="0"/>
    <s v="Bookcases"/>
    <n v="302.94"/>
    <s v="Hon 4-Shelf Metal Bookcases"/>
    <n v="3"/>
    <n v="0"/>
    <n v="75.734999999999999"/>
  </r>
  <r>
    <s v="CA-2017-159464"/>
    <s v="5/18/2017"/>
    <s v="5/19/2017"/>
    <x v="2"/>
    <s v="TB-21355"/>
    <s v="Todd Boyes"/>
    <x v="1"/>
    <x v="0"/>
    <x v="406"/>
    <x v="32"/>
    <n v="30328"/>
    <x v="0"/>
    <s v="TEC-PH-10002185"/>
    <x v="2"/>
    <s v="Phones"/>
    <n v="34.75"/>
    <s v="QVS USB Car Charger 2-Port 2.1Amp for iPod/iPhone/iPad/iPad 2/iPad 3"/>
    <n v="5"/>
    <n v="0"/>
    <n v="15.637499999999999"/>
  </r>
  <r>
    <s v="CA-2017-159464"/>
    <s v="5/18/2017"/>
    <s v="5/19/2017"/>
    <x v="2"/>
    <s v="TB-21355"/>
    <s v="Todd Boyes"/>
    <x v="1"/>
    <x v="0"/>
    <x v="406"/>
    <x v="32"/>
    <n v="30328"/>
    <x v="0"/>
    <s v="OFF-BI-10000315"/>
    <x v="1"/>
    <s v="Binders"/>
    <n v="113.94"/>
    <s v="Poly Designer Cover &amp; Back"/>
    <n v="6"/>
    <n v="0"/>
    <n v="54.691200000000002"/>
  </r>
  <r>
    <s v="CA-2017-159464"/>
    <s v="5/18/2017"/>
    <s v="5/19/2017"/>
    <x v="2"/>
    <s v="TB-21355"/>
    <s v="Todd Boyes"/>
    <x v="1"/>
    <x v="0"/>
    <x v="406"/>
    <x v="32"/>
    <n v="30328"/>
    <x v="0"/>
    <s v="TEC-PH-10002350"/>
    <x v="2"/>
    <s v="Phones"/>
    <n v="55.98"/>
    <s v="Apple EarPods with Remote and Mic"/>
    <n v="2"/>
    <n v="0"/>
    <n v="15.6744"/>
  </r>
  <r>
    <s v="US-2017-103226"/>
    <s v="9/22/2017"/>
    <s v="9/28/2017"/>
    <x v="1"/>
    <s v="DW-13195"/>
    <s v="David Wiener"/>
    <x v="1"/>
    <x v="0"/>
    <x v="305"/>
    <x v="27"/>
    <n v="87105"/>
    <x v="1"/>
    <s v="OFF-PA-10002666"/>
    <x v="1"/>
    <s v="Paper"/>
    <n v="27.18"/>
    <s v="Southworth 25% Cotton Linen-Finish Paper &amp; Envelopes"/>
    <n v="3"/>
    <n v="0"/>
    <n v="12.231"/>
  </r>
  <r>
    <s v="CA-2017-119452"/>
    <s v="3/21/2017"/>
    <s v="3/27/2017"/>
    <x v="1"/>
    <s v="CL-12565"/>
    <s v="Clay Ludtke"/>
    <x v="0"/>
    <x v="0"/>
    <x v="251"/>
    <x v="26"/>
    <n v="74133"/>
    <x v="2"/>
    <s v="FUR-CH-10004495"/>
    <x v="0"/>
    <s v="Chairs"/>
    <n v="1805.88"/>
    <s v="Global Leather and Oak Executive Chair, Black"/>
    <n v="6"/>
    <n v="0"/>
    <n v="523.70519999999999"/>
  </r>
  <r>
    <s v="CA-2017-147725"/>
    <s v="9/14/2017"/>
    <s v="9/14/2017"/>
    <x v="3"/>
    <s v="LT-17110"/>
    <s v="Liz Thompson"/>
    <x v="0"/>
    <x v="0"/>
    <x v="334"/>
    <x v="30"/>
    <n v="7050"/>
    <x v="3"/>
    <s v="OFF-AR-10001725"/>
    <x v="1"/>
    <s v="Art"/>
    <n v="70.95"/>
    <s v="Boston Home &amp; Office Model 2000 Electric Pencil Sharpeners"/>
    <n v="3"/>
    <n v="0"/>
    <n v="18.446999999999999"/>
  </r>
  <r>
    <s v="CA-2016-168893"/>
    <d v="2016-03-11T00:00:00"/>
    <d v="2016-08-11T00:00:00"/>
    <x v="0"/>
    <s v="AP-10915"/>
    <s v="Arthur Prichep"/>
    <x v="0"/>
    <x v="0"/>
    <x v="0"/>
    <x v="0"/>
    <n v="42420"/>
    <x v="0"/>
    <s v="OFF-FA-10002280"/>
    <x v="1"/>
    <s v="Fasteners"/>
    <n v="20"/>
    <s v="Advantus Plastic Paper Clips"/>
    <n v="4"/>
    <n v="0"/>
    <n v="9.6"/>
  </r>
  <r>
    <s v="CA-2016-168893"/>
    <d v="2016-03-11T00:00:00"/>
    <d v="2016-08-11T00:00:00"/>
    <x v="0"/>
    <s v="AP-10915"/>
    <s v="Arthur Prichep"/>
    <x v="0"/>
    <x v="0"/>
    <x v="0"/>
    <x v="0"/>
    <n v="42420"/>
    <x v="0"/>
    <s v="OFF-AR-10001770"/>
    <x v="1"/>
    <s v="Art"/>
    <n v="7.98"/>
    <s v="Economy #2 Pencils"/>
    <n v="3"/>
    <n v="0"/>
    <n v="2.0748000000000002"/>
  </r>
  <r>
    <s v="CA-2016-168893"/>
    <d v="2016-03-11T00:00:00"/>
    <d v="2016-08-11T00:00:00"/>
    <x v="0"/>
    <s v="AP-10915"/>
    <s v="Arthur Prichep"/>
    <x v="0"/>
    <x v="0"/>
    <x v="0"/>
    <x v="0"/>
    <n v="42420"/>
    <x v="0"/>
    <s v="FUR-FU-10002885"/>
    <x v="0"/>
    <s v="Furnishings"/>
    <n v="24.1"/>
    <s v="Magna Visual Magnetic Picture Hangers"/>
    <n v="5"/>
    <n v="0"/>
    <n v="9.1579999999999995"/>
  </r>
  <r>
    <s v="CA-2016-168893"/>
    <d v="2016-03-11T00:00:00"/>
    <d v="2016-08-11T00:00:00"/>
    <x v="0"/>
    <s v="AP-10915"/>
    <s v="Arthur Prichep"/>
    <x v="0"/>
    <x v="0"/>
    <x v="0"/>
    <x v="0"/>
    <n v="42420"/>
    <x v="0"/>
    <s v="OFF-AR-10003772"/>
    <x v="1"/>
    <s v="Art"/>
    <n v="8.75"/>
    <s v="Boston 16750 Black Compact Battery Pencil Sharpener"/>
    <n v="1"/>
    <n v="0"/>
    <n v="2.625"/>
  </r>
  <r>
    <s v="CA-2016-168893"/>
    <d v="2016-03-11T00:00:00"/>
    <d v="2016-08-11T00:00:00"/>
    <x v="0"/>
    <s v="AP-10915"/>
    <s v="Arthur Prichep"/>
    <x v="0"/>
    <x v="0"/>
    <x v="0"/>
    <x v="0"/>
    <n v="42420"/>
    <x v="0"/>
    <s v="FUR-TA-10003392"/>
    <x v="0"/>
    <s v="Tables"/>
    <n v="842.94"/>
    <s v="Global Adaptabilities Conference Tables"/>
    <n v="3"/>
    <n v="0"/>
    <n v="160.15860000000001"/>
  </r>
  <r>
    <s v="CA-2016-163398"/>
    <d v="2016-03-05T00:00:00"/>
    <d v="2016-08-05T00:00:00"/>
    <x v="1"/>
    <s v="CB-12415"/>
    <s v="Christy Brittain"/>
    <x v="0"/>
    <x v="0"/>
    <x v="22"/>
    <x v="10"/>
    <n v="60653"/>
    <x v="2"/>
    <s v="OFF-BI-10000014"/>
    <x v="1"/>
    <s v="Binders"/>
    <n v="2.1819999999999999"/>
    <s v="Heavy-Duty E-Z-D Binders"/>
    <n v="1"/>
    <n v="0.8"/>
    <n v="-3.6002999999999998"/>
  </r>
  <r>
    <s v="CA-2016-163398"/>
    <d v="2016-03-05T00:00:00"/>
    <d v="2016-08-05T00:00:00"/>
    <x v="1"/>
    <s v="CB-12415"/>
    <s v="Christy Brittain"/>
    <x v="0"/>
    <x v="0"/>
    <x v="22"/>
    <x v="10"/>
    <n v="60653"/>
    <x v="2"/>
    <s v="OFF-AR-10003217"/>
    <x v="1"/>
    <s v="Art"/>
    <n v="27.384"/>
    <s v="Newell 316"/>
    <n v="7"/>
    <n v="0.2"/>
    <n v="2.7383999999999999"/>
  </r>
  <r>
    <s v="CA-2016-163398"/>
    <d v="2016-03-05T00:00:00"/>
    <d v="2016-08-05T00:00:00"/>
    <x v="1"/>
    <s v="CB-12415"/>
    <s v="Christy Brittain"/>
    <x v="0"/>
    <x v="0"/>
    <x v="22"/>
    <x v="10"/>
    <n v="60653"/>
    <x v="2"/>
    <s v="OFF-AP-10002403"/>
    <x v="1"/>
    <s v="Appliances"/>
    <n v="26.405999999999999"/>
    <s v="Acco Smartsocket Color-Coded Six-Outlet AC Adapter Model Surge Protectors"/>
    <n v="3"/>
    <n v="0.8"/>
    <n v="-71.296199999999999"/>
  </r>
  <r>
    <s v="CA-2016-162726"/>
    <s v="12/27/2016"/>
    <d v="2017-02-01T00:00:00"/>
    <x v="1"/>
    <s v="MT-17815"/>
    <s v="Meg Tillman"/>
    <x v="0"/>
    <x v="0"/>
    <x v="396"/>
    <x v="5"/>
    <n v="77642"/>
    <x v="2"/>
    <s v="OFF-PA-10001972"/>
    <x v="1"/>
    <s v="Paper"/>
    <n v="10.368"/>
    <s v="Xerox 214"/>
    <n v="2"/>
    <n v="0.2"/>
    <n v="3.6288"/>
  </r>
  <r>
    <s v="CA-2016-162726"/>
    <s v="12/27/2016"/>
    <d v="2017-02-01T00:00:00"/>
    <x v="1"/>
    <s v="MT-17815"/>
    <s v="Meg Tillman"/>
    <x v="0"/>
    <x v="0"/>
    <x v="396"/>
    <x v="5"/>
    <n v="77642"/>
    <x v="2"/>
    <s v="OFF-PA-10004041"/>
    <x v="1"/>
    <s v="Paper"/>
    <n v="23.68"/>
    <s v="It's Hot Message Books with Stickers, 2 3/4&quot; x 5&quot;"/>
    <n v="4"/>
    <n v="0.2"/>
    <n v="7.4"/>
  </r>
  <r>
    <s v="US-2016-111290"/>
    <s v="7/22/2016"/>
    <s v="7/26/2016"/>
    <x v="1"/>
    <s v="DK-13375"/>
    <s v="Dennis Kane"/>
    <x v="0"/>
    <x v="0"/>
    <x v="17"/>
    <x v="12"/>
    <n v="48185"/>
    <x v="2"/>
    <s v="TEC-AC-10004975"/>
    <x v="2"/>
    <s v="Accessories"/>
    <n v="109.95"/>
    <s v="Plantronics Audio 995 Wireless Stereo Headset"/>
    <n v="1"/>
    <n v="0"/>
    <n v="36.283499999999997"/>
  </r>
  <r>
    <s v="US-2016-111290"/>
    <s v="7/22/2016"/>
    <s v="7/26/2016"/>
    <x v="1"/>
    <s v="DK-13375"/>
    <s v="Dennis Kane"/>
    <x v="0"/>
    <x v="0"/>
    <x v="17"/>
    <x v="12"/>
    <n v="48185"/>
    <x v="2"/>
    <s v="OFF-ST-10001932"/>
    <x v="1"/>
    <s v="Storage"/>
    <n v="965.85"/>
    <s v="Fellowes Staxonsteel Drawer Files"/>
    <n v="5"/>
    <n v="0"/>
    <n v="135.21899999999999"/>
  </r>
  <r>
    <s v="US-2016-111290"/>
    <s v="7/22/2016"/>
    <s v="7/26/2016"/>
    <x v="1"/>
    <s v="DK-13375"/>
    <s v="Dennis Kane"/>
    <x v="0"/>
    <x v="0"/>
    <x v="17"/>
    <x v="12"/>
    <n v="48185"/>
    <x v="2"/>
    <s v="OFF-AR-10001761"/>
    <x v="1"/>
    <s v="Art"/>
    <n v="29.2"/>
    <s v="Avery Hi-Liter Smear-Safe Highlighters"/>
    <n v="5"/>
    <n v="0"/>
    <n v="10.512"/>
  </r>
  <r>
    <s v="US-2016-111290"/>
    <s v="7/22/2016"/>
    <s v="7/26/2016"/>
    <x v="1"/>
    <s v="DK-13375"/>
    <s v="Dennis Kane"/>
    <x v="0"/>
    <x v="0"/>
    <x v="17"/>
    <x v="12"/>
    <n v="48185"/>
    <x v="2"/>
    <s v="OFF-PA-10002262"/>
    <x v="1"/>
    <s v="Paper"/>
    <n v="32.4"/>
    <s v="Xerox 192"/>
    <n v="5"/>
    <n v="0"/>
    <n v="15.552"/>
  </r>
  <r>
    <s v="US-2014-147704"/>
    <s v="11/16/2014"/>
    <s v="11/21/2014"/>
    <x v="1"/>
    <s v="SR-20740"/>
    <s v="Steven Roelle"/>
    <x v="2"/>
    <x v="0"/>
    <x v="41"/>
    <x v="14"/>
    <n v="47401"/>
    <x v="2"/>
    <s v="OFF-EN-10004483"/>
    <x v="1"/>
    <s v="Envelopes"/>
    <n v="78.349999999999994"/>
    <s v="#10 White Business Envelopes,4 1/8 x 9 1/2"/>
    <n v="5"/>
    <n v="0"/>
    <n v="36.8245"/>
  </r>
  <r>
    <s v="US-2014-147704"/>
    <s v="11/16/2014"/>
    <s v="11/21/2014"/>
    <x v="1"/>
    <s v="SR-20740"/>
    <s v="Steven Roelle"/>
    <x v="2"/>
    <x v="0"/>
    <x v="41"/>
    <x v="14"/>
    <n v="47401"/>
    <x v="2"/>
    <s v="OFF-PA-10003270"/>
    <x v="1"/>
    <s v="Paper"/>
    <n v="31.68"/>
    <s v="Xerox 1954"/>
    <n v="6"/>
    <n v="0"/>
    <n v="14.256"/>
  </r>
  <r>
    <s v="US-2014-147704"/>
    <s v="11/16/2014"/>
    <s v="11/21/2014"/>
    <x v="1"/>
    <s v="SR-20740"/>
    <s v="Steven Roelle"/>
    <x v="2"/>
    <x v="0"/>
    <x v="41"/>
    <x v="14"/>
    <n v="47401"/>
    <x v="2"/>
    <s v="OFF-BI-10001634"/>
    <x v="1"/>
    <s v="Binders"/>
    <n v="29.12"/>
    <s v="Wilson Jones Active Use Binders"/>
    <n v="4"/>
    <n v="0"/>
    <n v="14.268800000000001"/>
  </r>
  <r>
    <s v="US-2014-147704"/>
    <s v="11/16/2014"/>
    <s v="11/21/2014"/>
    <x v="1"/>
    <s v="SR-20740"/>
    <s v="Steven Roelle"/>
    <x v="2"/>
    <x v="0"/>
    <x v="41"/>
    <x v="14"/>
    <n v="47401"/>
    <x v="2"/>
    <s v="OFF-ST-10000675"/>
    <x v="1"/>
    <s v="Storage"/>
    <n v="169.45"/>
    <s v="File Shuttle II and Handi-File, Black"/>
    <n v="5"/>
    <n v="0"/>
    <n v="42.362499999999997"/>
  </r>
  <r>
    <s v="CA-2015-121965"/>
    <s v="6/19/2015"/>
    <s v="6/23/2015"/>
    <x v="1"/>
    <s v="LH-17155"/>
    <s v="Logan Haushalter"/>
    <x v="0"/>
    <x v="0"/>
    <x v="1"/>
    <x v="1"/>
    <n v="90032"/>
    <x v="1"/>
    <s v="FUR-FU-10000732"/>
    <x v="0"/>
    <s v="Furnishings"/>
    <n v="12.56"/>
    <s v="Eldon 200 Class Desk Accessories"/>
    <n v="2"/>
    <n v="0"/>
    <n v="4.0191999999999997"/>
  </r>
  <r>
    <s v="CA-2015-121965"/>
    <s v="6/19/2015"/>
    <s v="6/23/2015"/>
    <x v="1"/>
    <s v="LH-17155"/>
    <s v="Logan Haushalter"/>
    <x v="0"/>
    <x v="0"/>
    <x v="1"/>
    <x v="1"/>
    <n v="90032"/>
    <x v="1"/>
    <s v="OFF-PA-10004355"/>
    <x v="1"/>
    <s v="Paper"/>
    <n v="6.48"/>
    <s v="Xerox 231"/>
    <n v="1"/>
    <n v="0"/>
    <n v="3.1103999999999998"/>
  </r>
  <r>
    <s v="CA-2015-121965"/>
    <s v="6/19/2015"/>
    <s v="6/23/2015"/>
    <x v="1"/>
    <s v="LH-17155"/>
    <s v="Logan Haushalter"/>
    <x v="0"/>
    <x v="0"/>
    <x v="1"/>
    <x v="1"/>
    <n v="90032"/>
    <x v="1"/>
    <s v="OFF-EN-10000056"/>
    <x v="1"/>
    <s v="Envelopes"/>
    <n v="186.69"/>
    <s v="Cameo Buff Policy Envelopes"/>
    <n v="3"/>
    <n v="0"/>
    <n v="87.744299999999996"/>
  </r>
  <r>
    <s v="CA-2016-147137"/>
    <d v="2016-04-07T00:00:00"/>
    <d v="2016-06-07T00:00:00"/>
    <x v="2"/>
    <s v="AA-10645"/>
    <s v="Anna Andreadi"/>
    <x v="0"/>
    <x v="0"/>
    <x v="8"/>
    <x v="1"/>
    <n v="94109"/>
    <x v="1"/>
    <s v="FUR-FU-10000221"/>
    <x v="0"/>
    <s v="Furnishings"/>
    <n v="25.4"/>
    <s v="Master Caster Door Stop, Brown"/>
    <n v="5"/>
    <n v="0"/>
    <n v="8.6359999999999992"/>
  </r>
  <r>
    <s v="CA-2016-147137"/>
    <d v="2016-04-07T00:00:00"/>
    <d v="2016-06-07T00:00:00"/>
    <x v="2"/>
    <s v="AA-10645"/>
    <s v="Anna Andreadi"/>
    <x v="0"/>
    <x v="0"/>
    <x v="8"/>
    <x v="1"/>
    <n v="94109"/>
    <x v="1"/>
    <s v="OFF-EN-10003567"/>
    <x v="1"/>
    <s v="Envelopes"/>
    <n v="43.96"/>
    <s v="Inter-Office Recycled Envelopes, Brown Kraft, Button-String,10&quot; x 13&quot; , 100/Box"/>
    <n v="2"/>
    <n v="0"/>
    <n v="20.661200000000001"/>
  </r>
  <r>
    <s v="CA-2016-147137"/>
    <d v="2016-04-07T00:00:00"/>
    <d v="2016-06-07T00:00:00"/>
    <x v="2"/>
    <s v="AA-10645"/>
    <s v="Anna Andreadi"/>
    <x v="0"/>
    <x v="0"/>
    <x v="8"/>
    <x v="1"/>
    <n v="94109"/>
    <x v="1"/>
    <s v="FUR-BO-10001811"/>
    <x v="0"/>
    <s v="Bookcases"/>
    <n v="1279.165"/>
    <s v="Atlantic Metals Mobile 5-Shelf Bookcases, Custom Colors"/>
    <n v="5"/>
    <n v="0.15"/>
    <n v="225.73500000000001"/>
  </r>
  <r>
    <s v="CA-2016-147137"/>
    <d v="2016-04-07T00:00:00"/>
    <d v="2016-06-07T00:00:00"/>
    <x v="2"/>
    <s v="AA-10645"/>
    <s v="Anna Andreadi"/>
    <x v="0"/>
    <x v="0"/>
    <x v="8"/>
    <x v="1"/>
    <n v="94109"/>
    <x v="1"/>
    <s v="OFF-ST-10002486"/>
    <x v="1"/>
    <s v="Storage"/>
    <n v="27.92"/>
    <s v="Eldon Shelf Savers Cubes and Bins"/>
    <n v="4"/>
    <n v="0"/>
    <n v="0.55840000000000001"/>
  </r>
  <r>
    <s v="US-2015-146745"/>
    <d v="2015-03-09T00:00:00"/>
    <d v="2015-08-09T00:00:00"/>
    <x v="1"/>
    <s v="AS-10630"/>
    <s v="Ann Steele"/>
    <x v="2"/>
    <x v="0"/>
    <x v="8"/>
    <x v="1"/>
    <n v="94110"/>
    <x v="1"/>
    <s v="FUR-CH-10002372"/>
    <x v="0"/>
    <s v="Chairs"/>
    <n v="129.56800000000001"/>
    <s v="Office Star - Ergonomically Designed Knee Chair"/>
    <n v="2"/>
    <n v="0.2"/>
    <n v="-12.956799999999999"/>
  </r>
  <r>
    <s v="US-2015-146745"/>
    <d v="2015-03-09T00:00:00"/>
    <d v="2015-08-09T00:00:00"/>
    <x v="1"/>
    <s v="AS-10630"/>
    <s v="Ann Steele"/>
    <x v="2"/>
    <x v="0"/>
    <x v="8"/>
    <x v="1"/>
    <n v="94110"/>
    <x v="1"/>
    <s v="OFF-BI-10003274"/>
    <x v="1"/>
    <s v="Binders"/>
    <n v="6.3680000000000003"/>
    <s v="Avery Durable Slant Ring Binders, No Labels"/>
    <n v="2"/>
    <n v="0.2"/>
    <n v="2.1492"/>
  </r>
  <r>
    <s v="CA-2017-115175"/>
    <d v="2017-07-08T00:00:00"/>
    <d v="2017-12-08T00:00:00"/>
    <x v="1"/>
    <s v="MC-17575"/>
    <s v="Matt Collins"/>
    <x v="0"/>
    <x v="0"/>
    <x v="49"/>
    <x v="1"/>
    <n v="95123"/>
    <x v="1"/>
    <s v="OFF-PA-10001878"/>
    <x v="1"/>
    <s v="Paper"/>
    <n v="244.55"/>
    <s v="Xerox 1891"/>
    <n v="5"/>
    <n v="0"/>
    <n v="114.9385"/>
  </r>
  <r>
    <s v="CA-2017-105851"/>
    <s v="3/13/2017"/>
    <s v="3/20/2017"/>
    <x v="1"/>
    <s v="SE-20110"/>
    <s v="Sanjit Engle"/>
    <x v="0"/>
    <x v="0"/>
    <x v="60"/>
    <x v="22"/>
    <n v="80219"/>
    <x v="1"/>
    <s v="OFF-SU-10002881"/>
    <x v="1"/>
    <s v="Supplies"/>
    <n v="1332.4960000000001"/>
    <s v="Martin Yale Chadless Opener Electric Letter Opener"/>
    <n v="2"/>
    <n v="0.2"/>
    <n v="-299.8116"/>
  </r>
  <r>
    <s v="US-2017-125717"/>
    <s v="9/28/2017"/>
    <d v="2017-01-10T00:00:00"/>
    <x v="2"/>
    <s v="DS-13030"/>
    <s v="Darrin Sayre"/>
    <x v="2"/>
    <x v="0"/>
    <x v="34"/>
    <x v="22"/>
    <n v="80013"/>
    <x v="1"/>
    <s v="FUR-FU-10001979"/>
    <x v="0"/>
    <s v="Furnishings"/>
    <n v="32.776000000000003"/>
    <s v="Dana Halogen Swing-Arm Architect Lamp"/>
    <n v="1"/>
    <n v="0.2"/>
    <n v="3.2776000000000001"/>
  </r>
  <r>
    <s v="US-2017-125717"/>
    <s v="9/28/2017"/>
    <d v="2017-01-10T00:00:00"/>
    <x v="2"/>
    <s v="DS-13030"/>
    <s v="Darrin Sayre"/>
    <x v="2"/>
    <x v="0"/>
    <x v="34"/>
    <x v="22"/>
    <n v="80013"/>
    <x v="1"/>
    <s v="OFF-ST-10001522"/>
    <x v="1"/>
    <s v="Storage"/>
    <n v="147.184"/>
    <s v="Gould Plastics 18-Pocket Panel Bin, 34w x 5-1/4d x 20-1/2h"/>
    <n v="2"/>
    <n v="0.2"/>
    <n v="-29.436800000000002"/>
  </r>
  <r>
    <s v="US-2017-125717"/>
    <s v="9/28/2017"/>
    <d v="2017-01-10T00:00:00"/>
    <x v="2"/>
    <s v="DS-13030"/>
    <s v="Darrin Sayre"/>
    <x v="2"/>
    <x v="0"/>
    <x v="34"/>
    <x v="22"/>
    <n v="80013"/>
    <x v="1"/>
    <s v="TEC-AC-10003657"/>
    <x v="2"/>
    <s v="Accessories"/>
    <n v="54.384"/>
    <s v="Lenovo 17-Key USB Numeric Keypad"/>
    <n v="2"/>
    <n v="0.2"/>
    <n v="1.3595999999999999"/>
  </r>
  <r>
    <s v="US-2017-125717"/>
    <s v="9/28/2017"/>
    <d v="2017-01-10T00:00:00"/>
    <x v="2"/>
    <s v="DS-13030"/>
    <s v="Darrin Sayre"/>
    <x v="2"/>
    <x v="0"/>
    <x v="34"/>
    <x v="22"/>
    <n v="80013"/>
    <x v="1"/>
    <s v="OFF-BI-10001718"/>
    <x v="1"/>
    <s v="Binders"/>
    <n v="76.775999999999996"/>
    <s v="GBC DocuBind P50 Personal Binding Machine"/>
    <n v="4"/>
    <n v="0.7"/>
    <n v="-58.861600000000003"/>
  </r>
  <r>
    <s v="US-2017-125717"/>
    <s v="9/28/2017"/>
    <d v="2017-01-10T00:00:00"/>
    <x v="2"/>
    <s v="DS-13030"/>
    <s v="Darrin Sayre"/>
    <x v="2"/>
    <x v="0"/>
    <x v="34"/>
    <x v="22"/>
    <n v="80013"/>
    <x v="1"/>
    <s v="OFF-PA-10003022"/>
    <x v="1"/>
    <s v="Paper"/>
    <n v="14.352"/>
    <s v="Xerox 1992"/>
    <n v="3"/>
    <n v="0.2"/>
    <n v="5.2026000000000003"/>
  </r>
  <r>
    <s v="US-2017-125717"/>
    <s v="9/28/2017"/>
    <d v="2017-01-10T00:00:00"/>
    <x v="2"/>
    <s v="DS-13030"/>
    <s v="Darrin Sayre"/>
    <x v="2"/>
    <x v="0"/>
    <x v="34"/>
    <x v="22"/>
    <n v="80013"/>
    <x v="1"/>
    <s v="OFF-AP-10000891"/>
    <x v="1"/>
    <s v="Appliances"/>
    <n v="209.792"/>
    <s v="Kensington 7 Outlet MasterPiece HOMEOFFICE Power Control Center"/>
    <n v="2"/>
    <n v="0.2"/>
    <n v="26.224"/>
  </r>
  <r>
    <s v="CA-2015-163895"/>
    <d v="2015-07-08T00:00:00"/>
    <d v="2015-11-08T00:00:00"/>
    <x v="1"/>
    <s v="NS-18640"/>
    <s v="Noel Staavos"/>
    <x v="1"/>
    <x v="0"/>
    <x v="394"/>
    <x v="45"/>
    <n v="83704"/>
    <x v="1"/>
    <s v="OFF-BI-10004970"/>
    <x v="1"/>
    <s v="Binders"/>
    <n v="3.3039999999999998"/>
    <s v="ACCOHIDE 3-Ring Binder, Blue, 1&quot;"/>
    <n v="1"/>
    <n v="0.2"/>
    <n v="1.1151"/>
  </r>
  <r>
    <s v="CA-2017-168641"/>
    <s v="11/24/2017"/>
    <d v="2017-01-12T00:00:00"/>
    <x v="1"/>
    <s v="KA-16525"/>
    <s v="Kelly Andreada"/>
    <x v="0"/>
    <x v="0"/>
    <x v="20"/>
    <x v="15"/>
    <n v="10035"/>
    <x v="3"/>
    <s v="OFF-AR-10003759"/>
    <x v="1"/>
    <s v="Art"/>
    <n v="16.38"/>
    <s v="Crayola Anti Dust Chalk, 12/Pack"/>
    <n v="9"/>
    <n v="0"/>
    <n v="7.3710000000000004"/>
  </r>
  <r>
    <s v="CA-2017-168641"/>
    <s v="11/24/2017"/>
    <d v="2017-01-12T00:00:00"/>
    <x v="1"/>
    <s v="KA-16525"/>
    <s v="Kelly Andreada"/>
    <x v="0"/>
    <x v="0"/>
    <x v="20"/>
    <x v="15"/>
    <n v="10035"/>
    <x v="3"/>
    <s v="OFF-EN-10003001"/>
    <x v="1"/>
    <s v="Envelopes"/>
    <n v="167.96"/>
    <s v="Ames Color-File Green Diamond Border X-ray Mailers"/>
    <n v="2"/>
    <n v="0"/>
    <n v="78.941199999999995"/>
  </r>
  <r>
    <s v="CA-2017-168641"/>
    <s v="11/24/2017"/>
    <d v="2017-01-12T00:00:00"/>
    <x v="1"/>
    <s v="KA-16525"/>
    <s v="Kelly Andreada"/>
    <x v="0"/>
    <x v="0"/>
    <x v="20"/>
    <x v="15"/>
    <n v="10035"/>
    <x v="3"/>
    <s v="FUR-BO-10000780"/>
    <x v="0"/>
    <s v="Bookcases"/>
    <n v="321.56799999999998"/>
    <s v="O'Sullivan Plantations 2-Door Library in Landvery Oak"/>
    <n v="2"/>
    <n v="0.2"/>
    <n v="-16.078399999999998"/>
  </r>
  <r>
    <s v="CA-2017-168641"/>
    <s v="11/24/2017"/>
    <d v="2017-01-12T00:00:00"/>
    <x v="1"/>
    <s v="KA-16525"/>
    <s v="Kelly Andreada"/>
    <x v="0"/>
    <x v="0"/>
    <x v="20"/>
    <x v="15"/>
    <n v="10035"/>
    <x v="3"/>
    <s v="OFF-PA-10001972"/>
    <x v="1"/>
    <s v="Paper"/>
    <n v="12.96"/>
    <s v="Xerox 214"/>
    <n v="2"/>
    <n v="0"/>
    <n v="6.2207999999999997"/>
  </r>
  <r>
    <s v="CA-2017-156895"/>
    <d v="2017-08-05T00:00:00"/>
    <d v="2017-12-05T00:00:00"/>
    <x v="1"/>
    <s v="DJ-13510"/>
    <s v="Don Jones"/>
    <x v="1"/>
    <x v="0"/>
    <x v="10"/>
    <x v="9"/>
    <n v="19140"/>
    <x v="3"/>
    <s v="FUR-CH-10003535"/>
    <x v="0"/>
    <s v="Chairs"/>
    <n v="128.05799999999999"/>
    <s v="Global Armless Task Chair, Royal Blue"/>
    <n v="3"/>
    <n v="0.3"/>
    <n v="-23.7822"/>
  </r>
  <r>
    <s v="CA-2017-121300"/>
    <s v="9/29/2017"/>
    <s v="9/29/2017"/>
    <x v="3"/>
    <s v="MG-17680"/>
    <s v="Maureen Gastineau"/>
    <x v="2"/>
    <x v="0"/>
    <x v="407"/>
    <x v="24"/>
    <n v="44060"/>
    <x v="3"/>
    <s v="FUR-CH-10003774"/>
    <x v="0"/>
    <s v="Chairs"/>
    <n v="63.686"/>
    <s v="Global Wood Trimmed Manager's Task Chair, Khaki"/>
    <n v="1"/>
    <n v="0.3"/>
    <n v="-15.4666"/>
  </r>
  <r>
    <s v="CA-2017-121300"/>
    <s v="9/29/2017"/>
    <s v="9/29/2017"/>
    <x v="3"/>
    <s v="MG-17680"/>
    <s v="Maureen Gastineau"/>
    <x v="2"/>
    <x v="0"/>
    <x v="407"/>
    <x v="24"/>
    <n v="44060"/>
    <x v="3"/>
    <s v="TEC-AC-10004571"/>
    <x v="2"/>
    <s v="Accessories"/>
    <n v="239.976"/>
    <s v="Logitech G700s Rechargeable Gaming Mouse"/>
    <n v="3"/>
    <n v="0.2"/>
    <n v="65.993399999999994"/>
  </r>
  <r>
    <s v="CA-2017-121300"/>
    <s v="9/29/2017"/>
    <s v="9/29/2017"/>
    <x v="3"/>
    <s v="MG-17680"/>
    <s v="Maureen Gastineau"/>
    <x v="2"/>
    <x v="0"/>
    <x v="407"/>
    <x v="24"/>
    <n v="44060"/>
    <x v="3"/>
    <s v="FUR-TA-10004442"/>
    <x v="0"/>
    <s v="Tables"/>
    <n v="344.22"/>
    <s v="Riverside Furniture Stanwyck Manor Table Series"/>
    <n v="2"/>
    <n v="0.4"/>
    <n v="-189.321"/>
  </r>
  <r>
    <s v="CA-2017-121300"/>
    <s v="9/29/2017"/>
    <s v="9/29/2017"/>
    <x v="3"/>
    <s v="MG-17680"/>
    <s v="Maureen Gastineau"/>
    <x v="2"/>
    <x v="0"/>
    <x v="407"/>
    <x v="24"/>
    <n v="44060"/>
    <x v="3"/>
    <s v="OFF-PA-10002787"/>
    <x v="1"/>
    <s v="Paper"/>
    <n v="15.552"/>
    <s v="Xerox 227"/>
    <n v="3"/>
    <n v="0.2"/>
    <n v="5.4432"/>
  </r>
  <r>
    <s v="CA-2017-121300"/>
    <s v="9/29/2017"/>
    <s v="9/29/2017"/>
    <x v="3"/>
    <s v="MG-17680"/>
    <s v="Maureen Gastineau"/>
    <x v="2"/>
    <x v="0"/>
    <x v="407"/>
    <x v="24"/>
    <n v="44060"/>
    <x v="3"/>
    <s v="FUR-FU-10004586"/>
    <x v="0"/>
    <s v="Furnishings"/>
    <n v="21.248000000000001"/>
    <s v="G.E. Longer-Life Indoor Recessed Floodlight Bulbs"/>
    <n v="4"/>
    <n v="0.2"/>
    <n v="7.4367999999999999"/>
  </r>
  <r>
    <s v="CA-2017-121300"/>
    <s v="9/29/2017"/>
    <s v="9/29/2017"/>
    <x v="3"/>
    <s v="MG-17680"/>
    <s v="Maureen Gastineau"/>
    <x v="2"/>
    <x v="0"/>
    <x v="407"/>
    <x v="24"/>
    <n v="44060"/>
    <x v="3"/>
    <s v="OFF-PA-10002606"/>
    <x v="1"/>
    <s v="Paper"/>
    <n v="8.4480000000000004"/>
    <s v="Xerox 1928"/>
    <n v="2"/>
    <n v="0.2"/>
    <n v="2.64"/>
  </r>
  <r>
    <s v="CA-2017-130211"/>
    <s v="10/22/2017"/>
    <s v="10/22/2017"/>
    <x v="3"/>
    <s v="BD-11620"/>
    <s v="Brian DeCherney"/>
    <x v="0"/>
    <x v="0"/>
    <x v="408"/>
    <x v="26"/>
    <n v="73505"/>
    <x v="2"/>
    <s v="OFF-ST-10000129"/>
    <x v="1"/>
    <s v="Storage"/>
    <n v="333.09"/>
    <s v="Fellowes Recycled Storage Drawers"/>
    <n v="3"/>
    <n v="0"/>
    <n v="23.316299999999998"/>
  </r>
  <r>
    <s v="CA-2017-130211"/>
    <s v="10/22/2017"/>
    <s v="10/22/2017"/>
    <x v="3"/>
    <s v="BD-11620"/>
    <s v="Brian DeCherney"/>
    <x v="0"/>
    <x v="0"/>
    <x v="408"/>
    <x v="26"/>
    <n v="73505"/>
    <x v="2"/>
    <s v="FUR-TA-10003748"/>
    <x v="0"/>
    <s v="Tables"/>
    <n v="248.98"/>
    <s v="Bevis 36 x 72 Conference Tables"/>
    <n v="2"/>
    <n v="0"/>
    <n v="54.775599999999997"/>
  </r>
  <r>
    <s v="CA-2014-147235"/>
    <s v="3/24/2014"/>
    <s v="3/28/2014"/>
    <x v="1"/>
    <s v="CD-11920"/>
    <s v="Carlos Daly"/>
    <x v="0"/>
    <x v="0"/>
    <x v="20"/>
    <x v="15"/>
    <n v="10024"/>
    <x v="3"/>
    <s v="OFF-PA-10004948"/>
    <x v="1"/>
    <s v="Paper"/>
    <n v="24.9"/>
    <s v="Xerox 190"/>
    <n v="5"/>
    <n v="0"/>
    <n v="11.702999999999999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FA-10001561"/>
    <x v="1"/>
    <s v="Fasteners"/>
    <n v="15.26"/>
    <s v="Stockwell Push Pins"/>
    <n v="7"/>
    <n v="0"/>
    <n v="5.0358000000000001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AP-10002998"/>
    <x v="1"/>
    <s v="Appliances"/>
    <n v="43.32"/>
    <s v="Holmes 99% HEPA Air Purifier"/>
    <n v="2"/>
    <n v="0"/>
    <n v="14.2956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BI-10003981"/>
    <x v="1"/>
    <s v="Binders"/>
    <n v="43.584000000000003"/>
    <s v="Avery Durable Plastic 1&quot; Binders"/>
    <n v="12"/>
    <n v="0.2"/>
    <n v="15.799200000000001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PA-10001725"/>
    <x v="1"/>
    <s v="Paper"/>
    <n v="116.28"/>
    <s v="Xerox 1892"/>
    <n v="3"/>
    <n v="0"/>
    <n v="56.977200000000003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BI-10002071"/>
    <x v="1"/>
    <s v="Binders"/>
    <n v="9.2959999999999994"/>
    <s v="Fellowes Black Plastic Comb Bindings"/>
    <n v="2"/>
    <n v="0.2"/>
    <n v="3.0211999999999999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PA-10000477"/>
    <x v="1"/>
    <s v="Paper"/>
    <n v="19.440000000000001"/>
    <s v="Xerox 22"/>
    <n v="3"/>
    <n v="0"/>
    <n v="9.3312000000000008"/>
  </r>
  <r>
    <s v="CA-2016-109365"/>
    <d v="2016-03-11T00:00:00"/>
    <d v="2016-08-11T00:00:00"/>
    <x v="1"/>
    <s v="XP-21865"/>
    <s v="Xylona Preis"/>
    <x v="0"/>
    <x v="0"/>
    <x v="1"/>
    <x v="1"/>
    <n v="90049"/>
    <x v="1"/>
    <s v="OFF-PA-10004359"/>
    <x v="1"/>
    <s v="Paper"/>
    <n v="314.55"/>
    <s v="Multicolor Computer Printout Paper"/>
    <n v="3"/>
    <n v="0"/>
    <n v="150.98400000000001"/>
  </r>
  <r>
    <s v="CA-2015-162621"/>
    <d v="2015-05-09T00:00:00"/>
    <d v="2015-11-09T00:00:00"/>
    <x v="1"/>
    <s v="CA-12055"/>
    <s v="Cathy Armstrong"/>
    <x v="2"/>
    <x v="0"/>
    <x v="12"/>
    <x v="5"/>
    <n v="77036"/>
    <x v="2"/>
    <s v="OFF-BI-10000962"/>
    <x v="1"/>
    <s v="Binders"/>
    <n v="16.27"/>
    <s v="Acco Flexible ACCOHIDE Square Ring Data Binder, Dark Blue, 11 1/2&quot; X 14&quot; 7/8&quot;"/>
    <n v="5"/>
    <n v="0.8"/>
    <n v="-25.218499999999999"/>
  </r>
  <r>
    <s v="CA-2015-162621"/>
    <d v="2015-05-09T00:00:00"/>
    <d v="2015-11-09T00:00:00"/>
    <x v="1"/>
    <s v="CA-12055"/>
    <s v="Cathy Armstrong"/>
    <x v="2"/>
    <x v="0"/>
    <x v="12"/>
    <x v="5"/>
    <n v="77036"/>
    <x v="2"/>
    <s v="OFF-SU-10003567"/>
    <x v="1"/>
    <s v="Supplies"/>
    <n v="69.12"/>
    <s v="Stiletto Hand Letter Openers"/>
    <n v="9"/>
    <n v="0.2"/>
    <n v="-14.688000000000001"/>
  </r>
  <r>
    <s v="CA-2015-162621"/>
    <d v="2015-05-09T00:00:00"/>
    <d v="2015-11-09T00:00:00"/>
    <x v="1"/>
    <s v="CA-12055"/>
    <s v="Cathy Armstrong"/>
    <x v="2"/>
    <x v="0"/>
    <x v="12"/>
    <x v="5"/>
    <n v="77036"/>
    <x v="2"/>
    <s v="OFF-BI-10003708"/>
    <x v="1"/>
    <s v="Binders"/>
    <n v="4.47"/>
    <s v="Acco Four Pocket Poly Ring Binder with Label Holder, Smoke, 1&quot;"/>
    <n v="3"/>
    <n v="0.8"/>
    <n v="-7.8224999999999998"/>
  </r>
  <r>
    <s v="CA-2017-105921"/>
    <s v="8/14/2017"/>
    <s v="8/21/2017"/>
    <x v="1"/>
    <s v="JM-15250"/>
    <s v="Janet Martin"/>
    <x v="0"/>
    <x v="0"/>
    <x v="1"/>
    <x v="1"/>
    <n v="90032"/>
    <x v="1"/>
    <s v="FUR-TA-10001095"/>
    <x v="0"/>
    <s v="Tables"/>
    <n v="418.29599999999999"/>
    <s v="Chromcraft Round Conference Tables"/>
    <n v="3"/>
    <n v="0.2"/>
    <n v="5.2286999999999999"/>
  </r>
  <r>
    <s v="CA-2014-150798"/>
    <d v="2014-01-12T00:00:00"/>
    <d v="2014-03-12T00:00:00"/>
    <x v="0"/>
    <s v="JK-15730"/>
    <s v="Joe Kamberova"/>
    <x v="0"/>
    <x v="0"/>
    <x v="38"/>
    <x v="24"/>
    <n v="43229"/>
    <x v="3"/>
    <s v="TEC-CO-10001571"/>
    <x v="2"/>
    <s v="Copiers"/>
    <n v="659.98800000000006"/>
    <s v="Sharp 1540cs Digital Laser Copier"/>
    <n v="2"/>
    <n v="0.4"/>
    <n v="109.998"/>
  </r>
  <r>
    <s v="CA-2014-150798"/>
    <d v="2014-01-12T00:00:00"/>
    <d v="2014-03-12T00:00:00"/>
    <x v="0"/>
    <s v="JK-15730"/>
    <s v="Joe Kamberova"/>
    <x v="0"/>
    <x v="0"/>
    <x v="38"/>
    <x v="24"/>
    <n v="43229"/>
    <x v="3"/>
    <s v="FUR-FU-10000221"/>
    <x v="0"/>
    <s v="Furnishings"/>
    <n v="8.1280000000000001"/>
    <s v="Master Caster Door Stop, Brown"/>
    <n v="2"/>
    <n v="0.2"/>
    <n v="1.4224000000000001"/>
  </r>
  <r>
    <s v="CA-2014-150798"/>
    <d v="2014-01-12T00:00:00"/>
    <d v="2014-03-12T00:00:00"/>
    <x v="0"/>
    <s v="JK-15730"/>
    <s v="Joe Kamberova"/>
    <x v="0"/>
    <x v="0"/>
    <x v="38"/>
    <x v="24"/>
    <n v="43229"/>
    <x v="3"/>
    <s v="OFF-PA-10001972"/>
    <x v="1"/>
    <s v="Paper"/>
    <n v="36.287999999999997"/>
    <s v="Xerox 214"/>
    <n v="7"/>
    <n v="0.2"/>
    <n v="12.700799999999999"/>
  </r>
  <r>
    <s v="CA-2014-150798"/>
    <d v="2014-01-12T00:00:00"/>
    <d v="2014-03-12T00:00:00"/>
    <x v="0"/>
    <s v="JK-15730"/>
    <s v="Joe Kamberova"/>
    <x v="0"/>
    <x v="0"/>
    <x v="38"/>
    <x v="24"/>
    <n v="43229"/>
    <x v="3"/>
    <s v="FUR-CH-10000015"/>
    <x v="0"/>
    <s v="Chairs"/>
    <n v="909.72"/>
    <s v="Hon Multipurpose Stacking Arm Chairs"/>
    <n v="6"/>
    <n v="0.3"/>
    <n v="-51.984000000000002"/>
  </r>
  <r>
    <s v="CA-2017-112753"/>
    <s v="6/18/2017"/>
    <s v="6/23/2017"/>
    <x v="1"/>
    <s v="CC-12670"/>
    <s v="Craig Carreira"/>
    <x v="0"/>
    <x v="0"/>
    <x v="1"/>
    <x v="1"/>
    <n v="90032"/>
    <x v="1"/>
    <s v="FUR-BO-10004015"/>
    <x v="0"/>
    <s v="Bookcases"/>
    <n v="917.92349999999999"/>
    <s v="Bush Andora Bookcase, Maple/Graphite Gray Finish"/>
    <n v="9"/>
    <n v="0.15"/>
    <n v="75.593699999999998"/>
  </r>
  <r>
    <s v="CA-2017-112753"/>
    <s v="6/18/2017"/>
    <s v="6/23/2017"/>
    <x v="1"/>
    <s v="CC-12670"/>
    <s v="Craig Carreira"/>
    <x v="0"/>
    <x v="0"/>
    <x v="1"/>
    <x v="1"/>
    <n v="90032"/>
    <x v="1"/>
    <s v="OFF-PA-10002036"/>
    <x v="1"/>
    <s v="Paper"/>
    <n v="38.880000000000003"/>
    <s v="Xerox 1930"/>
    <n v="6"/>
    <n v="0"/>
    <n v="19.051200000000001"/>
  </r>
  <r>
    <s v="CA-2017-155075"/>
    <d v="2017-02-12T00:00:00"/>
    <d v="2017-09-12T00:00:00"/>
    <x v="1"/>
    <s v="GW-14605"/>
    <s v="Giulietta Weimer"/>
    <x v="0"/>
    <x v="0"/>
    <x v="10"/>
    <x v="9"/>
    <n v="19140"/>
    <x v="3"/>
    <s v="OFF-BI-10003650"/>
    <x v="1"/>
    <s v="Binders"/>
    <n v="631.17600000000004"/>
    <s v="GBC DocuBind 300 Electric Binding Machine"/>
    <n v="4"/>
    <n v="0.7"/>
    <n v="-462.86239999999998"/>
  </r>
  <r>
    <s v="CA-2014-103401"/>
    <s v="11/21/2014"/>
    <s v="11/26/2014"/>
    <x v="1"/>
    <s v="GR-14560"/>
    <s v="Georgia Rosenberg"/>
    <x v="1"/>
    <x v="0"/>
    <x v="8"/>
    <x v="1"/>
    <n v="94110"/>
    <x v="1"/>
    <s v="OFF-PA-10003309"/>
    <x v="1"/>
    <s v="Paper"/>
    <n v="12.96"/>
    <s v="Xerox 211"/>
    <n v="2"/>
    <n v="0"/>
    <n v="6.2207999999999997"/>
  </r>
  <r>
    <s v="CA-2016-124814"/>
    <d v="2016-10-04T00:00:00"/>
    <s v="4/16/2016"/>
    <x v="1"/>
    <s v="FM-14215"/>
    <s v="Filia McAdams"/>
    <x v="1"/>
    <x v="0"/>
    <x v="329"/>
    <x v="1"/>
    <n v="93309"/>
    <x v="1"/>
    <s v="OFF-PA-10002787"/>
    <x v="1"/>
    <s v="Paper"/>
    <n v="12.96"/>
    <s v="Xerox 227"/>
    <n v="2"/>
    <n v="0"/>
    <n v="6.2207999999999997"/>
  </r>
  <r>
    <s v="CA-2016-124814"/>
    <d v="2016-10-04T00:00:00"/>
    <s v="4/16/2016"/>
    <x v="1"/>
    <s v="FM-14215"/>
    <s v="Filia McAdams"/>
    <x v="1"/>
    <x v="0"/>
    <x v="329"/>
    <x v="1"/>
    <n v="93309"/>
    <x v="1"/>
    <s v="OFF-BI-10000174"/>
    <x v="1"/>
    <s v="Binders"/>
    <n v="23.2"/>
    <s v="Wilson Jones Clip &amp; Carry Folder Binder Tool for Ring Binders, Clear"/>
    <n v="5"/>
    <n v="0.2"/>
    <n v="8.1199999999999992"/>
  </r>
  <r>
    <s v="CA-2014-116757"/>
    <s v="6/30/2014"/>
    <d v="2014-04-07T00:00:00"/>
    <x v="1"/>
    <s v="MS-17980"/>
    <s v="Michael Stewart"/>
    <x v="1"/>
    <x v="0"/>
    <x v="12"/>
    <x v="5"/>
    <n v="77095"/>
    <x v="2"/>
    <s v="OFF-PA-10002005"/>
    <x v="1"/>
    <s v="Paper"/>
    <n v="25.92"/>
    <s v="Xerox 225"/>
    <n v="5"/>
    <n v="0.2"/>
    <n v="9.0719999999999992"/>
  </r>
  <r>
    <s v="CA-2014-116757"/>
    <s v="6/30/2014"/>
    <d v="2014-04-07T00:00:00"/>
    <x v="1"/>
    <s v="MS-17980"/>
    <s v="Michael Stewart"/>
    <x v="1"/>
    <x v="0"/>
    <x v="12"/>
    <x v="5"/>
    <n v="77095"/>
    <x v="2"/>
    <s v="OFF-FA-10002815"/>
    <x v="1"/>
    <s v="Fasteners"/>
    <n v="21.312000000000001"/>
    <s v="Staples"/>
    <n v="6"/>
    <n v="0.2"/>
    <n v="7.1928000000000001"/>
  </r>
  <r>
    <s v="US-2014-138247"/>
    <s v="12/24/2014"/>
    <s v="12/29/2014"/>
    <x v="1"/>
    <s v="BF-11170"/>
    <s v="Ben Ferrer"/>
    <x v="2"/>
    <x v="0"/>
    <x v="1"/>
    <x v="1"/>
    <n v="90045"/>
    <x v="1"/>
    <s v="TEC-PH-10000213"/>
    <x v="2"/>
    <s v="Phones"/>
    <n v="173.65600000000001"/>
    <s v="Seidio BD2-HK3IPH5-BK DILEX Case and Holster Combo for Apple iPhone 5/5s - Black"/>
    <n v="7"/>
    <n v="0.2"/>
    <n v="17.365600000000001"/>
  </r>
  <r>
    <s v="US-2014-138247"/>
    <s v="12/24/2014"/>
    <s v="12/29/2014"/>
    <x v="1"/>
    <s v="BF-11170"/>
    <s v="Ben Ferrer"/>
    <x v="2"/>
    <x v="0"/>
    <x v="1"/>
    <x v="1"/>
    <n v="90045"/>
    <x v="1"/>
    <s v="OFF-AP-10000828"/>
    <x v="1"/>
    <s v="Appliances"/>
    <n v="361.96"/>
    <s v="Avanti 4.4 Cu. Ft. Refrigerator"/>
    <n v="2"/>
    <n v="0"/>
    <n v="101.3488"/>
  </r>
  <r>
    <s v="US-2014-138247"/>
    <s v="12/24/2014"/>
    <s v="12/29/2014"/>
    <x v="1"/>
    <s v="BF-11170"/>
    <s v="Ben Ferrer"/>
    <x v="2"/>
    <x v="0"/>
    <x v="1"/>
    <x v="1"/>
    <n v="90045"/>
    <x v="1"/>
    <s v="TEC-AC-10004708"/>
    <x v="2"/>
    <s v="Accessories"/>
    <n v="62.85"/>
    <s v="Sony 32GB Class 10 Micro SDHC R40 Memory Card"/>
    <n v="3"/>
    <n v="0"/>
    <n v="13.198499999999999"/>
  </r>
  <r>
    <s v="US-2014-138247"/>
    <s v="12/24/2014"/>
    <s v="12/29/2014"/>
    <x v="1"/>
    <s v="BF-11170"/>
    <s v="Ben Ferrer"/>
    <x v="2"/>
    <x v="0"/>
    <x v="1"/>
    <x v="1"/>
    <n v="90045"/>
    <x v="1"/>
    <s v="TEC-PH-10001530"/>
    <x v="2"/>
    <s v="Phones"/>
    <n v="818.37599999999998"/>
    <s v="Cisco Unified IP Phone 7945G VoIP phone"/>
    <n v="3"/>
    <n v="0.2"/>
    <n v="51.148499999999999"/>
  </r>
  <r>
    <s v="US-2014-138247"/>
    <s v="12/24/2014"/>
    <s v="12/29/2014"/>
    <x v="1"/>
    <s v="BF-11170"/>
    <s v="Ben Ferrer"/>
    <x v="2"/>
    <x v="0"/>
    <x v="1"/>
    <x v="1"/>
    <n v="90045"/>
    <x v="1"/>
    <s v="OFF-ST-10002301"/>
    <x v="1"/>
    <s v="Storage"/>
    <n v="20.34"/>
    <s v="Tennsco Commercial Shelving"/>
    <n v="1"/>
    <n v="0"/>
    <n v="0.2034"/>
  </r>
  <r>
    <s v="US-2014-138247"/>
    <s v="12/24/2014"/>
    <s v="12/29/2014"/>
    <x v="1"/>
    <s v="BF-11170"/>
    <s v="Ben Ferrer"/>
    <x v="2"/>
    <x v="0"/>
    <x v="1"/>
    <x v="1"/>
    <n v="90045"/>
    <x v="1"/>
    <s v="FUR-FU-10002554"/>
    <x v="0"/>
    <s v="Furnishings"/>
    <n v="23.99"/>
    <s v="Westinghouse Floor Lamp with Metal Mesh Shade, Black"/>
    <n v="1"/>
    <n v="0"/>
    <n v="5.5176999999999996"/>
  </r>
  <r>
    <s v="CA-2017-167003"/>
    <s v="5/23/2017"/>
    <s v="5/29/2017"/>
    <x v="1"/>
    <s v="VS-21820"/>
    <s v="Vivek Sundaresam"/>
    <x v="0"/>
    <x v="0"/>
    <x v="1"/>
    <x v="1"/>
    <n v="90036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CA-2016-119935"/>
    <d v="2016-10-11T00:00:00"/>
    <s v="11/14/2016"/>
    <x v="1"/>
    <s v="KM-16225"/>
    <s v="Kalyca Meade"/>
    <x v="1"/>
    <x v="0"/>
    <x v="24"/>
    <x v="25"/>
    <n v="65807"/>
    <x v="2"/>
    <s v="FUR-FU-10001085"/>
    <x v="0"/>
    <s v="Furnishings"/>
    <n v="37.299999999999997"/>
    <s v="3M Polarizing Light Filter Sleeves"/>
    <n v="2"/>
    <n v="0"/>
    <n v="17.158000000000001"/>
  </r>
  <r>
    <s v="CA-2016-119935"/>
    <d v="2016-10-11T00:00:00"/>
    <s v="11/14/2016"/>
    <x v="1"/>
    <s v="KM-16225"/>
    <s v="Kalyca Meade"/>
    <x v="1"/>
    <x v="0"/>
    <x v="24"/>
    <x v="25"/>
    <n v="65807"/>
    <x v="2"/>
    <s v="OFF-BI-10001597"/>
    <x v="1"/>
    <s v="Binders"/>
    <n v="81.96"/>
    <s v="Wilson Jones Ledger-Size, Piano-Hinge Binder, 2&quot;, Blue"/>
    <n v="2"/>
    <n v="0"/>
    <n v="39.340800000000002"/>
  </r>
  <r>
    <s v="CA-2016-118969"/>
    <d v="2016-02-10T00:00:00"/>
    <d v="2016-03-10T00:00:00"/>
    <x v="2"/>
    <s v="LP-17095"/>
    <s v="Liz Preis"/>
    <x v="0"/>
    <x v="0"/>
    <x v="42"/>
    <x v="16"/>
    <n v="85023"/>
    <x v="1"/>
    <s v="OFF-BI-10002429"/>
    <x v="1"/>
    <s v="Binders"/>
    <n v="54.792000000000002"/>
    <s v="Premier Elliptical Ring Binder, Black"/>
    <n v="6"/>
    <n v="0.7"/>
    <n v="-40.180799999999998"/>
  </r>
  <r>
    <s v="CA-2016-145240"/>
    <d v="2016-06-09T00:00:00"/>
    <d v="2016-08-09T00:00:00"/>
    <x v="2"/>
    <s v="BG-11740"/>
    <s v="Bruce Geld"/>
    <x v="0"/>
    <x v="0"/>
    <x v="12"/>
    <x v="5"/>
    <n v="77070"/>
    <x v="2"/>
    <s v="OFF-ST-10001590"/>
    <x v="1"/>
    <s v="Storage"/>
    <n v="10.784000000000001"/>
    <s v="Tenex Personal Project File with Scoop Front Design, Black"/>
    <n v="1"/>
    <n v="0.2"/>
    <n v="0.80879999999999996"/>
  </r>
  <r>
    <s v="CA-2016-120873"/>
    <s v="10/27/2016"/>
    <d v="2016-01-11T00:00:00"/>
    <x v="0"/>
    <s v="BW-11200"/>
    <s v="Ben Wallace"/>
    <x v="0"/>
    <x v="0"/>
    <x v="409"/>
    <x v="17"/>
    <n v="23666"/>
    <x v="0"/>
    <s v="FUR-CH-10000847"/>
    <x v="0"/>
    <s v="Chairs"/>
    <n v="290.98"/>
    <s v="Global Executive Mid-Back Manager's Chair"/>
    <n v="1"/>
    <n v="0"/>
    <n v="75.654799999999994"/>
  </r>
  <r>
    <s v="US-2017-111920"/>
    <s v="10/22/2017"/>
    <s v="10/26/2017"/>
    <x v="1"/>
    <s v="PS-18970"/>
    <s v="Paul Stevenson"/>
    <x v="2"/>
    <x v="0"/>
    <x v="251"/>
    <x v="26"/>
    <n v="74133"/>
    <x v="2"/>
    <s v="OFF-AR-10003179"/>
    <x v="1"/>
    <s v="Art"/>
    <n v="36.44"/>
    <s v="Dixon Ticonderoga Core-Lock Colored Pencils"/>
    <n v="4"/>
    <n v="0"/>
    <n v="12.0252"/>
  </r>
  <r>
    <s v="US-2016-128678"/>
    <s v="9/15/2016"/>
    <s v="9/20/2016"/>
    <x v="1"/>
    <s v="RB-19570"/>
    <s v="Rob Beeghly"/>
    <x v="0"/>
    <x v="0"/>
    <x v="4"/>
    <x v="4"/>
    <n v="98105"/>
    <x v="1"/>
    <s v="OFF-PA-10000807"/>
    <x v="1"/>
    <s v="Paper"/>
    <n v="21.4"/>
    <s v="TOPS &quot;Important Message&quot; Pads, Canary, 4-1/4 x 5-1/2, 50 Sheets per Pad"/>
    <n v="5"/>
    <n v="0"/>
    <n v="10.058"/>
  </r>
  <r>
    <s v="US-2016-128678"/>
    <s v="9/15/2016"/>
    <s v="9/20/2016"/>
    <x v="1"/>
    <s v="RB-19570"/>
    <s v="Rob Beeghly"/>
    <x v="0"/>
    <x v="0"/>
    <x v="4"/>
    <x v="4"/>
    <n v="98105"/>
    <x v="1"/>
    <s v="OFF-BI-10002103"/>
    <x v="1"/>
    <s v="Binders"/>
    <n v="48.664000000000001"/>
    <s v="Cardinal Slant-D Ring Binder, Heavy Gauge Vinyl"/>
    <n v="7"/>
    <n v="0.2"/>
    <n v="15.815799999999999"/>
  </r>
  <r>
    <s v="CA-2016-101385"/>
    <s v="9/25/2016"/>
    <d v="2016-01-10T00:00:00"/>
    <x v="1"/>
    <s v="JW-16075"/>
    <s v="Julia West"/>
    <x v="0"/>
    <x v="0"/>
    <x v="8"/>
    <x v="1"/>
    <n v="94109"/>
    <x v="1"/>
    <s v="OFF-AR-10004441"/>
    <x v="1"/>
    <s v="Art"/>
    <n v="16.559999999999999"/>
    <s v="BIC Brite Liner Highlighters"/>
    <n v="4"/>
    <n v="0"/>
    <n v="6.9551999999999996"/>
  </r>
  <r>
    <s v="CA-2017-107167"/>
    <d v="2017-10-06T00:00:00"/>
    <s v="6/14/2017"/>
    <x v="1"/>
    <s v="ND-18460"/>
    <s v="Neil Ducich"/>
    <x v="1"/>
    <x v="0"/>
    <x v="108"/>
    <x v="2"/>
    <n v="32216"/>
    <x v="0"/>
    <s v="OFF-ST-10003805"/>
    <x v="1"/>
    <s v="Storage"/>
    <n v="1347.52"/>
    <s v="24 Capacity Maxi Data Binder Racks, Pearl"/>
    <n v="8"/>
    <n v="0.2"/>
    <n v="84.22"/>
  </r>
  <r>
    <s v="CA-2014-109491"/>
    <s v="2/20/2014"/>
    <s v="2/26/2014"/>
    <x v="1"/>
    <s v="LC-16930"/>
    <s v="Linda Cazamias"/>
    <x v="1"/>
    <x v="0"/>
    <x v="102"/>
    <x v="14"/>
    <n v="47374"/>
    <x v="2"/>
    <s v="TEC-AC-10001284"/>
    <x v="2"/>
    <s v="Accessories"/>
    <n v="62.31"/>
    <s v="Enermax Briskie RF Wireless Keyboard and Mouse Combo"/>
    <n v="3"/>
    <n v="0"/>
    <n v="22.4316"/>
  </r>
  <r>
    <s v="CA-2014-109491"/>
    <s v="2/20/2014"/>
    <s v="2/26/2014"/>
    <x v="1"/>
    <s v="LC-16930"/>
    <s v="Linda Cazamias"/>
    <x v="1"/>
    <x v="0"/>
    <x v="102"/>
    <x v="14"/>
    <n v="47374"/>
    <x v="2"/>
    <s v="FUR-FU-10000221"/>
    <x v="0"/>
    <s v="Furnishings"/>
    <n v="20.32"/>
    <s v="Master Caster Door Stop, Brown"/>
    <n v="4"/>
    <n v="0"/>
    <n v="6.9088000000000003"/>
  </r>
  <r>
    <s v="CA-2017-105445"/>
    <s v="2/20/2017"/>
    <s v="2/25/2017"/>
    <x v="0"/>
    <s v="BP-11095"/>
    <s v="Bart Pistole"/>
    <x v="1"/>
    <x v="0"/>
    <x v="103"/>
    <x v="22"/>
    <n v="80027"/>
    <x v="1"/>
    <s v="OFF-FA-10001229"/>
    <x v="1"/>
    <s v="Fasteners"/>
    <n v="9.4320000000000004"/>
    <s v="Staples"/>
    <n v="3"/>
    <n v="0.2"/>
    <n v="3.0653999999999999"/>
  </r>
  <r>
    <s v="CA-2014-107454"/>
    <d v="2014-02-11T00:00:00"/>
    <d v="2014-06-11T00:00:00"/>
    <x v="1"/>
    <s v="RD-19720"/>
    <s v="Roger Demir"/>
    <x v="0"/>
    <x v="0"/>
    <x v="20"/>
    <x v="15"/>
    <n v="10024"/>
    <x v="3"/>
    <s v="OFF-LA-10001569"/>
    <x v="1"/>
    <s v="Labels"/>
    <n v="34.86"/>
    <s v="Avery 499"/>
    <n v="7"/>
    <n v="0"/>
    <n v="16.035599999999999"/>
  </r>
  <r>
    <s v="CA-2014-107454"/>
    <d v="2014-02-11T00:00:00"/>
    <d v="2014-06-11T00:00:00"/>
    <x v="1"/>
    <s v="RD-19720"/>
    <s v="Roger Demir"/>
    <x v="0"/>
    <x v="0"/>
    <x v="20"/>
    <x v="15"/>
    <n v="10024"/>
    <x v="3"/>
    <s v="FUR-FU-10004018"/>
    <x v="0"/>
    <s v="Furnishings"/>
    <n v="89.34"/>
    <s v="Tensor Computer Mounted Lamp"/>
    <n v="6"/>
    <n v="0"/>
    <n v="24.1218"/>
  </r>
  <r>
    <s v="US-2017-105046"/>
    <s v="7/17/2017"/>
    <s v="7/23/2017"/>
    <x v="1"/>
    <s v="BE-11335"/>
    <s v="Bill Eplett"/>
    <x v="2"/>
    <x v="0"/>
    <x v="410"/>
    <x v="15"/>
    <n v="13440"/>
    <x v="3"/>
    <s v="TEC-PH-10004536"/>
    <x v="2"/>
    <s v="Phones"/>
    <n v="269.98"/>
    <s v="Avaya 5420 Digital phone"/>
    <n v="2"/>
    <n v="0"/>
    <n v="67.495000000000005"/>
  </r>
  <r>
    <s v="US-2017-105046"/>
    <s v="7/17/2017"/>
    <s v="7/23/2017"/>
    <x v="1"/>
    <s v="BE-11335"/>
    <s v="Bill Eplett"/>
    <x v="2"/>
    <x v="0"/>
    <x v="410"/>
    <x v="15"/>
    <n v="13440"/>
    <x v="3"/>
    <s v="OFF-PA-10004353"/>
    <x v="1"/>
    <s v="Paper"/>
    <n v="99.9"/>
    <s v="Southworth 25% Cotton Premium Laser Paper and Envelopes"/>
    <n v="5"/>
    <n v="0"/>
    <n v="47.951999999999998"/>
  </r>
  <r>
    <s v="US-2017-105046"/>
    <s v="7/17/2017"/>
    <s v="7/23/2017"/>
    <x v="1"/>
    <s v="BE-11335"/>
    <s v="Bill Eplett"/>
    <x v="2"/>
    <x v="0"/>
    <x v="410"/>
    <x v="15"/>
    <n v="13440"/>
    <x v="3"/>
    <s v="FUR-FU-10004848"/>
    <x v="0"/>
    <s v="Furnishings"/>
    <n v="39.08"/>
    <s v="DAX Solid Wood Frames"/>
    <n v="4"/>
    <n v="0"/>
    <n v="14.4596"/>
  </r>
  <r>
    <s v="CA-2017-152856"/>
    <d v="2017-08-09T00:00:00"/>
    <d v="2017-10-09T00:00:00"/>
    <x v="0"/>
    <s v="RS-19765"/>
    <s v="Roland Schwarz"/>
    <x v="1"/>
    <x v="0"/>
    <x v="292"/>
    <x v="24"/>
    <n v="43302"/>
    <x v="3"/>
    <s v="TEC-AC-10004864"/>
    <x v="2"/>
    <s v="Accessories"/>
    <n v="116.83199999999999"/>
    <s v="Memorex Micro Travel Drive 32 GB"/>
    <n v="4"/>
    <n v="0.2"/>
    <n v="33.589199999999998"/>
  </r>
  <r>
    <s v="CA-2016-134691"/>
    <s v="11/14/2016"/>
    <s v="11/18/2016"/>
    <x v="1"/>
    <s v="KC-16540"/>
    <s v="Kelly Collister"/>
    <x v="0"/>
    <x v="0"/>
    <x v="12"/>
    <x v="5"/>
    <n v="77041"/>
    <x v="2"/>
    <s v="OFF-BI-10002393"/>
    <x v="1"/>
    <s v="Binders"/>
    <n v="2.2959999999999998"/>
    <s v="Binder Posts"/>
    <n v="2"/>
    <n v="0.8"/>
    <n v="-3.9032"/>
  </r>
  <r>
    <s v="CA-2016-118759"/>
    <s v="11/14/2016"/>
    <s v="11/17/2016"/>
    <x v="2"/>
    <s v="MB-17305"/>
    <s v="Maria Bertelson"/>
    <x v="0"/>
    <x v="0"/>
    <x v="20"/>
    <x v="15"/>
    <n v="10009"/>
    <x v="3"/>
    <s v="FUR-CH-10002335"/>
    <x v="0"/>
    <s v="Chairs"/>
    <n v="408.00599999999997"/>
    <s v="Hon GuestStacker Chair"/>
    <n v="2"/>
    <n v="0.1"/>
    <n v="72.534400000000005"/>
  </r>
  <r>
    <s v="CA-2016-118759"/>
    <s v="11/14/2016"/>
    <s v="11/17/2016"/>
    <x v="2"/>
    <s v="MB-17305"/>
    <s v="Maria Bertelson"/>
    <x v="0"/>
    <x v="0"/>
    <x v="20"/>
    <x v="15"/>
    <n v="10009"/>
    <x v="3"/>
    <s v="OFF-ST-10001590"/>
    <x v="1"/>
    <s v="Storage"/>
    <n v="40.44"/>
    <s v="Tenex Personal Project File with Scoop Front Design, Black"/>
    <n v="3"/>
    <n v="0"/>
    <n v="10.5144"/>
  </r>
  <r>
    <s v="CA-2014-140403"/>
    <d v="2014-10-10T00:00:00"/>
    <d v="2014-10-10T00:00:00"/>
    <x v="3"/>
    <s v="TN-21040"/>
    <s v="Tanja Norvell"/>
    <x v="2"/>
    <x v="0"/>
    <x v="286"/>
    <x v="1"/>
    <n v="95336"/>
    <x v="1"/>
    <s v="FUR-CH-10002774"/>
    <x v="0"/>
    <s v="Chairs"/>
    <n v="122.352"/>
    <s v="Global Deluxe Stacking Chair, Gray"/>
    <n v="3"/>
    <n v="0.2"/>
    <n v="13.7646"/>
  </r>
  <r>
    <s v="CA-2014-140403"/>
    <d v="2014-10-10T00:00:00"/>
    <d v="2014-10-10T00:00:00"/>
    <x v="3"/>
    <s v="TN-21040"/>
    <s v="Tanja Norvell"/>
    <x v="2"/>
    <x v="0"/>
    <x v="286"/>
    <x v="1"/>
    <n v="95336"/>
    <x v="1"/>
    <s v="OFF-EN-10001219"/>
    <x v="1"/>
    <s v="Envelopes"/>
    <n v="15.28"/>
    <s v="#10- 4 1/8&quot; x 9 1/2&quot; Security-Tint Envelopes"/>
    <n v="2"/>
    <n v="0"/>
    <n v="7.4871999999999996"/>
  </r>
  <r>
    <s v="CA-2015-163104"/>
    <s v="3/19/2015"/>
    <s v="3/26/2015"/>
    <x v="1"/>
    <s v="MC-18130"/>
    <s v="Mike Caudle"/>
    <x v="1"/>
    <x v="0"/>
    <x v="1"/>
    <x v="1"/>
    <n v="90004"/>
    <x v="1"/>
    <s v="OFF-PA-10001947"/>
    <x v="1"/>
    <s v="Paper"/>
    <n v="11.96"/>
    <s v="Xerox 1974"/>
    <n v="2"/>
    <n v="0"/>
    <n v="5.8604000000000003"/>
  </r>
  <r>
    <s v="CA-2017-138464"/>
    <d v="2017-08-07T00:00:00"/>
    <d v="2017-12-07T00:00:00"/>
    <x v="1"/>
    <s v="VF-21715"/>
    <s v="Vicky Freymann"/>
    <x v="2"/>
    <x v="0"/>
    <x v="4"/>
    <x v="4"/>
    <n v="98115"/>
    <x v="1"/>
    <s v="FUR-FU-10003142"/>
    <x v="0"/>
    <s v="Furnishings"/>
    <n v="15.84"/>
    <s v="Master Big Foot Doorstop, Beige"/>
    <n v="3"/>
    <n v="0"/>
    <n v="4.9104000000000001"/>
  </r>
  <r>
    <s v="CA-2017-138464"/>
    <d v="2017-08-07T00:00:00"/>
    <d v="2017-12-07T00:00:00"/>
    <x v="1"/>
    <s v="VF-21715"/>
    <s v="Vicky Freymann"/>
    <x v="2"/>
    <x v="0"/>
    <x v="4"/>
    <x v="4"/>
    <n v="98115"/>
    <x v="1"/>
    <s v="OFF-BI-10001543"/>
    <x v="1"/>
    <s v="Binders"/>
    <n v="86.376000000000005"/>
    <s v="GBC VeloBinder Manual Binding System"/>
    <n v="3"/>
    <n v="0.2"/>
    <n v="30.2316"/>
  </r>
  <r>
    <s v="CA-2017-138464"/>
    <d v="2017-08-07T00:00:00"/>
    <d v="2017-12-07T00:00:00"/>
    <x v="1"/>
    <s v="VF-21715"/>
    <s v="Vicky Freymann"/>
    <x v="2"/>
    <x v="0"/>
    <x v="4"/>
    <x v="4"/>
    <n v="98115"/>
    <x v="1"/>
    <s v="OFF-AR-10003560"/>
    <x v="1"/>
    <s v="Art"/>
    <n v="18.239999999999998"/>
    <s v="Zebra Zazzle Fluorescent Highlighters"/>
    <n v="3"/>
    <n v="0"/>
    <n v="6.2016"/>
  </r>
  <r>
    <s v="CA-2017-138464"/>
    <d v="2017-08-07T00:00:00"/>
    <d v="2017-12-07T00:00:00"/>
    <x v="1"/>
    <s v="VF-21715"/>
    <s v="Vicky Freymann"/>
    <x v="2"/>
    <x v="0"/>
    <x v="4"/>
    <x v="4"/>
    <n v="98115"/>
    <x v="1"/>
    <s v="OFF-AR-10004757"/>
    <x v="1"/>
    <s v="Art"/>
    <n v="13.12"/>
    <s v="Crayola Colored Pencils"/>
    <n v="4"/>
    <n v="0"/>
    <n v="4.3296000000000001"/>
  </r>
  <r>
    <s v="CA-2015-104129"/>
    <s v="2/27/2015"/>
    <d v="2015-02-03T00:00:00"/>
    <x v="1"/>
    <s v="ES-14080"/>
    <s v="Erin Smith"/>
    <x v="1"/>
    <x v="0"/>
    <x v="205"/>
    <x v="34"/>
    <n v="2908"/>
    <x v="3"/>
    <s v="TEC-PH-10003800"/>
    <x v="2"/>
    <s v="Phones"/>
    <n v="105.98"/>
    <s v="i.Sound Portable Power - 8000 mAh"/>
    <n v="2"/>
    <n v="0"/>
    <n v="1.0598000000000001"/>
  </r>
  <r>
    <s v="CA-2015-104129"/>
    <s v="2/27/2015"/>
    <d v="2015-02-03T00:00:00"/>
    <x v="1"/>
    <s v="ES-14080"/>
    <s v="Erin Smith"/>
    <x v="1"/>
    <x v="0"/>
    <x v="205"/>
    <x v="34"/>
    <n v="2908"/>
    <x v="3"/>
    <s v="FUR-TA-10004152"/>
    <x v="0"/>
    <s v="Tables"/>
    <n v="493.92"/>
    <s v="Barricks 18&quot; x 48&quot; Non-Folding Utility Table with Bottom Storage Shelf"/>
    <n v="7"/>
    <n v="0.3"/>
    <n v="-28.224"/>
  </r>
  <r>
    <s v="US-2017-132206"/>
    <s v="6/16/2017"/>
    <s v="6/21/2017"/>
    <x v="1"/>
    <s v="MK-17905"/>
    <s v="Michael Kennedy"/>
    <x v="1"/>
    <x v="0"/>
    <x v="22"/>
    <x v="10"/>
    <n v="60653"/>
    <x v="2"/>
    <s v="OFF-BI-10000756"/>
    <x v="1"/>
    <s v="Binders"/>
    <n v="5.9359999999999999"/>
    <s v="Storex DuraTech Recycled Plastic Frosted Binders"/>
    <n v="7"/>
    <n v="0.8"/>
    <n v="-8.9039999999999999"/>
  </r>
  <r>
    <s v="CA-2017-113474"/>
    <s v="3/30/2017"/>
    <s v="3/31/2017"/>
    <x v="2"/>
    <s v="TM-21490"/>
    <s v="Tony Molinari"/>
    <x v="0"/>
    <x v="0"/>
    <x v="268"/>
    <x v="26"/>
    <n v="73120"/>
    <x v="2"/>
    <s v="OFF-EN-10004206"/>
    <x v="1"/>
    <s v="Envelopes"/>
    <n v="325.86"/>
    <s v="Multimedia Mailers"/>
    <n v="2"/>
    <n v="0"/>
    <n v="149.8956"/>
  </r>
  <r>
    <s v="CA-2015-126557"/>
    <d v="2015-12-07T00:00:00"/>
    <s v="7/17/2015"/>
    <x v="0"/>
    <s v="RL-19615"/>
    <s v="Rob Lucas"/>
    <x v="0"/>
    <x v="0"/>
    <x v="22"/>
    <x v="10"/>
    <n v="60610"/>
    <x v="2"/>
    <s v="FUR-CH-10004477"/>
    <x v="0"/>
    <s v="Chairs"/>
    <n v="383.60700000000003"/>
    <s v="Global Push Button Manager's Chair, Indigo"/>
    <n v="9"/>
    <n v="0.3"/>
    <n v="-5.4801000000000002"/>
  </r>
  <r>
    <s v="CA-2015-126557"/>
    <d v="2015-12-07T00:00:00"/>
    <s v="7/17/2015"/>
    <x v="0"/>
    <s v="RL-19615"/>
    <s v="Rob Lucas"/>
    <x v="0"/>
    <x v="0"/>
    <x v="22"/>
    <x v="10"/>
    <n v="60610"/>
    <x v="2"/>
    <s v="TEC-PH-10003505"/>
    <x v="2"/>
    <s v="Phones"/>
    <n v="148.47999999999999"/>
    <s v="Geemarc AmpliPOWER60"/>
    <n v="2"/>
    <n v="0.2"/>
    <n v="16.704000000000001"/>
  </r>
  <r>
    <s v="CA-2015-126557"/>
    <d v="2015-12-07T00:00:00"/>
    <s v="7/17/2015"/>
    <x v="0"/>
    <s v="RL-19615"/>
    <s v="Rob Lucas"/>
    <x v="0"/>
    <x v="0"/>
    <x v="22"/>
    <x v="10"/>
    <n v="60610"/>
    <x v="2"/>
    <s v="TEC-PH-10000526"/>
    <x v="2"/>
    <s v="Phones"/>
    <n v="537.54399999999998"/>
    <s v="Vtech CS6719"/>
    <n v="7"/>
    <n v="0.2"/>
    <n v="53.754399999999997"/>
  </r>
  <r>
    <s v="CA-2015-126557"/>
    <d v="2015-12-07T00:00:00"/>
    <s v="7/17/2015"/>
    <x v="0"/>
    <s v="RL-19615"/>
    <s v="Rob Lucas"/>
    <x v="0"/>
    <x v="0"/>
    <x v="22"/>
    <x v="10"/>
    <n v="60610"/>
    <x v="2"/>
    <s v="OFF-BI-10003314"/>
    <x v="1"/>
    <s v="Binders"/>
    <n v="1.9279999999999999"/>
    <s v="Tuff Stuff Recycled Round Ring Binders"/>
    <n v="2"/>
    <n v="0.8"/>
    <n v="-2.9883999999999999"/>
  </r>
  <r>
    <s v="CA-2015-126557"/>
    <d v="2015-12-07T00:00:00"/>
    <s v="7/17/2015"/>
    <x v="0"/>
    <s v="RL-19615"/>
    <s v="Rob Lucas"/>
    <x v="0"/>
    <x v="0"/>
    <x v="22"/>
    <x v="10"/>
    <n v="60610"/>
    <x v="2"/>
    <s v="OFF-AR-10003190"/>
    <x v="1"/>
    <s v="Art"/>
    <n v="6.9119999999999999"/>
    <s v="Newell 32"/>
    <n v="3"/>
    <n v="0.2"/>
    <n v="0.69120000000000004"/>
  </r>
  <r>
    <s v="CA-2015-126557"/>
    <d v="2015-12-07T00:00:00"/>
    <s v="7/17/2015"/>
    <x v="0"/>
    <s v="RL-19615"/>
    <s v="Rob Lucas"/>
    <x v="0"/>
    <x v="0"/>
    <x v="22"/>
    <x v="10"/>
    <n v="60610"/>
    <x v="2"/>
    <s v="FUR-FU-10001861"/>
    <x v="0"/>
    <s v="Furnishings"/>
    <n v="7.76"/>
    <s v="Floodlight Indoor Halogen Bulbs, 1 Bulb per Pack, 60 Watts"/>
    <n v="1"/>
    <n v="0.6"/>
    <n v="-2.1339999999999999"/>
  </r>
  <r>
    <s v="CA-2015-126557"/>
    <d v="2015-12-07T00:00:00"/>
    <s v="7/17/2015"/>
    <x v="0"/>
    <s v="RL-19615"/>
    <s v="Rob Lucas"/>
    <x v="0"/>
    <x v="0"/>
    <x v="22"/>
    <x v="10"/>
    <n v="60610"/>
    <x v="2"/>
    <s v="TEC-PH-10003963"/>
    <x v="2"/>
    <s v="Phones"/>
    <n v="659.16800000000001"/>
    <s v="GE 2-Jack Phone Line Splitter"/>
    <n v="4"/>
    <n v="0.2"/>
    <n v="49.437600000000003"/>
  </r>
  <r>
    <s v="US-2017-107636"/>
    <s v="4/30/2017"/>
    <d v="2017-02-05T00:00:00"/>
    <x v="2"/>
    <s v="NM-18520"/>
    <s v="Neoma Murray"/>
    <x v="0"/>
    <x v="0"/>
    <x v="91"/>
    <x v="29"/>
    <n v="6040"/>
    <x v="3"/>
    <s v="OFF-LA-10003388"/>
    <x v="1"/>
    <s v="Labels"/>
    <n v="5.76"/>
    <s v="Avery 5"/>
    <n v="2"/>
    <n v="0"/>
    <n v="2.8224"/>
  </r>
  <r>
    <s v="US-2014-165862"/>
    <s v="7/13/2014"/>
    <s v="7/17/2014"/>
    <x v="1"/>
    <s v="GK-14620"/>
    <s v="Grace Kelly"/>
    <x v="1"/>
    <x v="0"/>
    <x v="1"/>
    <x v="1"/>
    <n v="90049"/>
    <x v="1"/>
    <s v="FUR-TA-10002855"/>
    <x v="0"/>
    <s v="Tables"/>
    <n v="351.21600000000001"/>
    <s v="Bevis Round Conference Table Top &amp; Single Column Base"/>
    <n v="3"/>
    <n v="0.2"/>
    <n v="4.3902000000000001"/>
  </r>
  <r>
    <s v="US-2014-106334"/>
    <s v="12/27/2014"/>
    <d v="2015-02-01T00:00:00"/>
    <x v="1"/>
    <s v="JF-15490"/>
    <s v="Jeremy Farry"/>
    <x v="0"/>
    <x v="0"/>
    <x v="8"/>
    <x v="1"/>
    <n v="94122"/>
    <x v="1"/>
    <s v="FUR-CH-10004886"/>
    <x v="0"/>
    <s v="Chairs"/>
    <n v="230.28"/>
    <s v="Bevis Steel Folding Chairs"/>
    <n v="3"/>
    <n v="0.2"/>
    <n v="23.027999999999999"/>
  </r>
  <r>
    <s v="US-2014-106334"/>
    <s v="12/27/2014"/>
    <d v="2015-02-01T00:00:00"/>
    <x v="1"/>
    <s v="JF-15490"/>
    <s v="Jeremy Farry"/>
    <x v="0"/>
    <x v="0"/>
    <x v="8"/>
    <x v="1"/>
    <n v="94122"/>
    <x v="1"/>
    <s v="OFF-PA-10003657"/>
    <x v="1"/>
    <s v="Paper"/>
    <n v="12.84"/>
    <s v="Xerox 1927"/>
    <n v="3"/>
    <n v="0"/>
    <n v="5.7779999999999996"/>
  </r>
  <r>
    <s v="CA-2016-101448"/>
    <s v="2/27/2016"/>
    <d v="2016-01-03T00:00:00"/>
    <x v="0"/>
    <s v="EB-13930"/>
    <s v="Eric Barreto"/>
    <x v="0"/>
    <x v="0"/>
    <x v="411"/>
    <x v="6"/>
    <n v="54601"/>
    <x v="2"/>
    <s v="OFF-BI-10004738"/>
    <x v="1"/>
    <s v="Binders"/>
    <n v="56.82"/>
    <s v="Flexible Leather- Look Classic Collection Ring Binder"/>
    <n v="3"/>
    <n v="0"/>
    <n v="28.41"/>
  </r>
  <r>
    <s v="CA-2015-130218"/>
    <s v="3/23/2015"/>
    <s v="3/26/2015"/>
    <x v="2"/>
    <s v="SG-20470"/>
    <s v="Sheri Gordon"/>
    <x v="0"/>
    <x v="0"/>
    <x v="159"/>
    <x v="20"/>
    <n v="29501"/>
    <x v="0"/>
    <s v="OFF-FA-10003112"/>
    <x v="1"/>
    <s v="Fasteners"/>
    <n v="31.56"/>
    <s v="Staples"/>
    <n v="4"/>
    <n v="0"/>
    <n v="14.202"/>
  </r>
  <r>
    <s v="CA-2015-130218"/>
    <s v="3/23/2015"/>
    <s v="3/26/2015"/>
    <x v="2"/>
    <s v="SG-20470"/>
    <s v="Sheri Gordon"/>
    <x v="0"/>
    <x v="0"/>
    <x v="159"/>
    <x v="20"/>
    <n v="29501"/>
    <x v="0"/>
    <s v="OFF-ST-10002486"/>
    <x v="1"/>
    <s v="Storage"/>
    <n v="27.92"/>
    <s v="Eldon Shelf Savers Cubes and Bins"/>
    <n v="4"/>
    <n v="0"/>
    <n v="0.55840000000000001"/>
  </r>
  <r>
    <s v="US-2017-117331"/>
    <s v="10/21/2017"/>
    <s v="10/28/2017"/>
    <x v="1"/>
    <s v="ND-18370"/>
    <s v="Natalie DeCherney"/>
    <x v="0"/>
    <x v="0"/>
    <x v="220"/>
    <x v="16"/>
    <n v="85301"/>
    <x v="1"/>
    <s v="OFF-BI-10003984"/>
    <x v="1"/>
    <s v="Binders"/>
    <n v="8.5589999999999993"/>
    <s v="Lock-Up Easel 'Spel-Binder'"/>
    <n v="1"/>
    <n v="0.7"/>
    <n v="-6.5618999999999996"/>
  </r>
  <r>
    <s v="CA-2014-127383"/>
    <s v="12/31/2014"/>
    <d v="2015-05-01T00:00:00"/>
    <x v="1"/>
    <s v="CM-11815"/>
    <s v="Candace McMahon"/>
    <x v="1"/>
    <x v="0"/>
    <x v="236"/>
    <x v="5"/>
    <n v="79907"/>
    <x v="2"/>
    <s v="OFF-EN-10004773"/>
    <x v="1"/>
    <s v="Envelopes"/>
    <n v="49.567999999999998"/>
    <s v="Staple envelope"/>
    <n v="2"/>
    <n v="0.2"/>
    <n v="17.968399999999999"/>
  </r>
  <r>
    <s v="CA-2014-110219"/>
    <d v="2014-05-05T00:00:00"/>
    <d v="2014-08-05T00:00:00"/>
    <x v="2"/>
    <s v="EB-13870"/>
    <s v="Emily Burns"/>
    <x v="0"/>
    <x v="0"/>
    <x v="52"/>
    <x v="5"/>
    <n v="78207"/>
    <x v="2"/>
    <s v="FUR-CH-10001146"/>
    <x v="0"/>
    <s v="Chairs"/>
    <n v="127.869"/>
    <s v="Global Value Mid-Back Manager's Chair, Gray"/>
    <n v="3"/>
    <n v="0.3"/>
    <n v="-9.1334999999999997"/>
  </r>
  <r>
    <s v="CA-2015-118871"/>
    <d v="2015-04-12T00:00:00"/>
    <d v="2015-09-12T00:00:00"/>
    <x v="0"/>
    <s v="HM-14860"/>
    <s v="Harry Marie"/>
    <x v="1"/>
    <x v="0"/>
    <x v="1"/>
    <x v="1"/>
    <n v="90049"/>
    <x v="1"/>
    <s v="OFF-EN-10003296"/>
    <x v="1"/>
    <s v="Envelopes"/>
    <n v="271.44"/>
    <s v="Tyvek Side-Opening Peel &amp; Seel Expanding Envelopes"/>
    <n v="3"/>
    <n v="0"/>
    <n v="122.148"/>
  </r>
  <r>
    <s v="CA-2015-118871"/>
    <d v="2015-04-12T00:00:00"/>
    <d v="2015-09-12T00:00:00"/>
    <x v="0"/>
    <s v="HM-14860"/>
    <s v="Harry Marie"/>
    <x v="1"/>
    <x v="0"/>
    <x v="1"/>
    <x v="1"/>
    <n v="90049"/>
    <x v="1"/>
    <s v="TEC-PH-10000193"/>
    <x v="2"/>
    <s v="Phones"/>
    <n v="110.352"/>
    <s v="Jensen SMPS-640 - speaker phone"/>
    <n v="3"/>
    <n v="0.2"/>
    <n v="8.2764000000000006"/>
  </r>
  <r>
    <s v="CA-2015-118871"/>
    <d v="2015-04-12T00:00:00"/>
    <d v="2015-09-12T00:00:00"/>
    <x v="0"/>
    <s v="HM-14860"/>
    <s v="Harry Marie"/>
    <x v="1"/>
    <x v="0"/>
    <x v="1"/>
    <x v="1"/>
    <n v="90049"/>
    <x v="1"/>
    <s v="FUR-FU-10002111"/>
    <x v="0"/>
    <s v="Furnishings"/>
    <n v="36.4"/>
    <s v="Master Caster Door Stop, Large Brown"/>
    <n v="5"/>
    <n v="0"/>
    <n v="13.832000000000001"/>
  </r>
  <r>
    <s v="CA-2017-129490"/>
    <s v="9/26/2017"/>
    <s v="9/30/2017"/>
    <x v="1"/>
    <s v="SJ-20125"/>
    <s v="Sanjit Jacobs"/>
    <x v="2"/>
    <x v="0"/>
    <x v="388"/>
    <x v="2"/>
    <n v="33023"/>
    <x v="0"/>
    <s v="FUR-CH-10003298"/>
    <x v="0"/>
    <s v="Chairs"/>
    <n v="419.13600000000002"/>
    <s v="Office Star - Contemporary Task Swivel chair with Loop Arms, Charcoal"/>
    <n v="4"/>
    <n v="0.2"/>
    <n v="-57.6312"/>
  </r>
  <r>
    <s v="CA-2014-101175"/>
    <d v="2014-09-12T00:00:00"/>
    <s v="12/14/2014"/>
    <x v="1"/>
    <s v="DM-12955"/>
    <s v="Dario Medina"/>
    <x v="1"/>
    <x v="0"/>
    <x v="123"/>
    <x v="16"/>
    <n v="85204"/>
    <x v="1"/>
    <s v="OFF-ST-10004950"/>
    <x v="1"/>
    <s v="Storage"/>
    <n v="100.70399999999999"/>
    <s v="Acco Perma 3000 Stacking Storage Drawers"/>
    <n v="6"/>
    <n v="0.2"/>
    <n v="-1.2587999999999999"/>
  </r>
  <r>
    <s v="US-2017-149510"/>
    <d v="2017-03-12T00:00:00"/>
    <d v="2017-10-12T00:00:00"/>
    <x v="1"/>
    <s v="MC-17575"/>
    <s v="Matt Collins"/>
    <x v="0"/>
    <x v="0"/>
    <x v="115"/>
    <x v="3"/>
    <n v="28314"/>
    <x v="0"/>
    <s v="OFF-AP-10002350"/>
    <x v="1"/>
    <s v="Appliances"/>
    <n v="45.216000000000001"/>
    <s v="Belkin F9H710-06 7 Outlet SurgeMaster Surge Protector"/>
    <n v="3"/>
    <n v="0.2"/>
    <n v="4.5216000000000003"/>
  </r>
  <r>
    <s v="US-2017-149510"/>
    <d v="2017-03-12T00:00:00"/>
    <d v="2017-10-12T00:00:00"/>
    <x v="1"/>
    <s v="MC-17575"/>
    <s v="Matt Collins"/>
    <x v="0"/>
    <x v="0"/>
    <x v="115"/>
    <x v="3"/>
    <n v="28314"/>
    <x v="0"/>
    <s v="OFF-BI-10004233"/>
    <x v="1"/>
    <s v="Binders"/>
    <n v="28.782"/>
    <s v="GBC Pre-Punched Binding Paper, Plastic, White, 8-1/2&quot; x 11&quot;"/>
    <n v="6"/>
    <n v="0.7"/>
    <n v="-21.1068"/>
  </r>
  <r>
    <s v="US-2017-149510"/>
    <d v="2017-03-12T00:00:00"/>
    <d v="2017-10-12T00:00:00"/>
    <x v="1"/>
    <s v="MC-17575"/>
    <s v="Matt Collins"/>
    <x v="0"/>
    <x v="0"/>
    <x v="115"/>
    <x v="3"/>
    <n v="28314"/>
    <x v="0"/>
    <s v="OFF-PA-10001892"/>
    <x v="1"/>
    <s v="Paper"/>
    <n v="24.448"/>
    <s v="Rediform Wirebound &quot;Phone Memo&quot; Message Book, 11 x 5-3/4"/>
    <n v="4"/>
    <n v="0.2"/>
    <n v="8.8623999999999992"/>
  </r>
  <r>
    <s v="CA-2015-111990"/>
    <d v="2015-08-11T00:00:00"/>
    <s v="11/13/2015"/>
    <x v="1"/>
    <s v="DB-13660"/>
    <s v="Duane Benoit"/>
    <x v="0"/>
    <x v="0"/>
    <x v="12"/>
    <x v="5"/>
    <n v="77095"/>
    <x v="2"/>
    <s v="OFF-BI-10003291"/>
    <x v="1"/>
    <s v="Binders"/>
    <n v="10.476000000000001"/>
    <s v="Wilson Jones Leather-Like Binders with DublLock Round Rings"/>
    <n v="6"/>
    <n v="0.8"/>
    <n v="-17.285399999999999"/>
  </r>
  <r>
    <s v="CA-2014-169460"/>
    <s v="4/19/2014"/>
    <s v="4/21/2014"/>
    <x v="0"/>
    <s v="NF-18595"/>
    <s v="Nicole Fjeld"/>
    <x v="2"/>
    <x v="0"/>
    <x v="49"/>
    <x v="1"/>
    <n v="95123"/>
    <x v="1"/>
    <s v="FUR-FU-10004017"/>
    <x v="0"/>
    <s v="Furnishings"/>
    <n v="76.14"/>
    <s v="Executive Impressions 13&quot; Chairman Wall Clock"/>
    <n v="3"/>
    <n v="0"/>
    <n v="26.649000000000001"/>
  </r>
  <r>
    <s v="US-2015-152128"/>
    <s v="5/25/2015"/>
    <s v="5/27/2015"/>
    <x v="0"/>
    <s v="NM-18445"/>
    <s v="Nathan Mautz"/>
    <x v="2"/>
    <x v="0"/>
    <x v="391"/>
    <x v="41"/>
    <n v="67212"/>
    <x v="2"/>
    <s v="OFF-AR-10002445"/>
    <x v="1"/>
    <s v="Art"/>
    <n v="21.24"/>
    <s v="SANFORD Major Accent Highlighters"/>
    <n v="3"/>
    <n v="0"/>
    <n v="8.0711999999999993"/>
  </r>
  <r>
    <s v="US-2015-152128"/>
    <s v="5/25/2015"/>
    <s v="5/27/2015"/>
    <x v="0"/>
    <s v="NM-18445"/>
    <s v="Nathan Mautz"/>
    <x v="2"/>
    <x v="0"/>
    <x v="391"/>
    <x v="41"/>
    <n v="67212"/>
    <x v="2"/>
    <s v="OFF-BI-10001718"/>
    <x v="1"/>
    <s v="Binders"/>
    <n v="127.96"/>
    <s v="GBC DocuBind P50 Personal Binding Machine"/>
    <n v="2"/>
    <n v="0"/>
    <n v="60.141199999999998"/>
  </r>
  <r>
    <s v="CA-2017-126662"/>
    <s v="7/17/2017"/>
    <s v="7/21/2017"/>
    <x v="1"/>
    <s v="AB-10255"/>
    <s v="Alejandro Ballentine"/>
    <x v="2"/>
    <x v="0"/>
    <x v="1"/>
    <x v="1"/>
    <n v="90036"/>
    <x v="1"/>
    <s v="TEC-CO-10004202"/>
    <x v="2"/>
    <s v="Copiers"/>
    <n v="479.98399999999998"/>
    <s v="Brother DCP1000 Digital 3 in 1 Multifunction Machine"/>
    <n v="2"/>
    <n v="0.2"/>
    <n v="89.997"/>
  </r>
  <r>
    <s v="CA-2016-139395"/>
    <d v="2016-12-12T00:00:00"/>
    <s v="12/18/2016"/>
    <x v="1"/>
    <s v="MG-17650"/>
    <s v="Matthew Grinstein"/>
    <x v="2"/>
    <x v="0"/>
    <x v="25"/>
    <x v="12"/>
    <n v="49201"/>
    <x v="2"/>
    <s v="TEC-PH-10002103"/>
    <x v="2"/>
    <s v="Phones"/>
    <n v="657.93"/>
    <s v="Jabra SPEAK 410"/>
    <n v="7"/>
    <n v="0"/>
    <n v="184.22040000000001"/>
  </r>
  <r>
    <s v="CA-2016-139395"/>
    <d v="2016-12-12T00:00:00"/>
    <s v="12/18/2016"/>
    <x v="1"/>
    <s v="MG-17650"/>
    <s v="Matthew Grinstein"/>
    <x v="2"/>
    <x v="0"/>
    <x v="25"/>
    <x v="12"/>
    <n v="49201"/>
    <x v="2"/>
    <s v="FUR-FU-10003724"/>
    <x v="0"/>
    <s v="Furnishings"/>
    <n v="33.479999999999997"/>
    <s v="Westinghouse Clip-On Gooseneck Lamps"/>
    <n v="4"/>
    <n v="0"/>
    <n v="8.7048000000000005"/>
  </r>
  <r>
    <s v="CA-2016-139395"/>
    <d v="2016-12-12T00:00:00"/>
    <s v="12/18/2016"/>
    <x v="1"/>
    <s v="MG-17650"/>
    <s v="Matthew Grinstein"/>
    <x v="2"/>
    <x v="0"/>
    <x v="25"/>
    <x v="12"/>
    <n v="49201"/>
    <x v="2"/>
    <s v="OFF-AR-10003732"/>
    <x v="1"/>
    <s v="Art"/>
    <n v="13.9"/>
    <s v="Newell 333"/>
    <n v="5"/>
    <n v="0"/>
    <n v="3.6139999999999999"/>
  </r>
  <r>
    <s v="CA-2016-139395"/>
    <d v="2016-12-12T00:00:00"/>
    <s v="12/18/2016"/>
    <x v="1"/>
    <s v="MG-17650"/>
    <s v="Matthew Grinstein"/>
    <x v="2"/>
    <x v="0"/>
    <x v="25"/>
    <x v="12"/>
    <n v="49201"/>
    <x v="2"/>
    <s v="OFF-ST-10000885"/>
    <x v="1"/>
    <s v="Storage"/>
    <n v="26.86"/>
    <s v="Fellowes Desktop Hanging File Manager"/>
    <n v="2"/>
    <n v="0"/>
    <n v="6.7149999999999999"/>
  </r>
  <r>
    <s v="US-2014-121734"/>
    <d v="2014-11-04T00:00:00"/>
    <s v="4/16/2014"/>
    <x v="1"/>
    <s v="SE-20110"/>
    <s v="Sanjit Engle"/>
    <x v="0"/>
    <x v="0"/>
    <x v="412"/>
    <x v="45"/>
    <n v="83501"/>
    <x v="1"/>
    <s v="OFF-BI-10004817"/>
    <x v="1"/>
    <s v="Binders"/>
    <n v="9.5839999999999996"/>
    <s v="GBC Personal VeloBind Strips"/>
    <n v="1"/>
    <n v="0.2"/>
    <n v="3.3544"/>
  </r>
  <r>
    <s v="CA-2015-110947"/>
    <d v="2015-09-06T00:00:00"/>
    <s v="6/15/2015"/>
    <x v="1"/>
    <s v="AG-10765"/>
    <s v="Anthony Garverick"/>
    <x v="2"/>
    <x v="0"/>
    <x v="409"/>
    <x v="17"/>
    <n v="23666"/>
    <x v="0"/>
    <s v="OFF-BI-10001670"/>
    <x v="1"/>
    <s v="Binders"/>
    <n v="113.1"/>
    <s v="Vinyl Sectional Post Binders"/>
    <n v="3"/>
    <n v="0"/>
    <n v="56.55"/>
  </r>
  <r>
    <s v="US-2014-150126"/>
    <s v="7/27/2014"/>
    <d v="2014-02-08T00:00:00"/>
    <x v="1"/>
    <s v="AS-10045"/>
    <s v="Aaron Smayling"/>
    <x v="1"/>
    <x v="0"/>
    <x v="20"/>
    <x v="15"/>
    <n v="10035"/>
    <x v="3"/>
    <s v="OFF-PA-10002709"/>
    <x v="1"/>
    <s v="Paper"/>
    <n v="65.78"/>
    <s v="Xerox 1956"/>
    <n v="11"/>
    <n v="0"/>
    <n v="32.232199999999999"/>
  </r>
  <r>
    <s v="CA-2015-164427"/>
    <s v="7/31/2015"/>
    <d v="2015-06-08T00:00:00"/>
    <x v="1"/>
    <s v="AR-10405"/>
    <s v="Allen Rosenblatt"/>
    <x v="1"/>
    <x v="0"/>
    <x v="413"/>
    <x v="35"/>
    <n v="39401"/>
    <x v="0"/>
    <s v="TEC-AC-10004469"/>
    <x v="2"/>
    <s v="Accessories"/>
    <n v="239.7"/>
    <s v="Microsoft Sculpt Comfort Mouse"/>
    <n v="6"/>
    <n v="0"/>
    <n v="105.468"/>
  </r>
  <r>
    <s v="CA-2016-120250"/>
    <s v="9/19/2016"/>
    <s v="9/22/2016"/>
    <x v="2"/>
    <s v="AP-10720"/>
    <s v="Anne Pryor"/>
    <x v="2"/>
    <x v="0"/>
    <x v="10"/>
    <x v="9"/>
    <n v="19140"/>
    <x v="3"/>
    <s v="FUR-FU-10003424"/>
    <x v="0"/>
    <s v="Furnishings"/>
    <n v="25.632000000000001"/>
    <s v="Nu-Dell Oak Frame"/>
    <n v="3"/>
    <n v="0.2"/>
    <n v="3.8448000000000002"/>
  </r>
  <r>
    <s v="CA-2016-121993"/>
    <d v="2016-10-06T00:00:00"/>
    <d v="2016-12-06T00:00:00"/>
    <x v="2"/>
    <s v="JB-16000"/>
    <s v="Joy Bell-"/>
    <x v="0"/>
    <x v="0"/>
    <x v="10"/>
    <x v="9"/>
    <n v="19140"/>
    <x v="3"/>
    <s v="OFF-LA-10003720"/>
    <x v="1"/>
    <s v="Labels"/>
    <n v="23.616"/>
    <s v="Avery 487"/>
    <n v="8"/>
    <n v="0.2"/>
    <n v="7.9703999999999997"/>
  </r>
  <r>
    <s v="US-2016-100405"/>
    <s v="8/26/2016"/>
    <s v="8/28/2016"/>
    <x v="0"/>
    <s v="TS-21430"/>
    <s v="Tom Stivers"/>
    <x v="1"/>
    <x v="0"/>
    <x v="1"/>
    <x v="1"/>
    <n v="90045"/>
    <x v="1"/>
    <s v="OFF-AR-10000390"/>
    <x v="1"/>
    <s v="Art"/>
    <n v="8.26"/>
    <s v="Newell Chalk Holder"/>
    <n v="2"/>
    <n v="0"/>
    <n v="3.7995999999999999"/>
  </r>
  <r>
    <s v="US-2017-163790"/>
    <d v="2017-02-11T00:00:00"/>
    <d v="2017-04-11T00:00:00"/>
    <x v="0"/>
    <s v="NL-18310"/>
    <s v="Nancy Lomonaco"/>
    <x v="2"/>
    <x v="0"/>
    <x v="414"/>
    <x v="1"/>
    <n v="94526"/>
    <x v="1"/>
    <s v="OFF-EN-10001335"/>
    <x v="1"/>
    <s v="Envelopes"/>
    <n v="76.58"/>
    <s v="White Business Envelopes with Contemporary Seam, Recycled White Business Envelopes"/>
    <n v="7"/>
    <n v="0"/>
    <n v="38.29"/>
  </r>
  <r>
    <s v="US-2017-163790"/>
    <d v="2017-02-11T00:00:00"/>
    <d v="2017-04-11T00:00:00"/>
    <x v="0"/>
    <s v="NL-18310"/>
    <s v="Nancy Lomonaco"/>
    <x v="2"/>
    <x v="0"/>
    <x v="414"/>
    <x v="1"/>
    <n v="94526"/>
    <x v="1"/>
    <s v="OFF-AR-10003469"/>
    <x v="1"/>
    <s v="Art"/>
    <n v="8.8000000000000007"/>
    <s v="Nontoxic Chalk"/>
    <n v="5"/>
    <n v="0"/>
    <n v="4.2240000000000002"/>
  </r>
  <r>
    <s v="US-2017-163790"/>
    <d v="2017-02-11T00:00:00"/>
    <d v="2017-04-11T00:00:00"/>
    <x v="0"/>
    <s v="NL-18310"/>
    <s v="Nancy Lomonaco"/>
    <x v="2"/>
    <x v="0"/>
    <x v="414"/>
    <x v="1"/>
    <n v="94526"/>
    <x v="1"/>
    <s v="OFF-BI-10003718"/>
    <x v="1"/>
    <s v="Binders"/>
    <n v="590.35199999999998"/>
    <s v="GBC Therma-A-Bind 250T Electric Binding System"/>
    <n v="6"/>
    <n v="0.2"/>
    <n v="206.6232"/>
  </r>
  <r>
    <s v="US-2017-163790"/>
    <d v="2017-02-11T00:00:00"/>
    <d v="2017-04-11T00:00:00"/>
    <x v="0"/>
    <s v="NL-18310"/>
    <s v="Nancy Lomonaco"/>
    <x v="2"/>
    <x v="0"/>
    <x v="414"/>
    <x v="1"/>
    <n v="94526"/>
    <x v="1"/>
    <s v="OFF-FA-10004838"/>
    <x v="1"/>
    <s v="Fasteners"/>
    <n v="5.58"/>
    <s v="Super Bands, 12/Pack"/>
    <n v="3"/>
    <n v="0"/>
    <n v="0.16739999999999999"/>
  </r>
  <r>
    <s v="US-2017-163790"/>
    <d v="2017-02-11T00:00:00"/>
    <d v="2017-04-11T00:00:00"/>
    <x v="0"/>
    <s v="NL-18310"/>
    <s v="Nancy Lomonaco"/>
    <x v="2"/>
    <x v="0"/>
    <x v="414"/>
    <x v="1"/>
    <n v="94526"/>
    <x v="1"/>
    <s v="FUR-FU-10002508"/>
    <x v="0"/>
    <s v="Furnishings"/>
    <n v="25.02"/>
    <s v="Document Clip Frames"/>
    <n v="3"/>
    <n v="0"/>
    <n v="10.5084"/>
  </r>
  <r>
    <s v="US-2017-163790"/>
    <d v="2017-02-11T00:00:00"/>
    <d v="2017-04-11T00:00:00"/>
    <x v="0"/>
    <s v="NL-18310"/>
    <s v="Nancy Lomonaco"/>
    <x v="2"/>
    <x v="0"/>
    <x v="414"/>
    <x v="1"/>
    <n v="94526"/>
    <x v="1"/>
    <s v="OFF-ST-10001511"/>
    <x v="1"/>
    <s v="Storage"/>
    <n v="452.55"/>
    <s v="Space Solutions Commercial Steel Shelving"/>
    <n v="7"/>
    <n v="0"/>
    <n v="22.627500000000001"/>
  </r>
  <r>
    <s v="CA-2016-129868"/>
    <s v="12/26/2016"/>
    <s v="12/31/2016"/>
    <x v="1"/>
    <s v="MC-18130"/>
    <s v="Mike Caudle"/>
    <x v="1"/>
    <x v="0"/>
    <x v="1"/>
    <x v="1"/>
    <n v="90004"/>
    <x v="1"/>
    <s v="OFF-SU-10000952"/>
    <x v="1"/>
    <s v="Supplies"/>
    <n v="17.760000000000002"/>
    <s v="Fiskars Home &amp; Office Scissors"/>
    <n v="2"/>
    <n v="0"/>
    <n v="4.9728000000000003"/>
  </r>
  <r>
    <s v="CA-2016-129868"/>
    <s v="12/26/2016"/>
    <s v="12/31/2016"/>
    <x v="1"/>
    <s v="MC-18130"/>
    <s v="Mike Caudle"/>
    <x v="1"/>
    <x v="0"/>
    <x v="1"/>
    <x v="1"/>
    <n v="90004"/>
    <x v="1"/>
    <s v="TEC-PH-10002275"/>
    <x v="2"/>
    <s v="Phones"/>
    <n v="302.38400000000001"/>
    <s v="Mitel 5320 IP Phone VoIP phone"/>
    <n v="2"/>
    <n v="0.2"/>
    <n v="30.238399999999999"/>
  </r>
  <r>
    <s v="CA-2016-129868"/>
    <s v="12/26/2016"/>
    <s v="12/31/2016"/>
    <x v="1"/>
    <s v="MC-18130"/>
    <s v="Mike Caudle"/>
    <x v="1"/>
    <x v="0"/>
    <x v="1"/>
    <x v="1"/>
    <n v="90004"/>
    <x v="1"/>
    <s v="FUR-CH-10003535"/>
    <x v="0"/>
    <s v="Chairs"/>
    <n v="146.352"/>
    <s v="Global Armless Task Chair, Royal Blue"/>
    <n v="3"/>
    <n v="0.2"/>
    <n v="-5.4882"/>
  </r>
  <r>
    <s v="CA-2016-129868"/>
    <s v="12/26/2016"/>
    <s v="12/31/2016"/>
    <x v="1"/>
    <s v="MC-18130"/>
    <s v="Mike Caudle"/>
    <x v="1"/>
    <x v="0"/>
    <x v="1"/>
    <x v="1"/>
    <n v="90004"/>
    <x v="1"/>
    <s v="OFF-AP-10004052"/>
    <x v="1"/>
    <s v="Appliances"/>
    <n v="7.9"/>
    <s v="Hoover Replacement Belts For Soft Guard &amp; Commercial Ltweight Upright Vacs, 2/Pk"/>
    <n v="2"/>
    <n v="0"/>
    <n v="2.0539999999999998"/>
  </r>
  <r>
    <s v="CA-2016-129868"/>
    <s v="12/26/2016"/>
    <s v="12/31/2016"/>
    <x v="1"/>
    <s v="MC-18130"/>
    <s v="Mike Caudle"/>
    <x v="1"/>
    <x v="0"/>
    <x v="1"/>
    <x v="1"/>
    <n v="90004"/>
    <x v="1"/>
    <s v="FUR-TA-10003473"/>
    <x v="0"/>
    <s v="Tables"/>
    <n v="902.71199999999999"/>
    <s v="Bretford Rectangular Conference Table Tops"/>
    <n v="3"/>
    <n v="0.2"/>
    <n v="33.851700000000001"/>
  </r>
  <r>
    <s v="CA-2016-129868"/>
    <s v="12/26/2016"/>
    <s v="12/31/2016"/>
    <x v="1"/>
    <s v="MC-18130"/>
    <s v="Mike Caudle"/>
    <x v="1"/>
    <x v="0"/>
    <x v="1"/>
    <x v="1"/>
    <n v="90004"/>
    <x v="1"/>
    <s v="OFF-AR-10001897"/>
    <x v="1"/>
    <s v="Art"/>
    <n v="53.97"/>
    <s v="Model L Table or Wall-Mount Pencil Sharpener"/>
    <n v="3"/>
    <n v="0"/>
    <n v="15.111599999999999"/>
  </r>
  <r>
    <s v="CA-2016-140564"/>
    <d v="2016-05-12T00:00:00"/>
    <d v="2016-10-12T00:00:00"/>
    <x v="0"/>
    <s v="TC-21475"/>
    <s v="Tony Chapman"/>
    <x v="2"/>
    <x v="0"/>
    <x v="176"/>
    <x v="40"/>
    <n v="20016"/>
    <x v="3"/>
    <s v="OFF-AR-10000034"/>
    <x v="1"/>
    <s v="Art"/>
    <n v="33.92"/>
    <s v="BIC Brite Liner Grip Highlighters, Assorted, 5/Pack"/>
    <n v="8"/>
    <n v="0"/>
    <n v="13.2288"/>
  </r>
  <r>
    <s v="US-2017-169502"/>
    <s v="8/28/2017"/>
    <d v="2017-01-09T00:00:00"/>
    <x v="1"/>
    <s v="MG-17650"/>
    <s v="Matthew Grinstein"/>
    <x v="2"/>
    <x v="0"/>
    <x v="158"/>
    <x v="6"/>
    <n v="53209"/>
    <x v="2"/>
    <s v="OFF-SU-10004115"/>
    <x v="1"/>
    <s v="Supplies"/>
    <n v="21.81"/>
    <s v="Acme Stainless Steel Office Snips"/>
    <n v="3"/>
    <n v="0"/>
    <n v="5.8887"/>
  </r>
  <r>
    <s v="US-2017-169502"/>
    <s v="8/28/2017"/>
    <d v="2017-01-09T00:00:00"/>
    <x v="1"/>
    <s v="MG-17650"/>
    <s v="Matthew Grinstein"/>
    <x v="2"/>
    <x v="0"/>
    <x v="158"/>
    <x v="6"/>
    <n v="53209"/>
    <x v="2"/>
    <s v="OFF-AP-10001947"/>
    <x v="1"/>
    <s v="Appliances"/>
    <n v="91.6"/>
    <s v="Acco 6 Outlet Guardian Premium Plus Surge Suppressor"/>
    <n v="5"/>
    <n v="0"/>
    <n v="26.564"/>
  </r>
  <r>
    <s v="CA-2015-146948"/>
    <s v="7/16/2015"/>
    <s v="7/20/2015"/>
    <x v="1"/>
    <s v="MG-17890"/>
    <s v="Michael Granlund"/>
    <x v="2"/>
    <x v="0"/>
    <x v="248"/>
    <x v="39"/>
    <n v="21215"/>
    <x v="3"/>
    <s v="FUR-CH-10004853"/>
    <x v="0"/>
    <s v="Chairs"/>
    <n v="150.97999999999999"/>
    <s v="Global Manager's Adjustable Task Chair, Storm"/>
    <n v="1"/>
    <n v="0"/>
    <n v="43.784199999999998"/>
  </r>
  <r>
    <s v="CA-2015-146948"/>
    <s v="7/16/2015"/>
    <s v="7/20/2015"/>
    <x v="1"/>
    <s v="MG-17890"/>
    <s v="Michael Granlund"/>
    <x v="2"/>
    <x v="0"/>
    <x v="248"/>
    <x v="39"/>
    <n v="21215"/>
    <x v="3"/>
    <s v="OFF-EN-10000483"/>
    <x v="1"/>
    <s v="Envelopes"/>
    <n v="137.25"/>
    <s v="White Envelopes, White Envelopes with Clear Poly Window"/>
    <n v="9"/>
    <n v="0"/>
    <n v="63.134999999999998"/>
  </r>
  <r>
    <s v="CA-2015-146948"/>
    <s v="7/16/2015"/>
    <s v="7/20/2015"/>
    <x v="1"/>
    <s v="MG-17890"/>
    <s v="Michael Granlund"/>
    <x v="2"/>
    <x v="0"/>
    <x v="248"/>
    <x v="39"/>
    <n v="21215"/>
    <x v="3"/>
    <s v="OFF-FA-10001332"/>
    <x v="1"/>
    <s v="Fasteners"/>
    <n v="11.52"/>
    <s v="Acco Banker's Clasps, 5 3/4&quot;-Long"/>
    <n v="4"/>
    <n v="0"/>
    <n v="5.4143999999999997"/>
  </r>
  <r>
    <s v="US-2015-113327"/>
    <s v="5/26/2015"/>
    <s v="5/29/2015"/>
    <x v="0"/>
    <s v="BF-11170"/>
    <s v="Ben Ferrer"/>
    <x v="2"/>
    <x v="0"/>
    <x v="108"/>
    <x v="3"/>
    <n v="28540"/>
    <x v="0"/>
    <s v="OFF-PA-10003790"/>
    <x v="1"/>
    <s v="Paper"/>
    <n v="18.271999999999998"/>
    <s v="Xerox 1991"/>
    <n v="1"/>
    <n v="0.2"/>
    <n v="5.9383999999999997"/>
  </r>
  <r>
    <s v="US-2015-113327"/>
    <s v="5/26/2015"/>
    <s v="5/29/2015"/>
    <x v="0"/>
    <s v="BF-11170"/>
    <s v="Ben Ferrer"/>
    <x v="2"/>
    <x v="0"/>
    <x v="108"/>
    <x v="3"/>
    <n v="28540"/>
    <x v="0"/>
    <s v="OFF-PA-10003134"/>
    <x v="1"/>
    <s v="Paper"/>
    <n v="153.72800000000001"/>
    <s v="Xerox 1937"/>
    <n v="4"/>
    <n v="0.2"/>
    <n v="53.8048"/>
  </r>
  <r>
    <s v="US-2015-113327"/>
    <s v="5/26/2015"/>
    <s v="5/29/2015"/>
    <x v="0"/>
    <s v="BF-11170"/>
    <s v="Ben Ferrer"/>
    <x v="2"/>
    <x v="0"/>
    <x v="108"/>
    <x v="3"/>
    <n v="28540"/>
    <x v="0"/>
    <s v="OFF-EN-10004459"/>
    <x v="1"/>
    <s v="Envelopes"/>
    <n v="12.224"/>
    <s v="Security-Tint Envelopes"/>
    <n v="2"/>
    <n v="0.2"/>
    <n v="4.4311999999999996"/>
  </r>
  <r>
    <s v="US-2015-113327"/>
    <s v="5/26/2015"/>
    <s v="5/29/2015"/>
    <x v="0"/>
    <s v="BF-11170"/>
    <s v="Ben Ferrer"/>
    <x v="2"/>
    <x v="0"/>
    <x v="108"/>
    <x v="3"/>
    <n v="28540"/>
    <x v="0"/>
    <s v="TEC-AC-10003628"/>
    <x v="2"/>
    <s v="Accessories"/>
    <n v="167.94399999999999"/>
    <s v="Logitech 910-002974 M325 Wireless Mouse for Web Scrolling"/>
    <n v="7"/>
    <n v="0.2"/>
    <n v="50.383200000000002"/>
  </r>
  <r>
    <s v="CA-2015-135020"/>
    <s v="5/28/2015"/>
    <d v="2015-02-06T00:00:00"/>
    <x v="1"/>
    <s v="MS-17770"/>
    <s v="Maxwell Schwartz"/>
    <x v="0"/>
    <x v="0"/>
    <x v="30"/>
    <x v="15"/>
    <n v="14609"/>
    <x v="3"/>
    <s v="TEC-PH-10004093"/>
    <x v="2"/>
    <s v="Phones"/>
    <n v="45.99"/>
    <s v="Panasonic Kx-TS550"/>
    <n v="1"/>
    <n v="0"/>
    <n v="13.3371"/>
  </r>
  <r>
    <s v="CA-2015-135020"/>
    <s v="5/28/2015"/>
    <d v="2015-02-06T00:00:00"/>
    <x v="1"/>
    <s v="MS-17770"/>
    <s v="Maxwell Schwartz"/>
    <x v="0"/>
    <x v="0"/>
    <x v="30"/>
    <x v="15"/>
    <n v="14609"/>
    <x v="3"/>
    <s v="OFF-ST-10001490"/>
    <x v="1"/>
    <s v="Storage"/>
    <n v="535.41"/>
    <s v="Hot File 7-Pocket, Floor Stand"/>
    <n v="3"/>
    <n v="0"/>
    <n v="160.62299999999999"/>
  </r>
  <r>
    <s v="CA-2015-135020"/>
    <s v="5/28/2015"/>
    <d v="2015-02-06T00:00:00"/>
    <x v="1"/>
    <s v="MS-17770"/>
    <s v="Maxwell Schwartz"/>
    <x v="0"/>
    <x v="0"/>
    <x v="30"/>
    <x v="15"/>
    <n v="14609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35020"/>
    <s v="5/28/2015"/>
    <d v="2015-02-06T00:00:00"/>
    <x v="1"/>
    <s v="MS-17770"/>
    <s v="Maxwell Schwartz"/>
    <x v="0"/>
    <x v="0"/>
    <x v="30"/>
    <x v="15"/>
    <n v="14609"/>
    <x v="3"/>
    <s v="OFF-PA-10004255"/>
    <x v="1"/>
    <s v="Paper"/>
    <n v="45.36"/>
    <s v="Xerox 219"/>
    <n v="7"/>
    <n v="0"/>
    <n v="21.7728"/>
  </r>
  <r>
    <s v="US-2017-141852"/>
    <d v="2017-09-11T00:00:00"/>
    <s v="11/14/2017"/>
    <x v="1"/>
    <s v="JE-15745"/>
    <s v="Joel Eaton"/>
    <x v="0"/>
    <x v="0"/>
    <x v="147"/>
    <x v="1"/>
    <n v="92054"/>
    <x v="1"/>
    <s v="FUR-FU-10000023"/>
    <x v="0"/>
    <s v="Furnishings"/>
    <n v="47.12"/>
    <s v="Eldon Wave Desk Accessories"/>
    <n v="8"/>
    <n v="0"/>
    <n v="20.732800000000001"/>
  </r>
  <r>
    <s v="CA-2016-109407"/>
    <s v="1/24/2016"/>
    <s v="1/26/2016"/>
    <x v="0"/>
    <s v="HG-14965"/>
    <s v="Henry Goldwyn"/>
    <x v="1"/>
    <x v="0"/>
    <x v="200"/>
    <x v="35"/>
    <n v="39503"/>
    <x v="0"/>
    <s v="OFF-BI-10000285"/>
    <x v="1"/>
    <s v="Binders"/>
    <n v="31.36"/>
    <s v="XtraLife ClearVue Slant-D Ring Binders by Cardinal"/>
    <n v="4"/>
    <n v="0"/>
    <n v="15.68"/>
  </r>
  <r>
    <s v="US-2017-165953"/>
    <s v="12/31/2016"/>
    <d v="2017-06-01T00:00:00"/>
    <x v="1"/>
    <s v="EP-13915"/>
    <s v="Emily Phan"/>
    <x v="0"/>
    <x v="0"/>
    <x v="108"/>
    <x v="2"/>
    <n v="32216"/>
    <x v="0"/>
    <s v="OFF-AR-10000588"/>
    <x v="1"/>
    <s v="Art"/>
    <n v="47.616"/>
    <s v="Newell 345"/>
    <n v="3"/>
    <n v="0.2"/>
    <n v="3.5712000000000002"/>
  </r>
  <r>
    <s v="US-2017-165953"/>
    <s v="12/31/2016"/>
    <d v="2017-06-01T00:00:00"/>
    <x v="1"/>
    <s v="EP-13915"/>
    <s v="Emily Phan"/>
    <x v="0"/>
    <x v="0"/>
    <x v="108"/>
    <x v="2"/>
    <n v="32216"/>
    <x v="0"/>
    <s v="OFF-PA-10002250"/>
    <x v="1"/>
    <s v="Paper"/>
    <n v="23.48"/>
    <s v="Things To Do Today Pad"/>
    <n v="5"/>
    <n v="0.2"/>
    <n v="8.218"/>
  </r>
  <r>
    <s v="CA-2016-144540"/>
    <d v="2016-05-09T00:00:00"/>
    <d v="2016-10-09T00:00:00"/>
    <x v="1"/>
    <s v="GH-14410"/>
    <s v="Gary Hansen"/>
    <x v="2"/>
    <x v="0"/>
    <x v="12"/>
    <x v="5"/>
    <n v="77070"/>
    <x v="2"/>
    <s v="OFF-AP-10002457"/>
    <x v="1"/>
    <s v="Appliances"/>
    <n v="62.79"/>
    <s v="Eureka The Boss Plus 12-Amp Hard Box Upright Vacuum, Red"/>
    <n v="3"/>
    <n v="0.8"/>
    <n v="-166.39349999999999"/>
  </r>
  <r>
    <s v="CA-2016-144540"/>
    <d v="2016-05-09T00:00:00"/>
    <d v="2016-10-09T00:00:00"/>
    <x v="1"/>
    <s v="GH-14410"/>
    <s v="Gary Hansen"/>
    <x v="2"/>
    <x v="0"/>
    <x v="12"/>
    <x v="5"/>
    <n v="77070"/>
    <x v="2"/>
    <s v="OFF-FA-10002763"/>
    <x v="1"/>
    <s v="Fasteners"/>
    <n v="28.44"/>
    <s v="Advantus Map Pennant Flags and Round Head Tacks"/>
    <n v="9"/>
    <n v="0.2"/>
    <n v="4.266"/>
  </r>
  <r>
    <s v="CA-2015-159863"/>
    <d v="2015-04-09T00:00:00"/>
    <d v="2015-07-09T00:00:00"/>
    <x v="0"/>
    <s v="DS-13180"/>
    <s v="David Smith"/>
    <x v="1"/>
    <x v="0"/>
    <x v="12"/>
    <x v="5"/>
    <n v="77095"/>
    <x v="2"/>
    <s v="TEC-AC-10000109"/>
    <x v="2"/>
    <s v="Accessories"/>
    <n v="134.376"/>
    <s v="Sony Micro Vault Click 16 GB USB 2.0 Flash Drive"/>
    <n v="3"/>
    <n v="0.2"/>
    <n v="6.7187999999999999"/>
  </r>
  <r>
    <s v="CA-2015-117800"/>
    <s v="9/21/2015"/>
    <s v="9/26/2015"/>
    <x v="1"/>
    <s v="TH-21550"/>
    <s v="Tracy Hopkins"/>
    <x v="2"/>
    <x v="0"/>
    <x v="231"/>
    <x v="31"/>
    <n v="2149"/>
    <x v="3"/>
    <s v="TEC-PH-10002415"/>
    <x v="2"/>
    <s v="Phones"/>
    <n v="589.9"/>
    <s v="Polycom VoiceStation 500 Conference phone"/>
    <n v="2"/>
    <n v="0"/>
    <n v="147.47499999999999"/>
  </r>
  <r>
    <s v="CA-2015-117800"/>
    <s v="9/21/2015"/>
    <s v="9/26/2015"/>
    <x v="1"/>
    <s v="TH-21550"/>
    <s v="Tracy Hopkins"/>
    <x v="2"/>
    <x v="0"/>
    <x v="231"/>
    <x v="31"/>
    <n v="2149"/>
    <x v="3"/>
    <s v="FUR-CH-10000785"/>
    <x v="0"/>
    <s v="Chairs"/>
    <n v="542.94000000000005"/>
    <s v="Global Ergonomic Managers Chair"/>
    <n v="3"/>
    <n v="0"/>
    <n v="141.1644"/>
  </r>
  <r>
    <s v="CA-2017-145219"/>
    <s v="12/24/2017"/>
    <s v="12/25/2017"/>
    <x v="2"/>
    <s v="RM-19675"/>
    <s v="Robert Marley"/>
    <x v="2"/>
    <x v="0"/>
    <x v="1"/>
    <x v="1"/>
    <n v="90049"/>
    <x v="1"/>
    <s v="TEC-CO-10001449"/>
    <x v="2"/>
    <s v="Copiers"/>
    <n v="2879.9520000000002"/>
    <s v="Hewlett Packard LaserJet 3310 Copier"/>
    <n v="6"/>
    <n v="0.2"/>
    <n v="1007.9832"/>
  </r>
  <r>
    <s v="CA-2017-145219"/>
    <s v="12/24/2017"/>
    <s v="12/25/2017"/>
    <x v="2"/>
    <s v="RM-19675"/>
    <s v="Robert Marley"/>
    <x v="2"/>
    <x v="0"/>
    <x v="1"/>
    <x v="1"/>
    <n v="90049"/>
    <x v="1"/>
    <s v="OFF-BI-10001670"/>
    <x v="1"/>
    <s v="Binders"/>
    <n v="90.48"/>
    <s v="Vinyl Sectional Post Binders"/>
    <n v="3"/>
    <n v="0.2"/>
    <n v="33.93"/>
  </r>
  <r>
    <s v="CA-2015-161214"/>
    <d v="2015-05-10T00:00:00"/>
    <d v="2015-08-10T00:00:00"/>
    <x v="0"/>
    <s v="SF-20965"/>
    <s v="Sylvia Foulston"/>
    <x v="1"/>
    <x v="0"/>
    <x v="40"/>
    <x v="13"/>
    <n v="19805"/>
    <x v="3"/>
    <s v="OFF-ST-10001328"/>
    <x v="1"/>
    <s v="Storage"/>
    <n v="77.55"/>
    <s v="Personal Filing Tote with Lid, Black/Gray"/>
    <n v="5"/>
    <n v="0"/>
    <n v="21.713999999999999"/>
  </r>
  <r>
    <s v="CA-2017-147228"/>
    <d v="2017-09-09T00:00:00"/>
    <s v="9/14/2017"/>
    <x v="1"/>
    <s v="SO-20335"/>
    <s v="Sean O'Donnell"/>
    <x v="0"/>
    <x v="0"/>
    <x v="29"/>
    <x v="18"/>
    <n v="38401"/>
    <x v="0"/>
    <s v="OFF-SU-10001225"/>
    <x v="1"/>
    <s v="Supplies"/>
    <n v="8.8320000000000007"/>
    <s v="Staple remover"/>
    <n v="3"/>
    <n v="0.2"/>
    <n v="-1.9872000000000001"/>
  </r>
  <r>
    <s v="CA-2017-147228"/>
    <d v="2017-09-09T00:00:00"/>
    <s v="9/14/2017"/>
    <x v="1"/>
    <s v="SO-20335"/>
    <s v="Sean O'Donnell"/>
    <x v="0"/>
    <x v="0"/>
    <x v="29"/>
    <x v="18"/>
    <n v="38401"/>
    <x v="0"/>
    <s v="OFF-PA-10000357"/>
    <x v="1"/>
    <s v="Paper"/>
    <n v="177.536"/>
    <s v="Xerox 1888"/>
    <n v="4"/>
    <n v="0.2"/>
    <n v="62.137599999999999"/>
  </r>
  <r>
    <s v="CA-2017-147228"/>
    <d v="2017-09-09T00:00:00"/>
    <s v="9/14/2017"/>
    <x v="1"/>
    <s v="SO-20335"/>
    <s v="Sean O'Donnell"/>
    <x v="0"/>
    <x v="0"/>
    <x v="29"/>
    <x v="18"/>
    <n v="38401"/>
    <x v="0"/>
    <s v="OFF-ST-10000046"/>
    <x v="1"/>
    <s v="Storage"/>
    <n v="258.48"/>
    <s v="Fellowes Super Stor/Drawer Files"/>
    <n v="2"/>
    <n v="0.2"/>
    <n v="-3.2309999999999999"/>
  </r>
  <r>
    <s v="CA-2017-147228"/>
    <d v="2017-09-09T00:00:00"/>
    <s v="9/14/2017"/>
    <x v="1"/>
    <s v="SO-20335"/>
    <s v="Sean O'Donnell"/>
    <x v="0"/>
    <x v="0"/>
    <x v="29"/>
    <x v="18"/>
    <n v="38401"/>
    <x v="0"/>
    <s v="FUR-FU-10000023"/>
    <x v="0"/>
    <s v="Furnishings"/>
    <n v="14.135999999999999"/>
    <s v="Eldon Wave Desk Accessories"/>
    <n v="3"/>
    <n v="0.2"/>
    <n v="4.2408000000000001"/>
  </r>
  <r>
    <s v="CA-2016-101336"/>
    <s v="11/13/2016"/>
    <s v="11/18/2016"/>
    <x v="1"/>
    <s v="CK-12760"/>
    <s v="Cyma Kinney"/>
    <x v="1"/>
    <x v="0"/>
    <x v="20"/>
    <x v="15"/>
    <n v="10011"/>
    <x v="3"/>
    <s v="OFF-ST-10003455"/>
    <x v="1"/>
    <s v="Storage"/>
    <n v="77.55"/>
    <s v="Tenex File Box, Personal Filing Tote with Lid, Black"/>
    <n v="5"/>
    <n v="0"/>
    <n v="20.163"/>
  </r>
  <r>
    <s v="CA-2016-101336"/>
    <s v="11/13/2016"/>
    <s v="11/18/2016"/>
    <x v="1"/>
    <s v="CK-12760"/>
    <s v="Cyma Kinney"/>
    <x v="1"/>
    <x v="0"/>
    <x v="20"/>
    <x v="15"/>
    <n v="10011"/>
    <x v="3"/>
    <s v="OFF-ST-10000876"/>
    <x v="1"/>
    <s v="Storage"/>
    <n v="24.88"/>
    <s v="Eldon Simplefile Box Office"/>
    <n v="2"/>
    <n v="0"/>
    <n v="6.9664000000000001"/>
  </r>
  <r>
    <s v="CA-2016-101336"/>
    <s v="11/13/2016"/>
    <s v="11/18/2016"/>
    <x v="1"/>
    <s v="CK-12760"/>
    <s v="Cyma Kinney"/>
    <x v="1"/>
    <x v="0"/>
    <x v="20"/>
    <x v="15"/>
    <n v="10011"/>
    <x v="3"/>
    <s v="OFF-AR-10003582"/>
    <x v="1"/>
    <s v="Art"/>
    <n v="140.75"/>
    <s v="Boston Electric Pencil Sharpener, Model 1818, Charcoal Black"/>
    <n v="5"/>
    <n v="0"/>
    <n v="39.409999999999997"/>
  </r>
  <r>
    <s v="CA-2016-101336"/>
    <s v="11/13/2016"/>
    <s v="11/18/2016"/>
    <x v="1"/>
    <s v="CK-12760"/>
    <s v="Cyma Kinney"/>
    <x v="1"/>
    <x v="0"/>
    <x v="20"/>
    <x v="15"/>
    <n v="10011"/>
    <x v="3"/>
    <s v="OFF-ST-10004258"/>
    <x v="1"/>
    <s v="Storage"/>
    <n v="36.630000000000003"/>
    <s v="Portable Personal File Box"/>
    <n v="3"/>
    <n v="0"/>
    <n v="9.8901000000000003"/>
  </r>
  <r>
    <s v="US-2015-126235"/>
    <s v="10/15/2015"/>
    <s v="10/15/2015"/>
    <x v="3"/>
    <s v="GA-14725"/>
    <s v="Guy Armstrong"/>
    <x v="0"/>
    <x v="0"/>
    <x v="340"/>
    <x v="12"/>
    <n v="48858"/>
    <x v="2"/>
    <s v="FUR-FU-10000719"/>
    <x v="0"/>
    <s v="Furnishings"/>
    <n v="17.14"/>
    <s v="DAX Cubicle Frames, 8-1/2 x 11"/>
    <n v="2"/>
    <n v="0"/>
    <n v="6.1703999999999999"/>
  </r>
  <r>
    <s v="CA-2017-168396"/>
    <d v="2017-03-08T00:00:00"/>
    <d v="2017-08-08T00:00:00"/>
    <x v="0"/>
    <s v="BD-11725"/>
    <s v="Bruce Degenhardt"/>
    <x v="0"/>
    <x v="0"/>
    <x v="8"/>
    <x v="1"/>
    <n v="94122"/>
    <x v="1"/>
    <s v="OFF-LA-10001297"/>
    <x v="1"/>
    <s v="Labels"/>
    <n v="51.75"/>
    <s v="Avery 473"/>
    <n v="5"/>
    <n v="0"/>
    <n v="24.84"/>
  </r>
  <r>
    <s v="CA-2017-168396"/>
    <d v="2017-03-08T00:00:00"/>
    <d v="2017-08-08T00:00:00"/>
    <x v="0"/>
    <s v="BD-11725"/>
    <s v="Bruce Degenhardt"/>
    <x v="0"/>
    <x v="0"/>
    <x v="8"/>
    <x v="1"/>
    <n v="94122"/>
    <x v="1"/>
    <s v="FUR-FU-10000723"/>
    <x v="0"/>
    <s v="Furnishings"/>
    <n v="123.96"/>
    <s v="Deflect-o EconoMat Studded, No Bevel Mat for Low Pile Carpeting"/>
    <n v="3"/>
    <n v="0"/>
    <n v="11.1564"/>
  </r>
  <r>
    <s v="CA-2015-130456"/>
    <s v="8/21/2015"/>
    <s v="8/26/2015"/>
    <x v="1"/>
    <s v="DS-13180"/>
    <s v="David Smith"/>
    <x v="1"/>
    <x v="0"/>
    <x v="8"/>
    <x v="1"/>
    <n v="94122"/>
    <x v="1"/>
    <s v="FUR-BO-10003893"/>
    <x v="0"/>
    <s v="Bookcases"/>
    <n v="586.39800000000002"/>
    <s v="Sauder Camden County Collection Library"/>
    <n v="6"/>
    <n v="0.15"/>
    <n v="34.494"/>
  </r>
  <r>
    <s v="CA-2015-130456"/>
    <s v="8/21/2015"/>
    <s v="8/26/2015"/>
    <x v="1"/>
    <s v="DS-13180"/>
    <s v="David Smith"/>
    <x v="1"/>
    <x v="0"/>
    <x v="8"/>
    <x v="1"/>
    <n v="94122"/>
    <x v="1"/>
    <s v="OFF-ST-10000736"/>
    <x v="1"/>
    <s v="Storage"/>
    <n v="80.98"/>
    <s v="Carina Double Wide Media Storage Towers in Natural &amp; Black"/>
    <n v="1"/>
    <n v="0"/>
    <n v="3.2391999999999999"/>
  </r>
  <r>
    <s v="CA-2017-116288"/>
    <d v="2017-12-03T00:00:00"/>
    <s v="3/17/2017"/>
    <x v="1"/>
    <s v="BS-11380"/>
    <s v="Bill Stewart"/>
    <x v="1"/>
    <x v="0"/>
    <x v="8"/>
    <x v="1"/>
    <n v="94122"/>
    <x v="1"/>
    <s v="OFF-ST-10000736"/>
    <x v="1"/>
    <s v="Storage"/>
    <n v="242.94"/>
    <s v="Carina Double Wide Media Storage Towers in Natural &amp; Black"/>
    <n v="3"/>
    <n v="0"/>
    <n v="9.7175999999999991"/>
  </r>
  <r>
    <s v="CA-2017-168228"/>
    <s v="4/27/2017"/>
    <s v="4/29/2017"/>
    <x v="2"/>
    <s v="AP-10915"/>
    <s v="Arthur Prichep"/>
    <x v="0"/>
    <x v="0"/>
    <x v="1"/>
    <x v="1"/>
    <n v="90045"/>
    <x v="1"/>
    <s v="OFF-AR-10003373"/>
    <x v="1"/>
    <s v="Art"/>
    <n v="123.92"/>
    <s v="Boston School Pro Electric Pencil Sharpener, 1670"/>
    <n v="4"/>
    <n v="0"/>
    <n v="33.458399999999997"/>
  </r>
  <r>
    <s v="CA-2017-168228"/>
    <s v="4/27/2017"/>
    <s v="4/29/2017"/>
    <x v="2"/>
    <s v="AP-10915"/>
    <s v="Arthur Prichep"/>
    <x v="0"/>
    <x v="0"/>
    <x v="1"/>
    <x v="1"/>
    <n v="90045"/>
    <x v="1"/>
    <s v="OFF-AR-10000390"/>
    <x v="1"/>
    <s v="Art"/>
    <n v="12.39"/>
    <s v="Newell Chalk Holder"/>
    <n v="3"/>
    <n v="0"/>
    <n v="5.6993999999999998"/>
  </r>
  <r>
    <s v="CA-2017-168228"/>
    <s v="4/27/2017"/>
    <s v="4/29/2017"/>
    <x v="2"/>
    <s v="AP-10915"/>
    <s v="Arthur Prichep"/>
    <x v="0"/>
    <x v="0"/>
    <x v="1"/>
    <x v="1"/>
    <n v="90045"/>
    <x v="1"/>
    <s v="OFF-AR-10001725"/>
    <x v="1"/>
    <s v="Art"/>
    <n v="47.3"/>
    <s v="Boston Home &amp; Office Model 2000 Electric Pencil Sharpeners"/>
    <n v="2"/>
    <n v="0"/>
    <n v="12.298"/>
  </r>
  <r>
    <s v="CA-2016-102162"/>
    <d v="2016-11-09T00:00:00"/>
    <s v="9/16/2016"/>
    <x v="1"/>
    <s v="JF-15565"/>
    <s v="Jill Fjeld"/>
    <x v="0"/>
    <x v="0"/>
    <x v="311"/>
    <x v="17"/>
    <n v="23602"/>
    <x v="0"/>
    <s v="TEC-CO-10001943"/>
    <x v="2"/>
    <s v="Copiers"/>
    <n v="1599.92"/>
    <s v="Canon PC-428 Personal Copier"/>
    <n v="8"/>
    <n v="0"/>
    <n v="751.9624"/>
  </r>
  <r>
    <s v="CA-2016-102162"/>
    <d v="2016-11-09T00:00:00"/>
    <s v="9/16/2016"/>
    <x v="1"/>
    <s v="JF-15565"/>
    <s v="Jill Fjeld"/>
    <x v="0"/>
    <x v="0"/>
    <x v="311"/>
    <x v="17"/>
    <n v="23602"/>
    <x v="0"/>
    <s v="OFF-EN-10002312"/>
    <x v="1"/>
    <s v="Envelopes"/>
    <n v="11.09"/>
    <s v="#10 Self-Seal White Envelopes"/>
    <n v="1"/>
    <n v="0"/>
    <n v="5.4340999999999999"/>
  </r>
  <r>
    <s v="CA-2017-130141"/>
    <s v="10/22/2017"/>
    <s v="10/24/2017"/>
    <x v="0"/>
    <s v="HA-14905"/>
    <s v="Helen Abelman"/>
    <x v="0"/>
    <x v="0"/>
    <x v="299"/>
    <x v="22"/>
    <n v="80525"/>
    <x v="1"/>
    <s v="OFF-BI-10000831"/>
    <x v="1"/>
    <s v="Binders"/>
    <n v="3.1680000000000001"/>
    <s v="Storex Flexible Poly Binders with Double Pockets"/>
    <n v="4"/>
    <n v="0.7"/>
    <n v="-2.5344000000000002"/>
  </r>
  <r>
    <s v="CA-2017-130141"/>
    <s v="10/22/2017"/>
    <s v="10/24/2017"/>
    <x v="0"/>
    <s v="HA-14905"/>
    <s v="Helen Abelman"/>
    <x v="0"/>
    <x v="0"/>
    <x v="299"/>
    <x v="22"/>
    <n v="80525"/>
    <x v="1"/>
    <s v="FUR-CH-10000749"/>
    <x v="0"/>
    <s v="Chairs"/>
    <n v="579.13599999999997"/>
    <s v="Office Star - Ergonomic Mid Back Chair with 2-Way Adjustable Arms"/>
    <n v="4"/>
    <n v="0.2"/>
    <n v="-28.956800000000001"/>
  </r>
  <r>
    <s v="CA-2015-147501"/>
    <d v="2015-02-08T00:00:00"/>
    <d v="2015-06-08T00:00:00"/>
    <x v="1"/>
    <s v="Co-12640"/>
    <s v="Corey-Lock"/>
    <x v="0"/>
    <x v="0"/>
    <x v="4"/>
    <x v="4"/>
    <n v="98105"/>
    <x v="1"/>
    <s v="OFF-BI-10002003"/>
    <x v="1"/>
    <s v="Binders"/>
    <n v="6.3680000000000003"/>
    <s v="Ibico Presentation Index for Binding Systems"/>
    <n v="2"/>
    <n v="0.2"/>
    <n v="2.1492"/>
  </r>
  <r>
    <s v="CA-2015-147501"/>
    <d v="2015-02-08T00:00:00"/>
    <d v="2015-06-08T00:00:00"/>
    <x v="1"/>
    <s v="Co-12640"/>
    <s v="Corey-Lock"/>
    <x v="0"/>
    <x v="0"/>
    <x v="4"/>
    <x v="4"/>
    <n v="98105"/>
    <x v="1"/>
    <s v="TEC-MA-10001972"/>
    <x v="2"/>
    <s v="Machines"/>
    <n v="558.4"/>
    <s v="Okidata C331dn Printer"/>
    <n v="2"/>
    <n v="0.2"/>
    <n v="41.88"/>
  </r>
  <r>
    <s v="CA-2016-143910"/>
    <d v="2016-12-08T00:00:00"/>
    <s v="8/16/2016"/>
    <x v="1"/>
    <s v="BC-11125"/>
    <s v="Becky Castell"/>
    <x v="2"/>
    <x v="0"/>
    <x v="20"/>
    <x v="15"/>
    <n v="10011"/>
    <x v="3"/>
    <s v="FUR-CH-10000225"/>
    <x v="0"/>
    <s v="Chairs"/>
    <n v="145.76400000000001"/>
    <s v="Global Geo Office Task Chair, Gray"/>
    <n v="2"/>
    <n v="0.1"/>
    <n v="-8.0980000000000008"/>
  </r>
  <r>
    <s v="CA-2014-146885"/>
    <s v="5/30/2014"/>
    <d v="2014-05-06T00:00:00"/>
    <x v="1"/>
    <s v="EB-13840"/>
    <s v="Ellis Ballard"/>
    <x v="1"/>
    <x v="0"/>
    <x v="102"/>
    <x v="17"/>
    <n v="23223"/>
    <x v="0"/>
    <s v="OFF-PA-10001622"/>
    <x v="1"/>
    <s v="Paper"/>
    <n v="13.62"/>
    <s v="Ampad Poly Cover Wirebound Steno Book, 6&quot; x 9&quot; Assorted Colors, Gregg Ruled"/>
    <n v="3"/>
    <n v="0"/>
    <n v="6.1289999999999996"/>
  </r>
  <r>
    <s v="CA-2016-139556"/>
    <s v="4/26/2016"/>
    <d v="2016-01-05T00:00:00"/>
    <x v="1"/>
    <s v="DB-13360"/>
    <s v="Dennis Bolton"/>
    <x v="2"/>
    <x v="0"/>
    <x v="20"/>
    <x v="15"/>
    <n v="10009"/>
    <x v="3"/>
    <s v="FUR-CH-10004983"/>
    <x v="0"/>
    <s v="Chairs"/>
    <n v="434.64600000000002"/>
    <s v="Office Star - Mid Back Dual function Ergonomic High Back Chair with 2-Way Adjustable Arms"/>
    <n v="3"/>
    <n v="0.1"/>
    <n v="62.782200000000003"/>
  </r>
  <r>
    <s v="CA-2017-129357"/>
    <s v="5/14/2017"/>
    <s v="5/19/2017"/>
    <x v="1"/>
    <s v="KB-16585"/>
    <s v="Ken Black"/>
    <x v="1"/>
    <x v="0"/>
    <x v="4"/>
    <x v="4"/>
    <n v="98103"/>
    <x v="1"/>
    <s v="OFF-PA-10003228"/>
    <x v="1"/>
    <s v="Paper"/>
    <n v="440.19"/>
    <s v="Xerox 1917"/>
    <n v="9"/>
    <n v="0"/>
    <n v="206.88929999999999"/>
  </r>
  <r>
    <s v="CA-2017-129357"/>
    <s v="5/14/2017"/>
    <s v="5/19/2017"/>
    <x v="1"/>
    <s v="KB-16585"/>
    <s v="Ken Black"/>
    <x v="1"/>
    <x v="0"/>
    <x v="4"/>
    <x v="4"/>
    <n v="98103"/>
    <x v="1"/>
    <s v="OFF-SU-10004498"/>
    <x v="1"/>
    <s v="Supplies"/>
    <n v="64.400000000000006"/>
    <s v="Martin-Yale Premier Letter Opener"/>
    <n v="5"/>
    <n v="0"/>
    <n v="1.9319999999999999"/>
  </r>
  <r>
    <s v="CA-2017-150987"/>
    <d v="2017-08-04T00:00:00"/>
    <d v="2017-12-04T00:00:00"/>
    <x v="1"/>
    <s v="AH-10120"/>
    <s v="Adrian Hane"/>
    <x v="2"/>
    <x v="0"/>
    <x v="8"/>
    <x v="1"/>
    <n v="94110"/>
    <x v="1"/>
    <s v="OFF-PA-10001878"/>
    <x v="1"/>
    <s v="Paper"/>
    <n v="244.55"/>
    <s v="Xerox 1891"/>
    <n v="5"/>
    <n v="0"/>
    <n v="114.9385"/>
  </r>
  <r>
    <s v="CA-2017-150987"/>
    <d v="2017-08-04T00:00:00"/>
    <d v="2017-12-04T00:00:00"/>
    <x v="1"/>
    <s v="AH-10120"/>
    <s v="Adrian Hane"/>
    <x v="2"/>
    <x v="0"/>
    <x v="8"/>
    <x v="1"/>
    <n v="94110"/>
    <x v="1"/>
    <s v="OFF-PA-10002923"/>
    <x v="1"/>
    <s v="Paper"/>
    <n v="195.76"/>
    <s v="Xerox 1942"/>
    <n v="4"/>
    <n v="0"/>
    <n v="97.88"/>
  </r>
  <r>
    <s v="CA-2017-132647"/>
    <s v="2/17/2017"/>
    <s v="2/23/2017"/>
    <x v="1"/>
    <s v="GH-14410"/>
    <s v="Gary Hansen"/>
    <x v="2"/>
    <x v="0"/>
    <x v="275"/>
    <x v="30"/>
    <n v="8861"/>
    <x v="3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32647"/>
    <s v="2/17/2017"/>
    <s v="2/23/2017"/>
    <x v="1"/>
    <s v="GH-14410"/>
    <s v="Gary Hansen"/>
    <x v="2"/>
    <x v="0"/>
    <x v="275"/>
    <x v="30"/>
    <n v="8861"/>
    <x v="3"/>
    <s v="OFF-ST-10003123"/>
    <x v="1"/>
    <s v="Storage"/>
    <n v="166.45"/>
    <s v="Fellowes Bases and Tops For Staxonsteel/High-Stak Systems"/>
    <n v="5"/>
    <n v="0"/>
    <n v="39.948"/>
  </r>
  <r>
    <s v="CA-2017-159107"/>
    <s v="6/24/2017"/>
    <s v="6/26/2017"/>
    <x v="0"/>
    <s v="KT-16480"/>
    <s v="Kean Thornton"/>
    <x v="0"/>
    <x v="0"/>
    <x v="8"/>
    <x v="1"/>
    <n v="94110"/>
    <x v="1"/>
    <s v="OFF-FA-10001332"/>
    <x v="1"/>
    <s v="Fasteners"/>
    <n v="2.88"/>
    <s v="Acco Banker's Clasps, 5 3/4&quot;-Long"/>
    <n v="1"/>
    <n v="0"/>
    <n v="1.3535999999999999"/>
  </r>
  <r>
    <s v="CA-2014-160738"/>
    <d v="2014-05-05T00:00:00"/>
    <d v="2014-10-05T00:00:00"/>
    <x v="1"/>
    <s v="KH-16330"/>
    <s v="Katharine Harms"/>
    <x v="1"/>
    <x v="0"/>
    <x v="210"/>
    <x v="10"/>
    <n v="61032"/>
    <x v="2"/>
    <s v="OFF-ST-10003442"/>
    <x v="1"/>
    <s v="Storage"/>
    <n v="45.247999999999998"/>
    <s v="Eldon Portable Mobile Manager"/>
    <n v="2"/>
    <n v="0.2"/>
    <n v="3.9592000000000001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OFF-AR-10001468"/>
    <x v="1"/>
    <s v="Art"/>
    <n v="59.904000000000003"/>
    <s v="Sanford Prismacolor Professional Thick Lead Art Pencils, 36-Color Set"/>
    <n v="2"/>
    <n v="0.2"/>
    <n v="14.2272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OFF-AP-10003266"/>
    <x v="1"/>
    <s v="Appliances"/>
    <n v="23.696000000000002"/>
    <s v="Holmes Replacement Filter for HEPA Air Cleaner, Large Room"/>
    <n v="2"/>
    <n v="0.2"/>
    <n v="6.5164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OFF-PA-10002230"/>
    <x v="1"/>
    <s v="Paper"/>
    <n v="7.968"/>
    <s v="Xerox 1897"/>
    <n v="2"/>
    <n v="0.2"/>
    <n v="2.8883999999999999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OFF-AP-10003622"/>
    <x v="1"/>
    <s v="Appliances"/>
    <n v="18.2"/>
    <s v="Bravo II Megaboss 12-Amp Hard Body Upright, Replacement Belts, 2 Belts per Pack"/>
    <n v="7"/>
    <n v="0.2"/>
    <n v="2.0474999999999999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TEC-AC-10001542"/>
    <x v="2"/>
    <s v="Accessories"/>
    <n v="27.552"/>
    <s v="SanDisk Cruzer 16 GB USB Flash Drive"/>
    <n v="3"/>
    <n v="0.2"/>
    <n v="-0.34439999999999998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5-112130"/>
    <d v="2015-03-05T00:00:00"/>
    <d v="2015-07-05T00:00:00"/>
    <x v="1"/>
    <s v="SV-20785"/>
    <s v="Stewart Visinsky"/>
    <x v="0"/>
    <x v="0"/>
    <x v="10"/>
    <x v="9"/>
    <n v="19140"/>
    <x v="3"/>
    <s v="OFF-ST-10000563"/>
    <x v="1"/>
    <s v="Storage"/>
    <n v="76.751999999999995"/>
    <s v="Fellowes Bankers Box Stor/Drawer Steel Plus"/>
    <n v="3"/>
    <n v="0.2"/>
    <n v="-9.5939999999999994"/>
  </r>
  <r>
    <s v="CA-2016-111409"/>
    <s v="9/18/2016"/>
    <s v="9/22/2016"/>
    <x v="1"/>
    <s v="PO-18850"/>
    <s v="Patrick O'Brill"/>
    <x v="0"/>
    <x v="0"/>
    <x v="108"/>
    <x v="2"/>
    <n v="32216"/>
    <x v="0"/>
    <s v="OFF-LA-10002787"/>
    <x v="1"/>
    <s v="Labels"/>
    <n v="3"/>
    <s v="Avery 480"/>
    <n v="1"/>
    <n v="0.2"/>
    <n v="1.05"/>
  </r>
  <r>
    <s v="CA-2016-116232"/>
    <s v="9/22/2016"/>
    <s v="9/26/2016"/>
    <x v="1"/>
    <s v="AC-10450"/>
    <s v="Amy Cox"/>
    <x v="0"/>
    <x v="0"/>
    <x v="95"/>
    <x v="2"/>
    <n v="33024"/>
    <x v="0"/>
    <s v="OFF-BI-10004022"/>
    <x v="1"/>
    <s v="Binders"/>
    <n v="7.5060000000000002"/>
    <s v="Acco Suede Grain Vinyl Round Ring Binder"/>
    <n v="9"/>
    <n v="0.7"/>
    <n v="-6.0048000000000004"/>
  </r>
  <r>
    <s v="CA-2016-116232"/>
    <s v="9/22/2016"/>
    <s v="9/26/2016"/>
    <x v="1"/>
    <s v="AC-10450"/>
    <s v="Amy Cox"/>
    <x v="0"/>
    <x v="0"/>
    <x v="95"/>
    <x v="2"/>
    <n v="33024"/>
    <x v="0"/>
    <s v="OFF-LA-10001158"/>
    <x v="1"/>
    <s v="Labels"/>
    <n v="16.559999999999999"/>
    <s v="Avery Address/Shipping Labels for Typewriters, 4&quot; x 2&quot;"/>
    <n v="2"/>
    <n v="0.2"/>
    <n v="5.7960000000000003"/>
  </r>
  <r>
    <s v="CA-2016-116547"/>
    <d v="2016-10-01T00:00:00"/>
    <s v="1/17/2016"/>
    <x v="1"/>
    <s v="KB-16585"/>
    <s v="Ken Black"/>
    <x v="1"/>
    <x v="0"/>
    <x v="4"/>
    <x v="4"/>
    <n v="98115"/>
    <x v="1"/>
    <s v="FUR-FU-10000076"/>
    <x v="0"/>
    <s v="Furnishings"/>
    <n v="79.92"/>
    <s v="24-Hour Round Wall Clock"/>
    <n v="4"/>
    <n v="0"/>
    <n v="34.365600000000001"/>
  </r>
  <r>
    <s v="CA-2016-116547"/>
    <d v="2016-10-01T00:00:00"/>
    <s v="1/17/2016"/>
    <x v="1"/>
    <s v="KB-16585"/>
    <s v="Ken Black"/>
    <x v="1"/>
    <x v="0"/>
    <x v="4"/>
    <x v="4"/>
    <n v="98115"/>
    <x v="1"/>
    <s v="TEC-AC-10002335"/>
    <x v="2"/>
    <s v="Accessories"/>
    <n v="69.98"/>
    <s v="Logitech Media Keyboard K200"/>
    <n v="2"/>
    <n v="0"/>
    <n v="13.296200000000001"/>
  </r>
  <r>
    <s v="US-2017-133200"/>
    <d v="2017-06-05T00:00:00"/>
    <d v="2017-11-05T00:00:00"/>
    <x v="1"/>
    <s v="DB-13555"/>
    <s v="Dorothy Badders"/>
    <x v="1"/>
    <x v="0"/>
    <x v="5"/>
    <x v="5"/>
    <n v="76106"/>
    <x v="2"/>
    <s v="OFF-BI-10002827"/>
    <x v="1"/>
    <s v="Binders"/>
    <n v="11.06"/>
    <s v="Avery Durable Poly Binders"/>
    <n v="10"/>
    <n v="0.8"/>
    <n v="-18.802"/>
  </r>
  <r>
    <s v="US-2017-133200"/>
    <d v="2017-06-05T00:00:00"/>
    <d v="2017-11-05T00:00:00"/>
    <x v="1"/>
    <s v="DB-13555"/>
    <s v="Dorothy Badders"/>
    <x v="1"/>
    <x v="0"/>
    <x v="5"/>
    <x v="5"/>
    <n v="76106"/>
    <x v="2"/>
    <s v="FUR-BO-10001601"/>
    <x v="0"/>
    <s v="Bookcases"/>
    <n v="623.46479999999997"/>
    <s v="Sauder Mission Library with Doors, Fruitwood Finish"/>
    <n v="7"/>
    <n v="0.32"/>
    <n v="-119.1918"/>
  </r>
  <r>
    <s v="US-2017-133200"/>
    <d v="2017-06-05T00:00:00"/>
    <d v="2017-11-05T00:00:00"/>
    <x v="1"/>
    <s v="DB-13555"/>
    <s v="Dorothy Badders"/>
    <x v="1"/>
    <x v="0"/>
    <x v="5"/>
    <x v="5"/>
    <n v="76106"/>
    <x v="2"/>
    <s v="OFF-ST-10001932"/>
    <x v="1"/>
    <s v="Storage"/>
    <n v="772.68"/>
    <s v="Fellowes Staxonsteel Drawer Files"/>
    <n v="5"/>
    <n v="0.2"/>
    <n v="-57.951000000000001"/>
  </r>
  <r>
    <s v="CA-2016-133550"/>
    <s v="7/31/2016"/>
    <d v="2016-06-08T00:00:00"/>
    <x v="1"/>
    <s v="KL-16645"/>
    <s v="Ken Lonsdale"/>
    <x v="0"/>
    <x v="0"/>
    <x v="66"/>
    <x v="12"/>
    <n v="48205"/>
    <x v="2"/>
    <s v="OFF-AP-10001005"/>
    <x v="1"/>
    <s v="Appliances"/>
    <n v="283.14"/>
    <s v="Honeywell Quietcare HEPA Air Cleaner"/>
    <n v="4"/>
    <n v="0.1"/>
    <n v="72.358000000000004"/>
  </r>
  <r>
    <s v="CA-2016-133550"/>
    <s v="7/31/2016"/>
    <d v="2016-06-08T00:00:00"/>
    <x v="1"/>
    <s v="KL-16645"/>
    <s v="Ken Lonsdale"/>
    <x v="0"/>
    <x v="0"/>
    <x v="66"/>
    <x v="12"/>
    <n v="48205"/>
    <x v="2"/>
    <s v="TEC-PH-10004042"/>
    <x v="2"/>
    <s v="Phones"/>
    <n v="635.96"/>
    <s v="ClearOne Communications CHAT 70 OC Speaker Phone"/>
    <n v="4"/>
    <n v="0"/>
    <n v="165.34960000000001"/>
  </r>
  <r>
    <s v="CA-2016-133550"/>
    <s v="7/31/2016"/>
    <d v="2016-06-08T00:00:00"/>
    <x v="1"/>
    <s v="KL-16645"/>
    <s v="Ken Lonsdale"/>
    <x v="0"/>
    <x v="0"/>
    <x v="66"/>
    <x v="12"/>
    <n v="48205"/>
    <x v="2"/>
    <s v="TEC-PH-10001079"/>
    <x v="2"/>
    <s v="Phones"/>
    <n v="118.99"/>
    <s v="Polycom SoundPoint Pro SE-225 Corded phone"/>
    <n v="1"/>
    <n v="0"/>
    <n v="33.3172"/>
  </r>
  <r>
    <s v="CA-2016-133550"/>
    <s v="7/31/2016"/>
    <d v="2016-06-08T00:00:00"/>
    <x v="1"/>
    <s v="KL-16645"/>
    <s v="Ken Lonsdale"/>
    <x v="0"/>
    <x v="0"/>
    <x v="66"/>
    <x v="12"/>
    <n v="48205"/>
    <x v="2"/>
    <s v="FUR-FU-10002918"/>
    <x v="0"/>
    <s v="Furnishings"/>
    <n v="272.94"/>
    <s v="Eldon ClusterMat Chair Mat with Cordless Antistatic Protection"/>
    <n v="3"/>
    <n v="0"/>
    <n v="30.023399999999999"/>
  </r>
  <r>
    <s v="CA-2017-139416"/>
    <s v="3/27/2017"/>
    <s v="3/29/2017"/>
    <x v="0"/>
    <s v="AG-10270"/>
    <s v="Alejandro Grove"/>
    <x v="0"/>
    <x v="0"/>
    <x v="10"/>
    <x v="9"/>
    <n v="19120"/>
    <x v="3"/>
    <s v="FUR-FU-10003832"/>
    <x v="0"/>
    <s v="Furnishings"/>
    <n v="15.007999999999999"/>
    <s v="Eldon Expressions Punched Metal &amp; Wood Desk Accessories, Black &amp; Cherry"/>
    <n v="2"/>
    <n v="0.2"/>
    <n v="1.5007999999999999"/>
  </r>
  <r>
    <s v="CA-2014-114510"/>
    <s v="3/14/2014"/>
    <s v="3/19/2014"/>
    <x v="1"/>
    <s v="JF-15295"/>
    <s v="Jason Fortune-"/>
    <x v="0"/>
    <x v="0"/>
    <x v="415"/>
    <x v="7"/>
    <n v="84321"/>
    <x v="1"/>
    <s v="OFF-BI-10001617"/>
    <x v="1"/>
    <s v="Binders"/>
    <n v="33.088000000000001"/>
    <s v="GBC Wire Binding Combs"/>
    <n v="4"/>
    <n v="0.2"/>
    <n v="11.167199999999999"/>
  </r>
  <r>
    <s v="CA-2014-114510"/>
    <s v="3/14/2014"/>
    <s v="3/19/2014"/>
    <x v="1"/>
    <s v="JF-15295"/>
    <s v="Jason Fortune-"/>
    <x v="0"/>
    <x v="0"/>
    <x v="415"/>
    <x v="7"/>
    <n v="84321"/>
    <x v="1"/>
    <s v="OFF-ST-10000736"/>
    <x v="1"/>
    <s v="Storage"/>
    <n v="80.98"/>
    <s v="Carina Double Wide Media Storage Towers in Natural &amp; Black"/>
    <n v="1"/>
    <n v="0"/>
    <n v="3.2391999999999999"/>
  </r>
  <r>
    <s v="CA-2014-114510"/>
    <s v="3/14/2014"/>
    <s v="3/19/2014"/>
    <x v="1"/>
    <s v="JF-15295"/>
    <s v="Jason Fortune-"/>
    <x v="0"/>
    <x v="0"/>
    <x v="415"/>
    <x v="7"/>
    <n v="84321"/>
    <x v="1"/>
    <s v="TEC-AC-10004877"/>
    <x v="2"/>
    <s v="Accessories"/>
    <n v="82.8"/>
    <s v="Imation 30456 USB Flash Drive 8GB"/>
    <n v="12"/>
    <n v="0"/>
    <n v="6.6239999999999997"/>
  </r>
  <r>
    <s v="CA-2014-114510"/>
    <s v="3/14/2014"/>
    <s v="3/19/2014"/>
    <x v="1"/>
    <s v="JF-15295"/>
    <s v="Jason Fortune-"/>
    <x v="0"/>
    <x v="0"/>
    <x v="415"/>
    <x v="7"/>
    <n v="84321"/>
    <x v="1"/>
    <s v="OFF-ST-10003221"/>
    <x v="1"/>
    <s v="Storage"/>
    <n v="21.36"/>
    <s v="Staple magnet"/>
    <n v="2"/>
    <n v="0"/>
    <n v="5.7671999999999999"/>
  </r>
  <r>
    <s v="CA-2014-114510"/>
    <s v="3/14/2014"/>
    <s v="3/19/2014"/>
    <x v="1"/>
    <s v="JF-15295"/>
    <s v="Jason Fortune-"/>
    <x v="0"/>
    <x v="0"/>
    <x v="415"/>
    <x v="7"/>
    <n v="84321"/>
    <x v="1"/>
    <s v="OFF-BI-10003007"/>
    <x v="1"/>
    <s v="Binders"/>
    <n v="62.048000000000002"/>
    <s v="Premium Transparent Presentation Covers, No Pattern/Clear, 8 1/2&quot; x 11&quot;"/>
    <n v="2"/>
    <n v="0.2"/>
    <n v="20.165600000000001"/>
  </r>
  <r>
    <s v="CA-2016-169215"/>
    <s v="7/14/2016"/>
    <s v="7/18/2016"/>
    <x v="0"/>
    <s v="RE-19450"/>
    <s v="Richard Eichhorn"/>
    <x v="0"/>
    <x v="0"/>
    <x v="109"/>
    <x v="15"/>
    <n v="13021"/>
    <x v="3"/>
    <s v="OFF-FA-10000936"/>
    <x v="1"/>
    <s v="Fasteners"/>
    <n v="29.61"/>
    <s v="Acco Hot Clips Clips to Go"/>
    <n v="9"/>
    <n v="0"/>
    <n v="13.3245"/>
  </r>
  <r>
    <s v="CA-2016-127698"/>
    <d v="2016-01-12T00:00:00"/>
    <d v="2016-01-12T00:00:00"/>
    <x v="3"/>
    <s v="MV-18190"/>
    <s v="Mike Vittorini"/>
    <x v="0"/>
    <x v="0"/>
    <x v="253"/>
    <x v="3"/>
    <n v="27604"/>
    <x v="0"/>
    <s v="TEC-PH-10003811"/>
    <x v="2"/>
    <s v="Phones"/>
    <n v="863.928"/>
    <s v="Jabra Supreme Plus Driver Edition Headset"/>
    <n v="9"/>
    <n v="0.2"/>
    <n v="86.392799999999994"/>
  </r>
  <r>
    <s v="CA-2016-159912"/>
    <s v="8/29/2016"/>
    <d v="2016-03-09T00:00:00"/>
    <x v="1"/>
    <s v="GB-14530"/>
    <s v="George Bell"/>
    <x v="1"/>
    <x v="0"/>
    <x v="10"/>
    <x v="9"/>
    <n v="19120"/>
    <x v="3"/>
    <s v="FUR-TA-10004152"/>
    <x v="0"/>
    <s v="Tables"/>
    <n v="241.92"/>
    <s v="Barricks 18&quot; x 48&quot; Non-Folding Utility Table with Bottom Storage Shelf"/>
    <n v="4"/>
    <n v="0.4"/>
    <n v="-56.448"/>
  </r>
  <r>
    <s v="CA-2016-159912"/>
    <s v="8/29/2016"/>
    <d v="2016-03-09T00:00:00"/>
    <x v="1"/>
    <s v="GB-14530"/>
    <s v="George Bell"/>
    <x v="1"/>
    <x v="0"/>
    <x v="10"/>
    <x v="9"/>
    <n v="19120"/>
    <x v="3"/>
    <s v="FUR-BO-10002853"/>
    <x v="0"/>
    <s v="Bookcases"/>
    <n v="163.88"/>
    <s v="O'Sullivan 5-Shelf Heavy-Duty Bookcases"/>
    <n v="4"/>
    <n v="0.5"/>
    <n v="-81.94"/>
  </r>
  <r>
    <s v="CA-2016-159912"/>
    <s v="8/29/2016"/>
    <d v="2016-03-09T00:00:00"/>
    <x v="1"/>
    <s v="GB-14530"/>
    <s v="George Bell"/>
    <x v="1"/>
    <x v="0"/>
    <x v="10"/>
    <x v="9"/>
    <n v="19120"/>
    <x v="3"/>
    <s v="OFF-BI-10002071"/>
    <x v="1"/>
    <s v="Binders"/>
    <n v="3.4860000000000002"/>
    <s v="Fellowes Black Plastic Comb Bindings"/>
    <n v="2"/>
    <n v="0.7"/>
    <n v="-2.7888000000000002"/>
  </r>
  <r>
    <s v="CA-2016-159912"/>
    <s v="8/29/2016"/>
    <d v="2016-03-09T00:00:00"/>
    <x v="1"/>
    <s v="GB-14530"/>
    <s v="George Bell"/>
    <x v="1"/>
    <x v="0"/>
    <x v="10"/>
    <x v="9"/>
    <n v="19120"/>
    <x v="3"/>
    <s v="OFF-FA-10000053"/>
    <x v="1"/>
    <s v="Fasteners"/>
    <n v="10.584"/>
    <s v="Revere Boxed Rubber Bands by Revere"/>
    <n v="7"/>
    <n v="0.2"/>
    <n v="-2.3814000000000002"/>
  </r>
  <r>
    <s v="CA-2016-101987"/>
    <s v="6/24/2016"/>
    <s v="6/30/2016"/>
    <x v="1"/>
    <s v="HL-15040"/>
    <s v="Hunter Lopez"/>
    <x v="0"/>
    <x v="0"/>
    <x v="102"/>
    <x v="14"/>
    <n v="47374"/>
    <x v="2"/>
    <s v="TEC-PH-10001305"/>
    <x v="2"/>
    <s v="Phones"/>
    <n v="440.91"/>
    <s v="Panasonic KX TS208W Corded phone"/>
    <n v="9"/>
    <n v="0"/>
    <n v="123.45480000000001"/>
  </r>
  <r>
    <s v="US-2017-154851"/>
    <s v="3/30/2017"/>
    <d v="2017-03-04T00:00:00"/>
    <x v="1"/>
    <s v="BP-11155"/>
    <s v="Becky Pak"/>
    <x v="0"/>
    <x v="0"/>
    <x v="152"/>
    <x v="9"/>
    <n v="17602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4-138681"/>
    <s v="12/20/2014"/>
    <s v="12/22/2014"/>
    <x v="2"/>
    <s v="CT-11995"/>
    <s v="Carol Triggs"/>
    <x v="0"/>
    <x v="0"/>
    <x v="93"/>
    <x v="16"/>
    <n v="85705"/>
    <x v="1"/>
    <s v="FUR-FU-10001876"/>
    <x v="0"/>
    <s v="Furnishings"/>
    <n v="51.968000000000004"/>
    <s v="Computer Room Manger, 14&quot;"/>
    <n v="2"/>
    <n v="0.2"/>
    <n v="10.393599999999999"/>
  </r>
  <r>
    <s v="CA-2014-138681"/>
    <s v="12/20/2014"/>
    <s v="12/22/2014"/>
    <x v="2"/>
    <s v="CT-11995"/>
    <s v="Carol Triggs"/>
    <x v="0"/>
    <x v="0"/>
    <x v="93"/>
    <x v="16"/>
    <n v="85705"/>
    <x v="1"/>
    <s v="TEC-AC-10003628"/>
    <x v="2"/>
    <s v="Accessories"/>
    <n v="71.975999999999999"/>
    <s v="Logitech 910-002974 M325 Wireless Mouse for Web Scrolling"/>
    <n v="3"/>
    <n v="0.2"/>
    <n v="21.5928"/>
  </r>
  <r>
    <s v="CA-2014-138681"/>
    <s v="12/20/2014"/>
    <s v="12/22/2014"/>
    <x v="2"/>
    <s v="CT-11995"/>
    <s v="Carol Triggs"/>
    <x v="0"/>
    <x v="0"/>
    <x v="93"/>
    <x v="16"/>
    <n v="85705"/>
    <x v="1"/>
    <s v="FUR-CH-10004860"/>
    <x v="0"/>
    <s v="Chairs"/>
    <n v="242.352"/>
    <s v="Global Low Back Tilter Chair"/>
    <n v="3"/>
    <n v="0.2"/>
    <n v="-42.4116"/>
  </r>
  <r>
    <s v="CA-2014-138681"/>
    <s v="12/20/2014"/>
    <s v="12/22/2014"/>
    <x v="2"/>
    <s v="CT-11995"/>
    <s v="Carol Triggs"/>
    <x v="0"/>
    <x v="0"/>
    <x v="93"/>
    <x v="16"/>
    <n v="85705"/>
    <x v="1"/>
    <s v="OFF-PA-10000357"/>
    <x v="1"/>
    <s v="Paper"/>
    <n v="221.92"/>
    <s v="Xerox 1888"/>
    <n v="5"/>
    <n v="0.2"/>
    <n v="77.671999999999997"/>
  </r>
  <r>
    <s v="CA-2014-138681"/>
    <s v="12/20/2014"/>
    <s v="12/22/2014"/>
    <x v="2"/>
    <s v="CT-11995"/>
    <s v="Carol Triggs"/>
    <x v="0"/>
    <x v="0"/>
    <x v="93"/>
    <x v="16"/>
    <n v="85705"/>
    <x v="1"/>
    <s v="OFF-PA-10003270"/>
    <x v="1"/>
    <s v="Paper"/>
    <n v="8.4480000000000004"/>
    <s v="Xerox 1954"/>
    <n v="2"/>
    <n v="0.2"/>
    <n v="2.64"/>
  </r>
  <r>
    <s v="US-2015-138121"/>
    <s v="12/17/2015"/>
    <s v="12/17/2015"/>
    <x v="3"/>
    <s v="JL-15835"/>
    <s v="John Lee"/>
    <x v="0"/>
    <x v="0"/>
    <x v="66"/>
    <x v="12"/>
    <n v="48205"/>
    <x v="2"/>
    <s v="OFF-BI-10000320"/>
    <x v="1"/>
    <s v="Binders"/>
    <n v="29.52"/>
    <s v="GBC Plastic Binding Combs"/>
    <n v="4"/>
    <n v="0"/>
    <n v="14.4648"/>
  </r>
  <r>
    <s v="US-2015-138121"/>
    <s v="12/17/2015"/>
    <s v="12/17/2015"/>
    <x v="3"/>
    <s v="JL-15835"/>
    <s v="John Lee"/>
    <x v="0"/>
    <x v="0"/>
    <x v="66"/>
    <x v="12"/>
    <n v="48205"/>
    <x v="2"/>
    <s v="FUR-CH-10003846"/>
    <x v="0"/>
    <s v="Chairs"/>
    <n v="302.94"/>
    <s v="Hon Valutask Swivel Chairs"/>
    <n v="3"/>
    <n v="0"/>
    <n v="48.470399999999998"/>
  </r>
  <r>
    <s v="US-2015-138121"/>
    <s v="12/17/2015"/>
    <s v="12/17/2015"/>
    <x v="3"/>
    <s v="JL-15835"/>
    <s v="John Lee"/>
    <x v="0"/>
    <x v="0"/>
    <x v="66"/>
    <x v="12"/>
    <n v="48205"/>
    <x v="2"/>
    <s v="FUR-CH-10004875"/>
    <x v="0"/>
    <s v="Chairs"/>
    <n v="142.36000000000001"/>
    <s v="Harbour Creations 67200 Series Stacking Chairs"/>
    <n v="2"/>
    <n v="0"/>
    <n v="38.437199999999997"/>
  </r>
  <r>
    <s v="US-2015-138121"/>
    <s v="12/17/2015"/>
    <s v="12/17/2015"/>
    <x v="3"/>
    <s v="JL-15835"/>
    <s v="John Lee"/>
    <x v="0"/>
    <x v="0"/>
    <x v="66"/>
    <x v="12"/>
    <n v="48205"/>
    <x v="2"/>
    <s v="FUR-CH-10003817"/>
    <x v="0"/>
    <s v="Chairs"/>
    <n v="546.66"/>
    <s v="Global Value Steno Chair, Gray"/>
    <n v="9"/>
    <n v="0"/>
    <n v="136.66499999999999"/>
  </r>
  <r>
    <s v="US-2015-138121"/>
    <s v="12/17/2015"/>
    <s v="12/17/2015"/>
    <x v="3"/>
    <s v="JL-15835"/>
    <s v="John Lee"/>
    <x v="0"/>
    <x v="0"/>
    <x v="66"/>
    <x v="12"/>
    <n v="48205"/>
    <x v="2"/>
    <s v="FUR-FU-10002116"/>
    <x v="0"/>
    <s v="Furnishings"/>
    <n v="212.13"/>
    <s v="Tenex Carpeted, Granite-Look or Clear Contemporary Contour Shape Chair Mats"/>
    <n v="3"/>
    <n v="0"/>
    <n v="14.8491"/>
  </r>
  <r>
    <s v="CA-2017-140298"/>
    <d v="2017-11-05T00:00:00"/>
    <s v="5/17/2017"/>
    <x v="1"/>
    <s v="JK-16120"/>
    <s v="Julie Kriz"/>
    <x v="2"/>
    <x v="0"/>
    <x v="89"/>
    <x v="5"/>
    <n v="78745"/>
    <x v="2"/>
    <s v="OFF-AR-10003481"/>
    <x v="1"/>
    <s v="Art"/>
    <n v="5.2480000000000002"/>
    <s v="Newell 348"/>
    <n v="2"/>
    <n v="0.2"/>
    <n v="0.59040000000000004"/>
  </r>
  <r>
    <s v="CA-2017-140298"/>
    <d v="2017-11-05T00:00:00"/>
    <s v="5/17/2017"/>
    <x v="1"/>
    <s v="JK-16120"/>
    <s v="Julie Kriz"/>
    <x v="2"/>
    <x v="0"/>
    <x v="89"/>
    <x v="5"/>
    <n v="78745"/>
    <x v="2"/>
    <s v="OFF-ST-10004180"/>
    <x v="1"/>
    <s v="Storage"/>
    <n v="74.415999999999997"/>
    <s v="Safco Commercial Shelving"/>
    <n v="2"/>
    <n v="0.2"/>
    <n v="-14.8832"/>
  </r>
  <r>
    <s v="CA-2017-140298"/>
    <d v="2017-11-05T00:00:00"/>
    <s v="5/17/2017"/>
    <x v="1"/>
    <s v="JK-16120"/>
    <s v="Julie Kriz"/>
    <x v="2"/>
    <x v="0"/>
    <x v="89"/>
    <x v="5"/>
    <n v="78745"/>
    <x v="2"/>
    <s v="OFF-PA-10003657"/>
    <x v="1"/>
    <s v="Paper"/>
    <n v="6.8479999999999999"/>
    <s v="Xerox 1927"/>
    <n v="2"/>
    <n v="0.2"/>
    <n v="2.14"/>
  </r>
  <r>
    <s v="CA-2017-140298"/>
    <d v="2017-11-05T00:00:00"/>
    <s v="5/17/2017"/>
    <x v="1"/>
    <s v="JK-16120"/>
    <s v="Julie Kriz"/>
    <x v="2"/>
    <x v="0"/>
    <x v="89"/>
    <x v="5"/>
    <n v="78745"/>
    <x v="2"/>
    <s v="FUR-FU-10001967"/>
    <x v="0"/>
    <s v="Furnishings"/>
    <n v="7.9960000000000004"/>
    <s v="Telescoping Adjustable Floor Lamp"/>
    <n v="1"/>
    <n v="0.6"/>
    <n v="-6.9965000000000002"/>
  </r>
  <r>
    <s v="CA-2016-166240"/>
    <s v="6/24/2016"/>
    <s v="6/28/2016"/>
    <x v="1"/>
    <s v="DH-13075"/>
    <s v="Dave Hallsten"/>
    <x v="1"/>
    <x v="0"/>
    <x v="12"/>
    <x v="5"/>
    <n v="77095"/>
    <x v="2"/>
    <s v="OFF-AP-10002082"/>
    <x v="1"/>
    <s v="Appliances"/>
    <n v="8.7119999999999997"/>
    <s v="Holmes HEPA Air Purifier"/>
    <n v="2"/>
    <n v="0.8"/>
    <n v="-19.602"/>
  </r>
  <r>
    <s v="CA-2016-158435"/>
    <s v="5/17/2016"/>
    <s v="5/18/2016"/>
    <x v="2"/>
    <s v="AG-10900"/>
    <s v="Arthur Gainer"/>
    <x v="0"/>
    <x v="0"/>
    <x v="416"/>
    <x v="29"/>
    <n v="6708"/>
    <x v="3"/>
    <s v="OFF-SU-10000381"/>
    <x v="1"/>
    <s v="Supplies"/>
    <n v="65.17"/>
    <s v="Acme Forged Steel Scissors with Black Enamel Handles"/>
    <n v="7"/>
    <n v="0"/>
    <n v="18.8993"/>
  </r>
  <r>
    <s v="CA-2016-158435"/>
    <s v="5/17/2016"/>
    <s v="5/18/2016"/>
    <x v="2"/>
    <s v="AG-10900"/>
    <s v="Arthur Gainer"/>
    <x v="0"/>
    <x v="0"/>
    <x v="416"/>
    <x v="29"/>
    <n v="6708"/>
    <x v="3"/>
    <s v="OFF-LA-10002475"/>
    <x v="1"/>
    <s v="Labels"/>
    <n v="14.62"/>
    <s v="Avery 519"/>
    <n v="2"/>
    <n v="0"/>
    <n v="6.8714000000000004"/>
  </r>
  <r>
    <s v="CA-2016-158435"/>
    <s v="5/17/2016"/>
    <s v="5/18/2016"/>
    <x v="2"/>
    <s v="AG-10900"/>
    <s v="Arthur Gainer"/>
    <x v="0"/>
    <x v="0"/>
    <x v="416"/>
    <x v="29"/>
    <n v="6708"/>
    <x v="3"/>
    <s v="FUR-FU-10003975"/>
    <x v="0"/>
    <s v="Furnishings"/>
    <n v="173.24"/>
    <s v="Eldon Advantage Chair Mats for Low to Medium Pile Carpets"/>
    <n v="4"/>
    <n v="0"/>
    <n v="17.324000000000002"/>
  </r>
  <r>
    <s v="CA-2017-138149"/>
    <s v="6/29/2017"/>
    <s v="6/30/2017"/>
    <x v="2"/>
    <s v="WB-21850"/>
    <s v="William Brown"/>
    <x v="0"/>
    <x v="0"/>
    <x v="1"/>
    <x v="1"/>
    <n v="90049"/>
    <x v="1"/>
    <s v="OFF-BI-10003091"/>
    <x v="1"/>
    <s v="Binders"/>
    <n v="895.92"/>
    <s v="GBC DocuBind TL200 Manual Binding Machine"/>
    <n v="5"/>
    <n v="0.2"/>
    <n v="302.37299999999999"/>
  </r>
  <r>
    <s v="CA-2017-138149"/>
    <s v="6/29/2017"/>
    <s v="6/30/2017"/>
    <x v="2"/>
    <s v="WB-21850"/>
    <s v="William Brown"/>
    <x v="0"/>
    <x v="0"/>
    <x v="1"/>
    <x v="1"/>
    <n v="90049"/>
    <x v="1"/>
    <s v="OFF-ST-10002974"/>
    <x v="1"/>
    <s v="Storage"/>
    <n v="130.71"/>
    <s v="Trav-L-File Heavy-Duty Shuttle II, Black"/>
    <n v="3"/>
    <n v="0"/>
    <n v="39.213000000000001"/>
  </r>
  <r>
    <s v="CA-2017-138149"/>
    <s v="6/29/2017"/>
    <s v="6/30/2017"/>
    <x v="2"/>
    <s v="WB-21850"/>
    <s v="William Brown"/>
    <x v="0"/>
    <x v="0"/>
    <x v="1"/>
    <x v="1"/>
    <n v="90049"/>
    <x v="1"/>
    <s v="OFF-AR-10000255"/>
    <x v="1"/>
    <s v="Art"/>
    <n v="11.68"/>
    <s v="Newell 328"/>
    <n v="2"/>
    <n v="0"/>
    <n v="3.0367999999999999"/>
  </r>
  <r>
    <s v="CA-2017-138149"/>
    <s v="6/29/2017"/>
    <s v="6/30/2017"/>
    <x v="2"/>
    <s v="WB-21850"/>
    <s v="William Brown"/>
    <x v="0"/>
    <x v="0"/>
    <x v="1"/>
    <x v="1"/>
    <n v="90049"/>
    <x v="1"/>
    <s v="TEC-AC-10001284"/>
    <x v="2"/>
    <s v="Accessories"/>
    <n v="62.31"/>
    <s v="Enermax Briskie RF Wireless Keyboard and Mouse Combo"/>
    <n v="3"/>
    <n v="0"/>
    <n v="22.4316"/>
  </r>
  <r>
    <s v="CA-2014-112403"/>
    <s v="3/31/2014"/>
    <s v="3/31/2014"/>
    <x v="3"/>
    <s v="JO-15280"/>
    <s v="Jas O'Carroll"/>
    <x v="0"/>
    <x v="0"/>
    <x v="10"/>
    <x v="9"/>
    <n v="19120"/>
    <x v="3"/>
    <s v="OFF-BI-10003529"/>
    <x v="1"/>
    <s v="Binders"/>
    <n v="0.85199999999999998"/>
    <s v="Avery Round Ring Poly Binders"/>
    <n v="1"/>
    <n v="0.7"/>
    <n v="-0.59640000000000004"/>
  </r>
  <r>
    <s v="CA-2014-108273"/>
    <s v="12/16/2014"/>
    <s v="12/21/2014"/>
    <x v="1"/>
    <s v="EJ-13720"/>
    <s v="Ed Jacobs"/>
    <x v="0"/>
    <x v="0"/>
    <x v="114"/>
    <x v="5"/>
    <n v="77340"/>
    <x v="2"/>
    <s v="OFF-PA-10000029"/>
    <x v="1"/>
    <s v="Paper"/>
    <n v="36.287999999999997"/>
    <s v="Xerox 224"/>
    <n v="7"/>
    <n v="0.2"/>
    <n v="12.700799999999999"/>
  </r>
  <r>
    <s v="CA-2014-108273"/>
    <s v="12/16/2014"/>
    <s v="12/21/2014"/>
    <x v="1"/>
    <s v="EJ-13720"/>
    <s v="Ed Jacobs"/>
    <x v="0"/>
    <x v="0"/>
    <x v="114"/>
    <x v="5"/>
    <n v="77340"/>
    <x v="2"/>
    <s v="FUR-FU-10002116"/>
    <x v="0"/>
    <s v="Furnishings"/>
    <n v="56.567999999999998"/>
    <s v="Tenex Carpeted, Granite-Look or Clear Contemporary Contour Shape Chair Mats"/>
    <n v="2"/>
    <n v="0.6"/>
    <n v="-74.952600000000004"/>
  </r>
  <r>
    <s v="CA-2017-121643"/>
    <s v="5/18/2017"/>
    <s v="5/20/2017"/>
    <x v="2"/>
    <s v="AB-10105"/>
    <s v="Adrian Barton"/>
    <x v="0"/>
    <x v="0"/>
    <x v="32"/>
    <x v="21"/>
    <n v="97206"/>
    <x v="1"/>
    <s v="TEC-PH-10002200"/>
    <x v="2"/>
    <s v="Phones"/>
    <n v="344.70400000000001"/>
    <s v="Aastra 6757i CT Wireless VoIP phone"/>
    <n v="2"/>
    <n v="0.2"/>
    <n v="38.779200000000003"/>
  </r>
  <r>
    <s v="US-2015-122910"/>
    <d v="2015-12-05T00:00:00"/>
    <s v="5/16/2015"/>
    <x v="1"/>
    <s v="LT-16765"/>
    <s v="Larry Tron"/>
    <x v="0"/>
    <x v="0"/>
    <x v="103"/>
    <x v="22"/>
    <n v="80027"/>
    <x v="1"/>
    <s v="TEC-PH-10000441"/>
    <x v="2"/>
    <s v="Phones"/>
    <n v="201.584"/>
    <s v="VTech DS6151"/>
    <n v="2"/>
    <n v="0.2"/>
    <n v="20.1584"/>
  </r>
  <r>
    <s v="CA-2017-143126"/>
    <d v="2017-03-12T00:00:00"/>
    <d v="2017-07-12T00:00:00"/>
    <x v="0"/>
    <s v="CM-12655"/>
    <s v="Corinna Mitchell"/>
    <x v="2"/>
    <x v="0"/>
    <x v="4"/>
    <x v="4"/>
    <n v="98115"/>
    <x v="1"/>
    <s v="FUR-TA-10002958"/>
    <x v="0"/>
    <s v="Tables"/>
    <n v="521.96"/>
    <s v="Bevis Oval Conference Table, Walnut"/>
    <n v="2"/>
    <n v="0"/>
    <n v="88.733199999999997"/>
  </r>
  <r>
    <s v="CA-2015-129042"/>
    <d v="2015-12-12T00:00:00"/>
    <s v="12/17/2015"/>
    <x v="1"/>
    <s v="EM-13960"/>
    <s v="Eric Murdock"/>
    <x v="0"/>
    <x v="0"/>
    <x v="248"/>
    <x v="39"/>
    <n v="21215"/>
    <x v="3"/>
    <s v="OFF-AR-10001662"/>
    <x v="1"/>
    <s v="Art"/>
    <n v="8.2200000000000006"/>
    <s v="Rogers Handheld Barrel Pencil Sharpener"/>
    <n v="3"/>
    <n v="0"/>
    <n v="2.2193999999999998"/>
  </r>
  <r>
    <s v="CA-2015-109736"/>
    <d v="2015-10-10T00:00:00"/>
    <d v="2015-11-10T00:00:00"/>
    <x v="2"/>
    <s v="DJ-13420"/>
    <s v="Denny Joy"/>
    <x v="1"/>
    <x v="0"/>
    <x v="8"/>
    <x v="1"/>
    <n v="94109"/>
    <x v="1"/>
    <s v="OFF-PA-10004101"/>
    <x v="1"/>
    <s v="Paper"/>
    <n v="45.36"/>
    <s v="Xerox 1894"/>
    <n v="7"/>
    <n v="0"/>
    <n v="21.7728"/>
  </r>
  <r>
    <s v="CA-2015-142601"/>
    <s v="4/18/2015"/>
    <s v="4/20/2015"/>
    <x v="0"/>
    <s v="DE-13255"/>
    <s v="Deanra Eno"/>
    <x v="2"/>
    <x v="0"/>
    <x v="1"/>
    <x v="1"/>
    <n v="90004"/>
    <x v="1"/>
    <s v="OFF-ST-10002756"/>
    <x v="1"/>
    <s v="Storage"/>
    <n v="947.17"/>
    <s v="Tennsco Stur-D-Stor Boltless Shelving, 5 Shelves, 24&quot; Deep, Sand"/>
    <n v="7"/>
    <n v="0"/>
    <n v="9.4717000000000002"/>
  </r>
  <r>
    <s v="CA-2015-142601"/>
    <s v="4/18/2015"/>
    <s v="4/20/2015"/>
    <x v="0"/>
    <s v="DE-13255"/>
    <s v="Deanra Eno"/>
    <x v="2"/>
    <x v="0"/>
    <x v="1"/>
    <x v="1"/>
    <n v="90004"/>
    <x v="1"/>
    <s v="OFF-PA-10000483"/>
    <x v="1"/>
    <s v="Paper"/>
    <n v="61.96"/>
    <s v="Xerox 19"/>
    <n v="2"/>
    <n v="0"/>
    <n v="27.882000000000001"/>
  </r>
  <r>
    <s v="CA-2014-106229"/>
    <d v="2014-07-06T00:00:00"/>
    <d v="2014-11-06T00:00:00"/>
    <x v="0"/>
    <s v="NR-18550"/>
    <s v="Nick Radford"/>
    <x v="0"/>
    <x v="0"/>
    <x v="34"/>
    <x v="10"/>
    <n v="60505"/>
    <x v="2"/>
    <s v="FUR-TA-10002041"/>
    <x v="0"/>
    <s v="Tables"/>
    <n v="268.935"/>
    <s v="Bevis Round Conference Table Top, X-Base"/>
    <n v="3"/>
    <n v="0.5"/>
    <n v="-209.76929999999999"/>
  </r>
  <r>
    <s v="US-2017-135230"/>
    <d v="2017-01-09T00:00:00"/>
    <d v="2017-07-09T00:00:00"/>
    <x v="1"/>
    <s v="CK-12325"/>
    <s v="Christine Kargatis"/>
    <x v="2"/>
    <x v="0"/>
    <x v="4"/>
    <x v="4"/>
    <n v="98103"/>
    <x v="1"/>
    <s v="OFF-AR-10001166"/>
    <x v="1"/>
    <s v="Art"/>
    <n v="7.58"/>
    <s v="Staples in misc. colors"/>
    <n v="1"/>
    <n v="0"/>
    <n v="2.9561999999999999"/>
  </r>
  <r>
    <s v="CA-2016-159653"/>
    <s v="5/22/2016"/>
    <s v="5/22/2016"/>
    <x v="3"/>
    <s v="JF-15490"/>
    <s v="Jeremy Farry"/>
    <x v="0"/>
    <x v="0"/>
    <x v="417"/>
    <x v="32"/>
    <n v="30605"/>
    <x v="0"/>
    <s v="OFF-LA-10004345"/>
    <x v="1"/>
    <s v="Labels"/>
    <n v="14.73"/>
    <s v="Avery 493"/>
    <n v="3"/>
    <n v="0"/>
    <n v="7.2176999999999998"/>
  </r>
  <r>
    <s v="CA-2016-131968"/>
    <d v="2016-11-11T00:00:00"/>
    <s v="11/15/2016"/>
    <x v="1"/>
    <s v="LB-16795"/>
    <s v="Laurel Beltran"/>
    <x v="2"/>
    <x v="0"/>
    <x v="264"/>
    <x v="2"/>
    <n v="32712"/>
    <x v="0"/>
    <s v="OFF-BI-10002852"/>
    <x v="1"/>
    <s v="Binders"/>
    <n v="9.8879999999999999"/>
    <s v="Ibico Standard Transparent Covers"/>
    <n v="2"/>
    <n v="0.7"/>
    <n v="-6.9215999999999998"/>
  </r>
  <r>
    <s v="CA-2016-131968"/>
    <d v="2016-11-11T00:00:00"/>
    <s v="11/15/2016"/>
    <x v="1"/>
    <s v="LB-16795"/>
    <s v="Laurel Beltran"/>
    <x v="2"/>
    <x v="0"/>
    <x v="264"/>
    <x v="2"/>
    <n v="32712"/>
    <x v="0"/>
    <s v="OFF-AP-10001058"/>
    <x v="1"/>
    <s v="Appliances"/>
    <n v="671.54399999999998"/>
    <s v="Sanyo 2.5 Cubic Foot Mid-Size Office Refrigerators"/>
    <n v="3"/>
    <n v="0.2"/>
    <n v="50.3658"/>
  </r>
  <r>
    <s v="CA-2014-119151"/>
    <s v="11/25/2014"/>
    <s v="11/29/2014"/>
    <x v="0"/>
    <s v="MP-18175"/>
    <s v="Mike Pelletier"/>
    <x v="2"/>
    <x v="0"/>
    <x v="20"/>
    <x v="15"/>
    <n v="10009"/>
    <x v="3"/>
    <s v="OFF-ST-10003470"/>
    <x v="1"/>
    <s v="Storage"/>
    <n v="1117.92"/>
    <s v="Tennsco Snap-Together Open Shelving Units, Starter Sets and Add-On Units"/>
    <n v="4"/>
    <n v="0"/>
    <n v="55.896000000000001"/>
  </r>
  <r>
    <s v="CA-2014-119151"/>
    <s v="11/25/2014"/>
    <s v="11/29/2014"/>
    <x v="0"/>
    <s v="MP-18175"/>
    <s v="Mike Pelletier"/>
    <x v="2"/>
    <x v="0"/>
    <x v="20"/>
    <x v="15"/>
    <n v="10009"/>
    <x v="3"/>
    <s v="FUR-BO-10003159"/>
    <x v="0"/>
    <s v="Bookcases"/>
    <n v="275.952"/>
    <s v="Sauder Camden County Collection Libraries, Planked Cherry Finish"/>
    <n v="3"/>
    <n v="0.2"/>
    <n v="-37.943399999999997"/>
  </r>
  <r>
    <s v="CA-2014-123323"/>
    <d v="2014-07-11T00:00:00"/>
    <d v="2014-12-11T00:00:00"/>
    <x v="1"/>
    <s v="LH-16900"/>
    <s v="Lena Hernandez"/>
    <x v="0"/>
    <x v="0"/>
    <x v="8"/>
    <x v="1"/>
    <n v="94110"/>
    <x v="1"/>
    <s v="OFF-BI-10003684"/>
    <x v="1"/>
    <s v="Binders"/>
    <n v="123.14400000000001"/>
    <s v="Wilson Jones Legal Size Ring Binders"/>
    <n v="7"/>
    <n v="0.2"/>
    <n v="46.179000000000002"/>
  </r>
  <r>
    <s v="CA-2016-124681"/>
    <s v="7/18/2016"/>
    <s v="7/23/2016"/>
    <x v="0"/>
    <s v="SV-20935"/>
    <s v="Susan Vittorini"/>
    <x v="0"/>
    <x v="0"/>
    <x v="61"/>
    <x v="5"/>
    <n v="75217"/>
    <x v="2"/>
    <s v="TEC-AC-10000487"/>
    <x v="2"/>
    <s v="Accessories"/>
    <n v="15.576000000000001"/>
    <s v="SanDisk Cruzer 4 GB USB Flash Drive"/>
    <n v="3"/>
    <n v="0.2"/>
    <n v="3.3098999999999998"/>
  </r>
  <r>
    <s v="US-2015-103996"/>
    <s v="3/29/2015"/>
    <s v="3/31/2015"/>
    <x v="0"/>
    <s v="RB-19435"/>
    <s v="Richard Bierner"/>
    <x v="0"/>
    <x v="0"/>
    <x v="70"/>
    <x v="1"/>
    <n v="92105"/>
    <x v="1"/>
    <s v="OFF-PA-10001736"/>
    <x v="1"/>
    <s v="Paper"/>
    <n v="212.64"/>
    <s v="Xerox 1880"/>
    <n v="6"/>
    <n v="0"/>
    <n v="99.940799999999996"/>
  </r>
  <r>
    <s v="US-2015-103996"/>
    <s v="3/29/2015"/>
    <s v="3/31/2015"/>
    <x v="0"/>
    <s v="RB-19435"/>
    <s v="Richard Bierner"/>
    <x v="0"/>
    <x v="0"/>
    <x v="70"/>
    <x v="1"/>
    <n v="92105"/>
    <x v="1"/>
    <s v="OFF-PA-10001609"/>
    <x v="1"/>
    <s v="Paper"/>
    <n v="9.8699999999999992"/>
    <s v="Tops Wirebound Message Log Books"/>
    <n v="3"/>
    <n v="0"/>
    <n v="4.5401999999999996"/>
  </r>
  <r>
    <s v="US-2015-103996"/>
    <s v="3/29/2015"/>
    <s v="3/31/2015"/>
    <x v="0"/>
    <s v="RB-19435"/>
    <s v="Richard Bierner"/>
    <x v="0"/>
    <x v="0"/>
    <x v="70"/>
    <x v="1"/>
    <n v="92105"/>
    <x v="1"/>
    <s v="TEC-AC-10003116"/>
    <x v="2"/>
    <s v="Accessories"/>
    <n v="53.25"/>
    <s v="Memorex Froggy Flash Drive 8 GB"/>
    <n v="3"/>
    <n v="0"/>
    <n v="20.767499999999998"/>
  </r>
  <r>
    <s v="US-2015-103996"/>
    <s v="3/29/2015"/>
    <s v="3/31/2015"/>
    <x v="0"/>
    <s v="RB-19435"/>
    <s v="Richard Bierner"/>
    <x v="0"/>
    <x v="0"/>
    <x v="70"/>
    <x v="1"/>
    <n v="92105"/>
    <x v="1"/>
    <s v="FUR-FU-10004586"/>
    <x v="0"/>
    <s v="Furnishings"/>
    <n v="19.920000000000002"/>
    <s v="G.E. Longer-Life Indoor Recessed Floodlight Bulbs"/>
    <n v="3"/>
    <n v="0"/>
    <n v="9.5616000000000003"/>
  </r>
  <r>
    <s v="CA-2016-120530"/>
    <d v="2016-07-04T00:00:00"/>
    <d v="2016-12-04T00:00:00"/>
    <x v="1"/>
    <s v="Dl-13600"/>
    <s v="Dorris liebe"/>
    <x v="1"/>
    <x v="0"/>
    <x v="20"/>
    <x v="15"/>
    <n v="10035"/>
    <x v="3"/>
    <s v="FUR-CH-10000454"/>
    <x v="0"/>
    <s v="Chairs"/>
    <n v="658.74599999999998"/>
    <s v="Hon Deluxe Fabric Upholstered Stacking Chairs, Rounded Back"/>
    <n v="3"/>
    <n v="0.1"/>
    <n v="146.38800000000001"/>
  </r>
  <r>
    <s v="CA-2015-155054"/>
    <s v="6/13/2015"/>
    <s v="6/19/2015"/>
    <x v="1"/>
    <s v="PS-19045"/>
    <s v="Penelope Sewall"/>
    <x v="2"/>
    <x v="0"/>
    <x v="412"/>
    <x v="43"/>
    <n v="4240"/>
    <x v="3"/>
    <s v="OFF-BI-10004970"/>
    <x v="1"/>
    <s v="Binders"/>
    <n v="8.26"/>
    <s v="ACCOHIDE 3-Ring Binder, Blue, 1&quot;"/>
    <n v="2"/>
    <n v="0"/>
    <n v="3.8822000000000001"/>
  </r>
  <r>
    <s v="CA-2015-155054"/>
    <s v="6/13/2015"/>
    <s v="6/19/2015"/>
    <x v="1"/>
    <s v="PS-19045"/>
    <s v="Penelope Sewall"/>
    <x v="2"/>
    <x v="0"/>
    <x v="412"/>
    <x v="43"/>
    <n v="4240"/>
    <x v="3"/>
    <s v="OFF-BI-10002824"/>
    <x v="1"/>
    <s v="Binders"/>
    <n v="29.84"/>
    <s v="Recycled Easel Ring Binders"/>
    <n v="2"/>
    <n v="0"/>
    <n v="13.428000000000001"/>
  </r>
  <r>
    <s v="CA-2015-155054"/>
    <s v="6/13/2015"/>
    <s v="6/19/2015"/>
    <x v="1"/>
    <s v="PS-19045"/>
    <s v="Penelope Sewall"/>
    <x v="2"/>
    <x v="0"/>
    <x v="412"/>
    <x v="43"/>
    <n v="4240"/>
    <x v="3"/>
    <s v="TEC-AC-10003657"/>
    <x v="2"/>
    <s v="Accessories"/>
    <n v="67.98"/>
    <s v="Lenovo 17-Key USB Numeric Keypad"/>
    <n v="2"/>
    <n v="0"/>
    <n v="14.9556"/>
  </r>
  <r>
    <s v="CA-2015-105725"/>
    <s v="2/18/2015"/>
    <s v="2/24/2015"/>
    <x v="1"/>
    <s v="GT-14755"/>
    <s v="Guy Thornton"/>
    <x v="0"/>
    <x v="0"/>
    <x v="85"/>
    <x v="1"/>
    <n v="90805"/>
    <x v="1"/>
    <s v="OFF-LA-10003510"/>
    <x v="1"/>
    <s v="Labels"/>
    <n v="61.06"/>
    <s v="Avery 4027 File Folder Labels for Dot Matrix Printers, 5000 Labels per Box, White"/>
    <n v="2"/>
    <n v="0"/>
    <n v="28.087599999999998"/>
  </r>
  <r>
    <s v="CA-2015-105725"/>
    <s v="2/18/2015"/>
    <s v="2/24/2015"/>
    <x v="1"/>
    <s v="GT-14755"/>
    <s v="Guy Thornton"/>
    <x v="0"/>
    <x v="0"/>
    <x v="85"/>
    <x v="1"/>
    <n v="90805"/>
    <x v="1"/>
    <s v="FUR-TA-10001676"/>
    <x v="0"/>
    <s v="Tables"/>
    <n v="35.543999999999997"/>
    <s v="Hon 61000 Series Interactive Training Tables"/>
    <n v="1"/>
    <n v="0.2"/>
    <n v="-0.88859999999999995"/>
  </r>
  <r>
    <s v="CA-2017-164364"/>
    <d v="2017-12-11T00:00:00"/>
    <s v="11/16/2017"/>
    <x v="1"/>
    <s v="CS-12355"/>
    <s v="Christine Sundaresam"/>
    <x v="0"/>
    <x v="0"/>
    <x v="4"/>
    <x v="4"/>
    <n v="98115"/>
    <x v="1"/>
    <s v="OFF-LA-10004853"/>
    <x v="1"/>
    <s v="Labels"/>
    <n v="9.9600000000000009"/>
    <s v="Avery 483"/>
    <n v="2"/>
    <n v="0"/>
    <n v="4.5815999999999999"/>
  </r>
  <r>
    <s v="CA-2017-164364"/>
    <d v="2017-12-11T00:00:00"/>
    <s v="11/16/2017"/>
    <x v="1"/>
    <s v="CS-12355"/>
    <s v="Christine Sundaresam"/>
    <x v="0"/>
    <x v="0"/>
    <x v="4"/>
    <x v="4"/>
    <n v="98115"/>
    <x v="1"/>
    <s v="OFF-AR-10000315"/>
    <x v="1"/>
    <s v="Art"/>
    <n v="9.2100000000000009"/>
    <s v="Dixon Ticonderoga Maple Cedar Pencil, #2"/>
    <n v="3"/>
    <n v="0"/>
    <n v="2.3025000000000002"/>
  </r>
  <r>
    <s v="CA-2017-164364"/>
    <d v="2017-12-11T00:00:00"/>
    <s v="11/16/2017"/>
    <x v="1"/>
    <s v="CS-12355"/>
    <s v="Christine Sundaresam"/>
    <x v="0"/>
    <x v="0"/>
    <x v="4"/>
    <x v="4"/>
    <n v="98115"/>
    <x v="1"/>
    <s v="OFF-SU-10000381"/>
    <x v="1"/>
    <s v="Supplies"/>
    <n v="27.93"/>
    <s v="Acme Forged Steel Scissors with Black Enamel Handles"/>
    <n v="3"/>
    <n v="0"/>
    <n v="8.0997000000000003"/>
  </r>
  <r>
    <s v="CA-2017-168123"/>
    <d v="2017-05-03T00:00:00"/>
    <d v="2017-05-03T00:00:00"/>
    <x v="3"/>
    <s v="JD-16060"/>
    <s v="Julia Dunbar"/>
    <x v="0"/>
    <x v="0"/>
    <x v="30"/>
    <x v="11"/>
    <n v="55901"/>
    <x v="2"/>
    <s v="OFF-FA-10002763"/>
    <x v="1"/>
    <s v="Fasteners"/>
    <n v="7.9"/>
    <s v="Advantus Map Pennant Flags and Round Head Tacks"/>
    <n v="2"/>
    <n v="0"/>
    <n v="2.528"/>
  </r>
  <r>
    <s v="CA-2017-168123"/>
    <d v="2017-05-03T00:00:00"/>
    <d v="2017-05-03T00:00:00"/>
    <x v="3"/>
    <s v="JD-16060"/>
    <s v="Julia Dunbar"/>
    <x v="0"/>
    <x v="0"/>
    <x v="30"/>
    <x v="11"/>
    <n v="55901"/>
    <x v="2"/>
    <s v="OFF-ST-10000877"/>
    <x v="1"/>
    <s v="Storage"/>
    <n v="221.16"/>
    <s v="Recycled Steel Personal File for Standard File Folders"/>
    <n v="4"/>
    <n v="0"/>
    <n v="57.501600000000003"/>
  </r>
  <r>
    <s v="CA-2017-168123"/>
    <d v="2017-05-03T00:00:00"/>
    <d v="2017-05-03T00:00:00"/>
    <x v="3"/>
    <s v="JD-16060"/>
    <s v="Julia Dunbar"/>
    <x v="0"/>
    <x v="0"/>
    <x v="30"/>
    <x v="11"/>
    <n v="55901"/>
    <x v="2"/>
    <s v="OFF-BI-10001071"/>
    <x v="1"/>
    <s v="Binders"/>
    <n v="127.96"/>
    <s v="GBC ProClick Punch Binding System"/>
    <n v="2"/>
    <n v="0"/>
    <n v="62.700400000000002"/>
  </r>
  <r>
    <s v="CA-2017-168123"/>
    <d v="2017-05-03T00:00:00"/>
    <d v="2017-05-03T00:00:00"/>
    <x v="3"/>
    <s v="JD-16060"/>
    <s v="Julia Dunbar"/>
    <x v="0"/>
    <x v="0"/>
    <x v="30"/>
    <x v="11"/>
    <n v="55901"/>
    <x v="2"/>
    <s v="OFF-BI-10001097"/>
    <x v="1"/>
    <s v="Binders"/>
    <n v="18.690000000000001"/>
    <s v="Avery Hole Reinforcements"/>
    <n v="3"/>
    <n v="0"/>
    <n v="9.1580999999999992"/>
  </r>
  <r>
    <s v="CA-2016-120005"/>
    <d v="2016-03-03T00:00:00"/>
    <d v="2016-03-03T00:00:00"/>
    <x v="3"/>
    <s v="TS-21160"/>
    <s v="Theresa Swint"/>
    <x v="1"/>
    <x v="0"/>
    <x v="8"/>
    <x v="1"/>
    <n v="94110"/>
    <x v="1"/>
    <s v="OFF-SU-10004782"/>
    <x v="1"/>
    <s v="Supplies"/>
    <n v="25.35"/>
    <s v="Elite 5&quot; Scissors"/>
    <n v="3"/>
    <n v="0"/>
    <n v="7.6050000000000004"/>
  </r>
  <r>
    <s v="CA-2016-120005"/>
    <d v="2016-03-03T00:00:00"/>
    <d v="2016-03-03T00:00:00"/>
    <x v="3"/>
    <s v="TS-21160"/>
    <s v="Theresa Swint"/>
    <x v="1"/>
    <x v="0"/>
    <x v="8"/>
    <x v="1"/>
    <n v="94110"/>
    <x v="1"/>
    <s v="FUR-FU-10000672"/>
    <x v="0"/>
    <s v="Furnishings"/>
    <n v="35.28"/>
    <s v="Executive Impressions 10&quot; Spectator Wall Clock"/>
    <n v="3"/>
    <n v="0"/>
    <n v="11.995200000000001"/>
  </r>
  <r>
    <s v="CA-2016-123526"/>
    <s v="12/24/2016"/>
    <s v="12/25/2016"/>
    <x v="2"/>
    <s v="BV-11245"/>
    <s v="Benjamin Venier"/>
    <x v="1"/>
    <x v="0"/>
    <x v="4"/>
    <x v="4"/>
    <n v="98103"/>
    <x v="1"/>
    <s v="OFF-PA-10002986"/>
    <x v="1"/>
    <s v="Paper"/>
    <n v="33.4"/>
    <s v="Xerox 1898"/>
    <n v="5"/>
    <n v="0"/>
    <n v="16.032"/>
  </r>
  <r>
    <s v="CA-2016-127649"/>
    <d v="2016-07-10T00:00:00"/>
    <d v="2016-09-10T00:00:00"/>
    <x v="2"/>
    <s v="DL-13495"/>
    <s v="Dionis Lloyd"/>
    <x v="1"/>
    <x v="0"/>
    <x v="258"/>
    <x v="4"/>
    <n v="99207"/>
    <x v="1"/>
    <s v="TEC-MA-10001972"/>
    <x v="2"/>
    <s v="Machines"/>
    <n v="837.6"/>
    <s v="Okidata C331dn Printer"/>
    <n v="3"/>
    <n v="0.2"/>
    <n v="62.82"/>
  </r>
  <r>
    <s v="CA-2016-159989"/>
    <d v="2016-09-12T00:00:00"/>
    <s v="12/13/2016"/>
    <x v="1"/>
    <s v="EB-13870"/>
    <s v="Emily Burns"/>
    <x v="0"/>
    <x v="0"/>
    <x v="47"/>
    <x v="18"/>
    <n v="37064"/>
    <x v="0"/>
    <s v="TEC-PH-10000169"/>
    <x v="2"/>
    <s v="Phones"/>
    <n v="40.68"/>
    <s v="ARKON Windshield Dashboard Air Vent Car Mount Holder"/>
    <n v="3"/>
    <n v="0.2"/>
    <n v="-9.1530000000000005"/>
  </r>
  <r>
    <s v="CA-2017-103499"/>
    <s v="11/20/2017"/>
    <s v="11/24/2017"/>
    <x v="1"/>
    <s v="ES-14020"/>
    <s v="Erica Smith"/>
    <x v="0"/>
    <x v="0"/>
    <x v="25"/>
    <x v="18"/>
    <n v="38301"/>
    <x v="0"/>
    <s v="FUR-CH-10001482"/>
    <x v="0"/>
    <s v="Chairs"/>
    <n v="209.56800000000001"/>
    <s v="Office Star - Mesh Screen back chair with Vinyl seat"/>
    <n v="2"/>
    <n v="0.2"/>
    <n v="-23.5764"/>
  </r>
  <r>
    <s v="US-2015-167220"/>
    <d v="2015-12-12T00:00:00"/>
    <s v="12/16/2015"/>
    <x v="1"/>
    <s v="JB-15925"/>
    <s v="Joni Blumstein"/>
    <x v="0"/>
    <x v="0"/>
    <x v="89"/>
    <x v="5"/>
    <n v="78745"/>
    <x v="2"/>
    <s v="TEC-AC-10002018"/>
    <x v="2"/>
    <s v="Accessories"/>
    <n v="22.367999999999999"/>
    <s v="AmazonBasics 3-Button USB Wired Mouse"/>
    <n v="4"/>
    <n v="0.2"/>
    <n v="6.4307999999999996"/>
  </r>
  <r>
    <s v="CA-2017-126354"/>
    <d v="2017-03-02T00:00:00"/>
    <d v="2017-08-02T00:00:00"/>
    <x v="1"/>
    <s v="SC-20380"/>
    <s v="Shahid Collister"/>
    <x v="0"/>
    <x v="0"/>
    <x v="95"/>
    <x v="2"/>
    <n v="33024"/>
    <x v="0"/>
    <s v="OFF-BI-10000301"/>
    <x v="1"/>
    <s v="Binders"/>
    <n v="3.8820000000000001"/>
    <s v="GBC Instant Report Kit"/>
    <n v="2"/>
    <n v="0.7"/>
    <n v="-2.5880000000000001"/>
  </r>
  <r>
    <s v="CA-2017-126354"/>
    <d v="2017-03-02T00:00:00"/>
    <d v="2017-08-02T00:00:00"/>
    <x v="1"/>
    <s v="SC-20380"/>
    <s v="Shahid Collister"/>
    <x v="0"/>
    <x v="0"/>
    <x v="95"/>
    <x v="2"/>
    <n v="33024"/>
    <x v="0"/>
    <s v="OFF-PA-10004381"/>
    <x v="1"/>
    <s v="Paper"/>
    <n v="115.29600000000001"/>
    <s v="14-7/8 x 11 Blue Bar Computer Printout Paper"/>
    <n v="3"/>
    <n v="0.2"/>
    <n v="40.3536"/>
  </r>
  <r>
    <s v="CA-2017-169817"/>
    <s v="9/21/2017"/>
    <s v="9/25/2017"/>
    <x v="1"/>
    <s v="EB-13870"/>
    <s v="Emily Burns"/>
    <x v="0"/>
    <x v="0"/>
    <x v="10"/>
    <x v="9"/>
    <n v="19143"/>
    <x v="3"/>
    <s v="OFF-BI-10004141"/>
    <x v="1"/>
    <s v="Binders"/>
    <n v="1.9079999999999999"/>
    <s v="Insertable Tab Indexes For Data Binders"/>
    <n v="2"/>
    <n v="0.7"/>
    <n v="-1.5264"/>
  </r>
  <r>
    <s v="US-2017-144582"/>
    <s v="4/30/2017"/>
    <d v="2017-05-05T00:00:00"/>
    <x v="1"/>
    <s v="TC-21475"/>
    <s v="Tony Chapman"/>
    <x v="2"/>
    <x v="0"/>
    <x v="414"/>
    <x v="10"/>
    <n v="61832"/>
    <x v="2"/>
    <s v="OFF-BI-10001575"/>
    <x v="1"/>
    <s v="Binders"/>
    <n v="43.372"/>
    <s v="GBC Linen Binding Covers"/>
    <n v="7"/>
    <n v="0.8"/>
    <n v="-69.395200000000003"/>
  </r>
  <r>
    <s v="CA-2014-121573"/>
    <d v="2014-03-11T00:00:00"/>
    <d v="2014-07-11T00:00:00"/>
    <x v="1"/>
    <s v="SG-20605"/>
    <s v="Speros Goranitis"/>
    <x v="0"/>
    <x v="0"/>
    <x v="20"/>
    <x v="15"/>
    <n v="10009"/>
    <x v="3"/>
    <s v="TEC-PH-10000984"/>
    <x v="2"/>
    <s v="Phones"/>
    <n v="783.96"/>
    <s v="Panasonic KX-TG9471B"/>
    <n v="4"/>
    <n v="0"/>
    <n v="219.50880000000001"/>
  </r>
  <r>
    <s v="CA-2014-121573"/>
    <d v="2014-03-11T00:00:00"/>
    <d v="2014-07-11T00:00:00"/>
    <x v="1"/>
    <s v="SG-20605"/>
    <s v="Speros Goranitis"/>
    <x v="0"/>
    <x v="0"/>
    <x v="20"/>
    <x v="15"/>
    <n v="10009"/>
    <x v="3"/>
    <s v="OFF-BI-10000666"/>
    <x v="1"/>
    <s v="Binders"/>
    <n v="48.896000000000001"/>
    <s v="Surelock Post Binders"/>
    <n v="2"/>
    <n v="0.2"/>
    <n v="18.335999999999999"/>
  </r>
  <r>
    <s v="CA-2014-121573"/>
    <d v="2014-03-11T00:00:00"/>
    <d v="2014-07-11T00:00:00"/>
    <x v="1"/>
    <s v="SG-20605"/>
    <s v="Speros Goranitis"/>
    <x v="0"/>
    <x v="0"/>
    <x v="20"/>
    <x v="15"/>
    <n v="10009"/>
    <x v="3"/>
    <s v="OFF-BI-10003712"/>
    <x v="1"/>
    <s v="Binders"/>
    <n v="7.8559999999999999"/>
    <s v="Acco Pressboard Covers with Storage Hooks, 14 7/8&quot; x 11&quot;, Light Blue"/>
    <n v="2"/>
    <n v="0.2"/>
    <n v="2.8477999999999999"/>
  </r>
  <r>
    <s v="CA-2016-117660"/>
    <s v="12/30/2016"/>
    <d v="2017-04-01T00:00:00"/>
    <x v="1"/>
    <s v="BM-11785"/>
    <s v="Bryan Mills"/>
    <x v="0"/>
    <x v="0"/>
    <x v="38"/>
    <x v="24"/>
    <n v="43229"/>
    <x v="3"/>
    <s v="OFF-LA-10003720"/>
    <x v="1"/>
    <s v="Labels"/>
    <n v="5.9039999999999999"/>
    <s v="Avery 487"/>
    <n v="2"/>
    <n v="0.2"/>
    <n v="1.9925999999999999"/>
  </r>
  <r>
    <s v="CA-2016-117660"/>
    <s v="12/30/2016"/>
    <d v="2017-04-01T00:00:00"/>
    <x v="1"/>
    <s v="BM-11785"/>
    <s v="Bryan Mills"/>
    <x v="0"/>
    <x v="0"/>
    <x v="38"/>
    <x v="24"/>
    <n v="43229"/>
    <x v="3"/>
    <s v="OFF-SU-10001664"/>
    <x v="1"/>
    <s v="Supplies"/>
    <n v="13.712"/>
    <s v="Acme Office Executive Series Stainless Steel Trimmers"/>
    <n v="2"/>
    <n v="0.2"/>
    <n v="1.0284"/>
  </r>
  <r>
    <s v="CA-2014-112851"/>
    <s v="9/17/2014"/>
    <s v="9/21/2014"/>
    <x v="1"/>
    <s v="NR-18550"/>
    <s v="Nick Radford"/>
    <x v="0"/>
    <x v="0"/>
    <x v="374"/>
    <x v="1"/>
    <n v="91911"/>
    <x v="1"/>
    <s v="OFF-EN-10001453"/>
    <x v="1"/>
    <s v="Envelopes"/>
    <n v="182.94"/>
    <s v="Tyvek Interoffice Envelopes, 9 1/2&quot; x 12 1/2&quot;, 100/Box"/>
    <n v="3"/>
    <n v="0"/>
    <n v="85.981800000000007"/>
  </r>
  <r>
    <s v="CA-2017-123701"/>
    <s v="11/24/2017"/>
    <s v="11/27/2017"/>
    <x v="2"/>
    <s v="PG-18820"/>
    <s v="Patrick Gardner"/>
    <x v="0"/>
    <x v="0"/>
    <x v="8"/>
    <x v="1"/>
    <n v="94110"/>
    <x v="1"/>
    <s v="OFF-AR-10001860"/>
    <x v="1"/>
    <s v="Art"/>
    <n v="27.76"/>
    <s v="BIC Liqua Brite Liner"/>
    <n v="4"/>
    <n v="0"/>
    <n v="9.9936000000000007"/>
  </r>
  <r>
    <s v="CA-2015-118227"/>
    <s v="4/24/2015"/>
    <s v="4/28/2015"/>
    <x v="1"/>
    <s v="DB-13270"/>
    <s v="Deborah Brumfield"/>
    <x v="2"/>
    <x v="0"/>
    <x v="20"/>
    <x v="15"/>
    <n v="10009"/>
    <x v="3"/>
    <s v="OFF-AR-10001044"/>
    <x v="1"/>
    <s v="Art"/>
    <n v="25.99"/>
    <s v="BOSTON Ranger #55 Pencil Sharpener, Black"/>
    <n v="1"/>
    <n v="0"/>
    <n v="7.5370999999999997"/>
  </r>
  <r>
    <s v="CA-2015-123155"/>
    <d v="2015-09-03T00:00:00"/>
    <d v="2015-12-03T00:00:00"/>
    <x v="2"/>
    <s v="NS-18640"/>
    <s v="Noel Staavos"/>
    <x v="1"/>
    <x v="0"/>
    <x v="52"/>
    <x v="5"/>
    <n v="78207"/>
    <x v="2"/>
    <s v="TEC-AC-10002473"/>
    <x v="2"/>
    <s v="Accessories"/>
    <n v="113.52"/>
    <s v="Maxell 4.7GB DVD-R"/>
    <n v="5"/>
    <n v="0.2"/>
    <n v="29.798999999999999"/>
  </r>
  <r>
    <s v="CA-2015-123155"/>
    <d v="2015-09-03T00:00:00"/>
    <d v="2015-12-03T00:00:00"/>
    <x v="2"/>
    <s v="NS-18640"/>
    <s v="Noel Staavos"/>
    <x v="1"/>
    <x v="0"/>
    <x v="52"/>
    <x v="5"/>
    <n v="78207"/>
    <x v="2"/>
    <s v="TEC-PH-10001809"/>
    <x v="2"/>
    <s v="Phones"/>
    <n v="359.88"/>
    <s v="Panasonic KX T7736-B Digital phone"/>
    <n v="3"/>
    <n v="0.2"/>
    <n v="22.4925"/>
  </r>
  <r>
    <s v="CA-2017-158883"/>
    <d v="2017-02-06T00:00:00"/>
    <d v="2017-03-06T00:00:00"/>
    <x v="3"/>
    <s v="CS-11860"/>
    <s v="Cari Schnelling"/>
    <x v="0"/>
    <x v="0"/>
    <x v="108"/>
    <x v="3"/>
    <n v="28540"/>
    <x v="0"/>
    <s v="OFF-PA-10004733"/>
    <x v="1"/>
    <s v="Paper"/>
    <n v="25.344000000000001"/>
    <s v="Things To Do Today Spiral Book"/>
    <n v="4"/>
    <n v="0.2"/>
    <n v="9.1872000000000007"/>
  </r>
  <r>
    <s v="US-2016-114888"/>
    <s v="9/19/2016"/>
    <s v="9/24/2016"/>
    <x v="0"/>
    <s v="CC-12430"/>
    <s v="Chuck Clark"/>
    <x v="2"/>
    <x v="0"/>
    <x v="8"/>
    <x v="1"/>
    <n v="94109"/>
    <x v="1"/>
    <s v="OFF-BI-10003355"/>
    <x v="1"/>
    <s v="Binders"/>
    <n v="11.952"/>
    <s v="Cardinal Holdit Business Card Pockets"/>
    <n v="3"/>
    <n v="0.2"/>
    <n v="4.1832000000000003"/>
  </r>
  <r>
    <s v="US-2016-114888"/>
    <s v="9/19/2016"/>
    <s v="9/24/2016"/>
    <x v="0"/>
    <s v="CC-12430"/>
    <s v="Chuck Clark"/>
    <x v="2"/>
    <x v="0"/>
    <x v="8"/>
    <x v="1"/>
    <n v="94109"/>
    <x v="1"/>
    <s v="OFF-SU-10001212"/>
    <x v="1"/>
    <s v="Supplies"/>
    <n v="6.24"/>
    <s v="Kleencut Forged Office Shears by Acme United Corporation"/>
    <n v="3"/>
    <n v="0"/>
    <n v="1.8720000000000001"/>
  </r>
  <r>
    <s v="US-2014-167262"/>
    <s v="10/31/2014"/>
    <d v="2014-03-11T00:00:00"/>
    <x v="0"/>
    <s v="AC-10450"/>
    <s v="Amy Cox"/>
    <x v="0"/>
    <x v="0"/>
    <x v="418"/>
    <x v="16"/>
    <n v="85323"/>
    <x v="1"/>
    <s v="TEC-PH-10000486"/>
    <x v="2"/>
    <s v="Phones"/>
    <n v="742.33600000000001"/>
    <s v="Plantronics HL10 Handset Lifter"/>
    <n v="8"/>
    <n v="0.2"/>
    <n v="83.512799999999999"/>
  </r>
  <r>
    <s v="CA-2017-119746"/>
    <s v="11/23/2017"/>
    <s v="11/27/2017"/>
    <x v="1"/>
    <s v="CM-12385"/>
    <s v="Christopher Martinez"/>
    <x v="0"/>
    <x v="0"/>
    <x v="22"/>
    <x v="10"/>
    <n v="60610"/>
    <x v="2"/>
    <s v="FUR-FU-10004909"/>
    <x v="0"/>
    <s v="Furnishings"/>
    <n v="6.4640000000000004"/>
    <s v="Contemporary Wood/Metal Frame"/>
    <n v="1"/>
    <n v="0.6"/>
    <n v="-4.04"/>
  </r>
  <r>
    <s v="CA-2017-119746"/>
    <s v="11/23/2017"/>
    <s v="11/27/2017"/>
    <x v="1"/>
    <s v="CM-12385"/>
    <s v="Christopher Martinez"/>
    <x v="0"/>
    <x v="0"/>
    <x v="22"/>
    <x v="10"/>
    <n v="60610"/>
    <x v="2"/>
    <s v="OFF-LA-10001613"/>
    <x v="1"/>
    <s v="Labels"/>
    <n v="11.52"/>
    <s v="Avery File Folder Labels"/>
    <n v="5"/>
    <n v="0.2"/>
    <n v="4.1760000000000002"/>
  </r>
  <r>
    <s v="CA-2017-119746"/>
    <s v="11/23/2017"/>
    <s v="11/27/2017"/>
    <x v="1"/>
    <s v="CM-12385"/>
    <s v="Christopher Martinez"/>
    <x v="0"/>
    <x v="0"/>
    <x v="22"/>
    <x v="10"/>
    <n v="60610"/>
    <x v="2"/>
    <s v="TEC-PH-10004447"/>
    <x v="2"/>
    <s v="Phones"/>
    <n v="222.38399999999999"/>
    <s v="Toshiba IPT2010-SD IP Telephone"/>
    <n v="2"/>
    <n v="0.2"/>
    <n v="16.678799999999999"/>
  </r>
  <r>
    <s v="CA-2017-108091"/>
    <s v="11/16/2017"/>
    <s v="11/21/2017"/>
    <x v="1"/>
    <s v="EK-13795"/>
    <s v="Eileen Kiefer"/>
    <x v="2"/>
    <x v="0"/>
    <x v="194"/>
    <x v="1"/>
    <n v="92025"/>
    <x v="1"/>
    <s v="OFF-AR-10000255"/>
    <x v="1"/>
    <s v="Art"/>
    <n v="23.36"/>
    <s v="Newell 328"/>
    <n v="4"/>
    <n v="0"/>
    <n v="6.0735999999999999"/>
  </r>
  <r>
    <s v="CA-2016-101630"/>
    <s v="2/19/2016"/>
    <s v="2/23/2016"/>
    <x v="0"/>
    <s v="CK-12760"/>
    <s v="Cyma Kinney"/>
    <x v="1"/>
    <x v="0"/>
    <x v="85"/>
    <x v="15"/>
    <n v="11561"/>
    <x v="3"/>
    <s v="OFF-LA-10004425"/>
    <x v="1"/>
    <s v="Labels"/>
    <n v="8.67"/>
    <s v="Staple-on labels"/>
    <n v="3"/>
    <n v="0"/>
    <n v="4.0749000000000004"/>
  </r>
  <r>
    <s v="CA-2016-101630"/>
    <s v="2/19/2016"/>
    <s v="2/23/2016"/>
    <x v="0"/>
    <s v="CK-12760"/>
    <s v="Cyma Kinney"/>
    <x v="1"/>
    <x v="0"/>
    <x v="85"/>
    <x v="15"/>
    <n v="11561"/>
    <x v="3"/>
    <s v="OFF-SU-10001664"/>
    <x v="1"/>
    <s v="Supplies"/>
    <n v="25.71"/>
    <s v="Acme Office Executive Series Stainless Steel Trimmers"/>
    <n v="3"/>
    <n v="0"/>
    <n v="6.6845999999999997"/>
  </r>
  <r>
    <s v="CA-2017-132346"/>
    <d v="2017-07-11T00:00:00"/>
    <d v="2017-11-11T00:00:00"/>
    <x v="1"/>
    <s v="PK-19075"/>
    <s v="Pete Kriz"/>
    <x v="0"/>
    <x v="0"/>
    <x v="46"/>
    <x v="13"/>
    <n v="19711"/>
    <x v="3"/>
    <s v="OFF-AP-10000696"/>
    <x v="1"/>
    <s v="Appliances"/>
    <n v="100.94"/>
    <s v="Holmes Odor Grabber"/>
    <n v="7"/>
    <n v="0"/>
    <n v="33.310200000000002"/>
  </r>
  <r>
    <s v="CA-2014-150301"/>
    <d v="2014-08-07T00:00:00"/>
    <d v="2014-10-07T00:00:00"/>
    <x v="2"/>
    <s v="MH-18025"/>
    <s v="Michelle Huthwaite"/>
    <x v="0"/>
    <x v="0"/>
    <x v="198"/>
    <x v="15"/>
    <n v="14215"/>
    <x v="3"/>
    <s v="FUR-CH-10002647"/>
    <x v="0"/>
    <s v="Chairs"/>
    <n v="63.881999999999998"/>
    <s v="Situations Contoured Folding Chairs, 4/Set"/>
    <n v="1"/>
    <n v="0.1"/>
    <n v="10.647"/>
  </r>
  <r>
    <s v="CA-2014-159310"/>
    <d v="2014-07-11T00:00:00"/>
    <d v="2014-12-11T00:00:00"/>
    <x v="1"/>
    <s v="SC-20725"/>
    <s v="Steven Cartwright"/>
    <x v="0"/>
    <x v="0"/>
    <x v="12"/>
    <x v="5"/>
    <n v="77070"/>
    <x v="2"/>
    <s v="FUR-CH-10002758"/>
    <x v="0"/>
    <s v="Chairs"/>
    <n v="683.14400000000001"/>
    <s v="Hon Deluxe Fabric Upholstered Stacking Chairs, Squared Back"/>
    <n v="4"/>
    <n v="0.3"/>
    <n v="0"/>
  </r>
  <r>
    <s v="CA-2014-159310"/>
    <d v="2014-07-11T00:00:00"/>
    <d v="2014-12-11T00:00:00"/>
    <x v="1"/>
    <s v="SC-20725"/>
    <s v="Steven Cartwright"/>
    <x v="0"/>
    <x v="0"/>
    <x v="12"/>
    <x v="5"/>
    <n v="77070"/>
    <x v="2"/>
    <s v="OFF-BI-10000201"/>
    <x v="1"/>
    <s v="Binders"/>
    <n v="1.476"/>
    <s v="Avery Triangle Shaped Sheet Lifters, Black, 2/Pack"/>
    <n v="3"/>
    <n v="0.8"/>
    <n v="-2.214"/>
  </r>
  <r>
    <s v="CA-2014-159310"/>
    <d v="2014-07-11T00:00:00"/>
    <d v="2014-12-11T00:00:00"/>
    <x v="1"/>
    <s v="SC-20725"/>
    <s v="Steven Cartwright"/>
    <x v="0"/>
    <x v="0"/>
    <x v="12"/>
    <x v="5"/>
    <n v="77070"/>
    <x v="2"/>
    <s v="OFF-SU-10004115"/>
    <x v="1"/>
    <s v="Supplies"/>
    <n v="40.712000000000003"/>
    <s v="Acme Stainless Steel Office Snips"/>
    <n v="7"/>
    <n v="0.2"/>
    <n v="3.5623"/>
  </r>
  <r>
    <s v="US-2017-147984"/>
    <s v="1/28/2017"/>
    <d v="2017-01-02T00:00:00"/>
    <x v="1"/>
    <s v="GB-14575"/>
    <s v="Giulietta Baptist"/>
    <x v="0"/>
    <x v="0"/>
    <x v="391"/>
    <x v="41"/>
    <n v="67212"/>
    <x v="2"/>
    <s v="OFF-PA-10000806"/>
    <x v="1"/>
    <s v="Paper"/>
    <n v="279.89999999999998"/>
    <s v="Xerox 1934"/>
    <n v="5"/>
    <n v="0"/>
    <n v="137.15100000000001"/>
  </r>
  <r>
    <s v="CA-2015-104346"/>
    <d v="2015-11-12T00:00:00"/>
    <s v="12/16/2015"/>
    <x v="1"/>
    <s v="IM-15070"/>
    <s v="Irene Maddox"/>
    <x v="0"/>
    <x v="0"/>
    <x v="77"/>
    <x v="22"/>
    <n v="80906"/>
    <x v="1"/>
    <s v="OFF-AR-10001473"/>
    <x v="1"/>
    <s v="Art"/>
    <n v="13.12"/>
    <s v="Newell 313"/>
    <n v="5"/>
    <n v="0.2"/>
    <n v="1.1479999999999999"/>
  </r>
  <r>
    <s v="CA-2015-104346"/>
    <d v="2015-11-12T00:00:00"/>
    <s v="12/16/2015"/>
    <x v="1"/>
    <s v="IM-15070"/>
    <s v="Irene Maddox"/>
    <x v="0"/>
    <x v="0"/>
    <x v="77"/>
    <x v="22"/>
    <n v="80906"/>
    <x v="1"/>
    <s v="FUR-BO-10003450"/>
    <x v="0"/>
    <s v="Bookcases"/>
    <n v="69.575999999999993"/>
    <s v="Bush Westfield Collection Bookcases, Dark Cherry Finish"/>
    <n v="4"/>
    <n v="0.7"/>
    <n v="-143.79040000000001"/>
  </r>
  <r>
    <s v="CA-2015-104346"/>
    <d v="2015-11-12T00:00:00"/>
    <s v="12/16/2015"/>
    <x v="1"/>
    <s v="IM-15070"/>
    <s v="Irene Maddox"/>
    <x v="0"/>
    <x v="0"/>
    <x v="77"/>
    <x v="22"/>
    <n v="80906"/>
    <x v="1"/>
    <s v="OFF-AR-10001545"/>
    <x v="1"/>
    <s v="Art"/>
    <n v="4.2240000000000002"/>
    <s v="Newell 326"/>
    <n v="3"/>
    <n v="0.2"/>
    <n v="0.47520000000000001"/>
  </r>
  <r>
    <s v="CA-2015-104346"/>
    <d v="2015-11-12T00:00:00"/>
    <s v="12/16/2015"/>
    <x v="1"/>
    <s v="IM-15070"/>
    <s v="Irene Maddox"/>
    <x v="0"/>
    <x v="0"/>
    <x v="77"/>
    <x v="22"/>
    <n v="80906"/>
    <x v="1"/>
    <s v="TEC-AC-10004396"/>
    <x v="2"/>
    <s v="Accessories"/>
    <n v="58.08"/>
    <s v="Logitech Keyboard K120"/>
    <n v="4"/>
    <n v="0.2"/>
    <n v="-6.5339999999999998"/>
  </r>
  <r>
    <s v="CA-2015-104346"/>
    <d v="2015-11-12T00:00:00"/>
    <s v="12/16/2015"/>
    <x v="1"/>
    <s v="IM-15070"/>
    <s v="Irene Maddox"/>
    <x v="0"/>
    <x v="0"/>
    <x v="77"/>
    <x v="22"/>
    <n v="80906"/>
    <x v="1"/>
    <s v="FUR-FU-10002456"/>
    <x v="0"/>
    <s v="Furnishings"/>
    <n v="52.415999999999997"/>
    <s v="Master Caster Door Stop, Large Neon Orange"/>
    <n v="9"/>
    <n v="0.2"/>
    <n v="15.069599999999999"/>
  </r>
  <r>
    <s v="CA-2015-104346"/>
    <d v="2015-11-12T00:00:00"/>
    <s v="12/16/2015"/>
    <x v="1"/>
    <s v="IM-15070"/>
    <s v="Irene Maddox"/>
    <x v="0"/>
    <x v="0"/>
    <x v="77"/>
    <x v="22"/>
    <n v="80906"/>
    <x v="1"/>
    <s v="FUR-FU-10001473"/>
    <x v="0"/>
    <s v="Furnishings"/>
    <n v="54.92"/>
    <s v="DAX Wood Document Frame"/>
    <n v="5"/>
    <n v="0.2"/>
    <n v="10.984"/>
  </r>
  <r>
    <s v="CA-2015-104346"/>
    <d v="2015-11-12T00:00:00"/>
    <s v="12/16/2015"/>
    <x v="1"/>
    <s v="IM-15070"/>
    <s v="Irene Maddox"/>
    <x v="0"/>
    <x v="0"/>
    <x v="77"/>
    <x v="22"/>
    <n v="80906"/>
    <x v="1"/>
    <s v="FUR-TA-10000849"/>
    <x v="0"/>
    <s v="Tables"/>
    <n v="364.95"/>
    <s v="Bevis Rectangular Conference Tables"/>
    <n v="5"/>
    <n v="0.5"/>
    <n v="-248.166"/>
  </r>
  <r>
    <s v="CA-2015-104346"/>
    <d v="2015-11-12T00:00:00"/>
    <s v="12/16/2015"/>
    <x v="1"/>
    <s v="IM-15070"/>
    <s v="Irene Maddox"/>
    <x v="0"/>
    <x v="0"/>
    <x v="77"/>
    <x v="22"/>
    <n v="80906"/>
    <x v="1"/>
    <s v="OFF-PA-10001166"/>
    <x v="1"/>
    <s v="Paper"/>
    <n v="85.055999999999997"/>
    <s v="Xerox 1932"/>
    <n v="3"/>
    <n v="0.2"/>
    <n v="28.706399999999999"/>
  </r>
  <r>
    <s v="CA-2015-104346"/>
    <d v="2015-11-12T00:00:00"/>
    <s v="12/16/2015"/>
    <x v="1"/>
    <s v="IM-15070"/>
    <s v="Irene Maddox"/>
    <x v="0"/>
    <x v="0"/>
    <x v="77"/>
    <x v="22"/>
    <n v="80906"/>
    <x v="1"/>
    <s v="OFF-PA-10003256"/>
    <x v="1"/>
    <s v="Paper"/>
    <n v="27.696000000000002"/>
    <s v="Avery Personal Creations Heavyweight Cards"/>
    <n v="3"/>
    <n v="0.2"/>
    <n v="9.6936"/>
  </r>
  <r>
    <s v="US-2015-141684"/>
    <s v="6/29/2015"/>
    <d v="2015-04-07T00:00:00"/>
    <x v="1"/>
    <s v="MM-18055"/>
    <s v="Michelle Moray"/>
    <x v="0"/>
    <x v="0"/>
    <x v="20"/>
    <x v="15"/>
    <n v="10011"/>
    <x v="3"/>
    <s v="OFF-PA-10002870"/>
    <x v="1"/>
    <s v="Paper"/>
    <n v="24.96"/>
    <s v="Ampad Phone Message Book, Recycled, 400 Message Capacity, 5 ¾” x 11”"/>
    <n v="4"/>
    <n v="0"/>
    <n v="11.231999999999999"/>
  </r>
  <r>
    <s v="CA-2015-144722"/>
    <s v="3/16/2015"/>
    <s v="3/23/2015"/>
    <x v="1"/>
    <s v="MF-18250"/>
    <s v="Monica Federle"/>
    <x v="1"/>
    <x v="0"/>
    <x v="1"/>
    <x v="1"/>
    <n v="90036"/>
    <x v="1"/>
    <s v="FUR-FU-10001215"/>
    <x v="0"/>
    <s v="Furnishings"/>
    <n v="43.13"/>
    <s v="Howard Miller 11-1/2&quot; Diameter Brentwood Wall Clock"/>
    <n v="1"/>
    <n v="0"/>
    <n v="18.114599999999999"/>
  </r>
  <r>
    <s v="CA-2015-120516"/>
    <s v="8/13/2015"/>
    <s v="8/17/2015"/>
    <x v="1"/>
    <s v="CK-12595"/>
    <s v="Clytie Kelty"/>
    <x v="0"/>
    <x v="0"/>
    <x v="419"/>
    <x v="32"/>
    <n v="30062"/>
    <x v="0"/>
    <s v="OFF-BI-10004187"/>
    <x v="1"/>
    <s v="Binders"/>
    <n v="5.64"/>
    <s v="3-ring staple pack"/>
    <n v="3"/>
    <n v="0"/>
    <n v="2.7071999999999998"/>
  </r>
  <r>
    <s v="US-2016-148901"/>
    <s v="5/14/2016"/>
    <s v="5/19/2016"/>
    <x v="1"/>
    <s v="MK-17905"/>
    <s v="Michael Kennedy"/>
    <x v="1"/>
    <x v="0"/>
    <x v="108"/>
    <x v="2"/>
    <n v="32216"/>
    <x v="0"/>
    <s v="OFF-BI-10001718"/>
    <x v="1"/>
    <s v="Binders"/>
    <n v="57.582000000000001"/>
    <s v="GBC DocuBind P50 Personal Binding Machine"/>
    <n v="3"/>
    <n v="0.7"/>
    <n v="-44.1462"/>
  </r>
  <r>
    <s v="US-2016-148901"/>
    <s v="5/14/2016"/>
    <s v="5/19/2016"/>
    <x v="1"/>
    <s v="MK-17905"/>
    <s v="Michael Kennedy"/>
    <x v="1"/>
    <x v="0"/>
    <x v="108"/>
    <x v="2"/>
    <n v="32216"/>
    <x v="0"/>
    <s v="OFF-PA-10004983"/>
    <x v="1"/>
    <s v="Paper"/>
    <n v="31.103999999999999"/>
    <s v="Xerox 23"/>
    <n v="6"/>
    <n v="0.2"/>
    <n v="10.8864"/>
  </r>
  <r>
    <s v="US-2016-148901"/>
    <s v="5/14/2016"/>
    <s v="5/19/2016"/>
    <x v="1"/>
    <s v="MK-17905"/>
    <s v="Michael Kennedy"/>
    <x v="1"/>
    <x v="0"/>
    <x v="108"/>
    <x v="2"/>
    <n v="32216"/>
    <x v="0"/>
    <s v="FUR-FU-10002396"/>
    <x v="0"/>
    <s v="Furnishings"/>
    <n v="30.192"/>
    <s v="DAX Copper Panel Document Frame, 5 x 7 Size"/>
    <n v="3"/>
    <n v="0.2"/>
    <n v="8.3027999999999995"/>
  </r>
  <r>
    <s v="US-2016-148901"/>
    <s v="5/14/2016"/>
    <s v="5/19/2016"/>
    <x v="1"/>
    <s v="MK-17905"/>
    <s v="Michael Kennedy"/>
    <x v="1"/>
    <x v="0"/>
    <x v="108"/>
    <x v="2"/>
    <n v="32216"/>
    <x v="0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US-2016-148901"/>
    <s v="5/14/2016"/>
    <s v="5/19/2016"/>
    <x v="1"/>
    <s v="MK-17905"/>
    <s v="Michael Kennedy"/>
    <x v="1"/>
    <x v="0"/>
    <x v="108"/>
    <x v="2"/>
    <n v="32216"/>
    <x v="0"/>
    <s v="OFF-AR-10002467"/>
    <x v="1"/>
    <s v="Art"/>
    <n v="4.7679999999999998"/>
    <s v="Dixon Ticonderoga Pencils"/>
    <n v="2"/>
    <n v="0.2"/>
    <n v="0.41720000000000002"/>
  </r>
  <r>
    <s v="US-2016-148901"/>
    <s v="5/14/2016"/>
    <s v="5/19/2016"/>
    <x v="1"/>
    <s v="MK-17905"/>
    <s v="Michael Kennedy"/>
    <x v="1"/>
    <x v="0"/>
    <x v="108"/>
    <x v="2"/>
    <n v="32216"/>
    <x v="0"/>
    <s v="OFF-BI-10004002"/>
    <x v="1"/>
    <s v="Binders"/>
    <n v="10.38"/>
    <s v="Wilson Jones International Size A4 Ring Binders"/>
    <n v="2"/>
    <n v="0.7"/>
    <n v="-7.6120000000000001"/>
  </r>
  <r>
    <s v="US-2016-148901"/>
    <s v="5/14/2016"/>
    <s v="5/19/2016"/>
    <x v="1"/>
    <s v="MK-17905"/>
    <s v="Michael Kennedy"/>
    <x v="1"/>
    <x v="0"/>
    <x v="108"/>
    <x v="2"/>
    <n v="32216"/>
    <x v="0"/>
    <s v="OFF-BI-10002309"/>
    <x v="1"/>
    <s v="Binders"/>
    <n v="13.391999999999999"/>
    <s v="Avery Heavy-Duty EZD  Binder With Locking Rings"/>
    <n v="8"/>
    <n v="0.7"/>
    <n v="-9.8208000000000002"/>
  </r>
  <r>
    <s v="CA-2017-136364"/>
    <s v="7/13/2017"/>
    <s v="7/17/2017"/>
    <x v="0"/>
    <s v="MH-17455"/>
    <s v="Mark Hamilton"/>
    <x v="0"/>
    <x v="0"/>
    <x v="10"/>
    <x v="9"/>
    <n v="19140"/>
    <x v="3"/>
    <s v="TEC-PH-10003885"/>
    <x v="2"/>
    <s v="Phones"/>
    <n v="39.594000000000001"/>
    <s v="Cisco SPA508G"/>
    <n v="1"/>
    <n v="0.4"/>
    <n v="-7.2588999999999997"/>
  </r>
  <r>
    <s v="CA-2017-136364"/>
    <s v="7/13/2017"/>
    <s v="7/17/2017"/>
    <x v="0"/>
    <s v="MH-17455"/>
    <s v="Mark Hamilton"/>
    <x v="0"/>
    <x v="0"/>
    <x v="10"/>
    <x v="9"/>
    <n v="19140"/>
    <x v="3"/>
    <s v="FUR-FU-10002501"/>
    <x v="0"/>
    <s v="Furnishings"/>
    <n v="91.007999999999996"/>
    <s v="Nu-Dell Executive Frame"/>
    <n v="9"/>
    <n v="0.2"/>
    <n v="19.339200000000002"/>
  </r>
  <r>
    <s v="CA-2015-137708"/>
    <s v="11/22/2015"/>
    <s v="11/25/2015"/>
    <x v="0"/>
    <s v="NG-18430"/>
    <s v="Nathan Gelder"/>
    <x v="0"/>
    <x v="0"/>
    <x v="1"/>
    <x v="1"/>
    <n v="90008"/>
    <x v="1"/>
    <s v="OFF-PA-10000176"/>
    <x v="1"/>
    <s v="Paper"/>
    <n v="37.94"/>
    <s v="Xerox 1887"/>
    <n v="2"/>
    <n v="0"/>
    <n v="18.211200000000002"/>
  </r>
  <r>
    <s v="CA-2015-137708"/>
    <s v="11/22/2015"/>
    <s v="11/25/2015"/>
    <x v="0"/>
    <s v="NG-18430"/>
    <s v="Nathan Gelder"/>
    <x v="0"/>
    <x v="0"/>
    <x v="1"/>
    <x v="1"/>
    <n v="90008"/>
    <x v="1"/>
    <s v="OFF-PA-10000327"/>
    <x v="1"/>
    <s v="Paper"/>
    <n v="42.8"/>
    <s v="Xerox 1971"/>
    <n v="10"/>
    <n v="0"/>
    <n v="19.260000000000002"/>
  </r>
  <r>
    <s v="CA-2015-137708"/>
    <s v="11/22/2015"/>
    <s v="11/25/2015"/>
    <x v="0"/>
    <s v="NG-18430"/>
    <s v="Nathan Gelder"/>
    <x v="0"/>
    <x v="0"/>
    <x v="1"/>
    <x v="1"/>
    <n v="90008"/>
    <x v="1"/>
    <s v="OFF-ST-10004634"/>
    <x v="1"/>
    <s v="Storage"/>
    <n v="33.630000000000003"/>
    <s v="Personal Folder Holder, Ebony"/>
    <n v="3"/>
    <n v="0"/>
    <n v="10.089"/>
  </r>
  <r>
    <s v="CA-2014-149055"/>
    <s v="11/23/2014"/>
    <s v="11/28/2014"/>
    <x v="1"/>
    <s v="PB-19210"/>
    <s v="Phillip Breyer"/>
    <x v="1"/>
    <x v="0"/>
    <x v="10"/>
    <x v="9"/>
    <n v="19134"/>
    <x v="3"/>
    <s v="OFF-EN-10003040"/>
    <x v="1"/>
    <s v="Envelopes"/>
    <n v="62.808"/>
    <s v="Quality Park Security Envelopes"/>
    <n v="3"/>
    <n v="0.2"/>
    <n v="21.197700000000001"/>
  </r>
  <r>
    <s v="CA-2015-151589"/>
    <s v="12/27/2015"/>
    <s v="12/30/2015"/>
    <x v="2"/>
    <s v="RE-19450"/>
    <s v="Richard Eichhorn"/>
    <x v="0"/>
    <x v="0"/>
    <x v="342"/>
    <x v="6"/>
    <n v="54703"/>
    <x v="2"/>
    <s v="OFF-PA-10003228"/>
    <x v="1"/>
    <s v="Paper"/>
    <n v="195.64"/>
    <s v="Xerox 1917"/>
    <n v="4"/>
    <n v="0"/>
    <n v="91.950800000000001"/>
  </r>
  <r>
    <s v="CA-2015-151589"/>
    <s v="12/27/2015"/>
    <s v="12/30/2015"/>
    <x v="2"/>
    <s v="RE-19450"/>
    <s v="Richard Eichhorn"/>
    <x v="0"/>
    <x v="0"/>
    <x v="342"/>
    <x v="6"/>
    <n v="54703"/>
    <x v="2"/>
    <s v="TEC-PH-10004345"/>
    <x v="2"/>
    <s v="Phones"/>
    <n v="239.9"/>
    <s v="Cisco SPA 502G IP Phone"/>
    <n v="2"/>
    <n v="0"/>
    <n v="71.97"/>
  </r>
  <r>
    <s v="CA-2016-121370"/>
    <s v="11/14/2016"/>
    <s v="11/19/2016"/>
    <x v="0"/>
    <s v="EB-14110"/>
    <s v="Eugene Barchas"/>
    <x v="0"/>
    <x v="0"/>
    <x v="10"/>
    <x v="9"/>
    <n v="19134"/>
    <x v="3"/>
    <s v="FUR-CH-10000785"/>
    <x v="0"/>
    <s v="Chairs"/>
    <n v="380.05799999999999"/>
    <s v="Global Ergonomic Managers Chair"/>
    <n v="3"/>
    <n v="0.3"/>
    <n v="-21.717600000000001"/>
  </r>
  <r>
    <s v="CA-2016-121370"/>
    <s v="11/14/2016"/>
    <s v="11/19/2016"/>
    <x v="0"/>
    <s v="EB-14110"/>
    <s v="Eugene Barchas"/>
    <x v="0"/>
    <x v="0"/>
    <x v="10"/>
    <x v="9"/>
    <n v="19134"/>
    <x v="3"/>
    <s v="TEC-CO-10004115"/>
    <x v="2"/>
    <s v="Copiers"/>
    <n v="1199.9760000000001"/>
    <s v="Sharp AL-1530CS Digital Copier"/>
    <n v="4"/>
    <n v="0.4"/>
    <n v="179.99639999999999"/>
  </r>
  <r>
    <s v="CA-2016-121370"/>
    <s v="11/14/2016"/>
    <s v="11/19/2016"/>
    <x v="0"/>
    <s v="EB-14110"/>
    <s v="Eugene Barchas"/>
    <x v="0"/>
    <x v="0"/>
    <x v="10"/>
    <x v="9"/>
    <n v="19134"/>
    <x v="3"/>
    <s v="FUR-FU-10002813"/>
    <x v="0"/>
    <s v="Furnishings"/>
    <n v="48.576000000000001"/>
    <s v="DAX Contemporary Wood Frame with Silver Metal Mat, Desktop, 11 x 14 Size"/>
    <n v="3"/>
    <n v="0.2"/>
    <n v="9.7151999999999994"/>
  </r>
  <r>
    <s v="CA-2016-111696"/>
    <d v="2016-08-05T00:00:00"/>
    <d v="2016-10-05T00:00:00"/>
    <x v="2"/>
    <s v="TB-21625"/>
    <s v="Trudy Brown"/>
    <x v="0"/>
    <x v="0"/>
    <x v="1"/>
    <x v="1"/>
    <n v="90004"/>
    <x v="1"/>
    <s v="OFF-PA-10002751"/>
    <x v="1"/>
    <s v="Paper"/>
    <n v="17.940000000000001"/>
    <s v="Xerox 1920"/>
    <n v="3"/>
    <n v="0"/>
    <n v="8.0730000000000004"/>
  </r>
  <r>
    <s v="CA-2014-139598"/>
    <s v="12/26/2014"/>
    <s v="12/31/2014"/>
    <x v="1"/>
    <s v="MG-17695"/>
    <s v="Maureen Gnade"/>
    <x v="0"/>
    <x v="0"/>
    <x v="10"/>
    <x v="9"/>
    <n v="19134"/>
    <x v="3"/>
    <s v="OFF-PA-10004569"/>
    <x v="1"/>
    <s v="Paper"/>
    <n v="18.263999999999999"/>
    <s v="Wirebound Message Books, Two 4 1/4&quot; x 5&quot; Forms per Page"/>
    <n v="3"/>
    <n v="0.2"/>
    <n v="6.1641000000000004"/>
  </r>
  <r>
    <s v="CA-2014-139598"/>
    <s v="12/26/2014"/>
    <s v="12/31/2014"/>
    <x v="1"/>
    <s v="MG-17695"/>
    <s v="Maureen Gnade"/>
    <x v="0"/>
    <x v="0"/>
    <x v="10"/>
    <x v="9"/>
    <n v="19134"/>
    <x v="3"/>
    <s v="OFF-AP-10002998"/>
    <x v="1"/>
    <s v="Appliances"/>
    <n v="34.655999999999999"/>
    <s v="Holmes 99% HEPA Air Purifier"/>
    <n v="2"/>
    <n v="0.2"/>
    <n v="5.6315999999999997"/>
  </r>
  <r>
    <s v="CA-2014-139598"/>
    <s v="12/26/2014"/>
    <s v="12/31/2014"/>
    <x v="1"/>
    <s v="MG-17695"/>
    <s v="Maureen Gnade"/>
    <x v="0"/>
    <x v="0"/>
    <x v="10"/>
    <x v="9"/>
    <n v="19134"/>
    <x v="3"/>
    <s v="OFF-AP-10003287"/>
    <x v="1"/>
    <s v="Appliances"/>
    <n v="81.552000000000007"/>
    <s v="Tripp Lite TLP810NET Broadband Surge for Modem/Fax"/>
    <n v="2"/>
    <n v="0.2"/>
    <n v="8.1552000000000007"/>
  </r>
  <r>
    <s v="CA-2014-139598"/>
    <s v="12/26/2014"/>
    <s v="12/31/2014"/>
    <x v="1"/>
    <s v="MG-17695"/>
    <s v="Maureen Gnade"/>
    <x v="0"/>
    <x v="0"/>
    <x v="10"/>
    <x v="9"/>
    <n v="19134"/>
    <x v="3"/>
    <s v="OFF-ST-10001370"/>
    <x v="1"/>
    <s v="Storage"/>
    <n v="227.136"/>
    <s v="Sensible Storage WireTech Storage Systems"/>
    <n v="4"/>
    <n v="0.2"/>
    <n v="-42.588000000000001"/>
  </r>
  <r>
    <s v="CA-2017-117436"/>
    <d v="2017-08-06T00:00:00"/>
    <s v="6/14/2017"/>
    <x v="1"/>
    <s v="LW-17125"/>
    <s v="Liz Willingham"/>
    <x v="0"/>
    <x v="0"/>
    <x v="165"/>
    <x v="29"/>
    <n v="6360"/>
    <x v="3"/>
    <s v="OFF-BI-10004040"/>
    <x v="1"/>
    <s v="Binders"/>
    <n v="10.36"/>
    <s v="Wilson Jones Impact Binders"/>
    <n v="2"/>
    <n v="0"/>
    <n v="5.0763999999999996"/>
  </r>
  <r>
    <s v="CA-2015-140025"/>
    <d v="2015-07-04T00:00:00"/>
    <d v="2015-11-04T00:00:00"/>
    <x v="1"/>
    <s v="PF-19120"/>
    <s v="Peter Fuller"/>
    <x v="0"/>
    <x v="0"/>
    <x v="52"/>
    <x v="5"/>
    <n v="78207"/>
    <x v="2"/>
    <s v="OFF-AP-10002651"/>
    <x v="1"/>
    <s v="Appliances"/>
    <n v="463.24799999999999"/>
    <s v="Hoover Upright Vacuum With Dirt Cup"/>
    <n v="8"/>
    <n v="0.8"/>
    <n v="-1181.2824000000001"/>
  </r>
  <r>
    <s v="CA-2015-140025"/>
    <d v="2015-07-04T00:00:00"/>
    <d v="2015-11-04T00:00:00"/>
    <x v="1"/>
    <s v="PF-19120"/>
    <s v="Peter Fuller"/>
    <x v="0"/>
    <x v="0"/>
    <x v="52"/>
    <x v="5"/>
    <n v="78207"/>
    <x v="2"/>
    <s v="TEC-AC-10002402"/>
    <x v="2"/>
    <s v="Accessories"/>
    <n v="383.952"/>
    <s v="Razer Kraken PRO Over Ear PC and Music Headset"/>
    <n v="6"/>
    <n v="0.2"/>
    <n v="47.994"/>
  </r>
  <r>
    <s v="CA-2016-134222"/>
    <d v="2016-10-07T00:00:00"/>
    <d v="2016-11-07T00:00:00"/>
    <x v="3"/>
    <s v="NZ-18565"/>
    <s v="Nick Zandusky"/>
    <x v="2"/>
    <x v="0"/>
    <x v="420"/>
    <x v="16"/>
    <n v="85364"/>
    <x v="1"/>
    <s v="OFF-BI-10001658"/>
    <x v="1"/>
    <s v="Binders"/>
    <n v="44.856000000000002"/>
    <s v="GBC Standard Therm-A-Bind Covers"/>
    <n v="6"/>
    <n v="0.7"/>
    <n v="-35.884799999999998"/>
  </r>
  <r>
    <s v="CA-2016-140018"/>
    <s v="11/21/2016"/>
    <s v="11/26/2016"/>
    <x v="1"/>
    <s v="CK-12205"/>
    <s v="Chloris Kastensmidt"/>
    <x v="0"/>
    <x v="0"/>
    <x v="38"/>
    <x v="24"/>
    <n v="43229"/>
    <x v="3"/>
    <s v="TEC-MA-10000752"/>
    <x v="2"/>
    <s v="Machines"/>
    <n v="30.344999999999999"/>
    <s v="Texas Instrument TI-15 Fraction Calculator"/>
    <n v="7"/>
    <n v="0.7"/>
    <n v="-24.276"/>
  </r>
  <r>
    <s v="CA-2016-140018"/>
    <s v="11/21/2016"/>
    <s v="11/26/2016"/>
    <x v="1"/>
    <s v="CK-12205"/>
    <s v="Chloris Kastensmidt"/>
    <x v="0"/>
    <x v="0"/>
    <x v="38"/>
    <x v="24"/>
    <n v="43229"/>
    <x v="3"/>
    <s v="FUR-CH-10003817"/>
    <x v="0"/>
    <s v="Chairs"/>
    <n v="127.554"/>
    <s v="Global Value Steno Chair, Gray"/>
    <n v="3"/>
    <n v="0.3"/>
    <n v="-9.1110000000000007"/>
  </r>
  <r>
    <s v="CA-2016-140018"/>
    <s v="11/21/2016"/>
    <s v="11/26/2016"/>
    <x v="1"/>
    <s v="CK-12205"/>
    <s v="Chloris Kastensmidt"/>
    <x v="0"/>
    <x v="0"/>
    <x v="38"/>
    <x v="24"/>
    <n v="43229"/>
    <x v="3"/>
    <s v="FUR-FU-10001876"/>
    <x v="0"/>
    <s v="Furnishings"/>
    <n v="77.951999999999998"/>
    <s v="Computer Room Manger, 14&quot;"/>
    <n v="3"/>
    <n v="0.2"/>
    <n v="15.590400000000001"/>
  </r>
  <r>
    <s v="US-2017-136707"/>
    <d v="2017-12-11T00:00:00"/>
    <s v="11/15/2017"/>
    <x v="2"/>
    <s v="JE-15610"/>
    <s v="Jim Epp"/>
    <x v="1"/>
    <x v="0"/>
    <x v="1"/>
    <x v="1"/>
    <n v="90036"/>
    <x v="1"/>
    <s v="OFF-BI-10003460"/>
    <x v="1"/>
    <s v="Binders"/>
    <n v="14.016"/>
    <s v="Acco 3-Hole Punch"/>
    <n v="4"/>
    <n v="0.2"/>
    <n v="4.9055999999999997"/>
  </r>
  <r>
    <s v="CA-2014-152562"/>
    <d v="2014-01-11T00:00:00"/>
    <d v="2014-08-11T00:00:00"/>
    <x v="1"/>
    <s v="JO-15145"/>
    <s v="Jack O'Briant"/>
    <x v="1"/>
    <x v="0"/>
    <x v="102"/>
    <x v="0"/>
    <n v="40475"/>
    <x v="0"/>
    <s v="OFF-ST-10000464"/>
    <x v="1"/>
    <s v="Storage"/>
    <n v="69.52"/>
    <s v="Multi-Use Personal File Cart and Caster Set, Three Stacking Bins"/>
    <n v="2"/>
    <n v="0"/>
    <n v="19.465599999999998"/>
  </r>
  <r>
    <s v="CA-2014-152562"/>
    <d v="2014-01-11T00:00:00"/>
    <d v="2014-08-11T00:00:00"/>
    <x v="1"/>
    <s v="JO-15145"/>
    <s v="Jack O'Briant"/>
    <x v="1"/>
    <x v="0"/>
    <x v="102"/>
    <x v="0"/>
    <n v="40475"/>
    <x v="0"/>
    <s v="OFF-AR-10001919"/>
    <x v="1"/>
    <s v="Art"/>
    <n v="5.64"/>
    <s v="OIC #2 Pencils, Medium Soft"/>
    <n v="3"/>
    <n v="0"/>
    <n v="1.6355999999999999"/>
  </r>
  <r>
    <s v="CA-2016-152408"/>
    <s v="5/15/2016"/>
    <s v="5/21/2016"/>
    <x v="1"/>
    <s v="TT-21220"/>
    <s v="Thomas Thornton"/>
    <x v="0"/>
    <x v="0"/>
    <x v="20"/>
    <x v="15"/>
    <n v="10035"/>
    <x v="3"/>
    <s v="OFF-BI-10002393"/>
    <x v="1"/>
    <s v="Binders"/>
    <n v="13.776"/>
    <s v="Binder Posts"/>
    <n v="3"/>
    <n v="0.2"/>
    <n v="4.4771999999999998"/>
  </r>
  <r>
    <s v="CA-2014-120278"/>
    <d v="2014-07-11T00:00:00"/>
    <d v="2014-12-11T00:00:00"/>
    <x v="1"/>
    <s v="MS-17365"/>
    <s v="Maribeth Schnelling"/>
    <x v="0"/>
    <x v="0"/>
    <x v="421"/>
    <x v="6"/>
    <n v="54401"/>
    <x v="2"/>
    <s v="OFF-AP-10001293"/>
    <x v="1"/>
    <s v="Appliances"/>
    <n v="245.88"/>
    <s v="Belkin 8 Outlet Surge Protector"/>
    <n v="6"/>
    <n v="0"/>
    <n v="68.846400000000003"/>
  </r>
  <r>
    <s v="CA-2014-120278"/>
    <d v="2014-07-11T00:00:00"/>
    <d v="2014-12-11T00:00:00"/>
    <x v="1"/>
    <s v="MS-17365"/>
    <s v="Maribeth Schnelling"/>
    <x v="0"/>
    <x v="0"/>
    <x v="421"/>
    <x v="6"/>
    <n v="54401"/>
    <x v="2"/>
    <s v="OFF-ST-10004258"/>
    <x v="1"/>
    <s v="Storage"/>
    <n v="36.630000000000003"/>
    <s v="Portable Personal File Box"/>
    <n v="3"/>
    <n v="0"/>
    <n v="9.8901000000000003"/>
  </r>
  <r>
    <s v="CA-2014-120278"/>
    <d v="2014-07-11T00:00:00"/>
    <d v="2014-12-11T00:00:00"/>
    <x v="1"/>
    <s v="MS-17365"/>
    <s v="Maribeth Schnelling"/>
    <x v="0"/>
    <x v="0"/>
    <x v="421"/>
    <x v="6"/>
    <n v="54401"/>
    <x v="2"/>
    <s v="OFF-ST-10002214"/>
    <x v="1"/>
    <s v="Storage"/>
    <n v="22.58"/>
    <s v="X-Rack File for Hanging Folders"/>
    <n v="2"/>
    <n v="0"/>
    <n v="5.8708"/>
  </r>
  <r>
    <s v="CA-2014-120278"/>
    <d v="2014-07-11T00:00:00"/>
    <d v="2014-12-11T00:00:00"/>
    <x v="1"/>
    <s v="MS-17365"/>
    <s v="Maribeth Schnelling"/>
    <x v="0"/>
    <x v="0"/>
    <x v="421"/>
    <x v="6"/>
    <n v="54401"/>
    <x v="2"/>
    <s v="OFF-BI-10004970"/>
    <x v="1"/>
    <s v="Binders"/>
    <n v="12.39"/>
    <s v="ACCOHIDE 3-Ring Binder, Blue, 1&quot;"/>
    <n v="3"/>
    <n v="0"/>
    <n v="5.8232999999999997"/>
  </r>
  <r>
    <s v="CA-2017-167661"/>
    <d v="2017-05-10T00:00:00"/>
    <d v="2017-10-10T00:00:00"/>
    <x v="1"/>
    <s v="MP-18175"/>
    <s v="Mike Pelletier"/>
    <x v="2"/>
    <x v="0"/>
    <x v="8"/>
    <x v="1"/>
    <n v="94110"/>
    <x v="1"/>
    <s v="OFF-BI-10002571"/>
    <x v="1"/>
    <s v="Binders"/>
    <n v="39.92"/>
    <s v="Avery Framed View Binder, EZD Ring (Locking), Navy, 1 1/2&quot;"/>
    <n v="5"/>
    <n v="0.2"/>
    <n v="13.473000000000001"/>
  </r>
  <r>
    <s v="CA-2017-167661"/>
    <d v="2017-05-10T00:00:00"/>
    <d v="2017-10-10T00:00:00"/>
    <x v="1"/>
    <s v="MP-18175"/>
    <s v="Mike Pelletier"/>
    <x v="2"/>
    <x v="0"/>
    <x v="8"/>
    <x v="1"/>
    <n v="94110"/>
    <x v="1"/>
    <s v="OFF-PA-10002581"/>
    <x v="1"/>
    <s v="Paper"/>
    <n v="61.96"/>
    <s v="Xerox 1951"/>
    <n v="2"/>
    <n v="0"/>
    <n v="27.882000000000001"/>
  </r>
  <r>
    <s v="CA-2017-167661"/>
    <d v="2017-05-10T00:00:00"/>
    <d v="2017-10-10T00:00:00"/>
    <x v="1"/>
    <s v="MP-18175"/>
    <s v="Mike Pelletier"/>
    <x v="2"/>
    <x v="0"/>
    <x v="8"/>
    <x v="1"/>
    <n v="94110"/>
    <x v="1"/>
    <s v="OFF-BI-10001097"/>
    <x v="1"/>
    <s v="Binders"/>
    <n v="19.936"/>
    <s v="Avery Hole Reinforcements"/>
    <n v="4"/>
    <n v="0.2"/>
    <n v="7.2267999999999999"/>
  </r>
  <r>
    <s v="CA-2017-106831"/>
    <d v="2017-01-06T00:00:00"/>
    <d v="2017-03-06T00:00:00"/>
    <x v="2"/>
    <s v="FH-14350"/>
    <s v="Fred Harton"/>
    <x v="0"/>
    <x v="0"/>
    <x v="65"/>
    <x v="24"/>
    <n v="43017"/>
    <x v="3"/>
    <s v="OFF-BI-10003429"/>
    <x v="1"/>
    <s v="Binders"/>
    <n v="3.798"/>
    <s v="Cardinal HOLDit! Binder Insert Strips,Extra Strips"/>
    <n v="2"/>
    <n v="0.7"/>
    <n v="-2.6585999999999999"/>
  </r>
  <r>
    <s v="CA-2017-106831"/>
    <d v="2017-01-06T00:00:00"/>
    <d v="2017-03-06T00:00:00"/>
    <x v="2"/>
    <s v="FH-14350"/>
    <s v="Fred Harton"/>
    <x v="0"/>
    <x v="0"/>
    <x v="65"/>
    <x v="24"/>
    <n v="43017"/>
    <x v="3"/>
    <s v="OFF-PA-10000682"/>
    <x v="1"/>
    <s v="Paper"/>
    <n v="27.744"/>
    <s v="Xerox 1924"/>
    <n v="6"/>
    <n v="0.2"/>
    <n v="10.0572"/>
  </r>
  <r>
    <s v="CA-2017-106831"/>
    <d v="2017-01-06T00:00:00"/>
    <d v="2017-03-06T00:00:00"/>
    <x v="2"/>
    <s v="FH-14350"/>
    <s v="Fred Harton"/>
    <x v="0"/>
    <x v="0"/>
    <x v="65"/>
    <x v="24"/>
    <n v="43017"/>
    <x v="3"/>
    <s v="TEC-PH-10001700"/>
    <x v="2"/>
    <s v="Phones"/>
    <n v="158.376"/>
    <s v="Panasonic KX-TG6844B Expandable Digital Cordless Telephone"/>
    <n v="4"/>
    <n v="0.4"/>
    <n v="-34.314799999999998"/>
  </r>
  <r>
    <s v="CA-2017-154123"/>
    <s v="11/20/2017"/>
    <s v="11/25/2017"/>
    <x v="1"/>
    <s v="SC-20050"/>
    <s v="Sample Company A"/>
    <x v="2"/>
    <x v="0"/>
    <x v="0"/>
    <x v="0"/>
    <n v="42420"/>
    <x v="0"/>
    <s v="FUR-FU-10000629"/>
    <x v="0"/>
    <s v="Furnishings"/>
    <n v="27.58"/>
    <s v="9-3/4 Diameter Round Wall Clock"/>
    <n v="2"/>
    <n v="0"/>
    <n v="11.583600000000001"/>
  </r>
  <r>
    <s v="CA-2016-136049"/>
    <s v="12/23/2016"/>
    <s v="12/28/2016"/>
    <x v="1"/>
    <s v="NM-18520"/>
    <s v="Neoma Murray"/>
    <x v="0"/>
    <x v="0"/>
    <x v="256"/>
    <x v="24"/>
    <n v="43402"/>
    <x v="3"/>
    <s v="OFF-BI-10001267"/>
    <x v="1"/>
    <s v="Binders"/>
    <n v="5.5529999999999999"/>
    <s v="Universal Recycled Hanging Pressboard Report Binders, Letter Size"/>
    <n v="3"/>
    <n v="0.7"/>
    <n v="-4.0721999999999996"/>
  </r>
  <r>
    <s v="CA-2017-118402"/>
    <s v="9/29/2017"/>
    <d v="2017-04-10T00:00:00"/>
    <x v="1"/>
    <s v="JO-15280"/>
    <s v="Jas O'Carroll"/>
    <x v="0"/>
    <x v="0"/>
    <x v="26"/>
    <x v="18"/>
    <n v="38109"/>
    <x v="0"/>
    <s v="OFF-ST-10001418"/>
    <x v="1"/>
    <s v="Storage"/>
    <n v="243.92"/>
    <s v="Carina Media Storage Towers in Natural &amp; Black"/>
    <n v="5"/>
    <n v="0.2"/>
    <n v="-54.881999999999998"/>
  </r>
  <r>
    <s v="US-2016-139388"/>
    <d v="2016-07-11T00:00:00"/>
    <d v="2016-09-11T00:00:00"/>
    <x v="2"/>
    <s v="CC-12475"/>
    <s v="Cindy Chapman"/>
    <x v="0"/>
    <x v="0"/>
    <x v="80"/>
    <x v="30"/>
    <n v="8701"/>
    <x v="3"/>
    <s v="OFF-FA-10004968"/>
    <x v="1"/>
    <s v="Fasteners"/>
    <n v="14.96"/>
    <s v="Rubber Band Ball"/>
    <n v="4"/>
    <n v="0"/>
    <n v="0.29920000000000002"/>
  </r>
  <r>
    <s v="US-2014-128685"/>
    <d v="2014-04-04T00:00:00"/>
    <d v="2014-05-04T00:00:00"/>
    <x v="2"/>
    <s v="MZ-17515"/>
    <s v="Mary Zewe"/>
    <x v="1"/>
    <x v="0"/>
    <x v="1"/>
    <x v="1"/>
    <n v="90008"/>
    <x v="1"/>
    <s v="OFF-BI-10004140"/>
    <x v="1"/>
    <s v="Binders"/>
    <n v="7.1840000000000002"/>
    <s v="Avery Non-Stick Binders"/>
    <n v="2"/>
    <n v="0.2"/>
    <n v="2.2450000000000001"/>
  </r>
  <r>
    <s v="CA-2015-124044"/>
    <s v="7/23/2015"/>
    <s v="7/26/2015"/>
    <x v="0"/>
    <s v="MS-17830"/>
    <s v="Melanie Seite"/>
    <x v="0"/>
    <x v="0"/>
    <x v="30"/>
    <x v="15"/>
    <n v="14609"/>
    <x v="3"/>
    <s v="OFF-BI-10003460"/>
    <x v="1"/>
    <s v="Binders"/>
    <n v="10.512"/>
    <s v="Acco 3-Hole Punch"/>
    <n v="3"/>
    <n v="0.2"/>
    <n v="3.6791999999999998"/>
  </r>
  <r>
    <s v="CA-2014-164469"/>
    <s v="6/25/2014"/>
    <s v="6/27/2014"/>
    <x v="0"/>
    <s v="GK-14620"/>
    <s v="Grace Kelly"/>
    <x v="1"/>
    <x v="0"/>
    <x v="127"/>
    <x v="21"/>
    <n v="97301"/>
    <x v="1"/>
    <s v="TEC-PH-10002115"/>
    <x v="2"/>
    <s v="Phones"/>
    <n v="263.95999999999998"/>
    <s v="Plantronics 81402"/>
    <n v="5"/>
    <n v="0.2"/>
    <n v="19.797000000000001"/>
  </r>
  <r>
    <s v="CA-2014-164469"/>
    <s v="6/25/2014"/>
    <s v="6/27/2014"/>
    <x v="0"/>
    <s v="GK-14620"/>
    <s v="Grace Kelly"/>
    <x v="1"/>
    <x v="0"/>
    <x v="127"/>
    <x v="21"/>
    <n v="97301"/>
    <x v="1"/>
    <s v="OFF-AR-10003478"/>
    <x v="1"/>
    <s v="Art"/>
    <n v="71.632000000000005"/>
    <s v="Avery Hi-Liter EverBold Pen Style Fluorescent Highlighters, 4/Pack"/>
    <n v="11"/>
    <n v="0.2"/>
    <n v="17.908000000000001"/>
  </r>
  <r>
    <s v="CA-2014-164469"/>
    <s v="6/25/2014"/>
    <s v="6/27/2014"/>
    <x v="0"/>
    <s v="GK-14620"/>
    <s v="Grace Kelly"/>
    <x v="1"/>
    <x v="0"/>
    <x v="127"/>
    <x v="21"/>
    <n v="97301"/>
    <x v="1"/>
    <s v="OFF-AR-10000475"/>
    <x v="1"/>
    <s v="Art"/>
    <n v="9.3279999999999994"/>
    <s v="Hunt BOSTON Vista Battery-Operated Pencil Sharpener, Black"/>
    <n v="1"/>
    <n v="0.2"/>
    <n v="0.81620000000000004"/>
  </r>
  <r>
    <s v="CA-2014-107818"/>
    <d v="2014-08-09T00:00:00"/>
    <s v="9/14/2014"/>
    <x v="1"/>
    <s v="MC-17275"/>
    <s v="Marc Crier"/>
    <x v="0"/>
    <x v="0"/>
    <x v="422"/>
    <x v="4"/>
    <n v="99301"/>
    <x v="1"/>
    <s v="OFF-AR-10003045"/>
    <x v="1"/>
    <s v="Art"/>
    <n v="5.88"/>
    <s v="Prang Colored Pencils"/>
    <n v="2"/>
    <n v="0"/>
    <n v="2.6459999999999999"/>
  </r>
  <r>
    <s v="CA-2014-107818"/>
    <d v="2014-08-09T00:00:00"/>
    <s v="9/14/2014"/>
    <x v="1"/>
    <s v="MC-17275"/>
    <s v="Marc Crier"/>
    <x v="0"/>
    <x v="0"/>
    <x v="422"/>
    <x v="4"/>
    <n v="99301"/>
    <x v="1"/>
    <s v="FUR-CH-10000454"/>
    <x v="0"/>
    <s v="Chairs"/>
    <n v="975.92"/>
    <s v="Hon Deluxe Fabric Upholstered Stacking Chairs, Rounded Back"/>
    <n v="5"/>
    <n v="0.2"/>
    <n v="121.99"/>
  </r>
  <r>
    <s v="CA-2014-107818"/>
    <d v="2014-08-09T00:00:00"/>
    <s v="9/14/2014"/>
    <x v="1"/>
    <s v="MC-17275"/>
    <s v="Marc Crier"/>
    <x v="0"/>
    <x v="0"/>
    <x v="422"/>
    <x v="4"/>
    <n v="99301"/>
    <x v="1"/>
    <s v="OFF-AR-10000380"/>
    <x v="1"/>
    <s v="Art"/>
    <n v="303.83999999999997"/>
    <s v="Hunt PowerHouse Electric Pencil Sharpener, Blue"/>
    <n v="8"/>
    <n v="0"/>
    <n v="91.152000000000001"/>
  </r>
  <r>
    <s v="CA-2014-107818"/>
    <d v="2014-08-09T00:00:00"/>
    <s v="9/14/2014"/>
    <x v="1"/>
    <s v="MC-17275"/>
    <s v="Marc Crier"/>
    <x v="0"/>
    <x v="0"/>
    <x v="422"/>
    <x v="4"/>
    <n v="99301"/>
    <x v="1"/>
    <s v="OFF-ST-10000736"/>
    <x v="1"/>
    <s v="Storage"/>
    <n v="485.88"/>
    <s v="Carina Double Wide Media Storage Towers in Natural &amp; Black"/>
    <n v="6"/>
    <n v="0"/>
    <n v="19.435199999999998"/>
  </r>
  <r>
    <s v="CA-2014-113320"/>
    <d v="2014-12-12T00:00:00"/>
    <s v="12/15/2014"/>
    <x v="0"/>
    <s v="LH-17155"/>
    <s v="Logan Haushalter"/>
    <x v="0"/>
    <x v="0"/>
    <x v="182"/>
    <x v="1"/>
    <n v="94601"/>
    <x v="1"/>
    <s v="FUR-FU-10004270"/>
    <x v="0"/>
    <s v="Furnishings"/>
    <n v="12.54"/>
    <s v="Eldon Image Series Desk Accessories, Burgundy"/>
    <n v="3"/>
    <n v="0"/>
    <n v="4.5144000000000002"/>
  </r>
  <r>
    <s v="CA-2014-113320"/>
    <d v="2014-12-12T00:00:00"/>
    <s v="12/15/2014"/>
    <x v="0"/>
    <s v="LH-17155"/>
    <s v="Logan Haushalter"/>
    <x v="0"/>
    <x v="0"/>
    <x v="182"/>
    <x v="1"/>
    <n v="94601"/>
    <x v="1"/>
    <s v="OFF-ST-10000617"/>
    <x v="1"/>
    <s v="Storage"/>
    <n v="8.94"/>
    <s v="Woodgrain Magazine Files by Perma"/>
    <n v="3"/>
    <n v="0"/>
    <n v="0.62580000000000002"/>
  </r>
  <r>
    <s v="CA-2014-113320"/>
    <d v="2014-12-12T00:00:00"/>
    <s v="12/15/2014"/>
    <x v="0"/>
    <s v="LH-17155"/>
    <s v="Logan Haushalter"/>
    <x v="0"/>
    <x v="0"/>
    <x v="182"/>
    <x v="1"/>
    <n v="94601"/>
    <x v="1"/>
    <s v="FUR-FU-10001706"/>
    <x v="0"/>
    <s v="Furnishings"/>
    <n v="9.24"/>
    <s v="Longer-Life Soft White Bulbs"/>
    <n v="3"/>
    <n v="0"/>
    <n v="4.4352"/>
  </r>
  <r>
    <s v="CA-2015-137526"/>
    <s v="1/13/2015"/>
    <s v="1/17/2015"/>
    <x v="1"/>
    <s v="PB-19150"/>
    <s v="Philip Brown"/>
    <x v="0"/>
    <x v="0"/>
    <x v="1"/>
    <x v="1"/>
    <n v="90004"/>
    <x v="1"/>
    <s v="OFF-BI-10003364"/>
    <x v="1"/>
    <s v="Binders"/>
    <n v="70.007999999999996"/>
    <s v="Binding Machine Supplies"/>
    <n v="3"/>
    <n v="0.2"/>
    <n v="24.502800000000001"/>
  </r>
  <r>
    <s v="CA-2015-137526"/>
    <s v="1/13/2015"/>
    <s v="1/17/2015"/>
    <x v="1"/>
    <s v="PB-19150"/>
    <s v="Philip Brown"/>
    <x v="0"/>
    <x v="0"/>
    <x v="1"/>
    <x v="1"/>
    <n v="90004"/>
    <x v="1"/>
    <s v="FUR-FU-10001861"/>
    <x v="0"/>
    <s v="Furnishings"/>
    <n v="77.599999999999994"/>
    <s v="Floodlight Indoor Halogen Bulbs, 1 Bulb per Pack, 60 Watts"/>
    <n v="4"/>
    <n v="0"/>
    <n v="38.024000000000001"/>
  </r>
  <r>
    <s v="CA-2015-137526"/>
    <s v="1/13/2015"/>
    <s v="1/17/2015"/>
    <x v="1"/>
    <s v="PB-19150"/>
    <s v="Philip Brown"/>
    <x v="0"/>
    <x v="0"/>
    <x v="1"/>
    <x v="1"/>
    <n v="90004"/>
    <x v="1"/>
    <s v="FUR-FU-10004845"/>
    <x v="0"/>
    <s v="Furnishings"/>
    <n v="464.85"/>
    <s v="Deflect-o EconoMat Nonstudded, No Bevel Mat"/>
    <n v="9"/>
    <n v="0"/>
    <n v="92.97"/>
  </r>
  <r>
    <s v="CA-2017-136063"/>
    <s v="12/15/2017"/>
    <s v="12/19/2017"/>
    <x v="1"/>
    <s v="SS-20140"/>
    <s v="Saphhira Shifley"/>
    <x v="1"/>
    <x v="0"/>
    <x v="423"/>
    <x v="10"/>
    <n v="60302"/>
    <x v="2"/>
    <s v="OFF-AR-10000823"/>
    <x v="1"/>
    <s v="Art"/>
    <n v="10.192"/>
    <s v="Newell 307"/>
    <n v="7"/>
    <n v="0.2"/>
    <n v="1.0192000000000001"/>
  </r>
  <r>
    <s v="CA-2016-101546"/>
    <s v="12/18/2016"/>
    <s v="12/24/2016"/>
    <x v="1"/>
    <s v="GK-14620"/>
    <s v="Grace Kelly"/>
    <x v="1"/>
    <x v="0"/>
    <x v="73"/>
    <x v="30"/>
    <n v="7960"/>
    <x v="3"/>
    <s v="OFF-BI-10001359"/>
    <x v="1"/>
    <s v="Binders"/>
    <n v="1793.98"/>
    <s v="GBC DocuBind TL300 Electric Binding System"/>
    <n v="2"/>
    <n v="0"/>
    <n v="843.17060000000004"/>
  </r>
  <r>
    <s v="CA-2014-138940"/>
    <d v="2014-11-04T00:00:00"/>
    <s v="4/16/2014"/>
    <x v="0"/>
    <s v="GM-14455"/>
    <s v="Gary Mitchum"/>
    <x v="2"/>
    <x v="0"/>
    <x v="89"/>
    <x v="5"/>
    <n v="78745"/>
    <x v="2"/>
    <s v="TEC-PH-10001835"/>
    <x v="2"/>
    <s v="Phones"/>
    <n v="758.35199999999998"/>
    <s v="Jawbone JAMBOX Wireless Bluetooth Speaker"/>
    <n v="6"/>
    <n v="0.2"/>
    <n v="265.42320000000001"/>
  </r>
  <r>
    <s v="CA-2016-125164"/>
    <d v="2016-10-11T00:00:00"/>
    <s v="11/14/2016"/>
    <x v="1"/>
    <s v="SH-19975"/>
    <s v="Sally Hughsby"/>
    <x v="1"/>
    <x v="0"/>
    <x v="20"/>
    <x v="15"/>
    <n v="10011"/>
    <x v="3"/>
    <s v="OFF-BI-10001191"/>
    <x v="1"/>
    <s v="Binders"/>
    <n v="20.367999999999999"/>
    <s v="Canvas Sectional Post Binders"/>
    <n v="1"/>
    <n v="0.2"/>
    <n v="7.3834"/>
  </r>
  <r>
    <s v="CA-2016-125164"/>
    <d v="2016-10-11T00:00:00"/>
    <s v="11/14/2016"/>
    <x v="1"/>
    <s v="SH-19975"/>
    <s v="Sally Hughsby"/>
    <x v="1"/>
    <x v="0"/>
    <x v="20"/>
    <x v="15"/>
    <n v="10011"/>
    <x v="3"/>
    <s v="OFF-BI-10003982"/>
    <x v="1"/>
    <s v="Binders"/>
    <n v="49.847999999999999"/>
    <s v="Wilson Jones Century Plastic Molded Ring Binders"/>
    <n v="3"/>
    <n v="0.2"/>
    <n v="16.823699999999999"/>
  </r>
  <r>
    <s v="CA-2017-163531"/>
    <s v="6/26/2017"/>
    <s v="6/30/2017"/>
    <x v="1"/>
    <s v="SC-20725"/>
    <s v="Steven Cartwright"/>
    <x v="0"/>
    <x v="0"/>
    <x v="20"/>
    <x v="15"/>
    <n v="10024"/>
    <x v="3"/>
    <s v="TEC-PH-10001425"/>
    <x v="2"/>
    <s v="Phones"/>
    <n v="239.97"/>
    <s v="Mophie Juice Pack Helium for iPhone"/>
    <n v="3"/>
    <n v="0"/>
    <n v="67.191599999999994"/>
  </r>
  <r>
    <s v="CA-2017-122490"/>
    <s v="11/13/2017"/>
    <s v="11/18/2017"/>
    <x v="1"/>
    <s v="TT-21070"/>
    <s v="Ted Trevino"/>
    <x v="0"/>
    <x v="0"/>
    <x v="4"/>
    <x v="4"/>
    <n v="98103"/>
    <x v="1"/>
    <s v="FUR-CH-10001215"/>
    <x v="0"/>
    <s v="Chairs"/>
    <n v="2404.7040000000002"/>
    <s v="Global Troy Executive Leather Low-Back Tilter"/>
    <n v="6"/>
    <n v="0.2"/>
    <n v="150.29400000000001"/>
  </r>
  <r>
    <s v="CA-2017-122490"/>
    <s v="11/13/2017"/>
    <s v="11/18/2017"/>
    <x v="1"/>
    <s v="TT-21070"/>
    <s v="Ted Trevino"/>
    <x v="0"/>
    <x v="0"/>
    <x v="4"/>
    <x v="4"/>
    <n v="98103"/>
    <x v="1"/>
    <s v="OFF-BI-10001718"/>
    <x v="1"/>
    <s v="Binders"/>
    <n v="563.024"/>
    <s v="GBC DocuBind P50 Personal Binding Machine"/>
    <n v="11"/>
    <n v="0.2"/>
    <n v="190.0206"/>
  </r>
  <r>
    <s v="CA-2017-122490"/>
    <s v="11/13/2017"/>
    <s v="11/18/2017"/>
    <x v="1"/>
    <s v="TT-21070"/>
    <s v="Ted Trevino"/>
    <x v="0"/>
    <x v="0"/>
    <x v="4"/>
    <x v="4"/>
    <n v="98103"/>
    <x v="1"/>
    <s v="OFF-ST-10000991"/>
    <x v="1"/>
    <s v="Storage"/>
    <n v="344.91"/>
    <s v="Space Solutions HD Industrial Steel Shelving."/>
    <n v="3"/>
    <n v="0"/>
    <n v="10.347300000000001"/>
  </r>
  <r>
    <s v="CA-2017-122490"/>
    <s v="11/13/2017"/>
    <s v="11/18/2017"/>
    <x v="1"/>
    <s v="TT-21070"/>
    <s v="Ted Trevino"/>
    <x v="0"/>
    <x v="0"/>
    <x v="4"/>
    <x v="4"/>
    <n v="98103"/>
    <x v="1"/>
    <s v="OFF-LA-10001613"/>
    <x v="1"/>
    <s v="Labels"/>
    <n v="8.64"/>
    <s v="Avery File Folder Labels"/>
    <n v="3"/>
    <n v="0"/>
    <n v="4.2336"/>
  </r>
  <r>
    <s v="CA-2017-131366"/>
    <s v="11/24/2017"/>
    <s v="11/29/2017"/>
    <x v="1"/>
    <s v="SC-20440"/>
    <s v="Shaun Chance"/>
    <x v="1"/>
    <x v="0"/>
    <x v="152"/>
    <x v="9"/>
    <n v="17602"/>
    <x v="3"/>
    <s v="TEC-PH-10003437"/>
    <x v="2"/>
    <s v="Phones"/>
    <n v="89.988"/>
    <s v="Blue Parrot B250XT Professional Grade Wireless Bluetooth Headset with"/>
    <n v="2"/>
    <n v="0.4"/>
    <n v="-14.997999999999999"/>
  </r>
  <r>
    <s v="CA-2017-131366"/>
    <s v="11/24/2017"/>
    <s v="11/29/2017"/>
    <x v="1"/>
    <s v="SC-20440"/>
    <s v="Shaun Chance"/>
    <x v="1"/>
    <x v="0"/>
    <x v="152"/>
    <x v="9"/>
    <n v="17602"/>
    <x v="3"/>
    <s v="OFF-PA-10000675"/>
    <x v="1"/>
    <s v="Paper"/>
    <n v="229.54400000000001"/>
    <s v="Xerox 1919"/>
    <n v="7"/>
    <n v="0.2"/>
    <n v="83.209699999999998"/>
  </r>
  <r>
    <s v="CA-2017-164042"/>
    <s v="5/23/2017"/>
    <s v="5/27/2017"/>
    <x v="1"/>
    <s v="KL-16645"/>
    <s v="Ken Lonsdale"/>
    <x v="0"/>
    <x v="0"/>
    <x v="12"/>
    <x v="5"/>
    <n v="77095"/>
    <x v="2"/>
    <s v="OFF-FA-10000840"/>
    <x v="1"/>
    <s v="Fasteners"/>
    <n v="1.8240000000000001"/>
    <s v="OIC Thumb-Tacks"/>
    <n v="2"/>
    <n v="0.2"/>
    <n v="0.61560000000000004"/>
  </r>
  <r>
    <s v="CA-2017-164042"/>
    <s v="5/23/2017"/>
    <s v="5/27/2017"/>
    <x v="1"/>
    <s v="KL-16645"/>
    <s v="Ken Lonsdale"/>
    <x v="0"/>
    <x v="0"/>
    <x v="12"/>
    <x v="5"/>
    <n v="77095"/>
    <x v="2"/>
    <s v="OFF-AP-10001947"/>
    <x v="1"/>
    <s v="Appliances"/>
    <n v="18.32"/>
    <s v="Acco 6 Outlet Guardian Premium Plus Surge Suppressor"/>
    <n v="5"/>
    <n v="0.8"/>
    <n v="-46.716000000000001"/>
  </r>
  <r>
    <s v="CA-2017-164042"/>
    <s v="5/23/2017"/>
    <s v="5/27/2017"/>
    <x v="1"/>
    <s v="KL-16645"/>
    <s v="Ken Lonsdale"/>
    <x v="0"/>
    <x v="0"/>
    <x v="12"/>
    <x v="5"/>
    <n v="77095"/>
    <x v="2"/>
    <s v="OFF-ST-10002301"/>
    <x v="1"/>
    <s v="Storage"/>
    <n v="48.816000000000003"/>
    <s v="Tennsco Commercial Shelving"/>
    <n v="3"/>
    <n v="0.2"/>
    <n v="-11.5938"/>
  </r>
  <r>
    <s v="CA-2017-164042"/>
    <s v="5/23/2017"/>
    <s v="5/27/2017"/>
    <x v="1"/>
    <s v="KL-16645"/>
    <s v="Ken Lonsdale"/>
    <x v="0"/>
    <x v="0"/>
    <x v="12"/>
    <x v="5"/>
    <n v="77095"/>
    <x v="2"/>
    <s v="OFF-BI-10001922"/>
    <x v="1"/>
    <s v="Binders"/>
    <n v="1.1879999999999999"/>
    <s v="Storex Dura Pro Binders"/>
    <n v="1"/>
    <n v="0.8"/>
    <n v="-1.9601999999999999"/>
  </r>
  <r>
    <s v="CA-2014-132864"/>
    <d v="2014-02-12T00:00:00"/>
    <d v="2014-07-12T00:00:00"/>
    <x v="1"/>
    <s v="KN-16390"/>
    <s v="Katherine Nockton"/>
    <x v="1"/>
    <x v="0"/>
    <x v="38"/>
    <x v="24"/>
    <n v="43229"/>
    <x v="3"/>
    <s v="TEC-AC-10001267"/>
    <x v="2"/>
    <s v="Accessories"/>
    <n v="119.8"/>
    <s v="Imation 32GB Pocket Pro USB 3.0 Flash Drive - 32 GB - Black - 1 P ..."/>
    <n v="5"/>
    <n v="0.2"/>
    <n v="29.95"/>
  </r>
  <r>
    <s v="US-2014-155817"/>
    <d v="2014-03-10T00:00:00"/>
    <d v="2014-09-10T00:00:00"/>
    <x v="1"/>
    <s v="SL-20155"/>
    <s v="Sara Luxemburg"/>
    <x v="2"/>
    <x v="0"/>
    <x v="28"/>
    <x v="3"/>
    <n v="27707"/>
    <x v="0"/>
    <s v="OFF-ST-10000532"/>
    <x v="1"/>
    <s v="Storage"/>
    <n v="61.567999999999998"/>
    <s v="Advantus Rolling Drawer Organizers"/>
    <n v="2"/>
    <n v="0.2"/>
    <n v="4.6176000000000004"/>
  </r>
  <r>
    <s v="US-2014-155817"/>
    <d v="2014-03-10T00:00:00"/>
    <d v="2014-09-10T00:00:00"/>
    <x v="1"/>
    <s v="SL-20155"/>
    <s v="Sara Luxemburg"/>
    <x v="2"/>
    <x v="0"/>
    <x v="28"/>
    <x v="3"/>
    <n v="27707"/>
    <x v="0"/>
    <s v="OFF-AR-10002335"/>
    <x v="1"/>
    <s v="Art"/>
    <n v="6.1920000000000002"/>
    <s v="DIXON Oriole Pencils"/>
    <n v="3"/>
    <n v="0.2"/>
    <n v="0.46439999999999998"/>
  </r>
  <r>
    <s v="US-2016-131891"/>
    <s v="7/29/2016"/>
    <s v="7/31/2016"/>
    <x v="2"/>
    <s v="PW-19240"/>
    <s v="Pierre Wener"/>
    <x v="0"/>
    <x v="0"/>
    <x v="424"/>
    <x v="2"/>
    <n v="32503"/>
    <x v="0"/>
    <s v="OFF-BI-10000201"/>
    <x v="1"/>
    <s v="Binders"/>
    <n v="2.214"/>
    <s v="Avery Triangle Shaped Sheet Lifters, Black, 2/Pack"/>
    <n v="3"/>
    <n v="0.7"/>
    <n v="-1.476"/>
  </r>
  <r>
    <s v="CA-2017-143567"/>
    <d v="2017-02-11T00:00:00"/>
    <d v="2017-05-11T00:00:00"/>
    <x v="0"/>
    <s v="TB-21175"/>
    <s v="Thomas Boland"/>
    <x v="1"/>
    <x v="0"/>
    <x v="0"/>
    <x v="0"/>
    <n v="42420"/>
    <x v="0"/>
    <s v="OFF-EN-10004846"/>
    <x v="1"/>
    <s v="Envelopes"/>
    <n v="5.32"/>
    <s v="Letter or Legal Size Expandable Poly String Tie Envelopes"/>
    <n v="2"/>
    <n v="0"/>
    <n v="2.6067999999999998"/>
  </r>
  <r>
    <s v="CA-2017-143567"/>
    <d v="2017-02-11T00:00:00"/>
    <d v="2017-05-11T00:00:00"/>
    <x v="0"/>
    <s v="TB-21175"/>
    <s v="Thomas Boland"/>
    <x v="1"/>
    <x v="0"/>
    <x v="0"/>
    <x v="0"/>
    <n v="42420"/>
    <x v="0"/>
    <s v="FUR-CH-10000454"/>
    <x v="0"/>
    <s v="Chairs"/>
    <n v="975.92"/>
    <s v="Hon Deluxe Fabric Upholstered Stacking Chairs, Rounded Back"/>
    <n v="4"/>
    <n v="0"/>
    <n v="292.77600000000001"/>
  </r>
  <r>
    <s v="CA-2017-143567"/>
    <d v="2017-02-11T00:00:00"/>
    <d v="2017-05-11T00:00:00"/>
    <x v="0"/>
    <s v="TB-21175"/>
    <s v="Thomas Boland"/>
    <x v="1"/>
    <x v="0"/>
    <x v="0"/>
    <x v="0"/>
    <n v="42420"/>
    <x v="0"/>
    <s v="TEC-AC-10004145"/>
    <x v="2"/>
    <s v="Accessories"/>
    <n v="2249.91"/>
    <s v="Logitech diNovo Edge Keyboard"/>
    <n v="9"/>
    <n v="0"/>
    <n v="517.47929999999997"/>
  </r>
  <r>
    <s v="CA-2017-143567"/>
    <d v="2017-02-11T00:00:00"/>
    <d v="2017-05-11T00:00:00"/>
    <x v="0"/>
    <s v="TB-21175"/>
    <s v="Thomas Boland"/>
    <x v="1"/>
    <x v="0"/>
    <x v="0"/>
    <x v="0"/>
    <n v="42420"/>
    <x v="0"/>
    <s v="OFF-ST-10001580"/>
    <x v="1"/>
    <s v="Storage"/>
    <n v="59.92"/>
    <s v="Super Decoflex Portable Personal File"/>
    <n v="4"/>
    <n v="0"/>
    <n v="16.7776"/>
  </r>
  <r>
    <s v="CA-2017-104080"/>
    <d v="2017-08-03T00:00:00"/>
    <s v="3/15/2017"/>
    <x v="1"/>
    <s v="AH-10210"/>
    <s v="Alan Hwang"/>
    <x v="0"/>
    <x v="0"/>
    <x v="125"/>
    <x v="1"/>
    <n v="92804"/>
    <x v="1"/>
    <s v="OFF-BI-10003876"/>
    <x v="1"/>
    <s v="Binders"/>
    <n v="171.2"/>
    <s v="Green Canvas Binder for 8-1/2&quot; x 14&quot; Sheets"/>
    <n v="5"/>
    <n v="0.2"/>
    <n v="64.2"/>
  </r>
  <r>
    <s v="CA-2017-104080"/>
    <d v="2017-08-03T00:00:00"/>
    <s v="3/15/2017"/>
    <x v="1"/>
    <s v="AH-10210"/>
    <s v="Alan Hwang"/>
    <x v="0"/>
    <x v="0"/>
    <x v="125"/>
    <x v="1"/>
    <n v="92804"/>
    <x v="1"/>
    <s v="OFF-AR-10001972"/>
    <x v="1"/>
    <s v="Art"/>
    <n v="3.36"/>
    <s v="Newell 323"/>
    <n v="2"/>
    <n v="0"/>
    <n v="0.87360000000000004"/>
  </r>
  <r>
    <s v="CA-2014-151379"/>
    <s v="12/16/2014"/>
    <s v="12/20/2014"/>
    <x v="1"/>
    <s v="SC-20695"/>
    <s v="Steve Chapman"/>
    <x v="1"/>
    <x v="0"/>
    <x v="66"/>
    <x v="12"/>
    <n v="48227"/>
    <x v="2"/>
    <s v="OFF-PA-10000595"/>
    <x v="1"/>
    <s v="Paper"/>
    <n v="114.2"/>
    <s v="Xerox 1929"/>
    <n v="5"/>
    <n v="0"/>
    <n v="52.531999999999996"/>
  </r>
  <r>
    <s v="CA-2016-163167"/>
    <s v="11/28/2016"/>
    <d v="2016-01-12T00:00:00"/>
    <x v="0"/>
    <s v="RF-19345"/>
    <s v="Randy Ferguson"/>
    <x v="1"/>
    <x v="0"/>
    <x v="419"/>
    <x v="32"/>
    <n v="30062"/>
    <x v="0"/>
    <s v="FUR-CH-10004477"/>
    <x v="0"/>
    <s v="Chairs"/>
    <n v="182.67"/>
    <s v="Global Push Button Manager's Chair, Indigo"/>
    <n v="3"/>
    <n v="0"/>
    <n v="52.974299999999999"/>
  </r>
  <r>
    <s v="CA-2016-163167"/>
    <s v="11/28/2016"/>
    <d v="2016-01-12T00:00:00"/>
    <x v="0"/>
    <s v="RF-19345"/>
    <s v="Randy Ferguson"/>
    <x v="1"/>
    <x v="0"/>
    <x v="419"/>
    <x v="32"/>
    <n v="30062"/>
    <x v="0"/>
    <s v="TEC-AC-10003441"/>
    <x v="2"/>
    <s v="Accessories"/>
    <n v="101.7"/>
    <s v="Kingston Digital DataTraveler 32GB USB 2.0"/>
    <n v="6"/>
    <n v="0"/>
    <n v="6.1020000000000003"/>
  </r>
  <r>
    <s v="CA-2016-163167"/>
    <s v="11/28/2016"/>
    <d v="2016-01-12T00:00:00"/>
    <x v="0"/>
    <s v="RF-19345"/>
    <s v="Randy Ferguson"/>
    <x v="1"/>
    <x v="0"/>
    <x v="419"/>
    <x v="32"/>
    <n v="30062"/>
    <x v="0"/>
    <s v="OFF-ST-10004459"/>
    <x v="1"/>
    <s v="Storage"/>
    <n v="1126.02"/>
    <s v="Tennsco Single-Tier Lockers"/>
    <n v="3"/>
    <n v="0"/>
    <n v="56.301000000000002"/>
  </r>
  <r>
    <s v="CA-2016-163167"/>
    <s v="11/28/2016"/>
    <d v="2016-01-12T00:00:00"/>
    <x v="0"/>
    <s v="RF-19345"/>
    <s v="Randy Ferguson"/>
    <x v="1"/>
    <x v="0"/>
    <x v="419"/>
    <x v="32"/>
    <n v="30062"/>
    <x v="0"/>
    <s v="OFF-ST-10003805"/>
    <x v="1"/>
    <s v="Storage"/>
    <n v="1263.3"/>
    <s v="24 Capacity Maxi Data Binder Racks, Pearl"/>
    <n v="6"/>
    <n v="0"/>
    <n v="315.82499999999999"/>
  </r>
  <r>
    <s v="CA-2016-135776"/>
    <s v="12/23/2016"/>
    <s v="12/30/2016"/>
    <x v="1"/>
    <s v="EH-13765"/>
    <s v="Edward Hooks"/>
    <x v="1"/>
    <x v="0"/>
    <x v="4"/>
    <x v="4"/>
    <n v="98103"/>
    <x v="1"/>
    <s v="OFF-AR-10001246"/>
    <x v="1"/>
    <s v="Art"/>
    <n v="8.82"/>
    <s v="Newell 317"/>
    <n v="3"/>
    <n v="0"/>
    <n v="2.5577999999999999"/>
  </r>
  <r>
    <s v="CA-2016-135776"/>
    <s v="12/23/2016"/>
    <s v="12/30/2016"/>
    <x v="1"/>
    <s v="EH-13765"/>
    <s v="Edward Hooks"/>
    <x v="1"/>
    <x v="0"/>
    <x v="4"/>
    <x v="4"/>
    <n v="98103"/>
    <x v="1"/>
    <s v="OFF-PA-10001295"/>
    <x v="1"/>
    <s v="Paper"/>
    <n v="37.94"/>
    <s v="Computer Printout Paper with Letter-Trim Perforations"/>
    <n v="2"/>
    <n v="0"/>
    <n v="18.211200000000002"/>
  </r>
  <r>
    <s v="CA-2016-135776"/>
    <s v="12/23/2016"/>
    <s v="12/30/2016"/>
    <x v="1"/>
    <s v="EH-13765"/>
    <s v="Edward Hooks"/>
    <x v="1"/>
    <x v="0"/>
    <x v="4"/>
    <x v="4"/>
    <n v="98103"/>
    <x v="1"/>
    <s v="OFF-AR-10001231"/>
    <x v="1"/>
    <s v="Art"/>
    <n v="4.2"/>
    <s v="Sanford EarthWrite Recycled Pencils, Medium Soft, #2"/>
    <n v="2"/>
    <n v="0"/>
    <n v="1.1759999999999999"/>
  </r>
  <r>
    <s v="CA-2016-135776"/>
    <s v="12/23/2016"/>
    <s v="12/30/2016"/>
    <x v="1"/>
    <s v="EH-13765"/>
    <s v="Edward Hooks"/>
    <x v="1"/>
    <x v="0"/>
    <x v="4"/>
    <x v="4"/>
    <n v="98103"/>
    <x v="1"/>
    <s v="OFF-ST-10002743"/>
    <x v="1"/>
    <s v="Storage"/>
    <n v="227.28"/>
    <s v="SAFCO Boltless Steel Shelving"/>
    <n v="2"/>
    <n v="0"/>
    <n v="2.2728000000000002"/>
  </r>
  <r>
    <s v="CA-2016-135776"/>
    <s v="12/23/2016"/>
    <s v="12/30/2016"/>
    <x v="1"/>
    <s v="EH-13765"/>
    <s v="Edward Hooks"/>
    <x v="1"/>
    <x v="0"/>
    <x v="4"/>
    <x v="4"/>
    <n v="98103"/>
    <x v="1"/>
    <s v="OFF-PA-10004327"/>
    <x v="1"/>
    <s v="Paper"/>
    <n v="47.9"/>
    <s v="Xerox 1911"/>
    <n v="1"/>
    <n v="0"/>
    <n v="22.992000000000001"/>
  </r>
  <r>
    <s v="CA-2016-135776"/>
    <s v="12/23/2016"/>
    <s v="12/30/2016"/>
    <x v="1"/>
    <s v="EH-13765"/>
    <s v="Edward Hooks"/>
    <x v="1"/>
    <x v="0"/>
    <x v="4"/>
    <x v="4"/>
    <n v="98103"/>
    <x v="1"/>
    <s v="OFF-EN-10004773"/>
    <x v="1"/>
    <s v="Envelopes"/>
    <n v="61.96"/>
    <s v="Staple envelope"/>
    <n v="2"/>
    <n v="0"/>
    <n v="30.360399999999998"/>
  </r>
  <r>
    <s v="CA-2016-135776"/>
    <s v="12/23/2016"/>
    <s v="12/30/2016"/>
    <x v="1"/>
    <s v="EH-13765"/>
    <s v="Edward Hooks"/>
    <x v="1"/>
    <x v="0"/>
    <x v="4"/>
    <x v="4"/>
    <n v="98103"/>
    <x v="1"/>
    <s v="OFF-ST-10003470"/>
    <x v="1"/>
    <s v="Storage"/>
    <n v="1117.92"/>
    <s v="Tennsco Snap-Together Open Shelving Units, Starter Sets and Add-On Units"/>
    <n v="4"/>
    <n v="0"/>
    <n v="55.896000000000001"/>
  </r>
  <r>
    <s v="US-2014-122021"/>
    <s v="10/15/2014"/>
    <s v="10/17/2014"/>
    <x v="2"/>
    <s v="AC-10660"/>
    <s v="Anna Chung"/>
    <x v="0"/>
    <x v="0"/>
    <x v="215"/>
    <x v="24"/>
    <n v="44134"/>
    <x v="3"/>
    <s v="FUR-CH-10003761"/>
    <x v="0"/>
    <s v="Chairs"/>
    <n v="183.37200000000001"/>
    <s v="Global Italian Leather Office Chair"/>
    <n v="2"/>
    <n v="0.3"/>
    <n v="-7.8587999999999996"/>
  </r>
  <r>
    <s v="US-2014-122021"/>
    <s v="10/15/2014"/>
    <s v="10/17/2014"/>
    <x v="2"/>
    <s v="AC-10660"/>
    <s v="Anna Chung"/>
    <x v="0"/>
    <x v="0"/>
    <x v="215"/>
    <x v="24"/>
    <n v="44134"/>
    <x v="3"/>
    <s v="OFF-PA-10002230"/>
    <x v="1"/>
    <s v="Paper"/>
    <n v="7.968"/>
    <s v="Xerox 1897"/>
    <n v="2"/>
    <n v="0.2"/>
    <n v="2.8883999999999999"/>
  </r>
  <r>
    <s v="CA-2016-130484"/>
    <s v="8/22/2016"/>
    <s v="8/27/2016"/>
    <x v="1"/>
    <s v="SG-20470"/>
    <s v="Sheri Gordon"/>
    <x v="0"/>
    <x v="0"/>
    <x v="345"/>
    <x v="21"/>
    <n v="97030"/>
    <x v="1"/>
    <s v="OFF-BI-10000088"/>
    <x v="1"/>
    <s v="Binders"/>
    <n v="26.352"/>
    <s v="GBC Imprintable Covers"/>
    <n v="8"/>
    <n v="0.7"/>
    <n v="-18.446400000000001"/>
  </r>
  <r>
    <s v="CA-2017-120936"/>
    <s v="12/17/2017"/>
    <s v="12/21/2017"/>
    <x v="1"/>
    <s v="CA-12310"/>
    <s v="Christine Abelman"/>
    <x v="1"/>
    <x v="0"/>
    <x v="125"/>
    <x v="1"/>
    <n v="92804"/>
    <x v="1"/>
    <s v="OFF-ST-10001526"/>
    <x v="1"/>
    <s v="Storage"/>
    <n v="481.32"/>
    <s v="Iceberg Mobile Mega Data/Printer Cart"/>
    <n v="4"/>
    <n v="0"/>
    <n v="125.14319999999999"/>
  </r>
  <r>
    <s v="CA-2017-120936"/>
    <s v="12/17/2017"/>
    <s v="12/21/2017"/>
    <x v="1"/>
    <s v="CA-12310"/>
    <s v="Christine Abelman"/>
    <x v="1"/>
    <x v="0"/>
    <x v="125"/>
    <x v="1"/>
    <n v="92804"/>
    <x v="1"/>
    <s v="OFF-SU-10002557"/>
    <x v="1"/>
    <s v="Supplies"/>
    <n v="13.98"/>
    <s v="Fiskars Spring-Action Scissors"/>
    <n v="1"/>
    <n v="0"/>
    <n v="3.6347999999999998"/>
  </r>
  <r>
    <s v="CA-2017-110884"/>
    <d v="2017-07-03T00:00:00"/>
    <d v="2017-12-03T00:00:00"/>
    <x v="1"/>
    <s v="SH-20395"/>
    <s v="Shahid Hopkins"/>
    <x v="0"/>
    <x v="0"/>
    <x v="20"/>
    <x v="15"/>
    <n v="10035"/>
    <x v="3"/>
    <s v="OFF-BI-10003669"/>
    <x v="1"/>
    <s v="Binders"/>
    <n v="25.92"/>
    <s v="3M Organizer Strips"/>
    <n v="6"/>
    <n v="0.2"/>
    <n v="9.0719999999999992"/>
  </r>
  <r>
    <s v="CA-2017-110884"/>
    <d v="2017-07-03T00:00:00"/>
    <d v="2017-12-03T00:00:00"/>
    <x v="1"/>
    <s v="SH-20395"/>
    <s v="Shahid Hopkins"/>
    <x v="0"/>
    <x v="0"/>
    <x v="20"/>
    <x v="15"/>
    <n v="10035"/>
    <x v="3"/>
    <s v="OFF-LA-10003510"/>
    <x v="1"/>
    <s v="Labels"/>
    <n v="91.59"/>
    <s v="Avery 4027 File Folder Labels for Dot Matrix Printers, 5000 Labels per Box, White"/>
    <n v="3"/>
    <n v="0"/>
    <n v="42.131399999999999"/>
  </r>
  <r>
    <s v="US-2014-161613"/>
    <d v="2014-01-12T00:00:00"/>
    <d v="2014-03-12T00:00:00"/>
    <x v="0"/>
    <s v="MC-17605"/>
    <s v="Matt Connell"/>
    <x v="1"/>
    <x v="0"/>
    <x v="12"/>
    <x v="5"/>
    <n v="77070"/>
    <x v="2"/>
    <s v="FUR-CH-10003746"/>
    <x v="0"/>
    <s v="Chairs"/>
    <n v="674.05799999999999"/>
    <s v="Hon 4070 Series Pagoda Round Back Stacking Chairs"/>
    <n v="3"/>
    <n v="0.3"/>
    <n v="-19.258800000000001"/>
  </r>
  <r>
    <s v="US-2014-146353"/>
    <s v="10/14/2014"/>
    <s v="10/16/2014"/>
    <x v="0"/>
    <s v="JE-15610"/>
    <s v="Jim Epp"/>
    <x v="1"/>
    <x v="0"/>
    <x v="3"/>
    <x v="38"/>
    <n v="3301"/>
    <x v="3"/>
    <s v="OFF-BI-10003476"/>
    <x v="1"/>
    <s v="Binders"/>
    <n v="22.92"/>
    <s v="Avery Metallic Poly Binders"/>
    <n v="4"/>
    <n v="0"/>
    <n v="11.0016"/>
  </r>
  <r>
    <s v="US-2014-146353"/>
    <s v="10/14/2014"/>
    <s v="10/16/2014"/>
    <x v="0"/>
    <s v="JE-15610"/>
    <s v="Jim Epp"/>
    <x v="1"/>
    <x v="0"/>
    <x v="3"/>
    <x v="38"/>
    <n v="3301"/>
    <x v="3"/>
    <s v="OFF-ST-10001469"/>
    <x v="1"/>
    <s v="Storage"/>
    <n v="269.89999999999998"/>
    <s v="Fellowes Bankers Box Recycled Super Stor/Drawer"/>
    <n v="5"/>
    <n v="0"/>
    <n v="16.193999999999999"/>
  </r>
  <r>
    <s v="CA-2014-133809"/>
    <s v="11/18/2014"/>
    <s v="11/23/2014"/>
    <x v="0"/>
    <s v="MS-17530"/>
    <s v="MaryBeth Skach"/>
    <x v="0"/>
    <x v="0"/>
    <x v="54"/>
    <x v="24"/>
    <n v="45014"/>
    <x v="3"/>
    <s v="OFF-BI-10001757"/>
    <x v="1"/>
    <s v="Binders"/>
    <n v="11.808"/>
    <s v="Pressboard Hanging Data Binders for Unburst Sheets"/>
    <n v="8"/>
    <n v="0.7"/>
    <n v="-8.6592000000000002"/>
  </r>
  <r>
    <s v="CA-2014-133809"/>
    <s v="11/18/2014"/>
    <s v="11/23/2014"/>
    <x v="0"/>
    <s v="MS-17530"/>
    <s v="MaryBeth Skach"/>
    <x v="0"/>
    <x v="0"/>
    <x v="54"/>
    <x v="24"/>
    <n v="45014"/>
    <x v="3"/>
    <s v="TEC-PH-10004875"/>
    <x v="2"/>
    <s v="Phones"/>
    <n v="9.5879999999999992"/>
    <s v="PNY Rapid USB Car Charger - Black"/>
    <n v="2"/>
    <n v="0.4"/>
    <n v="-2.0773999999999999"/>
  </r>
  <r>
    <s v="CA-2017-127306"/>
    <s v="1/14/2017"/>
    <s v="1/18/2017"/>
    <x v="1"/>
    <s v="BH-11710"/>
    <s v="Brosina Hoffman"/>
    <x v="0"/>
    <x v="0"/>
    <x v="271"/>
    <x v="18"/>
    <n v="37604"/>
    <x v="0"/>
    <s v="OFF-EN-10001219"/>
    <x v="1"/>
    <s v="Envelopes"/>
    <n v="18.335999999999999"/>
    <s v="#10- 4 1/8&quot; x 9 1/2&quot; Security-Tint Envelopes"/>
    <n v="3"/>
    <n v="0.2"/>
    <n v="6.6467999999999998"/>
  </r>
  <r>
    <s v="CA-2017-127306"/>
    <s v="1/14/2017"/>
    <s v="1/18/2017"/>
    <x v="1"/>
    <s v="BH-11710"/>
    <s v="Brosina Hoffman"/>
    <x v="0"/>
    <x v="0"/>
    <x v="271"/>
    <x v="18"/>
    <n v="37604"/>
    <x v="0"/>
    <s v="OFF-PA-10000019"/>
    <x v="1"/>
    <s v="Paper"/>
    <n v="36.287999999999997"/>
    <s v="Xerox 1931"/>
    <n v="7"/>
    <n v="0.2"/>
    <n v="12.700799999999999"/>
  </r>
  <r>
    <s v="CA-2017-127306"/>
    <s v="1/14/2017"/>
    <s v="1/18/2017"/>
    <x v="1"/>
    <s v="BH-11710"/>
    <s v="Brosina Hoffman"/>
    <x v="0"/>
    <x v="0"/>
    <x v="271"/>
    <x v="18"/>
    <n v="37604"/>
    <x v="0"/>
    <s v="TEC-PH-10001924"/>
    <x v="2"/>
    <s v="Phones"/>
    <n v="111.98399999999999"/>
    <s v="iHome FM Clock Radio with Lightning Dock"/>
    <n v="2"/>
    <n v="0.2"/>
    <n v="6.9989999999999997"/>
  </r>
  <r>
    <s v="CA-2017-127306"/>
    <s v="1/14/2017"/>
    <s v="1/18/2017"/>
    <x v="1"/>
    <s v="BH-11710"/>
    <s v="Brosina Hoffman"/>
    <x v="0"/>
    <x v="0"/>
    <x v="271"/>
    <x v="18"/>
    <n v="37604"/>
    <x v="0"/>
    <s v="OFF-BI-10002003"/>
    <x v="1"/>
    <s v="Binders"/>
    <n v="5.97"/>
    <s v="Ibico Presentation Index for Binding Systems"/>
    <n v="5"/>
    <n v="0.7"/>
    <n v="-4.577"/>
  </r>
  <r>
    <s v="CA-2017-127306"/>
    <s v="1/14/2017"/>
    <s v="1/18/2017"/>
    <x v="1"/>
    <s v="BH-11710"/>
    <s v="Brosina Hoffman"/>
    <x v="0"/>
    <x v="0"/>
    <x v="271"/>
    <x v="18"/>
    <n v="37604"/>
    <x v="0"/>
    <s v="OFF-BI-10003727"/>
    <x v="1"/>
    <s v="Binders"/>
    <n v="2.508"/>
    <s v="Avery Durable Slant Ring Binders With Label Holder"/>
    <n v="2"/>
    <n v="0.7"/>
    <n v="-1.8391999999999999"/>
  </r>
  <r>
    <s v="CA-2015-161830"/>
    <s v="9/24/2015"/>
    <s v="9/26/2015"/>
    <x v="0"/>
    <s v="ME-17725"/>
    <s v="Max Engle"/>
    <x v="0"/>
    <x v="0"/>
    <x v="4"/>
    <x v="4"/>
    <n v="98105"/>
    <x v="1"/>
    <s v="OFF-AR-10004042"/>
    <x v="1"/>
    <s v="Art"/>
    <n v="35.96"/>
    <s v="BOSTON Model 1800 Electric Pencil Sharpeners, Putty/Woodgrain"/>
    <n v="2"/>
    <n v="0"/>
    <n v="10.4284"/>
  </r>
  <r>
    <s v="CA-2015-161830"/>
    <s v="9/24/2015"/>
    <s v="9/26/2015"/>
    <x v="0"/>
    <s v="ME-17725"/>
    <s v="Max Engle"/>
    <x v="0"/>
    <x v="0"/>
    <x v="4"/>
    <x v="4"/>
    <n v="98105"/>
    <x v="1"/>
    <s v="OFF-BI-10001097"/>
    <x v="1"/>
    <s v="Binders"/>
    <n v="14.952"/>
    <s v="Avery Hole Reinforcements"/>
    <n v="3"/>
    <n v="0.2"/>
    <n v="5.4200999999999997"/>
  </r>
  <r>
    <s v="CA-2017-163125"/>
    <d v="2017-09-10T00:00:00"/>
    <d v="2017-11-10T00:00:00"/>
    <x v="0"/>
    <s v="MB-17305"/>
    <s v="Maria Bertelson"/>
    <x v="0"/>
    <x v="0"/>
    <x v="425"/>
    <x v="5"/>
    <n v="77573"/>
    <x v="2"/>
    <s v="OFF-AR-10004344"/>
    <x v="1"/>
    <s v="Art"/>
    <n v="67.144000000000005"/>
    <s v="Bulldog Vacuum Base Pencil Sharpener"/>
    <n v="7"/>
    <n v="0.2"/>
    <n v="5.8750999999999998"/>
  </r>
  <r>
    <s v="CA-2017-163125"/>
    <d v="2017-09-10T00:00:00"/>
    <d v="2017-11-10T00:00:00"/>
    <x v="0"/>
    <s v="MB-17305"/>
    <s v="Maria Bertelson"/>
    <x v="0"/>
    <x v="0"/>
    <x v="425"/>
    <x v="5"/>
    <n v="77573"/>
    <x v="2"/>
    <s v="FUR-CH-10001802"/>
    <x v="0"/>
    <s v="Chairs"/>
    <n v="254.05799999999999"/>
    <s v="Hon Every-Day Chair Series Swivel Task Chairs"/>
    <n v="3"/>
    <n v="0.3"/>
    <n v="-32.6646"/>
  </r>
  <r>
    <s v="CA-2016-160304"/>
    <d v="2016-02-01T00:00:00"/>
    <d v="2016-07-01T00:00:00"/>
    <x v="1"/>
    <s v="BM-11575"/>
    <s v="Brendan Murry"/>
    <x v="1"/>
    <x v="0"/>
    <x v="426"/>
    <x v="39"/>
    <n v="20877"/>
    <x v="3"/>
    <s v="FUR-BO-10004709"/>
    <x v="0"/>
    <s v="Bookcases"/>
    <n v="173.94"/>
    <s v="Bush Westfield Collection Bookcases, Medium Cherry Finish"/>
    <n v="3"/>
    <n v="0"/>
    <n v="38.266800000000003"/>
  </r>
  <r>
    <s v="CA-2016-160304"/>
    <d v="2016-02-01T00:00:00"/>
    <d v="2016-07-01T00:00:00"/>
    <x v="1"/>
    <s v="BM-11575"/>
    <s v="Brendan Murry"/>
    <x v="1"/>
    <x v="0"/>
    <x v="426"/>
    <x v="39"/>
    <n v="20877"/>
    <x v="3"/>
    <s v="TEC-PH-10000455"/>
    <x v="2"/>
    <s v="Phones"/>
    <n v="231.98"/>
    <s v="GE 30522EE2"/>
    <n v="2"/>
    <n v="0"/>
    <n v="67.274199999999993"/>
  </r>
  <r>
    <s v="CA-2017-101728"/>
    <s v="8/19/2017"/>
    <s v="8/23/2017"/>
    <x v="1"/>
    <s v="SC-20575"/>
    <s v="Sonia Cooley"/>
    <x v="0"/>
    <x v="0"/>
    <x v="22"/>
    <x v="10"/>
    <n v="60653"/>
    <x v="2"/>
    <s v="OFF-BI-10002393"/>
    <x v="1"/>
    <s v="Binders"/>
    <n v="2.2959999999999998"/>
    <s v="Binder Posts"/>
    <n v="2"/>
    <n v="0.8"/>
    <n v="-3.9032"/>
  </r>
  <r>
    <s v="CA-2017-114055"/>
    <s v="12/25/2017"/>
    <s v="12/29/2017"/>
    <x v="0"/>
    <s v="MH-18115"/>
    <s v="Mick Hernandez"/>
    <x v="2"/>
    <x v="0"/>
    <x v="114"/>
    <x v="19"/>
    <n v="35810"/>
    <x v="0"/>
    <s v="OFF-PA-10004381"/>
    <x v="1"/>
    <s v="Paper"/>
    <n v="96.08"/>
    <s v="14-7/8 x 11 Blue Bar Computer Printout Paper"/>
    <n v="2"/>
    <n v="0"/>
    <n v="46.118400000000001"/>
  </r>
  <r>
    <s v="CA-2017-114055"/>
    <s v="12/25/2017"/>
    <s v="12/29/2017"/>
    <x v="0"/>
    <s v="MH-18115"/>
    <s v="Mick Hernandez"/>
    <x v="2"/>
    <x v="0"/>
    <x v="114"/>
    <x v="19"/>
    <n v="35810"/>
    <x v="0"/>
    <s v="OFF-FA-10003059"/>
    <x v="1"/>
    <s v="Fasteners"/>
    <n v="3.62"/>
    <s v="Assorted Color Push Pins"/>
    <n v="2"/>
    <n v="0"/>
    <n v="1.1946000000000001"/>
  </r>
  <r>
    <s v="CA-2017-114055"/>
    <s v="12/25/2017"/>
    <s v="12/29/2017"/>
    <x v="0"/>
    <s v="MH-18115"/>
    <s v="Mick Hernandez"/>
    <x v="2"/>
    <x v="0"/>
    <x v="114"/>
    <x v="19"/>
    <n v="35810"/>
    <x v="0"/>
    <s v="OFF-PA-10000994"/>
    <x v="1"/>
    <s v="Paper"/>
    <n v="629.1"/>
    <s v="Xerox 1915"/>
    <n v="6"/>
    <n v="0"/>
    <n v="301.96800000000002"/>
  </r>
  <r>
    <s v="CA-2017-114055"/>
    <s v="12/25/2017"/>
    <s v="12/29/2017"/>
    <x v="0"/>
    <s v="MH-18115"/>
    <s v="Mick Hernandez"/>
    <x v="2"/>
    <x v="0"/>
    <x v="114"/>
    <x v="19"/>
    <n v="35810"/>
    <x v="0"/>
    <s v="TEC-PH-10002890"/>
    <x v="2"/>
    <s v="Phones"/>
    <n v="90.48"/>
    <s v="AT&amp;T 17929 Lendline Telephone"/>
    <n v="2"/>
    <n v="0"/>
    <n v="23.524799999999999"/>
  </r>
  <r>
    <s v="CA-2017-126438"/>
    <d v="2017-10-09T00:00:00"/>
    <s v="9/13/2017"/>
    <x v="2"/>
    <s v="AR-10345"/>
    <s v="Alex Russell"/>
    <x v="1"/>
    <x v="0"/>
    <x v="104"/>
    <x v="31"/>
    <n v="1841"/>
    <x v="3"/>
    <s v="OFF-AR-10003338"/>
    <x v="1"/>
    <s v="Art"/>
    <n v="14.88"/>
    <s v="Eberhard Faber 3 1/2&quot; Golf Pencils"/>
    <n v="2"/>
    <n v="0"/>
    <n v="3.72"/>
  </r>
  <r>
    <s v="CA-2017-117653"/>
    <s v="10/19/2017"/>
    <s v="10/23/2017"/>
    <x v="1"/>
    <s v="MO-17500"/>
    <s v="Mary O'Rourke"/>
    <x v="0"/>
    <x v="0"/>
    <x v="22"/>
    <x v="10"/>
    <n v="60623"/>
    <x v="2"/>
    <s v="FUR-TA-10003008"/>
    <x v="0"/>
    <s v="Tables"/>
    <n v="91.275000000000006"/>
    <s v="Lesro Round Back Collection Coffee Table, End Table"/>
    <n v="1"/>
    <n v="0.5"/>
    <n v="-67.543499999999995"/>
  </r>
  <r>
    <s v="CA-2017-143245"/>
    <d v="2017-01-12T00:00:00"/>
    <d v="2017-06-12T00:00:00"/>
    <x v="1"/>
    <s v="AD-10180"/>
    <s v="Alan Dominguez"/>
    <x v="2"/>
    <x v="0"/>
    <x v="54"/>
    <x v="29"/>
    <n v="6824"/>
    <x v="3"/>
    <s v="OFF-PA-10001972"/>
    <x v="1"/>
    <s v="Paper"/>
    <n v="19.440000000000001"/>
    <s v="Xerox 214"/>
    <n v="3"/>
    <n v="0"/>
    <n v="9.3312000000000008"/>
  </r>
  <r>
    <s v="CA-2017-143245"/>
    <d v="2017-01-12T00:00:00"/>
    <d v="2017-06-12T00:00:00"/>
    <x v="1"/>
    <s v="AD-10180"/>
    <s v="Alan Dominguez"/>
    <x v="2"/>
    <x v="0"/>
    <x v="54"/>
    <x v="29"/>
    <n v="6824"/>
    <x v="3"/>
    <s v="FUR-CH-10000155"/>
    <x v="0"/>
    <s v="Chairs"/>
    <n v="897.15"/>
    <s v="Global Comet Stacking Armless Chair"/>
    <n v="3"/>
    <n v="0"/>
    <n v="251.202"/>
  </r>
  <r>
    <s v="US-2014-138828"/>
    <d v="2014-02-09T00:00:00"/>
    <d v="2014-03-09T00:00:00"/>
    <x v="2"/>
    <s v="KD-16345"/>
    <s v="Katherine Ducich"/>
    <x v="0"/>
    <x v="0"/>
    <x v="20"/>
    <x v="15"/>
    <n v="10009"/>
    <x v="3"/>
    <s v="OFF-AR-10000658"/>
    <x v="1"/>
    <s v="Art"/>
    <n v="57.75"/>
    <s v="Newell 324"/>
    <n v="5"/>
    <n v="0"/>
    <n v="16.170000000000002"/>
  </r>
  <r>
    <s v="US-2014-138828"/>
    <d v="2014-02-09T00:00:00"/>
    <d v="2014-03-09T00:00:00"/>
    <x v="2"/>
    <s v="KD-16345"/>
    <s v="Katherine Ducich"/>
    <x v="0"/>
    <x v="0"/>
    <x v="20"/>
    <x v="15"/>
    <n v="10009"/>
    <x v="3"/>
    <s v="OFF-PA-10000349"/>
    <x v="1"/>
    <s v="Paper"/>
    <n v="14.94"/>
    <s v="Easy-staple paper"/>
    <n v="3"/>
    <n v="0"/>
    <n v="7.0217999999999998"/>
  </r>
  <r>
    <s v="CA-2017-143651"/>
    <s v="3/25/2017"/>
    <s v="3/30/2017"/>
    <x v="1"/>
    <s v="FM-14215"/>
    <s v="Filia McAdams"/>
    <x v="1"/>
    <x v="0"/>
    <x v="4"/>
    <x v="4"/>
    <n v="98103"/>
    <x v="1"/>
    <s v="OFF-AR-10001446"/>
    <x v="1"/>
    <s v="Art"/>
    <n v="23.1"/>
    <s v="Newell 309"/>
    <n v="2"/>
    <n v="0"/>
    <n v="6.93"/>
  </r>
  <r>
    <s v="CA-2015-106978"/>
    <s v="9/28/2015"/>
    <d v="2015-04-10T00:00:00"/>
    <x v="1"/>
    <s v="ZC-21910"/>
    <s v="Zuschuss Carroll"/>
    <x v="0"/>
    <x v="0"/>
    <x v="34"/>
    <x v="22"/>
    <n v="80013"/>
    <x v="1"/>
    <s v="OFF-EN-10004483"/>
    <x v="1"/>
    <s v="Envelopes"/>
    <n v="12.536"/>
    <s v="#10 White Business Envelopes,4 1/8 x 9 1/2"/>
    <n v="1"/>
    <n v="0.2"/>
    <n v="4.2309000000000001"/>
  </r>
  <r>
    <s v="CA-2015-106978"/>
    <s v="9/28/2015"/>
    <d v="2015-04-10T00:00:00"/>
    <x v="1"/>
    <s v="ZC-21910"/>
    <s v="Zuschuss Carroll"/>
    <x v="0"/>
    <x v="0"/>
    <x v="34"/>
    <x v="22"/>
    <n v="80013"/>
    <x v="1"/>
    <s v="OFF-BI-10002012"/>
    <x v="1"/>
    <s v="Binders"/>
    <n v="1.08"/>
    <s v="Wilson Jones Easy Flow II Sheet Lifters"/>
    <n v="2"/>
    <n v="0.7"/>
    <n v="-0.79200000000000004"/>
  </r>
  <r>
    <s v="CA-2015-106978"/>
    <s v="9/28/2015"/>
    <d v="2015-04-10T00:00:00"/>
    <x v="1"/>
    <s v="ZC-21910"/>
    <s v="Zuschuss Carroll"/>
    <x v="0"/>
    <x v="0"/>
    <x v="34"/>
    <x v="22"/>
    <n v="80013"/>
    <x v="1"/>
    <s v="OFF-FA-10003021"/>
    <x v="1"/>
    <s v="Fasteners"/>
    <n v="4.5119999999999996"/>
    <s v="Staples"/>
    <n v="3"/>
    <n v="0.2"/>
    <n v="0.84599999999999997"/>
  </r>
  <r>
    <s v="CA-2015-155124"/>
    <s v="3/15/2015"/>
    <s v="3/21/2015"/>
    <x v="1"/>
    <s v="KS-16300"/>
    <s v="Karen Seio"/>
    <x v="1"/>
    <x v="0"/>
    <x v="427"/>
    <x v="7"/>
    <n v="84043"/>
    <x v="1"/>
    <s v="TEC-PH-10003356"/>
    <x v="2"/>
    <s v="Phones"/>
    <n v="16.776"/>
    <s v="SmartStand Mobile Device Holder, Assorted Colors"/>
    <n v="3"/>
    <n v="0.2"/>
    <n v="1.6776"/>
  </r>
  <r>
    <s v="CA-2017-150931"/>
    <d v="2017-06-01T00:00:00"/>
    <s v="1/13/2017"/>
    <x v="1"/>
    <s v="DP-13390"/>
    <s v="Dennis Pardue"/>
    <x v="2"/>
    <x v="0"/>
    <x v="428"/>
    <x v="19"/>
    <n v="35401"/>
    <x v="0"/>
    <s v="OFF-BI-10004728"/>
    <x v="1"/>
    <s v="Binders"/>
    <n v="33.74"/>
    <s v="Wilson Jones Turn Tabs Binder Tool for Ring Binders"/>
    <n v="7"/>
    <n v="0"/>
    <n v="15.5204"/>
  </r>
  <r>
    <s v="CA-2014-157147"/>
    <s v="1/13/2014"/>
    <s v="1/18/2014"/>
    <x v="1"/>
    <s v="BD-11605"/>
    <s v="Brian Dahlen"/>
    <x v="0"/>
    <x v="0"/>
    <x v="8"/>
    <x v="1"/>
    <n v="94109"/>
    <x v="1"/>
    <s v="OFF-ST-10000078"/>
    <x v="1"/>
    <s v="Storage"/>
    <n v="1325.85"/>
    <s v="Tennsco 6- and 18-Compartment Lockers"/>
    <n v="5"/>
    <n v="0"/>
    <n v="238.65299999999999"/>
  </r>
  <r>
    <s v="CA-2014-157147"/>
    <s v="1/13/2014"/>
    <s v="1/18/2014"/>
    <x v="1"/>
    <s v="BD-11605"/>
    <s v="Brian Dahlen"/>
    <x v="0"/>
    <x v="0"/>
    <x v="8"/>
    <x v="1"/>
    <n v="94109"/>
    <x v="1"/>
    <s v="FUR-BO-10003034"/>
    <x v="0"/>
    <s v="Bookcases"/>
    <n v="333.99900000000002"/>
    <s v="O'Sullivan Elevations Bookcase, Cherry Finish"/>
    <n v="3"/>
    <n v="0.15"/>
    <n v="3.9293999999999998"/>
  </r>
  <r>
    <s v="CA-2014-157147"/>
    <s v="1/13/2014"/>
    <s v="1/18/2014"/>
    <x v="1"/>
    <s v="BD-11605"/>
    <s v="Brian Dahlen"/>
    <x v="0"/>
    <x v="0"/>
    <x v="8"/>
    <x v="1"/>
    <n v="94109"/>
    <x v="1"/>
    <s v="OFF-AR-10003514"/>
    <x v="1"/>
    <s v="Art"/>
    <n v="19.899999999999999"/>
    <s v="4009 Highlighters by Sanford"/>
    <n v="5"/>
    <n v="0"/>
    <n v="6.5670000000000002"/>
  </r>
  <r>
    <s v="CA-2015-156482"/>
    <d v="2015-06-02T00:00:00"/>
    <s v="2/13/2015"/>
    <x v="1"/>
    <s v="IL-15100"/>
    <s v="Ivan Liston"/>
    <x v="0"/>
    <x v="0"/>
    <x v="40"/>
    <x v="13"/>
    <n v="19805"/>
    <x v="3"/>
    <s v="FUR-CH-10001708"/>
    <x v="0"/>
    <s v="Chairs"/>
    <n v="1268.82"/>
    <s v="Office Star - Contemporary Swivel Chair with Padded Adjustable Arms and Flex Back"/>
    <n v="9"/>
    <n v="0"/>
    <n v="266.4522"/>
  </r>
  <r>
    <s v="CA-2015-156482"/>
    <d v="2015-06-02T00:00:00"/>
    <s v="2/13/2015"/>
    <x v="1"/>
    <s v="IL-15100"/>
    <s v="Ivan Liston"/>
    <x v="0"/>
    <x v="0"/>
    <x v="40"/>
    <x v="13"/>
    <n v="19805"/>
    <x v="3"/>
    <s v="FUR-BO-10002598"/>
    <x v="0"/>
    <s v="Bookcases"/>
    <n v="283.92"/>
    <s v="Hon Metal Bookcases, Putty"/>
    <n v="4"/>
    <n v="0"/>
    <n v="82.336799999999997"/>
  </r>
  <r>
    <s v="CA-2015-156482"/>
    <d v="2015-06-02T00:00:00"/>
    <s v="2/13/2015"/>
    <x v="1"/>
    <s v="IL-15100"/>
    <s v="Ivan Liston"/>
    <x v="0"/>
    <x v="0"/>
    <x v="40"/>
    <x v="13"/>
    <n v="19805"/>
    <x v="3"/>
    <s v="OFF-AR-10001022"/>
    <x v="1"/>
    <s v="Art"/>
    <n v="5.68"/>
    <s v="SANFORD Liquid Accent Tank-Style Highlighters"/>
    <n v="2"/>
    <n v="0"/>
    <n v="1.7607999999999999"/>
  </r>
  <r>
    <s v="CA-2017-106782"/>
    <s v="12/21/2017"/>
    <s v="12/27/2017"/>
    <x v="1"/>
    <s v="LP-17095"/>
    <s v="Liz Preis"/>
    <x v="0"/>
    <x v="0"/>
    <x v="240"/>
    <x v="14"/>
    <n v="47905"/>
    <x v="2"/>
    <s v="OFF-ST-10004459"/>
    <x v="1"/>
    <s v="Storage"/>
    <n v="375.34"/>
    <s v="Tennsco Single-Tier Lockers"/>
    <n v="1"/>
    <n v="0"/>
    <n v="18.766999999999999"/>
  </r>
  <r>
    <s v="CA-2016-151372"/>
    <d v="2016-05-09T00:00:00"/>
    <d v="2016-06-09T00:00:00"/>
    <x v="2"/>
    <s v="JH-15985"/>
    <s v="Joseph Holt"/>
    <x v="0"/>
    <x v="0"/>
    <x v="332"/>
    <x v="1"/>
    <n v="90278"/>
    <x v="1"/>
    <s v="OFF-PA-10004381"/>
    <x v="1"/>
    <s v="Paper"/>
    <n v="96.08"/>
    <s v="14-7/8 x 11 Blue Bar Computer Printout Paper"/>
    <n v="2"/>
    <n v="0"/>
    <n v="46.118400000000001"/>
  </r>
  <r>
    <s v="CA-2016-151372"/>
    <d v="2016-05-09T00:00:00"/>
    <d v="2016-06-09T00:00:00"/>
    <x v="2"/>
    <s v="JH-15985"/>
    <s v="Joseph Holt"/>
    <x v="0"/>
    <x v="0"/>
    <x v="332"/>
    <x v="1"/>
    <n v="90278"/>
    <x v="1"/>
    <s v="OFF-BI-10000050"/>
    <x v="1"/>
    <s v="Binders"/>
    <n v="11.68"/>
    <s v="Angle-D Binders with Locking Rings, Label Holders"/>
    <n v="2"/>
    <n v="0.2"/>
    <n v="3.9420000000000002"/>
  </r>
  <r>
    <s v="CA-2016-151372"/>
    <d v="2016-05-09T00:00:00"/>
    <d v="2016-06-09T00:00:00"/>
    <x v="2"/>
    <s v="JH-15985"/>
    <s v="Joseph Holt"/>
    <x v="0"/>
    <x v="0"/>
    <x v="332"/>
    <x v="1"/>
    <n v="90278"/>
    <x v="1"/>
    <s v="OFF-FA-10000304"/>
    <x v="1"/>
    <s v="Fasteners"/>
    <n v="4.3600000000000003"/>
    <s v="Advantus Push Pins"/>
    <n v="2"/>
    <n v="0"/>
    <n v="1.7876000000000001"/>
  </r>
  <r>
    <s v="CA-2014-102085"/>
    <d v="2014-04-10T00:00:00"/>
    <d v="2014-09-10T00:00:00"/>
    <x v="1"/>
    <s v="JD-16015"/>
    <s v="Joy Daniels"/>
    <x v="0"/>
    <x v="0"/>
    <x v="4"/>
    <x v="4"/>
    <n v="98115"/>
    <x v="1"/>
    <s v="OFF-LA-10002475"/>
    <x v="1"/>
    <s v="Labels"/>
    <n v="29.24"/>
    <s v="Avery 519"/>
    <n v="4"/>
    <n v="0"/>
    <n v="13.742800000000001"/>
  </r>
  <r>
    <s v="CA-2017-107125"/>
    <s v="11/27/2017"/>
    <d v="2017-02-12T00:00:00"/>
    <x v="1"/>
    <s v="BD-11320"/>
    <s v="Bill Donatelli"/>
    <x v="0"/>
    <x v="0"/>
    <x v="1"/>
    <x v="1"/>
    <n v="90045"/>
    <x v="1"/>
    <s v="OFF-BI-10001989"/>
    <x v="1"/>
    <s v="Binders"/>
    <n v="117.488"/>
    <s v="Premium Transparent Presentation Covers by GBC"/>
    <n v="7"/>
    <n v="0.2"/>
    <n v="41.120800000000003"/>
  </r>
  <r>
    <s v="CA-2017-107125"/>
    <s v="11/27/2017"/>
    <d v="2017-02-12T00:00:00"/>
    <x v="1"/>
    <s v="BD-11320"/>
    <s v="Bill Donatelli"/>
    <x v="0"/>
    <x v="0"/>
    <x v="1"/>
    <x v="1"/>
    <n v="90045"/>
    <x v="1"/>
    <s v="FUR-FU-10000732"/>
    <x v="0"/>
    <s v="Furnishings"/>
    <n v="18.84"/>
    <s v="Eldon 200 Class Desk Accessories"/>
    <n v="3"/>
    <n v="0"/>
    <n v="6.0288000000000004"/>
  </r>
  <r>
    <s v="CA-2016-125815"/>
    <s v="10/28/2016"/>
    <d v="2016-01-11T00:00:00"/>
    <x v="0"/>
    <s v="DL-13330"/>
    <s v="Denise Leinenbach"/>
    <x v="0"/>
    <x v="0"/>
    <x v="20"/>
    <x v="15"/>
    <n v="10009"/>
    <x v="3"/>
    <s v="OFF-AR-10004441"/>
    <x v="1"/>
    <s v="Art"/>
    <n v="12.42"/>
    <s v="BIC Brite Liner Highlighters"/>
    <n v="3"/>
    <n v="0"/>
    <n v="5.2164000000000001"/>
  </r>
  <r>
    <s v="CA-2015-144190"/>
    <d v="2015-09-06T00:00:00"/>
    <s v="6/13/2015"/>
    <x v="1"/>
    <s v="NC-18415"/>
    <s v="Nathan Cano"/>
    <x v="0"/>
    <x v="0"/>
    <x v="195"/>
    <x v="12"/>
    <n v="48073"/>
    <x v="2"/>
    <s v="OFF-PA-10000304"/>
    <x v="1"/>
    <s v="Paper"/>
    <n v="12.96"/>
    <s v="Xerox 1995"/>
    <n v="2"/>
    <n v="0"/>
    <n v="6.2207999999999997"/>
  </r>
  <r>
    <s v="CA-2017-117926"/>
    <d v="2017-08-12T00:00:00"/>
    <d v="2017-12-12T00:00:00"/>
    <x v="0"/>
    <s v="AS-10225"/>
    <s v="Alan Schoenberger"/>
    <x v="1"/>
    <x v="0"/>
    <x v="8"/>
    <x v="1"/>
    <n v="94109"/>
    <x v="1"/>
    <s v="OFF-AP-10002670"/>
    <x v="1"/>
    <s v="Appliances"/>
    <n v="69.48"/>
    <s v="Belkin 8-Outlet Premiere SurgeMaster II Surge Protectors"/>
    <n v="1"/>
    <n v="0"/>
    <n v="20.844000000000001"/>
  </r>
  <r>
    <s v="CA-2015-153906"/>
    <s v="3/16/2015"/>
    <s v="3/20/2015"/>
    <x v="1"/>
    <s v="MS-17980"/>
    <s v="Michael Stewart"/>
    <x v="1"/>
    <x v="0"/>
    <x v="20"/>
    <x v="15"/>
    <n v="10009"/>
    <x v="3"/>
    <s v="TEC-PH-10001527"/>
    <x v="2"/>
    <s v="Phones"/>
    <n v="85.9"/>
    <s v="Plantronics MX500i Earset"/>
    <n v="2"/>
    <n v="0"/>
    <n v="2.577"/>
  </r>
  <r>
    <s v="CA-2014-160262"/>
    <d v="2014-09-06T00:00:00"/>
    <s v="6/13/2014"/>
    <x v="0"/>
    <s v="TS-21205"/>
    <s v="Thomas Seio"/>
    <x v="1"/>
    <x v="0"/>
    <x v="226"/>
    <x v="33"/>
    <n v="89031"/>
    <x v="1"/>
    <s v="OFF-AR-10002335"/>
    <x v="1"/>
    <s v="Art"/>
    <n v="18.059999999999999"/>
    <s v="DIXON Oriole Pencils"/>
    <n v="7"/>
    <n v="0"/>
    <n v="4.6955999999999998"/>
  </r>
  <r>
    <s v="CA-2014-160262"/>
    <d v="2014-09-06T00:00:00"/>
    <s v="6/13/2014"/>
    <x v="0"/>
    <s v="TS-21205"/>
    <s v="Thomas Seio"/>
    <x v="1"/>
    <x v="0"/>
    <x v="226"/>
    <x v="33"/>
    <n v="89031"/>
    <x v="1"/>
    <s v="OFF-PA-10003641"/>
    <x v="1"/>
    <s v="Paper"/>
    <n v="79.14"/>
    <s v="Xerox 1909"/>
    <n v="3"/>
    <n v="0"/>
    <n v="36.404400000000003"/>
  </r>
  <r>
    <s v="CA-2014-160262"/>
    <d v="2014-09-06T00:00:00"/>
    <s v="6/13/2014"/>
    <x v="0"/>
    <s v="TS-21205"/>
    <s v="Thomas Seio"/>
    <x v="1"/>
    <x v="0"/>
    <x v="226"/>
    <x v="33"/>
    <n v="89031"/>
    <x v="1"/>
    <s v="FUR-FU-10002685"/>
    <x v="0"/>
    <s v="Furnishings"/>
    <n v="37.4"/>
    <s v="Executive Impressions 13-1/2&quot; Indoor/Outdoor Wall Clock"/>
    <n v="2"/>
    <n v="0"/>
    <n v="14.212"/>
  </r>
  <r>
    <s v="CA-2015-127607"/>
    <s v="3/20/2015"/>
    <s v="3/26/2015"/>
    <x v="1"/>
    <s v="JK-15730"/>
    <s v="Joe Kamberova"/>
    <x v="0"/>
    <x v="0"/>
    <x v="238"/>
    <x v="5"/>
    <n v="75007"/>
    <x v="2"/>
    <s v="OFF-BI-10001308"/>
    <x v="1"/>
    <s v="Binders"/>
    <n v="2.512"/>
    <s v="GBC Standard Plastic Binding Systems' Combs"/>
    <n v="2"/>
    <n v="0.8"/>
    <n v="-4.3959999999999999"/>
  </r>
  <r>
    <s v="CA-2015-127607"/>
    <s v="3/20/2015"/>
    <s v="3/26/2015"/>
    <x v="1"/>
    <s v="JK-15730"/>
    <s v="Joe Kamberova"/>
    <x v="0"/>
    <x v="0"/>
    <x v="238"/>
    <x v="5"/>
    <n v="75007"/>
    <x v="2"/>
    <s v="OFF-FA-10003485"/>
    <x v="1"/>
    <s v="Fasteners"/>
    <n v="18.864000000000001"/>
    <s v="Staples"/>
    <n v="9"/>
    <n v="0.2"/>
    <n v="6.1307999999999998"/>
  </r>
  <r>
    <s v="CA-2016-166226"/>
    <s v="11/18/2016"/>
    <s v="11/22/2016"/>
    <x v="1"/>
    <s v="TC-21535"/>
    <s v="Tracy Collins"/>
    <x v="2"/>
    <x v="0"/>
    <x v="1"/>
    <x v="1"/>
    <n v="90008"/>
    <x v="1"/>
    <s v="TEC-PH-10003357"/>
    <x v="2"/>
    <s v="Phones"/>
    <n v="61.192"/>
    <s v="Grandstream GXP2100 Mainstream Business Phone"/>
    <n v="1"/>
    <n v="0.2"/>
    <n v="6.1192000000000002"/>
  </r>
  <r>
    <s v="CA-2016-166226"/>
    <s v="11/18/2016"/>
    <s v="11/22/2016"/>
    <x v="1"/>
    <s v="TC-21535"/>
    <s v="Tracy Collins"/>
    <x v="2"/>
    <x v="0"/>
    <x v="1"/>
    <x v="1"/>
    <n v="90008"/>
    <x v="1"/>
    <s v="OFF-AP-10002867"/>
    <x v="1"/>
    <s v="Appliances"/>
    <n v="67.84"/>
    <s v="Fellowes Command Center 5-outlet power strip"/>
    <n v="1"/>
    <n v="0"/>
    <n v="18.316800000000001"/>
  </r>
  <r>
    <s v="CA-2014-156587"/>
    <d v="2014-07-03T00:00:00"/>
    <d v="2014-08-03T00:00:00"/>
    <x v="2"/>
    <s v="AB-10015"/>
    <s v="Aaron Bergman"/>
    <x v="0"/>
    <x v="0"/>
    <x v="4"/>
    <x v="4"/>
    <n v="98103"/>
    <x v="1"/>
    <s v="FUR-CH-10004477"/>
    <x v="0"/>
    <s v="Chairs"/>
    <n v="48.712000000000003"/>
    <s v="Global Push Button Manager's Chair, Indigo"/>
    <n v="1"/>
    <n v="0.2"/>
    <n v="5.4801000000000002"/>
  </r>
  <r>
    <s v="CA-2014-156587"/>
    <d v="2014-07-03T00:00:00"/>
    <d v="2014-08-03T00:00:00"/>
    <x v="2"/>
    <s v="AB-10015"/>
    <s v="Aaron Bergman"/>
    <x v="0"/>
    <x v="0"/>
    <x v="4"/>
    <x v="4"/>
    <n v="98103"/>
    <x v="1"/>
    <s v="OFF-AR-10001427"/>
    <x v="1"/>
    <s v="Art"/>
    <n v="17.940000000000001"/>
    <s v="Newell 330"/>
    <n v="3"/>
    <n v="0"/>
    <n v="4.6643999999999997"/>
  </r>
  <r>
    <s v="CA-2014-156587"/>
    <d v="2014-07-03T00:00:00"/>
    <d v="2014-08-03T00:00:00"/>
    <x v="2"/>
    <s v="AB-10015"/>
    <s v="Aaron Bergman"/>
    <x v="0"/>
    <x v="0"/>
    <x v="4"/>
    <x v="4"/>
    <n v="98103"/>
    <x v="1"/>
    <s v="OFF-ST-10002344"/>
    <x v="1"/>
    <s v="Storage"/>
    <n v="242.94"/>
    <s v="Carina 42&quot;Hx23 3/4&quot;W Media Storage Unit"/>
    <n v="3"/>
    <n v="0"/>
    <n v="4.8587999999999996"/>
  </r>
  <r>
    <s v="CA-2016-141180"/>
    <s v="5/15/2016"/>
    <s v="5/19/2016"/>
    <x v="0"/>
    <s v="DP-13000"/>
    <s v="Darren Powers"/>
    <x v="0"/>
    <x v="0"/>
    <x v="2"/>
    <x v="2"/>
    <n v="33311"/>
    <x v="0"/>
    <s v="OFF-BI-10000301"/>
    <x v="1"/>
    <s v="Binders"/>
    <n v="7.7640000000000002"/>
    <s v="GBC Instant Report Kit"/>
    <n v="4"/>
    <n v="0.7"/>
    <n v="-5.1760000000000002"/>
  </r>
  <r>
    <s v="CA-2015-109708"/>
    <s v="5/25/2015"/>
    <s v="5/28/2015"/>
    <x v="0"/>
    <s v="CY-12745"/>
    <s v="Craig Yedwab"/>
    <x v="1"/>
    <x v="0"/>
    <x v="29"/>
    <x v="18"/>
    <n v="38401"/>
    <x v="0"/>
    <s v="TEC-PH-10001944"/>
    <x v="2"/>
    <s v="Phones"/>
    <n v="467.04"/>
    <s v="Wi-Ex zBoost YX540 Cellular Phone Signal Booster"/>
    <n v="4"/>
    <n v="0.2"/>
    <n v="58.38"/>
  </r>
  <r>
    <s v="CA-2015-122406"/>
    <d v="2015-02-08T00:00:00"/>
    <d v="2015-05-08T00:00:00"/>
    <x v="0"/>
    <s v="BE-11455"/>
    <s v="Brad Eason"/>
    <x v="2"/>
    <x v="0"/>
    <x v="205"/>
    <x v="34"/>
    <n v="2908"/>
    <x v="3"/>
    <s v="TEC-PH-10001527"/>
    <x v="2"/>
    <s v="Phones"/>
    <n v="128.85"/>
    <s v="Plantronics MX500i Earset"/>
    <n v="3"/>
    <n v="0"/>
    <n v="3.8654999999999999"/>
  </r>
  <r>
    <s v="CA-2015-122406"/>
    <d v="2015-02-08T00:00:00"/>
    <d v="2015-05-08T00:00:00"/>
    <x v="0"/>
    <s v="BE-11455"/>
    <s v="Brad Eason"/>
    <x v="2"/>
    <x v="0"/>
    <x v="205"/>
    <x v="34"/>
    <n v="2908"/>
    <x v="3"/>
    <s v="OFF-PA-10001307"/>
    <x v="1"/>
    <s v="Paper"/>
    <n v="8.4"/>
    <s v="Important Message Pads, 50 4-1/4 x 5-1/2 Forms per Pad"/>
    <n v="2"/>
    <n v="0"/>
    <n v="4.1159999999999997"/>
  </r>
  <r>
    <s v="CA-2015-122406"/>
    <d v="2015-02-08T00:00:00"/>
    <d v="2015-05-08T00:00:00"/>
    <x v="0"/>
    <s v="BE-11455"/>
    <s v="Brad Eason"/>
    <x v="2"/>
    <x v="0"/>
    <x v="205"/>
    <x v="34"/>
    <n v="2908"/>
    <x v="3"/>
    <s v="TEC-AC-10004571"/>
    <x v="2"/>
    <s v="Accessories"/>
    <n v="199.98"/>
    <s v="Logitech G700s Rechargeable Gaming Mouse"/>
    <n v="2"/>
    <n v="0"/>
    <n v="83.991600000000005"/>
  </r>
  <r>
    <s v="CA-2015-122406"/>
    <d v="2015-02-08T00:00:00"/>
    <d v="2015-05-08T00:00:00"/>
    <x v="0"/>
    <s v="BE-11455"/>
    <s v="Brad Eason"/>
    <x v="2"/>
    <x v="0"/>
    <x v="205"/>
    <x v="34"/>
    <n v="2908"/>
    <x v="3"/>
    <s v="FUR-CH-10001973"/>
    <x v="0"/>
    <s v="Chairs"/>
    <n v="110.98"/>
    <s v="Office Star Flex Back Scooter Chair with White Frame"/>
    <n v="1"/>
    <n v="0"/>
    <n v="15.5372"/>
  </r>
  <r>
    <s v="US-2016-153815"/>
    <d v="2016-06-11T00:00:00"/>
    <d v="2016-09-11T00:00:00"/>
    <x v="2"/>
    <s v="KL-16555"/>
    <s v="Kelly Lampkin"/>
    <x v="1"/>
    <x v="0"/>
    <x v="108"/>
    <x v="2"/>
    <n v="32216"/>
    <x v="0"/>
    <s v="FUR-CH-10000513"/>
    <x v="0"/>
    <s v="Chairs"/>
    <n v="207.98400000000001"/>
    <s v="High-Back Leather Manager's Chair"/>
    <n v="2"/>
    <n v="0.2"/>
    <n v="-28.597799999999999"/>
  </r>
  <r>
    <s v="US-2016-153815"/>
    <d v="2016-06-11T00:00:00"/>
    <d v="2016-09-11T00:00:00"/>
    <x v="2"/>
    <s v="KL-16555"/>
    <s v="Kelly Lampkin"/>
    <x v="1"/>
    <x v="0"/>
    <x v="108"/>
    <x v="2"/>
    <n v="32216"/>
    <x v="0"/>
    <s v="OFF-PA-10002421"/>
    <x v="1"/>
    <s v="Paper"/>
    <n v="36.112000000000002"/>
    <s v="Embossed Ink Jet Note Cards"/>
    <n v="2"/>
    <n v="0.2"/>
    <n v="12.639200000000001"/>
  </r>
  <r>
    <s v="US-2016-153815"/>
    <d v="2016-06-11T00:00:00"/>
    <d v="2016-09-11T00:00:00"/>
    <x v="2"/>
    <s v="KL-16555"/>
    <s v="Kelly Lampkin"/>
    <x v="1"/>
    <x v="0"/>
    <x v="108"/>
    <x v="2"/>
    <n v="32216"/>
    <x v="0"/>
    <s v="FUR-FU-10004090"/>
    <x v="0"/>
    <s v="Furnishings"/>
    <n v="35.567999999999998"/>
    <s v="Executive Impressions 14&quot; Contract Wall Clock"/>
    <n v="2"/>
    <n v="0.2"/>
    <n v="5.7797999999999998"/>
  </r>
  <r>
    <s v="US-2016-153815"/>
    <d v="2016-06-11T00:00:00"/>
    <d v="2016-09-11T00:00:00"/>
    <x v="2"/>
    <s v="KL-16555"/>
    <s v="Kelly Lampkin"/>
    <x v="1"/>
    <x v="0"/>
    <x v="108"/>
    <x v="2"/>
    <n v="32216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6-164896"/>
    <d v="2016-07-11T00:00:00"/>
    <d v="2016-12-11T00:00:00"/>
    <x v="1"/>
    <s v="PS-19045"/>
    <s v="Penelope Sewall"/>
    <x v="2"/>
    <x v="0"/>
    <x v="147"/>
    <x v="1"/>
    <n v="92054"/>
    <x v="1"/>
    <s v="OFF-PA-10002246"/>
    <x v="1"/>
    <s v="Paper"/>
    <n v="12.9"/>
    <s v="Wirebound Four 2-3/4 x 5 Forms per Page, 400 Sets per Book"/>
    <n v="2"/>
    <n v="0"/>
    <n v="6.3209999999999997"/>
  </r>
  <r>
    <s v="CA-2015-142202"/>
    <s v="9/18/2015"/>
    <s v="9/23/2015"/>
    <x v="0"/>
    <s v="JR-16210"/>
    <s v="Justin Ritter"/>
    <x v="1"/>
    <x v="0"/>
    <x v="108"/>
    <x v="2"/>
    <n v="32216"/>
    <x v="0"/>
    <s v="TEC-AC-10003198"/>
    <x v="2"/>
    <s v="Accessories"/>
    <n v="717.12"/>
    <s v="Enermax Acrylux Wireless Keyboard"/>
    <n v="9"/>
    <n v="0.2"/>
    <n v="152.38800000000001"/>
  </r>
  <r>
    <s v="CA-2015-165050"/>
    <d v="2015-07-12T00:00:00"/>
    <d v="2015-09-12T00:00:00"/>
    <x v="2"/>
    <s v="AH-10210"/>
    <s v="Alan Hwang"/>
    <x v="0"/>
    <x v="0"/>
    <x v="20"/>
    <x v="15"/>
    <n v="10024"/>
    <x v="3"/>
    <s v="OFF-BI-10001031"/>
    <x v="1"/>
    <s v="Binders"/>
    <n v="21.36"/>
    <s v="Pressboard Data Binders by Wilson Jones"/>
    <n v="5"/>
    <n v="0.2"/>
    <n v="7.2089999999999996"/>
  </r>
  <r>
    <s v="CA-2015-165050"/>
    <d v="2015-07-12T00:00:00"/>
    <d v="2015-09-12T00:00:00"/>
    <x v="2"/>
    <s v="AH-10210"/>
    <s v="Alan Hwang"/>
    <x v="0"/>
    <x v="0"/>
    <x v="20"/>
    <x v="15"/>
    <n v="10024"/>
    <x v="3"/>
    <s v="OFF-BI-10003727"/>
    <x v="1"/>
    <s v="Binders"/>
    <n v="6.6879999999999997"/>
    <s v="Avery Durable Slant Ring Binders With Label Holder"/>
    <n v="2"/>
    <n v="0.2"/>
    <n v="2.3408000000000002"/>
  </r>
  <r>
    <s v="CA-2015-165050"/>
    <d v="2015-07-12T00:00:00"/>
    <d v="2015-09-12T00:00:00"/>
    <x v="2"/>
    <s v="AH-10210"/>
    <s v="Alan Hwang"/>
    <x v="0"/>
    <x v="0"/>
    <x v="20"/>
    <x v="15"/>
    <n v="10024"/>
    <x v="3"/>
    <s v="TEC-PH-10001336"/>
    <x v="2"/>
    <s v="Phones"/>
    <n v="773.94"/>
    <s v="Digium D40 VoIP phone"/>
    <n v="6"/>
    <n v="0"/>
    <n v="224.4426"/>
  </r>
  <r>
    <s v="US-2016-131114"/>
    <d v="2016-09-12T00:00:00"/>
    <s v="12/13/2016"/>
    <x v="0"/>
    <s v="RW-19630"/>
    <s v="Rob Williams"/>
    <x v="1"/>
    <x v="0"/>
    <x v="22"/>
    <x v="10"/>
    <n v="60610"/>
    <x v="2"/>
    <s v="OFF-SU-10001664"/>
    <x v="1"/>
    <s v="Supplies"/>
    <n v="20.568000000000001"/>
    <s v="Acme Office Executive Series Stainless Steel Trimmers"/>
    <n v="3"/>
    <n v="0.2"/>
    <n v="1.5426"/>
  </r>
  <r>
    <s v="US-2016-131114"/>
    <d v="2016-09-12T00:00:00"/>
    <s v="12/13/2016"/>
    <x v="0"/>
    <s v="RW-19630"/>
    <s v="Rob Williams"/>
    <x v="1"/>
    <x v="0"/>
    <x v="22"/>
    <x v="10"/>
    <n v="60610"/>
    <x v="2"/>
    <s v="OFF-AP-10003971"/>
    <x v="1"/>
    <s v="Appliances"/>
    <n v="4.3559999999999999"/>
    <s v="Belkin 6 Outlet Metallic Surge Strip"/>
    <n v="2"/>
    <n v="0.8"/>
    <n v="-11.761200000000001"/>
  </r>
  <r>
    <s v="US-2016-131114"/>
    <d v="2016-09-12T00:00:00"/>
    <s v="12/13/2016"/>
    <x v="0"/>
    <s v="RW-19630"/>
    <s v="Rob Williams"/>
    <x v="1"/>
    <x v="0"/>
    <x v="22"/>
    <x v="10"/>
    <n v="60610"/>
    <x v="2"/>
    <s v="TEC-AC-10000199"/>
    <x v="2"/>
    <s v="Accessories"/>
    <n v="19.04"/>
    <s v="Kingston Digital DataTraveler 8GB USB 2.0"/>
    <n v="4"/>
    <n v="0.2"/>
    <n v="-1.4279999999999999"/>
  </r>
  <r>
    <s v="CA-2014-160066"/>
    <s v="11/16/2014"/>
    <s v="11/22/2014"/>
    <x v="1"/>
    <s v="AH-10075"/>
    <s v="Adam Hart"/>
    <x v="1"/>
    <x v="0"/>
    <x v="101"/>
    <x v="1"/>
    <n v="92646"/>
    <x v="1"/>
    <s v="OFF-LA-10001045"/>
    <x v="1"/>
    <s v="Labels"/>
    <n v="5.22"/>
    <s v="Permanent Self-Adhesive File Folder Labels for Typewriters by Universal"/>
    <n v="2"/>
    <n v="0"/>
    <n v="2.4011999999999998"/>
  </r>
  <r>
    <s v="CA-2016-109925"/>
    <d v="2016-06-11T00:00:00"/>
    <d v="2016-10-11T00:00:00"/>
    <x v="0"/>
    <s v="IM-15070"/>
    <s v="Irene Maddox"/>
    <x v="0"/>
    <x v="0"/>
    <x v="70"/>
    <x v="1"/>
    <n v="92105"/>
    <x v="1"/>
    <s v="OFF-ST-10003442"/>
    <x v="1"/>
    <s v="Storage"/>
    <n v="84.84"/>
    <s v="Eldon Portable Mobile Manager"/>
    <n v="3"/>
    <n v="0"/>
    <n v="22.9068"/>
  </r>
  <r>
    <s v="CA-2015-160696"/>
    <d v="2015-06-09T00:00:00"/>
    <d v="2015-10-09T00:00:00"/>
    <x v="1"/>
    <s v="CK-12760"/>
    <s v="Cyma Kinney"/>
    <x v="1"/>
    <x v="0"/>
    <x v="316"/>
    <x v="18"/>
    <n v="37211"/>
    <x v="0"/>
    <s v="OFF-FA-10003059"/>
    <x v="1"/>
    <s v="Fasteners"/>
    <n v="7.24"/>
    <s v="Assorted Color Push Pins"/>
    <n v="5"/>
    <n v="0.2"/>
    <n v="1.1765000000000001"/>
  </r>
  <r>
    <s v="CA-2014-125171"/>
    <d v="2014-03-09T00:00:00"/>
    <d v="2014-03-09T00:00:00"/>
    <x v="3"/>
    <s v="AG-10390"/>
    <s v="Allen Goldenen"/>
    <x v="0"/>
    <x v="0"/>
    <x v="20"/>
    <x v="15"/>
    <n v="10009"/>
    <x v="3"/>
    <s v="OFF-LA-10001175"/>
    <x v="1"/>
    <s v="Labels"/>
    <n v="14.4"/>
    <s v="Avery 514"/>
    <n v="5"/>
    <n v="0"/>
    <n v="7.056"/>
  </r>
  <r>
    <s v="CA-2016-149279"/>
    <s v="4/24/2016"/>
    <s v="4/28/2016"/>
    <x v="1"/>
    <s v="CL-12700"/>
    <s v="Craig Leslie"/>
    <x v="2"/>
    <x v="0"/>
    <x v="77"/>
    <x v="22"/>
    <n v="80906"/>
    <x v="1"/>
    <s v="OFF-PA-10003441"/>
    <x v="1"/>
    <s v="Paper"/>
    <n v="15.552"/>
    <s v="Xerox 226"/>
    <n v="3"/>
    <n v="0.2"/>
    <n v="5.4432"/>
  </r>
  <r>
    <s v="CA-2016-149279"/>
    <s v="4/24/2016"/>
    <s v="4/28/2016"/>
    <x v="1"/>
    <s v="CL-12700"/>
    <s v="Craig Leslie"/>
    <x v="2"/>
    <x v="0"/>
    <x v="77"/>
    <x v="22"/>
    <n v="80906"/>
    <x v="1"/>
    <s v="FUR-CH-10004287"/>
    <x v="0"/>
    <s v="Chairs"/>
    <n v="1325.76"/>
    <s v="SAFCO Arco Folding Chair"/>
    <n v="6"/>
    <n v="0.2"/>
    <n v="149.148"/>
  </r>
  <r>
    <s v="CA-2016-149279"/>
    <s v="4/24/2016"/>
    <s v="4/28/2016"/>
    <x v="1"/>
    <s v="CL-12700"/>
    <s v="Craig Leslie"/>
    <x v="2"/>
    <x v="0"/>
    <x v="77"/>
    <x v="22"/>
    <n v="80906"/>
    <x v="1"/>
    <s v="OFF-BI-10004040"/>
    <x v="1"/>
    <s v="Binders"/>
    <n v="3.1080000000000001"/>
    <s v="Wilson Jones Impact Binders"/>
    <n v="2"/>
    <n v="0.7"/>
    <n v="-2.1756000000000002"/>
  </r>
  <r>
    <s v="CA-2017-107321"/>
    <s v="8/31/2017"/>
    <d v="2017-04-09T00:00:00"/>
    <x v="1"/>
    <s v="AW-10930"/>
    <s v="Arthur Wiediger"/>
    <x v="2"/>
    <x v="0"/>
    <x v="8"/>
    <x v="1"/>
    <n v="94110"/>
    <x v="1"/>
    <s v="OFF-BI-10004022"/>
    <x v="1"/>
    <s v="Binders"/>
    <n v="6.6719999999999997"/>
    <s v="Acco Suede Grain Vinyl Round Ring Binder"/>
    <n v="3"/>
    <n v="0.2"/>
    <n v="2.1684000000000001"/>
  </r>
  <r>
    <s v="CA-2017-107321"/>
    <s v="8/31/2017"/>
    <d v="2017-04-09T00:00:00"/>
    <x v="1"/>
    <s v="AW-10930"/>
    <s v="Arthur Wiediger"/>
    <x v="2"/>
    <x v="0"/>
    <x v="8"/>
    <x v="1"/>
    <n v="94110"/>
    <x v="1"/>
    <s v="TEC-PH-10002200"/>
    <x v="2"/>
    <s v="Phones"/>
    <n v="689.40800000000002"/>
    <s v="Aastra 6757i CT Wireless VoIP phone"/>
    <n v="4"/>
    <n v="0.2"/>
    <n v="77.558400000000006"/>
  </r>
  <r>
    <s v="US-2017-122714"/>
    <d v="2017-07-12T00:00:00"/>
    <s v="12/13/2017"/>
    <x v="1"/>
    <s v="HG-14965"/>
    <s v="Henry Goldwyn"/>
    <x v="1"/>
    <x v="0"/>
    <x v="22"/>
    <x v="10"/>
    <n v="60653"/>
    <x v="2"/>
    <s v="OFF-BI-10001120"/>
    <x v="1"/>
    <s v="Binders"/>
    <n v="1889.99"/>
    <s v="Ibico EPK-21 Electric Binding System"/>
    <n v="5"/>
    <n v="0.8"/>
    <n v="-2929.4845"/>
  </r>
  <r>
    <s v="CA-2015-153038"/>
    <s v="12/18/2015"/>
    <s v="12/25/2015"/>
    <x v="1"/>
    <s v="RB-19645"/>
    <s v="Robert Barroso"/>
    <x v="1"/>
    <x v="0"/>
    <x v="26"/>
    <x v="18"/>
    <n v="38109"/>
    <x v="0"/>
    <s v="OFF-EN-10000461"/>
    <x v="1"/>
    <s v="Envelopes"/>
    <n v="55.936"/>
    <s v="#10- 4 1/8&quot; x 9 1/2&quot; Recycled Envelopes"/>
    <n v="8"/>
    <n v="0.2"/>
    <n v="18.878399999999999"/>
  </r>
  <r>
    <s v="CA-2015-153038"/>
    <s v="12/18/2015"/>
    <s v="12/25/2015"/>
    <x v="1"/>
    <s v="RB-19645"/>
    <s v="Robert Barroso"/>
    <x v="1"/>
    <x v="0"/>
    <x v="26"/>
    <x v="18"/>
    <n v="38109"/>
    <x v="0"/>
    <s v="OFF-LA-10004008"/>
    <x v="1"/>
    <s v="Labels"/>
    <n v="18.431999999999999"/>
    <s v="Avery 507"/>
    <n v="8"/>
    <n v="0.2"/>
    <n v="5.9904000000000002"/>
  </r>
  <r>
    <s v="CA-2015-153038"/>
    <s v="12/18/2015"/>
    <s v="12/25/2015"/>
    <x v="1"/>
    <s v="RB-19645"/>
    <s v="Robert Barroso"/>
    <x v="1"/>
    <x v="0"/>
    <x v="26"/>
    <x v="18"/>
    <n v="38109"/>
    <x v="0"/>
    <s v="FUR-FU-10000221"/>
    <x v="0"/>
    <s v="Furnishings"/>
    <n v="20.32"/>
    <s v="Master Caster Door Stop, Brown"/>
    <n v="5"/>
    <n v="0.2"/>
    <n v="3.556"/>
  </r>
  <r>
    <s v="CA-2014-132227"/>
    <d v="2014-04-11T00:00:00"/>
    <d v="2014-10-11T00:00:00"/>
    <x v="1"/>
    <s v="SZ-20035"/>
    <s v="Sam Zeldin"/>
    <x v="2"/>
    <x v="0"/>
    <x v="20"/>
    <x v="15"/>
    <n v="10011"/>
    <x v="3"/>
    <s v="OFF-BI-10000962"/>
    <x v="1"/>
    <s v="Binders"/>
    <n v="52.064"/>
    <s v="Acco Flexible ACCOHIDE Square Ring Data Binder, Dark Blue, 11 1/2&quot; X 14&quot; 7/8&quot;"/>
    <n v="4"/>
    <n v="0.2"/>
    <n v="18.873200000000001"/>
  </r>
  <r>
    <s v="CA-2017-155824"/>
    <d v="2017-10-03T00:00:00"/>
    <s v="3/15/2017"/>
    <x v="1"/>
    <s v="KS-16300"/>
    <s v="Karen Seio"/>
    <x v="1"/>
    <x v="0"/>
    <x v="253"/>
    <x v="3"/>
    <n v="27604"/>
    <x v="0"/>
    <s v="OFF-AP-10000390"/>
    <x v="1"/>
    <s v="Appliances"/>
    <n v="48.783999999999999"/>
    <s v="Euro Pro Shark Stick Mini Vacuum"/>
    <n v="1"/>
    <n v="0.2"/>
    <n v="3.6587999999999998"/>
  </r>
  <r>
    <s v="CA-2017-155824"/>
    <d v="2017-10-03T00:00:00"/>
    <s v="3/15/2017"/>
    <x v="1"/>
    <s v="KS-16300"/>
    <s v="Karen Seio"/>
    <x v="1"/>
    <x v="0"/>
    <x v="253"/>
    <x v="3"/>
    <n v="27604"/>
    <x v="0"/>
    <s v="OFF-BI-10000014"/>
    <x v="1"/>
    <s v="Binders"/>
    <n v="13.092000000000001"/>
    <s v="Heavy-Duty E-Z-D Binders"/>
    <n v="4"/>
    <n v="0.7"/>
    <n v="-10.0372"/>
  </r>
  <r>
    <s v="CA-2016-129238"/>
    <s v="1/31/2016"/>
    <d v="2016-04-02T00:00:00"/>
    <x v="1"/>
    <s v="SC-20050"/>
    <s v="Sample Company A"/>
    <x v="2"/>
    <x v="0"/>
    <x v="1"/>
    <x v="1"/>
    <n v="90045"/>
    <x v="1"/>
    <s v="TEC-PH-10004120"/>
    <x v="2"/>
    <s v="Phones"/>
    <n v="109.592"/>
    <s v="AT&amp;T 1080 Phone"/>
    <n v="1"/>
    <n v="0.2"/>
    <n v="8.2194000000000003"/>
  </r>
  <r>
    <s v="CA-2016-129238"/>
    <s v="1/31/2016"/>
    <d v="2016-04-02T00:00:00"/>
    <x v="1"/>
    <s v="SC-20050"/>
    <s v="Sample Company A"/>
    <x v="2"/>
    <x v="0"/>
    <x v="1"/>
    <x v="1"/>
    <n v="90045"/>
    <x v="1"/>
    <s v="OFF-PA-10002764"/>
    <x v="1"/>
    <s v="Paper"/>
    <n v="56.7"/>
    <s v="Easy-staple paper"/>
    <n v="5"/>
    <n v="0"/>
    <n v="27.783000000000001"/>
  </r>
  <r>
    <s v="CA-2017-159688"/>
    <d v="2017-07-05T00:00:00"/>
    <d v="2017-12-05T00:00:00"/>
    <x v="1"/>
    <s v="AB-10060"/>
    <s v="Adam Bellavance"/>
    <x v="2"/>
    <x v="0"/>
    <x v="1"/>
    <x v="1"/>
    <n v="90004"/>
    <x v="1"/>
    <s v="TEC-AC-10000736"/>
    <x v="2"/>
    <s v="Accessories"/>
    <n v="79.989999999999995"/>
    <s v="Logitech G600 MMO Gaming Mouse"/>
    <n v="1"/>
    <n v="0"/>
    <n v="28.796399999999998"/>
  </r>
  <r>
    <s v="CA-2016-136126"/>
    <s v="5/24/2016"/>
    <s v="5/24/2016"/>
    <x v="3"/>
    <s v="EH-14125"/>
    <s v="Eugene Hildebrand"/>
    <x v="2"/>
    <x v="0"/>
    <x v="311"/>
    <x v="17"/>
    <n v="23602"/>
    <x v="0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6-136126"/>
    <s v="5/24/2016"/>
    <s v="5/24/2016"/>
    <x v="3"/>
    <s v="EH-14125"/>
    <s v="Eugene Hildebrand"/>
    <x v="2"/>
    <x v="0"/>
    <x v="311"/>
    <x v="17"/>
    <n v="23602"/>
    <x v="0"/>
    <s v="OFF-PA-10004327"/>
    <x v="1"/>
    <s v="Paper"/>
    <n v="191.6"/>
    <s v="Xerox 1911"/>
    <n v="4"/>
    <n v="0"/>
    <n v="91.968000000000004"/>
  </r>
  <r>
    <s v="CA-2016-155033"/>
    <d v="2016-07-10T00:00:00"/>
    <d v="2016-12-10T00:00:00"/>
    <x v="1"/>
    <s v="CC-12475"/>
    <s v="Cindy Chapman"/>
    <x v="0"/>
    <x v="0"/>
    <x v="1"/>
    <x v="1"/>
    <n v="90032"/>
    <x v="1"/>
    <s v="OFF-PA-10000143"/>
    <x v="1"/>
    <s v="Paper"/>
    <n v="10.56"/>
    <s v="Astroparche Fine Business Paper"/>
    <n v="2"/>
    <n v="0"/>
    <n v="5.0688000000000004"/>
  </r>
  <r>
    <s v="CA-2014-156006"/>
    <s v="4/30/2014"/>
    <d v="2014-02-05T00:00:00"/>
    <x v="0"/>
    <s v="TM-21010"/>
    <s v="Tamara Manning"/>
    <x v="0"/>
    <x v="0"/>
    <x v="25"/>
    <x v="35"/>
    <n v="39212"/>
    <x v="0"/>
    <s v="TEC-AC-10002550"/>
    <x v="2"/>
    <s v="Accessories"/>
    <n v="47.79"/>
    <s v="Maxell 4.7GB DVD-RW 3/Pack"/>
    <n v="3"/>
    <n v="0"/>
    <n v="16.2486"/>
  </r>
  <r>
    <s v="CA-2015-158659"/>
    <d v="2015-10-11T00:00:00"/>
    <s v="11/14/2015"/>
    <x v="0"/>
    <s v="SC-20695"/>
    <s v="Steve Chapman"/>
    <x v="1"/>
    <x v="0"/>
    <x v="102"/>
    <x v="14"/>
    <n v="47374"/>
    <x v="2"/>
    <s v="OFF-ST-10003306"/>
    <x v="1"/>
    <s v="Storage"/>
    <n v="714.3"/>
    <s v="Letter Size Cart"/>
    <n v="5"/>
    <n v="0"/>
    <n v="207.14699999999999"/>
  </r>
  <r>
    <s v="CA-2015-169796"/>
    <d v="2015-09-11T00:00:00"/>
    <s v="11/14/2015"/>
    <x v="1"/>
    <s v="Dp-13240"/>
    <s v="Dean percer"/>
    <x v="2"/>
    <x v="0"/>
    <x v="20"/>
    <x v="15"/>
    <n v="10035"/>
    <x v="3"/>
    <s v="TEC-MA-10000045"/>
    <x v="2"/>
    <s v="Machines"/>
    <n v="2321.9"/>
    <s v="Zebra ZM400 Thermal Label Printer"/>
    <n v="2"/>
    <n v="0"/>
    <n v="1114.5119999999999"/>
  </r>
  <r>
    <s v="CA-2015-169796"/>
    <d v="2015-09-11T00:00:00"/>
    <s v="11/14/2015"/>
    <x v="1"/>
    <s v="Dp-13240"/>
    <s v="Dean percer"/>
    <x v="2"/>
    <x v="0"/>
    <x v="20"/>
    <x v="15"/>
    <n v="10035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2876"/>
    <d v="2015-07-09T00:00:00"/>
    <s v="9/14/2015"/>
    <x v="1"/>
    <s v="LR-17035"/>
    <s v="Lisa Ryan"/>
    <x v="1"/>
    <x v="0"/>
    <x v="10"/>
    <x v="9"/>
    <n v="19134"/>
    <x v="3"/>
    <s v="OFF-BI-10004781"/>
    <x v="1"/>
    <s v="Binders"/>
    <n v="9.5220000000000002"/>
    <s v="GBC Wire Binding Strips"/>
    <n v="1"/>
    <n v="0.7"/>
    <n v="-6.9828000000000001"/>
  </r>
  <r>
    <s v="CA-2015-102876"/>
    <d v="2015-07-09T00:00:00"/>
    <s v="9/14/2015"/>
    <x v="1"/>
    <s v="LR-17035"/>
    <s v="Lisa Ryan"/>
    <x v="1"/>
    <x v="0"/>
    <x v="10"/>
    <x v="9"/>
    <n v="19134"/>
    <x v="3"/>
    <s v="TEC-PH-10002680"/>
    <x v="2"/>
    <s v="Phones"/>
    <n v="791.96400000000006"/>
    <s v="Samsung Galaxy Note 3"/>
    <n v="6"/>
    <n v="0.4"/>
    <n v="-131.994"/>
  </r>
  <r>
    <s v="CA-2015-102876"/>
    <d v="2015-07-09T00:00:00"/>
    <s v="9/14/2015"/>
    <x v="1"/>
    <s v="LR-17035"/>
    <s v="Lisa Ryan"/>
    <x v="1"/>
    <x v="0"/>
    <x v="10"/>
    <x v="9"/>
    <n v="19134"/>
    <x v="3"/>
    <s v="OFF-BI-10000848"/>
    <x v="1"/>
    <s v="Binders"/>
    <n v="4.923"/>
    <s v="Angle-D Ring Binders"/>
    <n v="3"/>
    <n v="0.7"/>
    <n v="-3.9384000000000001"/>
  </r>
  <r>
    <s v="US-2017-139647"/>
    <d v="2017-11-05T00:00:00"/>
    <s v="5/13/2017"/>
    <x v="2"/>
    <s v="TS-21370"/>
    <s v="Todd Sumrall"/>
    <x v="1"/>
    <x v="0"/>
    <x v="42"/>
    <x v="16"/>
    <n v="85023"/>
    <x v="1"/>
    <s v="FUR-BO-10004467"/>
    <x v="0"/>
    <s v="Bookcases"/>
    <n v="209.97900000000001"/>
    <s v="Bestar Classic Bookcase"/>
    <n v="7"/>
    <n v="0.7"/>
    <n v="-356.96429999999998"/>
  </r>
  <r>
    <s v="US-2017-160465"/>
    <s v="7/21/2017"/>
    <s v="7/26/2017"/>
    <x v="1"/>
    <s v="SW-20350"/>
    <s v="Sean Wendt"/>
    <x v="2"/>
    <x v="0"/>
    <x v="138"/>
    <x v="24"/>
    <n v="44105"/>
    <x v="3"/>
    <s v="OFF-BI-10001670"/>
    <x v="1"/>
    <s v="Binders"/>
    <n v="33.93"/>
    <s v="Vinyl Sectional Post Binders"/>
    <n v="3"/>
    <n v="0.7"/>
    <n v="-22.62"/>
  </r>
  <r>
    <s v="US-2017-160465"/>
    <s v="7/21/2017"/>
    <s v="7/26/2017"/>
    <x v="1"/>
    <s v="SW-20350"/>
    <s v="Sean Wendt"/>
    <x v="2"/>
    <x v="0"/>
    <x v="138"/>
    <x v="24"/>
    <n v="44105"/>
    <x v="3"/>
    <s v="OFF-ST-10000136"/>
    <x v="1"/>
    <s v="Storage"/>
    <n v="222.32"/>
    <s v="Letter Size File"/>
    <n v="7"/>
    <n v="0.2"/>
    <n v="25.010999999999999"/>
  </r>
  <r>
    <s v="US-2017-160465"/>
    <s v="7/21/2017"/>
    <s v="7/26/2017"/>
    <x v="1"/>
    <s v="SW-20350"/>
    <s v="Sean Wendt"/>
    <x v="2"/>
    <x v="0"/>
    <x v="138"/>
    <x v="24"/>
    <n v="44105"/>
    <x v="3"/>
    <s v="TEC-PH-10004522"/>
    <x v="2"/>
    <s v="Phones"/>
    <n v="210.56399999999999"/>
    <s v="Dexim XPower Skin Super-Thin Power Case for iPhone 5 - Black"/>
    <n v="6"/>
    <n v="0.4"/>
    <n v="-52.640999999999998"/>
  </r>
  <r>
    <s v="CA-2014-153850"/>
    <s v="11/24/2014"/>
    <s v="11/29/2014"/>
    <x v="1"/>
    <s v="TH-21100"/>
    <s v="Thea Hendricks"/>
    <x v="0"/>
    <x v="0"/>
    <x v="167"/>
    <x v="24"/>
    <n v="43615"/>
    <x v="3"/>
    <s v="FUR-FU-10002960"/>
    <x v="0"/>
    <s v="Furnishings"/>
    <n v="35.167999999999999"/>
    <s v="Eldon 200 Class Desk Accessories, Burgundy"/>
    <n v="7"/>
    <n v="0.2"/>
    <n v="9.6712000000000007"/>
  </r>
  <r>
    <s v="CA-2014-153850"/>
    <s v="11/24/2014"/>
    <s v="11/29/2014"/>
    <x v="1"/>
    <s v="TH-21100"/>
    <s v="Thea Hendricks"/>
    <x v="0"/>
    <x v="0"/>
    <x v="167"/>
    <x v="24"/>
    <n v="43615"/>
    <x v="3"/>
    <s v="TEC-PH-10002584"/>
    <x v="2"/>
    <s v="Phones"/>
    <n v="1502.376"/>
    <s v="Samsung Galaxy S4"/>
    <n v="4"/>
    <n v="0.4"/>
    <n v="-250.39599999999999"/>
  </r>
  <r>
    <s v="CA-2014-127558"/>
    <s v="11/15/2014"/>
    <s v="11/18/2014"/>
    <x v="2"/>
    <s v="SS-20410"/>
    <s v="Shahid Shariari"/>
    <x v="0"/>
    <x v="0"/>
    <x v="1"/>
    <x v="1"/>
    <n v="90008"/>
    <x v="1"/>
    <s v="FUR-FU-10002505"/>
    <x v="0"/>
    <s v="Furnishings"/>
    <n v="10.11"/>
    <s v="Eldon 100 Class Desk Accessories"/>
    <n v="3"/>
    <n v="0"/>
    <n v="3.2351999999999999"/>
  </r>
  <r>
    <s v="CA-2014-127558"/>
    <s v="11/15/2014"/>
    <s v="11/18/2014"/>
    <x v="2"/>
    <s v="SS-20410"/>
    <s v="Shahid Shariari"/>
    <x v="0"/>
    <x v="0"/>
    <x v="1"/>
    <x v="1"/>
    <n v="90008"/>
    <x v="1"/>
    <s v="TEC-AC-10003832"/>
    <x v="2"/>
    <s v="Accessories"/>
    <n v="772.47"/>
    <s v="Logitech P710e Mobile Speakerphone"/>
    <n v="3"/>
    <n v="0"/>
    <n v="146.76929999999999"/>
  </r>
  <r>
    <s v="CA-2014-127558"/>
    <s v="11/15/2014"/>
    <s v="11/18/2014"/>
    <x v="2"/>
    <s v="SS-20410"/>
    <s v="Shahid Shariari"/>
    <x v="0"/>
    <x v="0"/>
    <x v="1"/>
    <x v="1"/>
    <n v="90008"/>
    <x v="1"/>
    <s v="OFF-SU-10002537"/>
    <x v="1"/>
    <s v="Supplies"/>
    <n v="20.46"/>
    <s v="Acme Box Cutter Scissors"/>
    <n v="2"/>
    <n v="0"/>
    <n v="5.3196000000000003"/>
  </r>
  <r>
    <s v="CA-2017-136511"/>
    <s v="3/23/2017"/>
    <s v="3/25/2017"/>
    <x v="0"/>
    <s v="MZ-17515"/>
    <s v="Mary Zewe"/>
    <x v="1"/>
    <x v="0"/>
    <x v="20"/>
    <x v="15"/>
    <n v="10011"/>
    <x v="3"/>
    <s v="OFF-SU-10003505"/>
    <x v="1"/>
    <s v="Supplies"/>
    <n v="347.58"/>
    <s v="Premier Electric Letter Opener"/>
    <n v="3"/>
    <n v="0"/>
    <n v="17.379000000000001"/>
  </r>
  <r>
    <s v="CA-2016-133795"/>
    <s v="12/18/2016"/>
    <s v="12/24/2016"/>
    <x v="1"/>
    <s v="JE-15475"/>
    <s v="Jeremy Ellison"/>
    <x v="0"/>
    <x v="0"/>
    <x v="70"/>
    <x v="1"/>
    <n v="92037"/>
    <x v="1"/>
    <s v="TEC-AC-10001465"/>
    <x v="2"/>
    <s v="Accessories"/>
    <n v="72.64"/>
    <s v="SanDisk Cruzer 64 GB USB Flash Drive"/>
    <n v="2"/>
    <n v="0"/>
    <n v="21.792000000000002"/>
  </r>
  <r>
    <s v="CA-2016-133795"/>
    <s v="12/18/2016"/>
    <s v="12/24/2016"/>
    <x v="1"/>
    <s v="JE-15475"/>
    <s v="Jeremy Ellison"/>
    <x v="0"/>
    <x v="0"/>
    <x v="70"/>
    <x v="1"/>
    <n v="92037"/>
    <x v="1"/>
    <s v="TEC-AC-10003832"/>
    <x v="2"/>
    <s v="Accessories"/>
    <n v="772.47"/>
    <s v="Logitech P710e Mobile Speakerphone"/>
    <n v="3"/>
    <n v="0"/>
    <n v="146.76929999999999"/>
  </r>
  <r>
    <s v="CA-2016-133795"/>
    <s v="12/18/2016"/>
    <s v="12/24/2016"/>
    <x v="1"/>
    <s v="JE-15475"/>
    <s v="Jeremy Ellison"/>
    <x v="0"/>
    <x v="0"/>
    <x v="70"/>
    <x v="1"/>
    <n v="92037"/>
    <x v="1"/>
    <s v="FUR-FU-10003731"/>
    <x v="0"/>
    <s v="Furnishings"/>
    <n v="39.92"/>
    <s v="Eldon Expressions Wood and Plastic Desk Accessories, Oak"/>
    <n v="4"/>
    <n v="0"/>
    <n v="11.1776"/>
  </r>
  <r>
    <s v="US-2017-130953"/>
    <s v="7/29/2017"/>
    <d v="2017-03-08T00:00:00"/>
    <x v="1"/>
    <s v="RF-19735"/>
    <s v="Roland Fjeld"/>
    <x v="0"/>
    <x v="0"/>
    <x v="268"/>
    <x v="26"/>
    <n v="73120"/>
    <x v="2"/>
    <s v="OFF-BI-10004828"/>
    <x v="1"/>
    <s v="Binders"/>
    <n v="33.479999999999997"/>
    <s v="GBC Poly Designer Binding Covers"/>
    <n v="2"/>
    <n v="0"/>
    <n v="16.405200000000001"/>
  </r>
  <r>
    <s v="US-2017-130953"/>
    <s v="7/29/2017"/>
    <d v="2017-03-08T00:00:00"/>
    <x v="1"/>
    <s v="RF-19735"/>
    <s v="Roland Fjeld"/>
    <x v="0"/>
    <x v="0"/>
    <x v="268"/>
    <x v="26"/>
    <n v="73120"/>
    <x v="2"/>
    <s v="TEC-PH-10003012"/>
    <x v="2"/>
    <s v="Phones"/>
    <n v="461.97"/>
    <s v="Nortel Meridian M3904 Professional Digital phone"/>
    <n v="3"/>
    <n v="0"/>
    <n v="133.97130000000001"/>
  </r>
  <r>
    <s v="US-2017-130953"/>
    <s v="7/29/2017"/>
    <d v="2017-03-08T00:00:00"/>
    <x v="1"/>
    <s v="RF-19735"/>
    <s v="Roland Fjeld"/>
    <x v="0"/>
    <x v="0"/>
    <x v="268"/>
    <x v="26"/>
    <n v="73120"/>
    <x v="2"/>
    <s v="OFF-AP-10002311"/>
    <x v="1"/>
    <s v="Appliances"/>
    <n v="137.62"/>
    <s v="Holmes Replacement Filter for HEPA Air Cleaner, Very Large Room, HEPA Filter"/>
    <n v="2"/>
    <n v="0"/>
    <n v="60.552799999999998"/>
  </r>
  <r>
    <s v="US-2017-130953"/>
    <s v="7/29/2017"/>
    <d v="2017-03-08T00:00:00"/>
    <x v="1"/>
    <s v="RF-19735"/>
    <s v="Roland Fjeld"/>
    <x v="0"/>
    <x v="0"/>
    <x v="268"/>
    <x v="26"/>
    <n v="73120"/>
    <x v="2"/>
    <s v="FUR-CH-10004626"/>
    <x v="0"/>
    <s v="Chairs"/>
    <n v="302.67"/>
    <s v="Office Star Flex Back Scooter Chair with Aluminum Finish Frame"/>
    <n v="3"/>
    <n v="0"/>
    <n v="72.640799999999999"/>
  </r>
  <r>
    <s v="CA-2014-151792"/>
    <d v="2014-02-09T00:00:00"/>
    <d v="2014-07-09T00:00:00"/>
    <x v="0"/>
    <s v="CV-12295"/>
    <s v="Christina VanderZanden"/>
    <x v="0"/>
    <x v="0"/>
    <x v="22"/>
    <x v="10"/>
    <n v="60653"/>
    <x v="2"/>
    <s v="TEC-AC-10001606"/>
    <x v="2"/>
    <s v="Accessories"/>
    <n v="239.976"/>
    <s v="Logitech Wireless Performance Mouse MX for PC and Mac"/>
    <n v="3"/>
    <n v="0.2"/>
    <n v="53.994599999999998"/>
  </r>
  <r>
    <s v="CA-2017-139304"/>
    <s v="1/29/2017"/>
    <d v="2017-02-02T00:00:00"/>
    <x v="1"/>
    <s v="VG-21790"/>
    <s v="Vivek Gonzalez"/>
    <x v="0"/>
    <x v="0"/>
    <x v="8"/>
    <x v="1"/>
    <n v="94109"/>
    <x v="1"/>
    <s v="OFF-AR-10001216"/>
    <x v="1"/>
    <s v="Art"/>
    <n v="8.34"/>
    <s v="Newell 339"/>
    <n v="3"/>
    <n v="0"/>
    <n v="2.1684000000000001"/>
  </r>
  <r>
    <s v="CA-2017-139304"/>
    <s v="1/29/2017"/>
    <d v="2017-02-02T00:00:00"/>
    <x v="1"/>
    <s v="VG-21790"/>
    <s v="Vivek Gonzalez"/>
    <x v="0"/>
    <x v="0"/>
    <x v="8"/>
    <x v="1"/>
    <n v="94109"/>
    <x v="1"/>
    <s v="OFF-SU-10001664"/>
    <x v="1"/>
    <s v="Supplies"/>
    <n v="8.57"/>
    <s v="Acme Office Executive Series Stainless Steel Trimmers"/>
    <n v="1"/>
    <n v="0"/>
    <n v="2.2282000000000002"/>
  </r>
  <r>
    <s v="CA-2017-139304"/>
    <s v="1/29/2017"/>
    <d v="2017-02-02T00:00:00"/>
    <x v="1"/>
    <s v="VG-21790"/>
    <s v="Vivek Gonzalez"/>
    <x v="0"/>
    <x v="0"/>
    <x v="8"/>
    <x v="1"/>
    <n v="94109"/>
    <x v="1"/>
    <s v="OFF-BI-10002498"/>
    <x v="1"/>
    <s v="Binders"/>
    <n v="119.616"/>
    <s v="Clear Mylar Reinforcing Strips"/>
    <n v="8"/>
    <n v="0.2"/>
    <n v="40.370399999999997"/>
  </r>
  <r>
    <s v="CA-2016-155166"/>
    <s v="12/26/2016"/>
    <d v="2017-02-01T00:00:00"/>
    <x v="1"/>
    <s v="BB-11545"/>
    <s v="Brenda Bowman"/>
    <x v="1"/>
    <x v="0"/>
    <x v="219"/>
    <x v="30"/>
    <n v="8360"/>
    <x v="3"/>
    <s v="FUR-CH-10003968"/>
    <x v="0"/>
    <s v="Chairs"/>
    <n v="212.94"/>
    <s v="Novimex Turbo Task Chair"/>
    <n v="3"/>
    <n v="0"/>
    <n v="25.552800000000001"/>
  </r>
  <r>
    <s v="CA-2016-155166"/>
    <s v="12/26/2016"/>
    <d v="2017-02-01T00:00:00"/>
    <x v="1"/>
    <s v="BB-11545"/>
    <s v="Brenda Bowman"/>
    <x v="1"/>
    <x v="0"/>
    <x v="219"/>
    <x v="30"/>
    <n v="8360"/>
    <x v="3"/>
    <s v="OFF-AP-10002765"/>
    <x v="1"/>
    <s v="Appliances"/>
    <n v="26.49"/>
    <s v="Fellowes Advanced Computer Series Surge Protectors"/>
    <n v="1"/>
    <n v="0"/>
    <n v="7.4172000000000002"/>
  </r>
  <r>
    <s v="CA-2015-103954"/>
    <d v="2015-09-08T00:00:00"/>
    <s v="8/13/2015"/>
    <x v="0"/>
    <s v="HR-14770"/>
    <s v="Hallie Redmond"/>
    <x v="2"/>
    <x v="0"/>
    <x v="158"/>
    <x v="6"/>
    <n v="53209"/>
    <x v="2"/>
    <s v="FUR-BO-10004690"/>
    <x v="0"/>
    <s v="Bookcases"/>
    <n v="687.4"/>
    <s v="O'Sullivan Cherrywood Estates Traditional Barrister Bookcase"/>
    <n v="5"/>
    <n v="0"/>
    <n v="48.118000000000002"/>
  </r>
  <r>
    <s v="CA-2014-169803"/>
    <d v="2014-06-04T00:00:00"/>
    <d v="2014-12-04T00:00:00"/>
    <x v="1"/>
    <s v="SC-20260"/>
    <s v="Scott Cohen"/>
    <x v="1"/>
    <x v="0"/>
    <x v="4"/>
    <x v="4"/>
    <n v="98115"/>
    <x v="1"/>
    <s v="FUR-TA-10000688"/>
    <x v="0"/>
    <s v="Tables"/>
    <n v="653.54999999999995"/>
    <s v="Chromcraft Bull-Nose Wood Round Conference Table Top, Wood Base"/>
    <n v="3"/>
    <n v="0"/>
    <n v="111.1035"/>
  </r>
  <r>
    <s v="CA-2014-169803"/>
    <d v="2014-06-04T00:00:00"/>
    <d v="2014-12-04T00:00:00"/>
    <x v="1"/>
    <s v="SC-20260"/>
    <s v="Scott Cohen"/>
    <x v="1"/>
    <x v="0"/>
    <x v="4"/>
    <x v="4"/>
    <n v="98115"/>
    <x v="1"/>
    <s v="TEC-AC-10003441"/>
    <x v="2"/>
    <s v="Accessories"/>
    <n v="33.9"/>
    <s v="Kingston Digital DataTraveler 32GB USB 2.0"/>
    <n v="2"/>
    <n v="0"/>
    <n v="2.0339999999999998"/>
  </r>
  <r>
    <s v="CA-2017-141719"/>
    <s v="11/17/2017"/>
    <s v="11/21/2017"/>
    <x v="0"/>
    <s v="EG-13900"/>
    <s v="Emily Grady"/>
    <x v="0"/>
    <x v="0"/>
    <x v="14"/>
    <x v="10"/>
    <n v="60540"/>
    <x v="2"/>
    <s v="TEC-AC-10003610"/>
    <x v="2"/>
    <s v="Accessories"/>
    <n v="239.96"/>
    <s v="Logitech Illuminated - Keyboard"/>
    <n v="5"/>
    <n v="0.2"/>
    <n v="83.986000000000004"/>
  </r>
  <r>
    <s v="CA-2015-136469"/>
    <d v="2015-11-07T00:00:00"/>
    <d v="2015-12-07T00:00:00"/>
    <x v="2"/>
    <s v="TS-21370"/>
    <s v="Todd Sumrall"/>
    <x v="1"/>
    <x v="0"/>
    <x v="40"/>
    <x v="13"/>
    <n v="19805"/>
    <x v="3"/>
    <s v="FUR-TA-10001520"/>
    <x v="0"/>
    <s v="Tables"/>
    <n v="199.83600000000001"/>
    <s v="Lesro Sheffield Collection Coffee Table, End Table, Center Table, Corner Table"/>
    <n v="4"/>
    <n v="0.3"/>
    <n v="-37.112400000000001"/>
  </r>
  <r>
    <s v="CA-2015-136469"/>
    <d v="2015-11-07T00:00:00"/>
    <d v="2015-12-07T00:00:00"/>
    <x v="2"/>
    <s v="TS-21370"/>
    <s v="Todd Sumrall"/>
    <x v="1"/>
    <x v="0"/>
    <x v="40"/>
    <x v="13"/>
    <n v="19805"/>
    <x v="3"/>
    <s v="TEC-PH-10001817"/>
    <x v="2"/>
    <s v="Phones"/>
    <n v="716"/>
    <s v="Wilson Electronics DB Pro Signal Booster"/>
    <n v="2"/>
    <n v="0"/>
    <n v="193.32"/>
  </r>
  <r>
    <s v="CA-2015-136469"/>
    <d v="2015-11-07T00:00:00"/>
    <d v="2015-12-07T00:00:00"/>
    <x v="2"/>
    <s v="TS-21370"/>
    <s v="Todd Sumrall"/>
    <x v="1"/>
    <x v="0"/>
    <x v="40"/>
    <x v="13"/>
    <n v="19805"/>
    <x v="3"/>
    <s v="OFF-BI-10004492"/>
    <x v="1"/>
    <s v="Binders"/>
    <n v="221.06"/>
    <s v="Tuf-Vin Binders"/>
    <n v="7"/>
    <n v="0"/>
    <n v="103.8982"/>
  </r>
  <r>
    <s v="CA-2016-158694"/>
    <d v="2016-10-11T00:00:00"/>
    <s v="11/13/2016"/>
    <x v="0"/>
    <s v="AI-10855"/>
    <s v="Arianne Irving"/>
    <x v="0"/>
    <x v="0"/>
    <x v="1"/>
    <x v="1"/>
    <n v="90036"/>
    <x v="1"/>
    <s v="OFF-PA-10002421"/>
    <x v="1"/>
    <s v="Paper"/>
    <n v="67.709999999999994"/>
    <s v="Embossed Ink Jet Note Cards"/>
    <n v="3"/>
    <n v="0"/>
    <n v="32.500799999999998"/>
  </r>
  <r>
    <s v="CA-2016-158694"/>
    <d v="2016-10-11T00:00:00"/>
    <s v="11/13/2016"/>
    <x v="0"/>
    <s v="AI-10855"/>
    <s v="Arianne Irving"/>
    <x v="0"/>
    <x v="0"/>
    <x v="1"/>
    <x v="1"/>
    <n v="90036"/>
    <x v="1"/>
    <s v="OFF-AP-10000055"/>
    <x v="1"/>
    <s v="Appliances"/>
    <n v="129.91999999999999"/>
    <s v="Belkin F9S820V06 8 Outlet Surge"/>
    <n v="4"/>
    <n v="0"/>
    <n v="38.975999999999999"/>
  </r>
  <r>
    <s v="CA-2016-158694"/>
    <d v="2016-10-11T00:00:00"/>
    <s v="11/13/2016"/>
    <x v="0"/>
    <s v="AI-10855"/>
    <s v="Arianne Irving"/>
    <x v="0"/>
    <x v="0"/>
    <x v="1"/>
    <x v="1"/>
    <n v="90036"/>
    <x v="1"/>
    <s v="FUR-FU-10000965"/>
    <x v="0"/>
    <s v="Furnishings"/>
    <n v="467.46"/>
    <s v="Howard Miller 11-1/2&quot; Diameter Ridgewood Wall Clock"/>
    <n v="9"/>
    <n v="0"/>
    <n v="191.65860000000001"/>
  </r>
  <r>
    <s v="CA-2016-158694"/>
    <d v="2016-10-11T00:00:00"/>
    <s v="11/13/2016"/>
    <x v="0"/>
    <s v="AI-10855"/>
    <s v="Arianne Irving"/>
    <x v="0"/>
    <x v="0"/>
    <x v="1"/>
    <x v="1"/>
    <n v="90036"/>
    <x v="1"/>
    <s v="OFF-PA-10001363"/>
    <x v="1"/>
    <s v="Paper"/>
    <n v="61.4"/>
    <s v="Xerox 1933"/>
    <n v="5"/>
    <n v="0"/>
    <n v="28.858000000000001"/>
  </r>
  <r>
    <s v="CA-2016-158694"/>
    <d v="2016-10-11T00:00:00"/>
    <s v="11/13/2016"/>
    <x v="0"/>
    <s v="AI-10855"/>
    <s v="Arianne Irving"/>
    <x v="0"/>
    <x v="0"/>
    <x v="1"/>
    <x v="1"/>
    <n v="90036"/>
    <x v="1"/>
    <s v="OFF-ST-10001496"/>
    <x v="1"/>
    <s v="Storage"/>
    <n v="720.76"/>
    <s v="Standard Rollaway File with Lock"/>
    <n v="4"/>
    <n v="0"/>
    <n v="187.39760000000001"/>
  </r>
  <r>
    <s v="CA-2016-158694"/>
    <d v="2016-10-11T00:00:00"/>
    <s v="11/13/2016"/>
    <x v="0"/>
    <s v="AI-10855"/>
    <s v="Arianne Irving"/>
    <x v="0"/>
    <x v="0"/>
    <x v="1"/>
    <x v="1"/>
    <n v="90036"/>
    <x v="1"/>
    <s v="OFF-BI-10004656"/>
    <x v="1"/>
    <s v="Binders"/>
    <n v="5.1840000000000002"/>
    <s v="Peel &amp; Stick Add-On Corner Pockets"/>
    <n v="3"/>
    <n v="0.2"/>
    <n v="1.8144"/>
  </r>
  <r>
    <s v="CA-2016-158694"/>
    <d v="2016-10-11T00:00:00"/>
    <s v="11/13/2016"/>
    <x v="0"/>
    <s v="AI-10855"/>
    <s v="Arianne Irving"/>
    <x v="0"/>
    <x v="0"/>
    <x v="1"/>
    <x v="1"/>
    <n v="90036"/>
    <x v="1"/>
    <s v="OFF-AR-10001227"/>
    <x v="1"/>
    <s v="Art"/>
    <n v="14.7"/>
    <s v="Newell 338"/>
    <n v="5"/>
    <n v="0"/>
    <n v="3.9689999999999999"/>
  </r>
  <r>
    <s v="US-2014-104759"/>
    <s v="3/31/2014"/>
    <d v="2014-04-04T00:00:00"/>
    <x v="1"/>
    <s v="DD-13570"/>
    <s v="Dorothy Dickinson"/>
    <x v="0"/>
    <x v="0"/>
    <x v="22"/>
    <x v="10"/>
    <n v="60610"/>
    <x v="2"/>
    <s v="OFF-BI-10002071"/>
    <x v="1"/>
    <s v="Binders"/>
    <n v="8.1340000000000003"/>
    <s v="Fellowes Black Plastic Comb Bindings"/>
    <n v="7"/>
    <n v="0.8"/>
    <n v="-13.8278"/>
  </r>
  <r>
    <s v="US-2014-104759"/>
    <s v="3/31/2014"/>
    <d v="2014-04-04T00:00:00"/>
    <x v="1"/>
    <s v="DD-13570"/>
    <s v="Dorothy Dickinson"/>
    <x v="0"/>
    <x v="0"/>
    <x v="22"/>
    <x v="10"/>
    <n v="60610"/>
    <x v="2"/>
    <s v="TEC-AC-10004901"/>
    <x v="2"/>
    <s v="Accessories"/>
    <n v="79.983999999999995"/>
    <s v="Kensington SlimBlade Notebook Wireless Mouse with Nano Receiver"/>
    <n v="2"/>
    <n v="0.2"/>
    <n v="13.997199999999999"/>
  </r>
  <r>
    <s v="CA-2015-150511"/>
    <s v="9/18/2015"/>
    <s v="9/24/2015"/>
    <x v="1"/>
    <s v="AB-10060"/>
    <s v="Adam Bellavance"/>
    <x v="2"/>
    <x v="0"/>
    <x v="96"/>
    <x v="4"/>
    <n v="98198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34922"/>
    <d v="2015-07-11T00:00:00"/>
    <d v="2015-11-11T00:00:00"/>
    <x v="1"/>
    <s v="KB-16240"/>
    <s v="Karen Bern"/>
    <x v="1"/>
    <x v="0"/>
    <x v="10"/>
    <x v="9"/>
    <n v="19140"/>
    <x v="3"/>
    <s v="OFF-EN-10000483"/>
    <x v="1"/>
    <s v="Envelopes"/>
    <n v="24.4"/>
    <s v="White Envelopes, White Envelopes with Clear Poly Window"/>
    <n v="2"/>
    <n v="0.2"/>
    <n v="7.93"/>
  </r>
  <r>
    <s v="US-2017-120607"/>
    <s v="5/19/2017"/>
    <s v="5/19/2017"/>
    <x v="3"/>
    <s v="JC-15775"/>
    <s v="John Castell"/>
    <x v="0"/>
    <x v="0"/>
    <x v="118"/>
    <x v="32"/>
    <n v="30318"/>
    <x v="0"/>
    <s v="OFF-PA-10003129"/>
    <x v="1"/>
    <s v="Paper"/>
    <n v="195.64"/>
    <s v="Tops White Computer Printout Paper"/>
    <n v="4"/>
    <n v="0"/>
    <n v="91.950800000000001"/>
  </r>
  <r>
    <s v="CA-2015-141243"/>
    <d v="2015-03-01T00:00:00"/>
    <d v="2015-08-01T00:00:00"/>
    <x v="0"/>
    <s v="AH-10465"/>
    <s v="Amy Hunt"/>
    <x v="0"/>
    <x v="0"/>
    <x v="61"/>
    <x v="5"/>
    <n v="75217"/>
    <x v="2"/>
    <s v="TEC-AC-10003198"/>
    <x v="2"/>
    <s v="Accessories"/>
    <n v="398.4"/>
    <s v="Enermax Acrylux Wireless Keyboard"/>
    <n v="5"/>
    <n v="0.2"/>
    <n v="84.66"/>
  </r>
  <r>
    <s v="CA-2015-141243"/>
    <d v="2015-03-01T00:00:00"/>
    <d v="2015-08-01T00:00:00"/>
    <x v="0"/>
    <s v="AH-10465"/>
    <s v="Amy Hunt"/>
    <x v="0"/>
    <x v="0"/>
    <x v="61"/>
    <x v="5"/>
    <n v="75217"/>
    <x v="2"/>
    <s v="OFF-AR-10001246"/>
    <x v="1"/>
    <s v="Art"/>
    <n v="7.056"/>
    <s v="Newell 317"/>
    <n v="3"/>
    <n v="0.2"/>
    <n v="0.79379999999999995"/>
  </r>
  <r>
    <s v="CA-2015-141243"/>
    <d v="2015-03-01T00:00:00"/>
    <d v="2015-08-01T00:00:00"/>
    <x v="0"/>
    <s v="AH-10465"/>
    <s v="Amy Hunt"/>
    <x v="0"/>
    <x v="0"/>
    <x v="61"/>
    <x v="5"/>
    <n v="75217"/>
    <x v="2"/>
    <s v="FUR-BO-10003272"/>
    <x v="0"/>
    <s v="Bookcases"/>
    <n v="1352.3976"/>
    <s v="O'Sullivan Living Dimensions 5-Shelf Bookcases"/>
    <n v="9"/>
    <n v="0.32"/>
    <n v="-437.54039999999998"/>
  </r>
  <r>
    <s v="CA-2015-162166"/>
    <d v="2015-08-09T00:00:00"/>
    <d v="2015-11-09T00:00:00"/>
    <x v="2"/>
    <s v="NM-18520"/>
    <s v="Neoma Murray"/>
    <x v="0"/>
    <x v="0"/>
    <x v="429"/>
    <x v="1"/>
    <n v="92553"/>
    <x v="1"/>
    <s v="OFF-PA-10002606"/>
    <x v="1"/>
    <s v="Paper"/>
    <n v="26.4"/>
    <s v="Xerox 1928"/>
    <n v="5"/>
    <n v="0"/>
    <n v="11.88"/>
  </r>
  <r>
    <s v="CA-2015-162166"/>
    <d v="2015-08-09T00:00:00"/>
    <d v="2015-11-09T00:00:00"/>
    <x v="2"/>
    <s v="NM-18520"/>
    <s v="Neoma Murray"/>
    <x v="0"/>
    <x v="0"/>
    <x v="429"/>
    <x v="1"/>
    <n v="92553"/>
    <x v="1"/>
    <s v="OFF-ST-10002486"/>
    <x v="1"/>
    <s v="Storage"/>
    <n v="41.88"/>
    <s v="Eldon Shelf Savers Cubes and Bins"/>
    <n v="6"/>
    <n v="0"/>
    <n v="0.83760000000000001"/>
  </r>
  <r>
    <s v="CA-2016-120796"/>
    <d v="2016-03-04T00:00:00"/>
    <d v="2016-07-04T00:00:00"/>
    <x v="1"/>
    <s v="CS-11950"/>
    <s v="Carlos Soltero"/>
    <x v="0"/>
    <x v="0"/>
    <x v="10"/>
    <x v="9"/>
    <n v="19140"/>
    <x v="3"/>
    <s v="OFF-BI-10004330"/>
    <x v="1"/>
    <s v="Binders"/>
    <n v="99.846000000000004"/>
    <s v="GBC Velobind Prepunched Cover Sets, Regency Series"/>
    <n v="9"/>
    <n v="0.7"/>
    <n v="-83.204999999999998"/>
  </r>
  <r>
    <s v="CA-2016-109722"/>
    <d v="2016-05-12T00:00:00"/>
    <d v="2016-07-12T00:00:00"/>
    <x v="0"/>
    <s v="TP-21130"/>
    <s v="Theone Pippenger"/>
    <x v="0"/>
    <x v="0"/>
    <x v="430"/>
    <x v="0"/>
    <n v="40324"/>
    <x v="0"/>
    <s v="TEC-PH-10000560"/>
    <x v="2"/>
    <s v="Phones"/>
    <n v="699.98"/>
    <s v="Samsung Galaxy S III - 16GB - pebble blue (T-Mobile)"/>
    <n v="2"/>
    <n v="0"/>
    <n v="195.99440000000001"/>
  </r>
  <r>
    <s v="CA-2016-109722"/>
    <d v="2016-05-12T00:00:00"/>
    <d v="2016-07-12T00:00:00"/>
    <x v="0"/>
    <s v="TP-21130"/>
    <s v="Theone Pippenger"/>
    <x v="0"/>
    <x v="0"/>
    <x v="430"/>
    <x v="0"/>
    <n v="40324"/>
    <x v="0"/>
    <s v="OFF-ST-10000060"/>
    <x v="1"/>
    <s v="Storage"/>
    <n v="584.82000000000005"/>
    <s v="Fellowes Bankers Box Staxonsteel Drawer File/Stacking System"/>
    <n v="9"/>
    <n v="0"/>
    <n v="70.178399999999996"/>
  </r>
  <r>
    <s v="CA-2015-136798"/>
    <d v="2015-08-05T00:00:00"/>
    <d v="2015-12-05T00:00:00"/>
    <x v="1"/>
    <s v="DL-12925"/>
    <s v="Daniel Lacy"/>
    <x v="0"/>
    <x v="0"/>
    <x v="31"/>
    <x v="11"/>
    <n v="55407"/>
    <x v="2"/>
    <s v="OFF-BI-10003684"/>
    <x v="1"/>
    <s v="Binders"/>
    <n v="43.98"/>
    <s v="Wilson Jones Legal Size Ring Binders"/>
    <n v="2"/>
    <n v="0"/>
    <n v="21.99"/>
  </r>
  <r>
    <s v="CA-2015-136798"/>
    <d v="2015-08-05T00:00:00"/>
    <d v="2015-12-05T00:00:00"/>
    <x v="1"/>
    <s v="DL-12925"/>
    <s v="Daniel Lacy"/>
    <x v="0"/>
    <x v="0"/>
    <x v="31"/>
    <x v="11"/>
    <n v="55407"/>
    <x v="2"/>
    <s v="TEC-PH-10000441"/>
    <x v="2"/>
    <s v="Phones"/>
    <n v="377.97"/>
    <s v="VTech DS6151"/>
    <n v="3"/>
    <n v="0"/>
    <n v="105.83159999999999"/>
  </r>
  <r>
    <s v="CA-2015-136798"/>
    <d v="2015-08-05T00:00:00"/>
    <d v="2015-12-05T00:00:00"/>
    <x v="1"/>
    <s v="DL-12925"/>
    <s v="Daniel Lacy"/>
    <x v="0"/>
    <x v="0"/>
    <x v="31"/>
    <x v="11"/>
    <n v="55407"/>
    <x v="2"/>
    <s v="FUR-FU-10000723"/>
    <x v="0"/>
    <s v="Furnishings"/>
    <n v="123.96"/>
    <s v="Deflect-o EconoMat Studded, No Bevel Mat for Low Pile Carpeting"/>
    <n v="3"/>
    <n v="0"/>
    <n v="11.1564"/>
  </r>
  <r>
    <s v="CA-2017-122196"/>
    <s v="9/22/2017"/>
    <s v="9/24/2017"/>
    <x v="2"/>
    <s v="CA-12265"/>
    <s v="Christina Anderson"/>
    <x v="0"/>
    <x v="0"/>
    <x v="40"/>
    <x v="13"/>
    <n v="19805"/>
    <x v="3"/>
    <s v="TEC-PH-10004977"/>
    <x v="2"/>
    <s v="Phones"/>
    <n v="391.98"/>
    <s v="GE 30524EE4"/>
    <n v="2"/>
    <n v="0"/>
    <n v="113.6742"/>
  </r>
  <r>
    <s v="CA-2017-142090"/>
    <s v="11/30/2017"/>
    <d v="2017-07-12T00:00:00"/>
    <x v="1"/>
    <s v="SC-20380"/>
    <s v="Shahid Collister"/>
    <x v="0"/>
    <x v="0"/>
    <x v="140"/>
    <x v="3"/>
    <n v="27217"/>
    <x v="0"/>
    <s v="TEC-AC-10002001"/>
    <x v="2"/>
    <s v="Accessories"/>
    <n v="383.976"/>
    <s v="Logitech Wireless Gaming Headset G930"/>
    <n v="3"/>
    <n v="0.2"/>
    <n v="81.594899999999996"/>
  </r>
  <r>
    <s v="CA-2017-142090"/>
    <s v="11/30/2017"/>
    <d v="2017-07-12T00:00:00"/>
    <x v="1"/>
    <s v="SC-20380"/>
    <s v="Shahid Collister"/>
    <x v="0"/>
    <x v="0"/>
    <x v="140"/>
    <x v="3"/>
    <n v="27217"/>
    <x v="0"/>
    <s v="FUR-TA-10001889"/>
    <x v="0"/>
    <s v="Tables"/>
    <n v="1781.682"/>
    <s v="Bush Advantage Collection Racetrack Conference Table"/>
    <n v="7"/>
    <n v="0.4"/>
    <n v="-653.28340000000003"/>
  </r>
  <r>
    <s v="CA-2017-160934"/>
    <s v="1/15/2017"/>
    <s v="1/19/2017"/>
    <x v="1"/>
    <s v="TT-21460"/>
    <s v="Tonja Turnell"/>
    <x v="2"/>
    <x v="0"/>
    <x v="1"/>
    <x v="1"/>
    <n v="90008"/>
    <x v="1"/>
    <s v="OFF-AR-10003504"/>
    <x v="1"/>
    <s v="Art"/>
    <n v="21.4"/>
    <s v="Newell 347"/>
    <n v="5"/>
    <n v="0"/>
    <n v="6.2060000000000004"/>
  </r>
  <r>
    <s v="CA-2014-124478"/>
    <d v="2014-08-08T00:00:00"/>
    <d v="2014-12-08T00:00:00"/>
    <x v="1"/>
    <s v="MA-17560"/>
    <s v="Matt Abelman"/>
    <x v="2"/>
    <x v="0"/>
    <x v="149"/>
    <x v="12"/>
    <n v="48183"/>
    <x v="2"/>
    <s v="TEC-CO-10001571"/>
    <x v="2"/>
    <s v="Copiers"/>
    <n v="549.99"/>
    <s v="Sharp 1540cs Digital Laser Copier"/>
    <n v="1"/>
    <n v="0"/>
    <n v="274.995"/>
  </r>
  <r>
    <s v="CA-2014-124478"/>
    <d v="2014-08-08T00:00:00"/>
    <d v="2014-12-08T00:00:00"/>
    <x v="1"/>
    <s v="MA-17560"/>
    <s v="Matt Abelman"/>
    <x v="2"/>
    <x v="0"/>
    <x v="149"/>
    <x v="12"/>
    <n v="48183"/>
    <x v="2"/>
    <s v="OFF-AP-10002495"/>
    <x v="1"/>
    <s v="Appliances"/>
    <n v="167.535"/>
    <s v="Acco Smartsocket Table Surge Protector, 6 Color-Coded Adapter Outlets"/>
    <n v="3"/>
    <n v="0.1"/>
    <n v="37.229999999999997"/>
  </r>
  <r>
    <s v="CA-2014-124478"/>
    <d v="2014-08-08T00:00:00"/>
    <d v="2014-12-08T00:00:00"/>
    <x v="1"/>
    <s v="MA-17560"/>
    <s v="Matt Abelman"/>
    <x v="2"/>
    <x v="0"/>
    <x v="149"/>
    <x v="12"/>
    <n v="48183"/>
    <x v="2"/>
    <s v="OFF-EN-10002500"/>
    <x v="1"/>
    <s v="Envelopes"/>
    <n v="38.340000000000003"/>
    <s v="Globe Weis Peel &amp; Seel First Class Envelopes"/>
    <n v="3"/>
    <n v="0"/>
    <n v="17.253"/>
  </r>
  <r>
    <s v="CA-2014-124478"/>
    <d v="2014-08-08T00:00:00"/>
    <d v="2014-12-08T00:00:00"/>
    <x v="1"/>
    <s v="MA-17560"/>
    <s v="Matt Abelman"/>
    <x v="2"/>
    <x v="0"/>
    <x v="149"/>
    <x v="12"/>
    <n v="48183"/>
    <x v="2"/>
    <s v="FUR-FU-10002088"/>
    <x v="0"/>
    <s v="Furnishings"/>
    <n v="53.88"/>
    <s v="Nu-Dell Float Frame 11 x 14 1/2"/>
    <n v="6"/>
    <n v="0"/>
    <n v="22.6296"/>
  </r>
  <r>
    <s v="CA-2014-124478"/>
    <d v="2014-08-08T00:00:00"/>
    <d v="2014-12-08T00:00:00"/>
    <x v="1"/>
    <s v="MA-17560"/>
    <s v="Matt Abelman"/>
    <x v="2"/>
    <x v="0"/>
    <x v="149"/>
    <x v="12"/>
    <n v="48183"/>
    <x v="2"/>
    <s v="TEC-PH-10001128"/>
    <x v="2"/>
    <s v="Phones"/>
    <n v="299.98"/>
    <s v="Motorola Droid Maxx"/>
    <n v="2"/>
    <n v="0"/>
    <n v="83.994399999999999"/>
  </r>
  <r>
    <s v="CA-2015-145485"/>
    <d v="2015-05-11T00:00:00"/>
    <d v="2015-05-11T00:00:00"/>
    <x v="3"/>
    <s v="JM-16195"/>
    <s v="Justin MacKendrick"/>
    <x v="0"/>
    <x v="0"/>
    <x v="8"/>
    <x v="1"/>
    <n v="94109"/>
    <x v="1"/>
    <s v="OFF-ST-10000649"/>
    <x v="1"/>
    <s v="Storage"/>
    <n v="62.8"/>
    <s v="Hanging Personal Folder File"/>
    <n v="4"/>
    <n v="0"/>
    <n v="15.7"/>
  </r>
  <r>
    <s v="CA-2017-151071"/>
    <s v="4/25/2017"/>
    <s v="4/29/2017"/>
    <x v="0"/>
    <s v="MB-18085"/>
    <s v="Mick Brown"/>
    <x v="0"/>
    <x v="0"/>
    <x v="1"/>
    <x v="1"/>
    <n v="90049"/>
    <x v="1"/>
    <s v="OFF-BI-10002103"/>
    <x v="1"/>
    <s v="Binders"/>
    <n v="13.904"/>
    <s v="Cardinal Slant-D Ring Binder, Heavy Gauge Vinyl"/>
    <n v="2"/>
    <n v="0.2"/>
    <n v="4.5187999999999997"/>
  </r>
  <r>
    <s v="CA-2014-134572"/>
    <s v="4/20/2014"/>
    <s v="4/22/2014"/>
    <x v="0"/>
    <s v="SV-20365"/>
    <s v="Seth Vernon"/>
    <x v="0"/>
    <x v="0"/>
    <x v="12"/>
    <x v="5"/>
    <n v="77070"/>
    <x v="2"/>
    <s v="FUR-TA-10001705"/>
    <x v="0"/>
    <s v="Tables"/>
    <n v="744.1"/>
    <s v="Bush Advantage Collection Round Conference Table"/>
    <n v="5"/>
    <n v="0.3"/>
    <n v="-95.67"/>
  </r>
  <r>
    <s v="CA-2014-134572"/>
    <s v="4/20/2014"/>
    <s v="4/22/2014"/>
    <x v="0"/>
    <s v="SV-20365"/>
    <s v="Seth Vernon"/>
    <x v="0"/>
    <x v="0"/>
    <x v="12"/>
    <x v="5"/>
    <n v="77070"/>
    <x v="2"/>
    <s v="OFF-ST-10004634"/>
    <x v="1"/>
    <s v="Storage"/>
    <n v="44.84"/>
    <s v="Personal Folder Holder, Ebony"/>
    <n v="5"/>
    <n v="0.2"/>
    <n v="5.6050000000000004"/>
  </r>
  <r>
    <s v="CA-2014-134572"/>
    <s v="4/20/2014"/>
    <s v="4/22/2014"/>
    <x v="0"/>
    <s v="SV-20365"/>
    <s v="Seth Vernon"/>
    <x v="0"/>
    <x v="0"/>
    <x v="12"/>
    <x v="5"/>
    <n v="77070"/>
    <x v="2"/>
    <s v="FUR-TA-10004442"/>
    <x v="0"/>
    <s v="Tables"/>
    <n v="401.59"/>
    <s v="Riverside Furniture Stanwyck Manor Table Series"/>
    <n v="2"/>
    <n v="0.3"/>
    <n v="-131.95099999999999"/>
  </r>
  <r>
    <s v="CA-2017-143217"/>
    <d v="2017-11-11T00:00:00"/>
    <s v="11/17/2017"/>
    <x v="1"/>
    <s v="CG-12040"/>
    <s v="Catherine Glotzbach"/>
    <x v="2"/>
    <x v="0"/>
    <x v="158"/>
    <x v="6"/>
    <n v="53209"/>
    <x v="2"/>
    <s v="OFF-BI-10002949"/>
    <x v="1"/>
    <s v="Binders"/>
    <n v="18.239999999999998"/>
    <s v="Prestige Round Ring Binders"/>
    <n v="3"/>
    <n v="0"/>
    <n v="8.5728000000000009"/>
  </r>
  <r>
    <s v="US-2017-133312"/>
    <s v="11/25/2017"/>
    <s v="11/29/2017"/>
    <x v="1"/>
    <s v="BD-11500"/>
    <s v="Bradley Drucker"/>
    <x v="0"/>
    <x v="0"/>
    <x v="8"/>
    <x v="1"/>
    <n v="94122"/>
    <x v="1"/>
    <s v="FUR-BO-10002213"/>
    <x v="0"/>
    <s v="Bookcases"/>
    <n v="359.49900000000002"/>
    <s v="Sauder Forest Hills Library, Woodland Oak Finish"/>
    <n v="3"/>
    <n v="0.15"/>
    <n v="-29.605799999999999"/>
  </r>
  <r>
    <s v="US-2017-133312"/>
    <s v="11/25/2017"/>
    <s v="11/29/2017"/>
    <x v="1"/>
    <s v="BD-11500"/>
    <s v="Bradley Drucker"/>
    <x v="0"/>
    <x v="0"/>
    <x v="8"/>
    <x v="1"/>
    <n v="94122"/>
    <x v="1"/>
    <s v="OFF-ST-10001325"/>
    <x v="1"/>
    <s v="Storage"/>
    <n v="10.48"/>
    <s v="Sterilite Officeware Hinged File Box"/>
    <n v="1"/>
    <n v="0"/>
    <n v="2.8296000000000001"/>
  </r>
  <r>
    <s v="US-2015-137533"/>
    <s v="12/18/2015"/>
    <s v="12/18/2015"/>
    <x v="3"/>
    <s v="JK-15640"/>
    <s v="Jim Kriz"/>
    <x v="2"/>
    <x v="0"/>
    <x v="138"/>
    <x v="24"/>
    <n v="44105"/>
    <x v="3"/>
    <s v="OFF-PA-10003441"/>
    <x v="1"/>
    <s v="Paper"/>
    <n v="20.736000000000001"/>
    <s v="Xerox 226"/>
    <n v="4"/>
    <n v="0.2"/>
    <n v="7.2576000000000001"/>
  </r>
  <r>
    <s v="CA-2016-155138"/>
    <d v="2016-08-09T00:00:00"/>
    <d v="2016-12-09T00:00:00"/>
    <x v="1"/>
    <s v="JM-15580"/>
    <s v="Jill Matthias"/>
    <x v="0"/>
    <x v="0"/>
    <x v="53"/>
    <x v="3"/>
    <n v="28110"/>
    <x v="0"/>
    <s v="TEC-AC-10004209"/>
    <x v="2"/>
    <s v="Accessories"/>
    <n v="35.167999999999999"/>
    <s v="Memorex Froggy Flash Drive 4 GB"/>
    <n v="4"/>
    <n v="0.2"/>
    <n v="8.3523999999999994"/>
  </r>
  <r>
    <s v="CA-2016-155138"/>
    <d v="2016-08-09T00:00:00"/>
    <d v="2016-12-09T00:00:00"/>
    <x v="1"/>
    <s v="JM-15580"/>
    <s v="Jill Matthias"/>
    <x v="0"/>
    <x v="0"/>
    <x v="53"/>
    <x v="3"/>
    <n v="28110"/>
    <x v="0"/>
    <s v="OFF-PA-10000501"/>
    <x v="1"/>
    <s v="Paper"/>
    <n v="64.703999999999994"/>
    <s v="Petty Cash Envelope"/>
    <n v="3"/>
    <n v="0.2"/>
    <n v="23.455200000000001"/>
  </r>
  <r>
    <s v="CA-2016-108350"/>
    <d v="2016-06-06T00:00:00"/>
    <d v="2016-09-06T00:00:00"/>
    <x v="0"/>
    <s v="SC-20230"/>
    <s v="Scot Coram"/>
    <x v="1"/>
    <x v="0"/>
    <x v="90"/>
    <x v="31"/>
    <n v="1852"/>
    <x v="3"/>
    <s v="OFF-PA-10003656"/>
    <x v="1"/>
    <s v="Paper"/>
    <n v="105.52"/>
    <s v="Xerox 1935"/>
    <n v="4"/>
    <n v="0"/>
    <n v="48.539200000000001"/>
  </r>
  <r>
    <s v="CA-2015-144302"/>
    <s v="6/19/2015"/>
    <s v="6/23/2015"/>
    <x v="1"/>
    <s v="ME-17320"/>
    <s v="Maria Etezadi"/>
    <x v="2"/>
    <x v="0"/>
    <x v="61"/>
    <x v="5"/>
    <n v="75081"/>
    <x v="2"/>
    <s v="OFF-BI-10001107"/>
    <x v="1"/>
    <s v="Binders"/>
    <n v="5.7919999999999998"/>
    <s v="GBC White Gloss Covers, Plain Front"/>
    <n v="2"/>
    <n v="0.8"/>
    <n v="-9.5568000000000008"/>
  </r>
  <r>
    <s v="CA-2015-109001"/>
    <d v="2015-05-03T00:00:00"/>
    <d v="2015-09-03T00:00:00"/>
    <x v="1"/>
    <s v="KN-16390"/>
    <s v="Katherine Nockton"/>
    <x v="1"/>
    <x v="0"/>
    <x v="10"/>
    <x v="9"/>
    <n v="19120"/>
    <x v="3"/>
    <s v="TEC-PH-10000562"/>
    <x v="2"/>
    <s v="Phones"/>
    <n v="466.15800000000002"/>
    <s v="Samsung Convoy 3"/>
    <n v="7"/>
    <n v="0.4"/>
    <n v="-93.2316"/>
  </r>
  <r>
    <s v="CA-2015-109001"/>
    <d v="2015-05-03T00:00:00"/>
    <d v="2015-09-03T00:00:00"/>
    <x v="1"/>
    <s v="KN-16390"/>
    <s v="Katherine Nockton"/>
    <x v="1"/>
    <x v="0"/>
    <x v="10"/>
    <x v="9"/>
    <n v="19120"/>
    <x v="3"/>
    <s v="TEC-AC-10001101"/>
    <x v="2"/>
    <s v="Accessories"/>
    <n v="10.311999999999999"/>
    <s v="Sony 16GB Class 10 Micro SDHC R40 Memory Card"/>
    <n v="1"/>
    <n v="0.2"/>
    <n v="-1.2889999999999999"/>
  </r>
  <r>
    <s v="CA-2015-109001"/>
    <d v="2015-05-03T00:00:00"/>
    <d v="2015-09-03T00:00:00"/>
    <x v="1"/>
    <s v="KN-16390"/>
    <s v="Katherine Nockton"/>
    <x v="1"/>
    <x v="0"/>
    <x v="10"/>
    <x v="9"/>
    <n v="19120"/>
    <x v="3"/>
    <s v="OFF-BI-10003529"/>
    <x v="1"/>
    <s v="Binders"/>
    <n v="2.556"/>
    <s v="Avery Round Ring Poly Binders"/>
    <n v="3"/>
    <n v="0.7"/>
    <n v="-1.7891999999999999"/>
  </r>
  <r>
    <s v="CA-2017-132738"/>
    <d v="2017-04-08T00:00:00"/>
    <d v="2017-07-08T00:00:00"/>
    <x v="2"/>
    <s v="HM-14860"/>
    <s v="Harry Marie"/>
    <x v="1"/>
    <x v="0"/>
    <x v="431"/>
    <x v="22"/>
    <n v="80538"/>
    <x v="1"/>
    <s v="OFF-PA-10001752"/>
    <x v="1"/>
    <s v="Paper"/>
    <n v="7.968"/>
    <s v="Hammermill CopyPlus Copy Paper (20Lb. and 84 Bright)"/>
    <n v="2"/>
    <n v="0.2"/>
    <n v="2.8883999999999999"/>
  </r>
  <r>
    <s v="CA-2017-132738"/>
    <d v="2017-04-08T00:00:00"/>
    <d v="2017-07-08T00:00:00"/>
    <x v="2"/>
    <s v="HM-14860"/>
    <s v="Harry Marie"/>
    <x v="1"/>
    <x v="0"/>
    <x v="431"/>
    <x v="22"/>
    <n v="80538"/>
    <x v="1"/>
    <s v="OFF-EN-10001141"/>
    <x v="1"/>
    <s v="Envelopes"/>
    <n v="8.7840000000000007"/>
    <s v="Manila Recycled Extra-Heavyweight Clasp Envelopes, 6&quot; x 9&quot;"/>
    <n v="1"/>
    <n v="0.2"/>
    <n v="3.1842000000000001"/>
  </r>
  <r>
    <s v="CA-2017-156720"/>
    <s v="12/30/2017"/>
    <d v="2018-03-01T00:00:00"/>
    <x v="1"/>
    <s v="JM-15580"/>
    <s v="Jill Matthias"/>
    <x v="0"/>
    <x v="0"/>
    <x v="431"/>
    <x v="22"/>
    <n v="80538"/>
    <x v="1"/>
    <s v="OFF-FA-10003472"/>
    <x v="1"/>
    <s v="Fasteners"/>
    <n v="3.024"/>
    <s v="Bagged Rubber Bands"/>
    <n v="3"/>
    <n v="0.2"/>
    <n v="-0.6048"/>
  </r>
  <r>
    <s v="CA-2015-119102"/>
    <s v="5/23/2015"/>
    <s v="5/27/2015"/>
    <x v="1"/>
    <s v="KH-16690"/>
    <s v="Kristen Hastings"/>
    <x v="1"/>
    <x v="0"/>
    <x v="383"/>
    <x v="34"/>
    <n v="2895"/>
    <x v="3"/>
    <s v="OFF-ST-10004507"/>
    <x v="1"/>
    <s v="Storage"/>
    <n v="51.45"/>
    <s v="Advantus Rolling Storage Box"/>
    <n v="3"/>
    <n v="0"/>
    <n v="13.891500000000001"/>
  </r>
  <r>
    <s v="US-2014-140452"/>
    <d v="2014-06-12T00:00:00"/>
    <d v="2014-10-12T00:00:00"/>
    <x v="1"/>
    <s v="BK-11260"/>
    <s v="Berenike Kampe"/>
    <x v="0"/>
    <x v="0"/>
    <x v="22"/>
    <x v="10"/>
    <n v="60610"/>
    <x v="2"/>
    <s v="OFF-AP-10004036"/>
    <x v="1"/>
    <s v="Appliances"/>
    <n v="14.016"/>
    <s v="Bionaire 99.97% HEPA Air Cleaner"/>
    <n v="4"/>
    <n v="0.8"/>
    <n v="-31.536000000000001"/>
  </r>
  <r>
    <s v="US-2014-140452"/>
    <d v="2014-06-12T00:00:00"/>
    <d v="2014-10-12T00:00:00"/>
    <x v="1"/>
    <s v="BK-11260"/>
    <s v="Berenike Kampe"/>
    <x v="0"/>
    <x v="0"/>
    <x v="22"/>
    <x v="10"/>
    <n v="60610"/>
    <x v="2"/>
    <s v="FUR-TA-10004086"/>
    <x v="0"/>
    <s v="Tables"/>
    <n v="214.95"/>
    <s v="KI Adjustable-Height Table"/>
    <n v="5"/>
    <n v="0.5"/>
    <n v="-120.372"/>
  </r>
  <r>
    <s v="US-2014-140452"/>
    <d v="2014-06-12T00:00:00"/>
    <d v="2014-10-12T00:00:00"/>
    <x v="1"/>
    <s v="BK-11260"/>
    <s v="Berenike Kampe"/>
    <x v="0"/>
    <x v="0"/>
    <x v="22"/>
    <x v="10"/>
    <n v="60610"/>
    <x v="2"/>
    <s v="TEC-PH-10000307"/>
    <x v="2"/>
    <s v="Phones"/>
    <n v="35.04"/>
    <s v="Shocksock Galaxy S4 Armband"/>
    <n v="4"/>
    <n v="0.2"/>
    <n v="-7.008"/>
  </r>
  <r>
    <s v="US-2014-140452"/>
    <d v="2014-06-12T00:00:00"/>
    <d v="2014-10-12T00:00:00"/>
    <x v="1"/>
    <s v="BK-11260"/>
    <s v="Berenike Kampe"/>
    <x v="0"/>
    <x v="0"/>
    <x v="22"/>
    <x v="10"/>
    <n v="60610"/>
    <x v="2"/>
    <s v="FUR-FU-10002088"/>
    <x v="0"/>
    <s v="Furnishings"/>
    <n v="10.776"/>
    <s v="Nu-Dell Float Frame 11 x 14 1/2"/>
    <n v="3"/>
    <n v="0.6"/>
    <n v="-4.8491999999999997"/>
  </r>
  <r>
    <s v="US-2014-140452"/>
    <d v="2014-06-12T00:00:00"/>
    <d v="2014-10-12T00:00:00"/>
    <x v="1"/>
    <s v="BK-11260"/>
    <s v="Berenike Kampe"/>
    <x v="0"/>
    <x v="0"/>
    <x v="22"/>
    <x v="10"/>
    <n v="60610"/>
    <x v="2"/>
    <s v="OFF-BI-10004965"/>
    <x v="1"/>
    <s v="Binders"/>
    <n v="4.5999999999999996"/>
    <s v="Ibico Covers for Plastic or Wire Binding Elements"/>
    <n v="2"/>
    <n v="0.8"/>
    <n v="-8.0500000000000007"/>
  </r>
  <r>
    <s v="US-2014-140452"/>
    <d v="2014-06-12T00:00:00"/>
    <d v="2014-10-12T00:00:00"/>
    <x v="1"/>
    <s v="BK-11260"/>
    <s v="Berenike Kampe"/>
    <x v="0"/>
    <x v="0"/>
    <x v="22"/>
    <x v="10"/>
    <n v="60610"/>
    <x v="2"/>
    <s v="OFF-ST-10002485"/>
    <x v="1"/>
    <s v="Storage"/>
    <n v="35.167999999999999"/>
    <s v="Rogers Deluxe File Chest"/>
    <n v="2"/>
    <n v="0.2"/>
    <n v="-8.3523999999999994"/>
  </r>
  <r>
    <s v="CA-2015-141936"/>
    <d v="2015-07-08T00:00:00"/>
    <d v="2015-12-08T00:00:00"/>
    <x v="1"/>
    <s v="PN-18775"/>
    <s v="Parhena Norris"/>
    <x v="2"/>
    <x v="0"/>
    <x v="329"/>
    <x v="1"/>
    <n v="93309"/>
    <x v="1"/>
    <s v="OFF-BI-10002194"/>
    <x v="1"/>
    <s v="Binders"/>
    <n v="19.152000000000001"/>
    <s v="Cardinal Hold-It CD Pocket"/>
    <n v="3"/>
    <n v="0.2"/>
    <n v="6.4638"/>
  </r>
  <r>
    <s v="CA-2014-158442"/>
    <s v="3/17/2014"/>
    <s v="3/17/2014"/>
    <x v="3"/>
    <s v="AZ-10750"/>
    <s v="Annie Zypern"/>
    <x v="0"/>
    <x v="0"/>
    <x v="61"/>
    <x v="5"/>
    <n v="75217"/>
    <x v="2"/>
    <s v="OFF-AR-10003732"/>
    <x v="1"/>
    <s v="Art"/>
    <n v="4.4480000000000004"/>
    <s v="Newell 333"/>
    <n v="2"/>
    <n v="0.2"/>
    <n v="0.33360000000000001"/>
  </r>
  <r>
    <s v="CA-2014-158442"/>
    <s v="3/17/2014"/>
    <s v="3/17/2014"/>
    <x v="3"/>
    <s v="AZ-10750"/>
    <s v="Annie Zypern"/>
    <x v="0"/>
    <x v="0"/>
    <x v="61"/>
    <x v="5"/>
    <n v="75217"/>
    <x v="2"/>
    <s v="OFF-PA-10002195"/>
    <x v="1"/>
    <s v="Paper"/>
    <n v="5.1840000000000002"/>
    <s v="Xerox 1966"/>
    <n v="1"/>
    <n v="0.2"/>
    <n v="1.8792"/>
  </r>
  <r>
    <s v="CA-2014-158442"/>
    <s v="3/17/2014"/>
    <s v="3/17/2014"/>
    <x v="3"/>
    <s v="AZ-10750"/>
    <s v="Annie Zypern"/>
    <x v="0"/>
    <x v="0"/>
    <x v="61"/>
    <x v="5"/>
    <n v="75217"/>
    <x v="2"/>
    <s v="OFF-PA-10002365"/>
    <x v="1"/>
    <s v="Paper"/>
    <n v="15.552"/>
    <s v="Xerox 1967"/>
    <n v="3"/>
    <n v="0.2"/>
    <n v="5.4432"/>
  </r>
  <r>
    <s v="CA-2015-167374"/>
    <s v="3/26/2015"/>
    <s v="3/30/2015"/>
    <x v="0"/>
    <s v="GM-14500"/>
    <s v="Gene McClure"/>
    <x v="0"/>
    <x v="0"/>
    <x v="10"/>
    <x v="9"/>
    <n v="19140"/>
    <x v="3"/>
    <s v="OFF-PA-10001950"/>
    <x v="1"/>
    <s v="Paper"/>
    <n v="40.031999999999996"/>
    <s v="Southworth 25% Cotton Antique Laid Paper &amp; Envelopes"/>
    <n v="6"/>
    <n v="0.2"/>
    <n v="12.51"/>
  </r>
  <r>
    <s v="CA-2015-167374"/>
    <s v="3/26/2015"/>
    <s v="3/30/2015"/>
    <x v="0"/>
    <s v="GM-14500"/>
    <s v="Gene McClure"/>
    <x v="0"/>
    <x v="0"/>
    <x v="10"/>
    <x v="9"/>
    <n v="19140"/>
    <x v="3"/>
    <s v="TEC-AC-10004633"/>
    <x v="2"/>
    <s v="Accessories"/>
    <n v="16.776"/>
    <s v="Verbatim 25 GB 6x Blu-ray Single Layer Recordable Disc, 3/Pack"/>
    <n v="3"/>
    <n v="0.2"/>
    <n v="5.0327999999999999"/>
  </r>
  <r>
    <s v="CA-2014-116568"/>
    <s v="12/14/2014"/>
    <s v="12/20/2014"/>
    <x v="1"/>
    <s v="BM-11785"/>
    <s v="Bryan Mills"/>
    <x v="0"/>
    <x v="0"/>
    <x v="207"/>
    <x v="2"/>
    <n v="32725"/>
    <x v="0"/>
    <s v="FUR-CH-10002439"/>
    <x v="0"/>
    <s v="Chairs"/>
    <n v="186.304"/>
    <s v="Iceberg Nesting Folding Chair, 19w x 6d x 43h"/>
    <n v="4"/>
    <n v="0.2"/>
    <n v="13.972799999999999"/>
  </r>
  <r>
    <s v="CA-2015-147102"/>
    <s v="9/19/2015"/>
    <s v="9/26/2015"/>
    <x v="1"/>
    <s v="NH-18610"/>
    <s v="Nicole Hansen"/>
    <x v="1"/>
    <x v="0"/>
    <x v="38"/>
    <x v="32"/>
    <n v="31907"/>
    <x v="0"/>
    <s v="TEC-AC-10000682"/>
    <x v="2"/>
    <s v="Accessories"/>
    <n v="66.36"/>
    <s v="Kensington K72356US Mouse-in-a-Box USB Desktop Mouse"/>
    <n v="4"/>
    <n v="0"/>
    <n v="23.225999999999999"/>
  </r>
  <r>
    <s v="CA-2017-132213"/>
    <s v="4/25/2017"/>
    <s v="4/26/2017"/>
    <x v="2"/>
    <s v="PN-18775"/>
    <s v="Parhena Norris"/>
    <x v="2"/>
    <x v="0"/>
    <x v="316"/>
    <x v="18"/>
    <n v="37211"/>
    <x v="0"/>
    <s v="OFF-AR-10004078"/>
    <x v="1"/>
    <s v="Art"/>
    <n v="42.048000000000002"/>
    <s v="Newell 312"/>
    <n v="9"/>
    <n v="0.2"/>
    <n v="5.2560000000000002"/>
  </r>
  <r>
    <s v="CA-2017-132213"/>
    <s v="4/25/2017"/>
    <s v="4/26/2017"/>
    <x v="2"/>
    <s v="PN-18775"/>
    <s v="Parhena Norris"/>
    <x v="2"/>
    <x v="0"/>
    <x v="316"/>
    <x v="18"/>
    <n v="37211"/>
    <x v="0"/>
    <s v="OFF-AR-10001958"/>
    <x v="1"/>
    <s v="Art"/>
    <n v="67.92"/>
    <s v="Stanley Bostitch Contemporary Electric Pencil Sharpeners"/>
    <n v="5"/>
    <n v="0.2"/>
    <n v="6.7919999999999998"/>
  </r>
  <r>
    <s v="CA-2014-138450"/>
    <s v="10/18/2014"/>
    <s v="10/22/2014"/>
    <x v="1"/>
    <s v="EH-13765"/>
    <s v="Edward Hooks"/>
    <x v="1"/>
    <x v="0"/>
    <x v="10"/>
    <x v="9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4-138450"/>
    <s v="10/18/2014"/>
    <s v="10/22/2014"/>
    <x v="1"/>
    <s v="EH-13765"/>
    <s v="Edward Hooks"/>
    <x v="1"/>
    <x v="0"/>
    <x v="10"/>
    <x v="9"/>
    <n v="19134"/>
    <x v="3"/>
    <s v="OFF-ST-10003479"/>
    <x v="1"/>
    <s v="Storage"/>
    <n v="186.91200000000001"/>
    <s v="Eldon Base for stackable storage shelf, platinum"/>
    <n v="6"/>
    <n v="0.2"/>
    <n v="-35.045999999999999"/>
  </r>
  <r>
    <s v="CA-2014-138450"/>
    <s v="10/18/2014"/>
    <s v="10/22/2014"/>
    <x v="1"/>
    <s v="EH-13765"/>
    <s v="Edward Hooks"/>
    <x v="1"/>
    <x v="0"/>
    <x v="10"/>
    <x v="9"/>
    <n v="19134"/>
    <x v="3"/>
    <s v="OFF-PA-10003016"/>
    <x v="1"/>
    <s v="Paper"/>
    <n v="10.048"/>
    <s v="Adams &quot;While You Were Out&quot; Message Pads"/>
    <n v="4"/>
    <n v="0.2"/>
    <n v="3.14"/>
  </r>
  <r>
    <s v="CA-2015-153073"/>
    <s v="11/13/2015"/>
    <s v="11/13/2015"/>
    <x v="3"/>
    <s v="HA-14905"/>
    <s v="Helen Abelman"/>
    <x v="0"/>
    <x v="0"/>
    <x v="22"/>
    <x v="10"/>
    <n v="60610"/>
    <x v="2"/>
    <s v="FUR-FU-10001025"/>
    <x v="0"/>
    <s v="Furnishings"/>
    <n v="17.495999999999999"/>
    <s v="Eldon Imàge Series Desk Accessories, Clear"/>
    <n v="9"/>
    <n v="0.6"/>
    <n v="-7.4358000000000004"/>
  </r>
  <r>
    <s v="CA-2016-147970"/>
    <s v="1/31/2016"/>
    <d v="2016-02-02T00:00:00"/>
    <x v="0"/>
    <s v="AB-10150"/>
    <s v="Aimee Bixby"/>
    <x v="0"/>
    <x v="0"/>
    <x v="61"/>
    <x v="5"/>
    <n v="75220"/>
    <x v="2"/>
    <s v="OFF-PA-10003936"/>
    <x v="1"/>
    <s v="Paper"/>
    <n v="15.552"/>
    <s v="Xerox 1994"/>
    <n v="3"/>
    <n v="0.2"/>
    <n v="5.4432"/>
  </r>
  <r>
    <s v="CA-2016-150658"/>
    <s v="11/17/2016"/>
    <s v="11/22/2016"/>
    <x v="1"/>
    <s v="MS-17365"/>
    <s v="Maribeth Schnelling"/>
    <x v="0"/>
    <x v="0"/>
    <x v="51"/>
    <x v="27"/>
    <n v="88220"/>
    <x v="1"/>
    <s v="OFF-BI-10004140"/>
    <x v="1"/>
    <s v="Binders"/>
    <n v="10.776"/>
    <s v="Avery Non-Stick Binders"/>
    <n v="3"/>
    <n v="0.2"/>
    <n v="3.3675000000000002"/>
  </r>
  <r>
    <s v="CA-2017-125640"/>
    <s v="7/25/2017"/>
    <s v="7/29/2017"/>
    <x v="1"/>
    <s v="DD-13570"/>
    <s v="Dorothy Dickinson"/>
    <x v="0"/>
    <x v="0"/>
    <x v="10"/>
    <x v="9"/>
    <n v="19134"/>
    <x v="3"/>
    <s v="OFF-LA-10004178"/>
    <x v="1"/>
    <s v="Labels"/>
    <n v="3.3039999999999998"/>
    <s v="Avery 491"/>
    <n v="1"/>
    <n v="0.2"/>
    <n v="1.0738000000000001"/>
  </r>
  <r>
    <s v="CA-2017-154137"/>
    <d v="2017-11-11T00:00:00"/>
    <s v="11/17/2017"/>
    <x v="1"/>
    <s v="MT-17815"/>
    <s v="Meg Tillman"/>
    <x v="0"/>
    <x v="0"/>
    <x v="20"/>
    <x v="15"/>
    <n v="10009"/>
    <x v="3"/>
    <s v="OFF-ST-10003324"/>
    <x v="1"/>
    <s v="Storage"/>
    <n v="35.479999999999997"/>
    <s v="Belkin OmniView SE Rackmount Kit"/>
    <n v="1"/>
    <n v="0"/>
    <n v="0"/>
  </r>
  <r>
    <s v="CA-2015-127173"/>
    <s v="9/26/2015"/>
    <d v="2015-03-10T00:00:00"/>
    <x v="1"/>
    <s v="GM-14500"/>
    <s v="Gene McClure"/>
    <x v="0"/>
    <x v="0"/>
    <x v="147"/>
    <x v="15"/>
    <n v="11572"/>
    <x v="3"/>
    <s v="OFF-FA-10004854"/>
    <x v="1"/>
    <s v="Fasteners"/>
    <n v="34.44"/>
    <s v="Vinyl Coated Wire Paper Clips in Organizer Box, 800/Box"/>
    <n v="3"/>
    <n v="0"/>
    <n v="16.186800000000002"/>
  </r>
  <r>
    <s v="CA-2015-127173"/>
    <s v="9/26/2015"/>
    <d v="2015-03-10T00:00:00"/>
    <x v="1"/>
    <s v="GM-14500"/>
    <s v="Gene McClure"/>
    <x v="0"/>
    <x v="0"/>
    <x v="147"/>
    <x v="15"/>
    <n v="11572"/>
    <x v="3"/>
    <s v="TEC-MA-10002859"/>
    <x v="2"/>
    <s v="Machines"/>
    <n v="629.92999999999995"/>
    <s v="Ativa MDM8000 8-Sheet Micro-Cut Shredder"/>
    <n v="7"/>
    <n v="0"/>
    <n v="296.06709999999998"/>
  </r>
  <r>
    <s v="CA-2015-127173"/>
    <s v="9/26/2015"/>
    <d v="2015-03-10T00:00:00"/>
    <x v="1"/>
    <s v="GM-14500"/>
    <s v="Gene McClure"/>
    <x v="0"/>
    <x v="0"/>
    <x v="147"/>
    <x v="15"/>
    <n v="11572"/>
    <x v="3"/>
    <s v="OFF-BI-10000088"/>
    <x v="1"/>
    <s v="Binders"/>
    <n v="79.055999999999997"/>
    <s v="GBC Imprintable Covers"/>
    <n v="9"/>
    <n v="0.2"/>
    <n v="28.657800000000002"/>
  </r>
  <r>
    <s v="CA-2014-149538"/>
    <d v="2014-04-04T00:00:00"/>
    <d v="2014-08-04T00:00:00"/>
    <x v="1"/>
    <s v="KB-16585"/>
    <s v="Ken Black"/>
    <x v="1"/>
    <x v="0"/>
    <x v="240"/>
    <x v="28"/>
    <n v="70506"/>
    <x v="0"/>
    <s v="OFF-ST-10004180"/>
    <x v="1"/>
    <s v="Storage"/>
    <n v="232.55"/>
    <s v="Safco Commercial Shelving"/>
    <n v="5"/>
    <n v="0"/>
    <n v="9.3019999999999996"/>
  </r>
  <r>
    <s v="CA-2014-149538"/>
    <d v="2014-04-04T00:00:00"/>
    <d v="2014-08-04T00:00:00"/>
    <x v="1"/>
    <s v="KB-16585"/>
    <s v="Ken Black"/>
    <x v="1"/>
    <x v="0"/>
    <x v="240"/>
    <x v="28"/>
    <n v="70506"/>
    <x v="0"/>
    <s v="TEC-AC-10002926"/>
    <x v="2"/>
    <s v="Accessories"/>
    <n v="99.98"/>
    <s v="Logitech Wireless Marathon Mouse M705"/>
    <n v="2"/>
    <n v="0"/>
    <n v="42.991399999999999"/>
  </r>
  <r>
    <s v="CA-2014-149538"/>
    <d v="2014-04-04T00:00:00"/>
    <d v="2014-08-04T00:00:00"/>
    <x v="1"/>
    <s v="KB-16585"/>
    <s v="Ken Black"/>
    <x v="1"/>
    <x v="0"/>
    <x v="240"/>
    <x v="28"/>
    <n v="70506"/>
    <x v="0"/>
    <s v="OFF-PA-10003797"/>
    <x v="1"/>
    <s v="Paper"/>
    <n v="19.440000000000001"/>
    <s v="Xerox 209"/>
    <n v="3"/>
    <n v="0"/>
    <n v="9.3312000000000008"/>
  </r>
  <r>
    <s v="CA-2014-149538"/>
    <d v="2014-04-04T00:00:00"/>
    <d v="2014-08-04T00:00:00"/>
    <x v="1"/>
    <s v="KB-16585"/>
    <s v="Ken Black"/>
    <x v="1"/>
    <x v="0"/>
    <x v="240"/>
    <x v="28"/>
    <n v="70506"/>
    <x v="0"/>
    <s v="OFF-PA-10002195"/>
    <x v="1"/>
    <s v="Paper"/>
    <n v="12.96"/>
    <s v="Xerox 1966"/>
    <n v="2"/>
    <n v="0"/>
    <n v="6.3503999999999996"/>
  </r>
  <r>
    <s v="CA-2014-160766"/>
    <s v="9/14/2014"/>
    <s v="9/14/2014"/>
    <x v="3"/>
    <s v="DM-13015"/>
    <s v="Darrin Martin"/>
    <x v="0"/>
    <x v="0"/>
    <x v="20"/>
    <x v="15"/>
    <n v="10009"/>
    <x v="3"/>
    <s v="FUR-TA-10001039"/>
    <x v="0"/>
    <s v="Tables"/>
    <n v="464.29199999999997"/>
    <s v="KI Adjustable-Height Table"/>
    <n v="9"/>
    <n v="0.4"/>
    <n v="-108.3348"/>
  </r>
  <r>
    <s v="CA-2014-160766"/>
    <s v="9/14/2014"/>
    <s v="9/14/2014"/>
    <x v="3"/>
    <s v="DM-13015"/>
    <s v="Darrin Martin"/>
    <x v="0"/>
    <x v="0"/>
    <x v="20"/>
    <x v="15"/>
    <n v="10009"/>
    <x v="3"/>
    <s v="OFF-EN-10001099"/>
    <x v="1"/>
    <s v="Envelopes"/>
    <n v="68.459999999999994"/>
    <s v="Staple envelope"/>
    <n v="7"/>
    <n v="0"/>
    <n v="31.491599999999998"/>
  </r>
  <r>
    <s v="CA-2014-160766"/>
    <s v="9/14/2014"/>
    <s v="9/14/2014"/>
    <x v="3"/>
    <s v="DM-13015"/>
    <s v="Darrin Martin"/>
    <x v="0"/>
    <x v="0"/>
    <x v="20"/>
    <x v="15"/>
    <n v="10009"/>
    <x v="3"/>
    <s v="TEC-MA-10003979"/>
    <x v="2"/>
    <s v="Machines"/>
    <n v="2799.96"/>
    <s v="Ativa V4110MDD Micro-Cut Shredder"/>
    <n v="4"/>
    <n v="0"/>
    <n v="1371.9803999999999"/>
  </r>
  <r>
    <s v="CA-2014-160766"/>
    <s v="9/14/2014"/>
    <s v="9/14/2014"/>
    <x v="3"/>
    <s v="DM-13015"/>
    <s v="Darrin Martin"/>
    <x v="0"/>
    <x v="0"/>
    <x v="20"/>
    <x v="15"/>
    <n v="10009"/>
    <x v="3"/>
    <s v="OFF-AP-10002945"/>
    <x v="1"/>
    <s v="Appliances"/>
    <n v="601.29999999999995"/>
    <s v="Honeywell Enviracaire Portable HEPA Air Cleaner for 17' x 22' Room"/>
    <n v="2"/>
    <n v="0"/>
    <n v="198.429"/>
  </r>
  <r>
    <s v="CA-2014-160766"/>
    <s v="9/14/2014"/>
    <s v="9/14/2014"/>
    <x v="3"/>
    <s v="DM-13015"/>
    <s v="Darrin Martin"/>
    <x v="0"/>
    <x v="0"/>
    <x v="20"/>
    <x v="15"/>
    <n v="10009"/>
    <x v="3"/>
    <s v="TEC-PH-10001536"/>
    <x v="2"/>
    <s v="Phones"/>
    <n v="16.989999999999998"/>
    <s v="Spigen Samsung Galaxy S5 Case Wallet"/>
    <n v="1"/>
    <n v="0"/>
    <n v="4.4173999999999998"/>
  </r>
  <r>
    <s v="CA-2014-160766"/>
    <s v="9/14/2014"/>
    <s v="9/14/2014"/>
    <x v="3"/>
    <s v="DM-13015"/>
    <s v="Darrin Martin"/>
    <x v="0"/>
    <x v="0"/>
    <x v="20"/>
    <x v="15"/>
    <n v="10009"/>
    <x v="3"/>
    <s v="TEC-PH-10000526"/>
    <x v="2"/>
    <s v="Phones"/>
    <n v="287.97000000000003"/>
    <s v="Vtech CS6719"/>
    <n v="3"/>
    <n v="0"/>
    <n v="80.631600000000006"/>
  </r>
  <r>
    <s v="CA-2014-160766"/>
    <s v="9/14/2014"/>
    <s v="9/14/2014"/>
    <x v="3"/>
    <s v="DM-13015"/>
    <s v="Darrin Martin"/>
    <x v="0"/>
    <x v="0"/>
    <x v="20"/>
    <x v="15"/>
    <n v="10009"/>
    <x v="3"/>
    <s v="OFF-PA-10000213"/>
    <x v="1"/>
    <s v="Paper"/>
    <n v="44.82"/>
    <s v="Xerox 198"/>
    <n v="9"/>
    <n v="0"/>
    <n v="21.0654"/>
  </r>
  <r>
    <s v="CA-2017-146626"/>
    <s v="12/29/2017"/>
    <d v="2018-05-01T00:00:00"/>
    <x v="1"/>
    <s v="BP-11185"/>
    <s v="Ben Peterman"/>
    <x v="1"/>
    <x v="0"/>
    <x v="125"/>
    <x v="1"/>
    <n v="92804"/>
    <x v="1"/>
    <s v="FUR-FU-10002501"/>
    <x v="0"/>
    <s v="Furnishings"/>
    <n v="101.12"/>
    <s v="Nu-Dell Executive Frame"/>
    <n v="8"/>
    <n v="0"/>
    <n v="37.414400000000001"/>
  </r>
  <r>
    <s v="CA-2015-123330"/>
    <s v="6/21/2015"/>
    <s v="6/27/2015"/>
    <x v="1"/>
    <s v="EP-13915"/>
    <s v="Emily Phan"/>
    <x v="0"/>
    <x v="0"/>
    <x v="207"/>
    <x v="2"/>
    <n v="32725"/>
    <x v="0"/>
    <s v="TEC-PH-10001819"/>
    <x v="2"/>
    <s v="Phones"/>
    <n v="107.976"/>
    <s v="Innergie mMini Combo Duo USB Travel Charging Kit"/>
    <n v="3"/>
    <n v="0.2"/>
    <n v="37.791600000000003"/>
  </r>
  <r>
    <s v="CA-2017-155607"/>
    <s v="11/26/2017"/>
    <s v="11/30/2017"/>
    <x v="1"/>
    <s v="FG-14260"/>
    <s v="Frank Gastineau"/>
    <x v="2"/>
    <x v="0"/>
    <x v="20"/>
    <x v="15"/>
    <n v="10009"/>
    <x v="3"/>
    <s v="OFF-AP-10001962"/>
    <x v="1"/>
    <s v="Appliances"/>
    <n v="58.73"/>
    <s v="Black &amp; Decker Filter for Double Action Dustbuster Cordless Vac BLDV7210"/>
    <n v="7"/>
    <n v="0"/>
    <n v="14.682499999999999"/>
  </r>
  <r>
    <s v="CA-2017-155607"/>
    <s v="11/26/2017"/>
    <s v="11/30/2017"/>
    <x v="1"/>
    <s v="FG-14260"/>
    <s v="Frank Gastineau"/>
    <x v="2"/>
    <x v="0"/>
    <x v="20"/>
    <x v="15"/>
    <n v="10009"/>
    <x v="3"/>
    <s v="OFF-BI-10003364"/>
    <x v="1"/>
    <s v="Binders"/>
    <n v="93.343999999999994"/>
    <s v="Binding Machine Supplies"/>
    <n v="4"/>
    <n v="0.2"/>
    <n v="32.670400000000001"/>
  </r>
  <r>
    <s v="CA-2016-151323"/>
    <s v="10/23/2016"/>
    <s v="10/28/2016"/>
    <x v="1"/>
    <s v="AB-10255"/>
    <s v="Alejandro Ballentine"/>
    <x v="2"/>
    <x v="0"/>
    <x v="4"/>
    <x v="4"/>
    <n v="98103"/>
    <x v="1"/>
    <s v="OFF-FA-10002983"/>
    <x v="1"/>
    <s v="Fasteners"/>
    <n v="17.05"/>
    <s v="Advantus SlideClip Paper Clips"/>
    <n v="5"/>
    <n v="0"/>
    <n v="8.1839999999999993"/>
  </r>
  <r>
    <s v="CA-2015-146696"/>
    <s v="12/14/2015"/>
    <s v="12/19/2015"/>
    <x v="1"/>
    <s v="RD-19480"/>
    <s v="Rick Duston"/>
    <x v="0"/>
    <x v="0"/>
    <x v="70"/>
    <x v="1"/>
    <n v="92105"/>
    <x v="1"/>
    <s v="OFF-BI-10002432"/>
    <x v="1"/>
    <s v="Binders"/>
    <n v="8.0960000000000001"/>
    <s v="Wilson Jones Standard D-Ring Binders"/>
    <n v="2"/>
    <n v="0.2"/>
    <n v="2.7324000000000002"/>
  </r>
  <r>
    <s v="CA-2016-128972"/>
    <s v="11/13/2016"/>
    <s v="11/17/2016"/>
    <x v="1"/>
    <s v="TS-21430"/>
    <s v="Tom Stivers"/>
    <x v="1"/>
    <x v="0"/>
    <x v="268"/>
    <x v="26"/>
    <n v="73120"/>
    <x v="2"/>
    <s v="FUR-FU-10003096"/>
    <x v="0"/>
    <s v="Furnishings"/>
    <n v="30.36"/>
    <s v="Master Giant Foot Doorstop, Safety Yellow"/>
    <n v="4"/>
    <n v="0"/>
    <n v="13.0548"/>
  </r>
  <r>
    <s v="CA-2017-128335"/>
    <s v="9/29/2017"/>
    <d v="2017-05-10T00:00:00"/>
    <x v="1"/>
    <s v="JA-15970"/>
    <s v="Joseph Airdo"/>
    <x v="0"/>
    <x v="0"/>
    <x v="145"/>
    <x v="15"/>
    <n v="10550"/>
    <x v="3"/>
    <s v="OFF-EN-10001539"/>
    <x v="1"/>
    <s v="Envelopes"/>
    <n v="23.34"/>
    <s v="Staple envelope"/>
    <n v="3"/>
    <n v="0"/>
    <n v="10.969799999999999"/>
  </r>
  <r>
    <s v="CA-2017-128335"/>
    <s v="9/29/2017"/>
    <d v="2017-05-10T00:00:00"/>
    <x v="1"/>
    <s v="JA-15970"/>
    <s v="Joseph Airdo"/>
    <x v="0"/>
    <x v="0"/>
    <x v="145"/>
    <x v="15"/>
    <n v="10550"/>
    <x v="3"/>
    <s v="OFF-PA-10004996"/>
    <x v="1"/>
    <s v="Paper"/>
    <n v="51.55"/>
    <s v="Speediset Carbonless Redi-Letter 7&quot; x 8 1/2&quot;"/>
    <n v="5"/>
    <n v="0"/>
    <n v="24.2285"/>
  </r>
  <r>
    <s v="CA-2015-154886"/>
    <d v="2015-08-11T00:00:00"/>
    <d v="2015-12-11T00:00:00"/>
    <x v="1"/>
    <s v="SW-20455"/>
    <s v="Shaun Weien"/>
    <x v="0"/>
    <x v="0"/>
    <x v="8"/>
    <x v="1"/>
    <n v="94109"/>
    <x v="1"/>
    <s v="TEC-AC-10001956"/>
    <x v="2"/>
    <s v="Accessories"/>
    <n v="119.9"/>
    <s v="Microsoft Arc Touch Mouse"/>
    <n v="2"/>
    <n v="0"/>
    <n v="43.164000000000001"/>
  </r>
  <r>
    <s v="CA-2016-111213"/>
    <d v="2016-01-04T00:00:00"/>
    <d v="2016-05-04T00:00:00"/>
    <x v="1"/>
    <s v="FP-14320"/>
    <s v="Frank Preis"/>
    <x v="0"/>
    <x v="0"/>
    <x v="20"/>
    <x v="15"/>
    <n v="10009"/>
    <x v="3"/>
    <s v="FUR-CH-10000454"/>
    <x v="0"/>
    <s v="Chairs"/>
    <n v="1317.492"/>
    <s v="Hon Deluxe Fabric Upholstered Stacking Chairs, Rounded Back"/>
    <n v="6"/>
    <n v="0.1"/>
    <n v="292.77600000000001"/>
  </r>
  <r>
    <s v="CA-2016-111213"/>
    <d v="2016-01-04T00:00:00"/>
    <d v="2016-05-04T00:00:00"/>
    <x v="1"/>
    <s v="FP-14320"/>
    <s v="Frank Preis"/>
    <x v="0"/>
    <x v="0"/>
    <x v="20"/>
    <x v="15"/>
    <n v="10009"/>
    <x v="3"/>
    <s v="OFF-SU-10000946"/>
    <x v="1"/>
    <s v="Supplies"/>
    <n v="63.84"/>
    <s v="Staple remover"/>
    <n v="8"/>
    <n v="0"/>
    <n v="18.5136"/>
  </r>
  <r>
    <s v="CA-2016-111213"/>
    <d v="2016-01-04T00:00:00"/>
    <d v="2016-05-04T00:00:00"/>
    <x v="1"/>
    <s v="FP-14320"/>
    <s v="Frank Preis"/>
    <x v="0"/>
    <x v="0"/>
    <x v="20"/>
    <x v="15"/>
    <n v="10009"/>
    <x v="3"/>
    <s v="OFF-BI-10004140"/>
    <x v="1"/>
    <s v="Binders"/>
    <n v="3.5920000000000001"/>
    <s v="Avery Non-Stick Binders"/>
    <n v="1"/>
    <n v="0.2"/>
    <n v="1.1225000000000001"/>
  </r>
  <r>
    <s v="CA-2017-161333"/>
    <d v="2017-02-02T00:00:00"/>
    <d v="2017-07-02T00:00:00"/>
    <x v="1"/>
    <s v="JL-15835"/>
    <s v="John Lee"/>
    <x v="0"/>
    <x v="0"/>
    <x v="1"/>
    <x v="1"/>
    <n v="90045"/>
    <x v="1"/>
    <s v="FUR-FU-10003039"/>
    <x v="0"/>
    <s v="Furnishings"/>
    <n v="86.26"/>
    <s v="Howard Miller 11-1/2&quot; Diameter Grantwood Wall Clock"/>
    <n v="2"/>
    <n v="0"/>
    <n v="29.328399999999998"/>
  </r>
  <r>
    <s v="CA-2017-161333"/>
    <d v="2017-02-02T00:00:00"/>
    <d v="2017-07-02T00:00:00"/>
    <x v="1"/>
    <s v="JL-15835"/>
    <s v="John Lee"/>
    <x v="0"/>
    <x v="0"/>
    <x v="1"/>
    <x v="1"/>
    <n v="90045"/>
    <x v="1"/>
    <s v="OFF-ST-10000464"/>
    <x v="1"/>
    <s v="Storage"/>
    <n v="139.04"/>
    <s v="Multi-Use Personal File Cart and Caster Set, Three Stacking Bins"/>
    <n v="4"/>
    <n v="0"/>
    <n v="38.931199999999997"/>
  </r>
  <r>
    <s v="CA-2017-161333"/>
    <d v="2017-02-02T00:00:00"/>
    <d v="2017-07-02T00:00:00"/>
    <x v="1"/>
    <s v="JL-15835"/>
    <s v="John Lee"/>
    <x v="0"/>
    <x v="0"/>
    <x v="1"/>
    <x v="1"/>
    <n v="90045"/>
    <x v="1"/>
    <s v="OFF-AP-10000252"/>
    <x v="1"/>
    <s v="Appliances"/>
    <n v="46.8"/>
    <s v="Harmony HEPA Quiet Air Purifiers"/>
    <n v="4"/>
    <n v="0"/>
    <n v="16.38"/>
  </r>
  <r>
    <s v="CA-2017-128734"/>
    <s v="12/24/2017"/>
    <s v="12/31/2017"/>
    <x v="1"/>
    <s v="JL-15175"/>
    <s v="James Lanier"/>
    <x v="2"/>
    <x v="0"/>
    <x v="432"/>
    <x v="16"/>
    <n v="85224"/>
    <x v="1"/>
    <s v="FUR-FU-10001731"/>
    <x v="0"/>
    <s v="Furnishings"/>
    <n v="8.5440000000000005"/>
    <s v="Acrylic Self-Standing Desk Frames"/>
    <n v="4"/>
    <n v="0.2"/>
    <n v="1.9224000000000001"/>
  </r>
  <r>
    <s v="CA-2017-128734"/>
    <s v="12/24/2017"/>
    <s v="12/31/2017"/>
    <x v="1"/>
    <s v="JL-15175"/>
    <s v="James Lanier"/>
    <x v="2"/>
    <x v="0"/>
    <x v="432"/>
    <x v="16"/>
    <n v="85224"/>
    <x v="1"/>
    <s v="FUR-CH-10001394"/>
    <x v="0"/>
    <s v="Chairs"/>
    <n v="842.37599999999998"/>
    <s v="Global Leather Executive Chair"/>
    <n v="3"/>
    <n v="0.2"/>
    <n v="105.297"/>
  </r>
  <r>
    <s v="CA-2014-141796"/>
    <s v="6/21/2014"/>
    <s v="6/21/2014"/>
    <x v="3"/>
    <s v="JG-15160"/>
    <s v="James Galang"/>
    <x v="0"/>
    <x v="0"/>
    <x v="85"/>
    <x v="15"/>
    <n v="11561"/>
    <x v="3"/>
    <s v="TEC-PH-10001578"/>
    <x v="2"/>
    <s v="Phones"/>
    <n v="1214.8499999999999"/>
    <s v="Polycom SoundStation2 EX Conference phone"/>
    <n v="3"/>
    <n v="0"/>
    <n v="352.30650000000003"/>
  </r>
  <r>
    <s v="CA-2017-125101"/>
    <d v="2017-06-03T00:00:00"/>
    <d v="2017-10-03T00:00:00"/>
    <x v="0"/>
    <s v="SH-19975"/>
    <s v="Sally Hughsby"/>
    <x v="1"/>
    <x v="0"/>
    <x v="8"/>
    <x v="1"/>
    <n v="94109"/>
    <x v="1"/>
    <s v="OFF-ST-10000675"/>
    <x v="1"/>
    <s v="Storage"/>
    <n v="67.78"/>
    <s v="File Shuttle II and Handi-File, Black"/>
    <n v="2"/>
    <n v="0"/>
    <n v="16.945"/>
  </r>
  <r>
    <s v="CA-2017-169929"/>
    <s v="9/25/2017"/>
    <s v="9/28/2017"/>
    <x v="2"/>
    <s v="LS-17200"/>
    <s v="Luke Schmidt"/>
    <x v="1"/>
    <x v="0"/>
    <x v="433"/>
    <x v="37"/>
    <n v="59601"/>
    <x v="1"/>
    <s v="OFF-ST-10002352"/>
    <x v="1"/>
    <s v="Storage"/>
    <n v="39.9"/>
    <s v="Iris Project Case"/>
    <n v="5"/>
    <n v="0"/>
    <n v="10.374000000000001"/>
  </r>
  <r>
    <s v="US-2014-121566"/>
    <s v="6/30/2014"/>
    <d v="2014-06-07T00:00:00"/>
    <x v="1"/>
    <s v="CS-11860"/>
    <s v="Cari Schnelling"/>
    <x v="0"/>
    <x v="0"/>
    <x v="20"/>
    <x v="15"/>
    <n v="10011"/>
    <x v="3"/>
    <s v="OFF-BI-10004528"/>
    <x v="1"/>
    <s v="Binders"/>
    <n v="2.6880000000000002"/>
    <s v="Cardinal Poly Pocket Divider Pockets for Ring Binders"/>
    <n v="1"/>
    <n v="0.2"/>
    <n v="0.84"/>
  </r>
  <r>
    <s v="US-2014-121566"/>
    <s v="6/30/2014"/>
    <d v="2014-06-07T00:00:00"/>
    <x v="1"/>
    <s v="CS-11860"/>
    <s v="Cari Schnelling"/>
    <x v="0"/>
    <x v="0"/>
    <x v="20"/>
    <x v="15"/>
    <n v="10011"/>
    <x v="3"/>
    <s v="OFF-AR-10001026"/>
    <x v="1"/>
    <s v="Art"/>
    <n v="6.6"/>
    <s v="Sanford Uni-Blazer View Highlighters, Chisel Tip, Yellow"/>
    <n v="3"/>
    <n v="0"/>
    <n v="2.9039999999999999"/>
  </r>
  <r>
    <s v="US-2015-124219"/>
    <d v="2015-07-08T00:00:00"/>
    <d v="2015-08-08T00:00:00"/>
    <x v="2"/>
    <s v="KW-16570"/>
    <s v="Kelly Williams"/>
    <x v="0"/>
    <x v="0"/>
    <x v="434"/>
    <x v="25"/>
    <n v="63122"/>
    <x v="2"/>
    <s v="OFF-BI-10002215"/>
    <x v="1"/>
    <s v="Binders"/>
    <n v="28.4"/>
    <s v="Wilson Jones Hanging View Binder, White, 1&quot;"/>
    <n v="4"/>
    <n v="0"/>
    <n v="13.064"/>
  </r>
  <r>
    <s v="US-2015-124219"/>
    <d v="2015-07-08T00:00:00"/>
    <d v="2015-08-08T00:00:00"/>
    <x v="2"/>
    <s v="KW-16570"/>
    <s v="Kelly Williams"/>
    <x v="0"/>
    <x v="0"/>
    <x v="434"/>
    <x v="25"/>
    <n v="63122"/>
    <x v="2"/>
    <s v="FUR-FU-10000305"/>
    <x v="0"/>
    <s v="Furnishings"/>
    <n v="212.94"/>
    <s v="Tenex V2T-RE Standard Weight Series Chair Mat, 45&quot; x 53&quot;, Lip 25&quot; x 12&quot;"/>
    <n v="3"/>
    <n v="0"/>
    <n v="34.070399999999999"/>
  </r>
  <r>
    <s v="CA-2017-163006"/>
    <s v="6/30/2017"/>
    <d v="2017-04-07T00:00:00"/>
    <x v="0"/>
    <s v="GH-14410"/>
    <s v="Gary Hansen"/>
    <x v="2"/>
    <x v="0"/>
    <x v="22"/>
    <x v="10"/>
    <n v="60653"/>
    <x v="2"/>
    <s v="TEC-PH-10002584"/>
    <x v="2"/>
    <s v="Phones"/>
    <n v="1001.5839999999999"/>
    <s v="Samsung Galaxy S4"/>
    <n v="2"/>
    <n v="0.2"/>
    <n v="125.19799999999999"/>
  </r>
  <r>
    <s v="CA-2017-163006"/>
    <s v="6/30/2017"/>
    <d v="2017-04-07T00:00:00"/>
    <x v="0"/>
    <s v="GH-14410"/>
    <s v="Gary Hansen"/>
    <x v="2"/>
    <x v="0"/>
    <x v="22"/>
    <x v="10"/>
    <n v="60653"/>
    <x v="2"/>
    <s v="FUR-CH-10000229"/>
    <x v="0"/>
    <s v="Chairs"/>
    <n v="569.05799999999999"/>
    <s v="Global Enterprise Series Seating High-Back Swivel/Tilt Chairs"/>
    <n v="3"/>
    <n v="0.3"/>
    <n v="-178.8468"/>
  </r>
  <r>
    <s v="CA-2017-163006"/>
    <s v="6/30/2017"/>
    <d v="2017-04-07T00:00:00"/>
    <x v="0"/>
    <s v="GH-14410"/>
    <s v="Gary Hansen"/>
    <x v="2"/>
    <x v="0"/>
    <x v="22"/>
    <x v="10"/>
    <n v="60653"/>
    <x v="2"/>
    <s v="FUR-FU-10003799"/>
    <x v="0"/>
    <s v="Furnishings"/>
    <n v="14.224"/>
    <s v="Seth Thomas 13 1/2&quot; Wall Clock"/>
    <n v="2"/>
    <n v="0.6"/>
    <n v="-10.3124"/>
  </r>
  <r>
    <s v="CA-2015-156146"/>
    <s v="10/26/2015"/>
    <s v="10/30/2015"/>
    <x v="0"/>
    <s v="AG-10495"/>
    <s v="Andrew Gjertsen"/>
    <x v="1"/>
    <x v="0"/>
    <x v="97"/>
    <x v="16"/>
    <n v="85345"/>
    <x v="1"/>
    <s v="TEC-PH-10001700"/>
    <x v="2"/>
    <s v="Phones"/>
    <n v="105.584"/>
    <s v="Panasonic KX-TG6844B Expandable Digital Cordless Telephone"/>
    <n v="2"/>
    <n v="0.2"/>
    <n v="9.2385999999999999"/>
  </r>
  <r>
    <s v="CA-2015-156146"/>
    <s v="10/26/2015"/>
    <s v="10/30/2015"/>
    <x v="0"/>
    <s v="AG-10495"/>
    <s v="Andrew Gjertsen"/>
    <x v="1"/>
    <x v="0"/>
    <x v="97"/>
    <x v="16"/>
    <n v="85345"/>
    <x v="1"/>
    <s v="TEC-PH-10001527"/>
    <x v="2"/>
    <s v="Phones"/>
    <n v="68.72"/>
    <s v="Plantronics MX500i Earset"/>
    <n v="2"/>
    <n v="0.2"/>
    <n v="-14.603"/>
  </r>
  <r>
    <s v="CA-2014-111192"/>
    <s v="7/30/2014"/>
    <d v="2014-05-08T00:00:00"/>
    <x v="1"/>
    <s v="TS-21430"/>
    <s v="Tom Stivers"/>
    <x v="1"/>
    <x v="0"/>
    <x v="4"/>
    <x v="4"/>
    <n v="98103"/>
    <x v="1"/>
    <s v="FUR-BO-10002916"/>
    <x v="0"/>
    <s v="Bookcases"/>
    <n v="1367.84"/>
    <s v="Rush Hierlooms Collection 1&quot; Thick Stackable Bookcases"/>
    <n v="8"/>
    <n v="0"/>
    <n v="259.88959999999997"/>
  </r>
  <r>
    <s v="CA-2016-115378"/>
    <s v="11/18/2016"/>
    <s v="11/23/2016"/>
    <x v="0"/>
    <s v="AJ-10945"/>
    <s v="Ashley Jarboe"/>
    <x v="0"/>
    <x v="0"/>
    <x v="79"/>
    <x v="12"/>
    <n v="48180"/>
    <x v="2"/>
    <s v="FUR-CH-10000863"/>
    <x v="0"/>
    <s v="Chairs"/>
    <n v="301.95999999999998"/>
    <s v="Novimex Swivel Fabric Task Chair"/>
    <n v="2"/>
    <n v="0"/>
    <n v="33.215600000000002"/>
  </r>
  <r>
    <s v="CA-2015-161627"/>
    <d v="2015-06-07T00:00:00"/>
    <d v="2015-11-07T00:00:00"/>
    <x v="1"/>
    <s v="SJ-20215"/>
    <s v="Sarah Jordon"/>
    <x v="0"/>
    <x v="0"/>
    <x v="45"/>
    <x v="1"/>
    <n v="91104"/>
    <x v="1"/>
    <s v="FUR-CH-10003968"/>
    <x v="0"/>
    <s v="Chairs"/>
    <n v="170.352"/>
    <s v="Novimex Turbo Task Chair"/>
    <n v="3"/>
    <n v="0.2"/>
    <n v="-17.0352"/>
  </r>
  <r>
    <s v="CA-2014-121006"/>
    <d v="2014-10-11T00:00:00"/>
    <s v="11/16/2014"/>
    <x v="1"/>
    <s v="SC-20020"/>
    <s v="Sam Craven"/>
    <x v="0"/>
    <x v="0"/>
    <x v="297"/>
    <x v="12"/>
    <n v="48640"/>
    <x v="2"/>
    <s v="OFF-AR-10001149"/>
    <x v="1"/>
    <s v="Art"/>
    <n v="3.9"/>
    <s v="Avery Hi-Liter Comfort Grip Fluorescent Highlighter, Yellow Ink"/>
    <n v="2"/>
    <n v="0"/>
    <n v="1.5209999999999999"/>
  </r>
  <r>
    <s v="CA-2014-121006"/>
    <d v="2014-10-11T00:00:00"/>
    <s v="11/16/2014"/>
    <x v="1"/>
    <s v="SC-20020"/>
    <s v="Sam Craven"/>
    <x v="0"/>
    <x v="0"/>
    <x v="297"/>
    <x v="12"/>
    <n v="48640"/>
    <x v="2"/>
    <s v="OFF-PA-10000130"/>
    <x v="1"/>
    <s v="Paper"/>
    <n v="12.84"/>
    <s v="Xerox 199"/>
    <n v="3"/>
    <n v="0"/>
    <n v="5.7779999999999996"/>
  </r>
  <r>
    <s v="CA-2014-121006"/>
    <d v="2014-10-11T00:00:00"/>
    <s v="11/16/2014"/>
    <x v="1"/>
    <s v="SC-20020"/>
    <s v="Sam Craven"/>
    <x v="0"/>
    <x v="0"/>
    <x v="297"/>
    <x v="12"/>
    <n v="48640"/>
    <x v="2"/>
    <s v="OFF-PA-10002479"/>
    <x v="1"/>
    <s v="Paper"/>
    <n v="15.84"/>
    <s v="Xerox 4200 Series MultiUse Premium Copy Paper (20Lb. and 84 Bright)"/>
    <n v="3"/>
    <n v="0"/>
    <n v="7.1280000000000001"/>
  </r>
  <r>
    <s v="CA-2014-121006"/>
    <d v="2014-10-11T00:00:00"/>
    <s v="11/16/2014"/>
    <x v="1"/>
    <s v="SC-20020"/>
    <s v="Sam Craven"/>
    <x v="0"/>
    <x v="0"/>
    <x v="297"/>
    <x v="12"/>
    <n v="48640"/>
    <x v="2"/>
    <s v="FUR-CH-10004997"/>
    <x v="0"/>
    <s v="Chairs"/>
    <n v="563.94000000000005"/>
    <s v="Hon Every-Day Series Multi-Task Chairs"/>
    <n v="3"/>
    <n v="0"/>
    <n v="112.788"/>
  </r>
  <r>
    <s v="CA-2014-121006"/>
    <d v="2014-10-11T00:00:00"/>
    <s v="11/16/2014"/>
    <x v="1"/>
    <s v="SC-20020"/>
    <s v="Sam Craven"/>
    <x v="0"/>
    <x v="0"/>
    <x v="297"/>
    <x v="12"/>
    <n v="48640"/>
    <x v="2"/>
    <s v="OFF-ST-10004950"/>
    <x v="1"/>
    <s v="Storage"/>
    <n v="62.94"/>
    <s v="Acco Perma 3000 Stacking Storage Drawers"/>
    <n v="3"/>
    <n v="0"/>
    <n v="11.958600000000001"/>
  </r>
  <r>
    <s v="CA-2014-121006"/>
    <d v="2014-10-11T00:00:00"/>
    <s v="11/16/2014"/>
    <x v="1"/>
    <s v="SC-20020"/>
    <s v="Sam Craven"/>
    <x v="0"/>
    <x v="0"/>
    <x v="297"/>
    <x v="12"/>
    <n v="48640"/>
    <x v="2"/>
    <s v="OFF-ST-10001490"/>
    <x v="1"/>
    <s v="Storage"/>
    <n v="535.41"/>
    <s v="Hot File 7-Pocket, Floor Stand"/>
    <n v="3"/>
    <n v="0"/>
    <n v="160.62299999999999"/>
  </r>
  <r>
    <s v="CA-2016-122903"/>
    <s v="5/27/2016"/>
    <s v="5/29/2016"/>
    <x v="0"/>
    <s v="LA-16780"/>
    <s v="Laura Armstrong"/>
    <x v="1"/>
    <x v="0"/>
    <x v="66"/>
    <x v="12"/>
    <n v="48205"/>
    <x v="2"/>
    <s v="FUR-CH-10002024"/>
    <x v="0"/>
    <s v="Chairs"/>
    <n v="3504.9"/>
    <s v="HON 5400 Series Task Chairs for Big and Tall"/>
    <n v="5"/>
    <n v="0"/>
    <n v="700.98"/>
  </r>
  <r>
    <s v="CA-2016-122903"/>
    <s v="5/27/2016"/>
    <s v="5/29/2016"/>
    <x v="0"/>
    <s v="LA-16780"/>
    <s v="Laura Armstrong"/>
    <x v="1"/>
    <x v="0"/>
    <x v="66"/>
    <x v="12"/>
    <n v="48205"/>
    <x v="2"/>
    <s v="OFF-PA-10001790"/>
    <x v="1"/>
    <s v="Paper"/>
    <n v="144.12"/>
    <s v="Xerox 1910"/>
    <n v="3"/>
    <n v="0"/>
    <n v="69.177599999999998"/>
  </r>
  <r>
    <s v="CA-2016-122903"/>
    <s v="5/27/2016"/>
    <s v="5/29/2016"/>
    <x v="0"/>
    <s v="LA-16780"/>
    <s v="Laura Armstrong"/>
    <x v="1"/>
    <x v="0"/>
    <x v="66"/>
    <x v="12"/>
    <n v="48205"/>
    <x v="2"/>
    <s v="OFF-PA-10000994"/>
    <x v="1"/>
    <s v="Paper"/>
    <n v="314.55"/>
    <s v="Xerox 1915"/>
    <n v="3"/>
    <n v="0"/>
    <n v="150.98400000000001"/>
  </r>
  <r>
    <s v="CA-2015-107741"/>
    <d v="2015-08-03T00:00:00"/>
    <d v="2015-10-03T00:00:00"/>
    <x v="2"/>
    <s v="FC-14335"/>
    <s v="Fred Chung"/>
    <x v="1"/>
    <x v="0"/>
    <x v="206"/>
    <x v="22"/>
    <n v="81001"/>
    <x v="1"/>
    <s v="OFF-AR-10002399"/>
    <x v="1"/>
    <s v="Art"/>
    <n v="3.4079999999999999"/>
    <s v="Dixon Prang Watercolor Pencils, 10-Color Set with Brush"/>
    <n v="1"/>
    <n v="0.2"/>
    <n v="0.89459999999999995"/>
  </r>
  <r>
    <s v="CA-2017-106432"/>
    <s v="10/19/2017"/>
    <s v="10/24/2017"/>
    <x v="1"/>
    <s v="CA-12265"/>
    <s v="Christina Anderson"/>
    <x v="0"/>
    <x v="0"/>
    <x v="435"/>
    <x v="5"/>
    <n v="76706"/>
    <x v="2"/>
    <s v="OFF-BI-10002799"/>
    <x v="1"/>
    <s v="Binders"/>
    <n v="2.0720000000000001"/>
    <s v="SlimView Poly Binder, 3/8&quot;"/>
    <n v="2"/>
    <n v="0.8"/>
    <n v="-3.5224000000000002"/>
  </r>
  <r>
    <s v="CA-2017-106432"/>
    <s v="10/19/2017"/>
    <s v="10/24/2017"/>
    <x v="1"/>
    <s v="CA-12265"/>
    <s v="Christina Anderson"/>
    <x v="0"/>
    <x v="0"/>
    <x v="435"/>
    <x v="5"/>
    <n v="76706"/>
    <x v="2"/>
    <s v="FUR-BO-10004360"/>
    <x v="0"/>
    <s v="Bookcases"/>
    <n v="328.39920000000001"/>
    <s v="Rush Hierlooms Collection Rich Wood Bookcases"/>
    <n v="3"/>
    <n v="0.32"/>
    <n v="-91.758600000000001"/>
  </r>
  <r>
    <s v="CA-2016-148908"/>
    <d v="2016-05-11T00:00:00"/>
    <d v="2016-08-11T00:00:00"/>
    <x v="2"/>
    <s v="JH-15985"/>
    <s v="Joseph Holt"/>
    <x v="0"/>
    <x v="0"/>
    <x v="8"/>
    <x v="1"/>
    <n v="94109"/>
    <x v="1"/>
    <s v="OFF-BI-10002082"/>
    <x v="1"/>
    <s v="Binders"/>
    <n v="53.247999999999998"/>
    <s v="GBC Twin Loop Wire Binding Elements"/>
    <n v="2"/>
    <n v="0.2"/>
    <n v="19.968"/>
  </r>
  <r>
    <s v="CA-2016-123015"/>
    <s v="12/26/2016"/>
    <s v="12/30/2016"/>
    <x v="1"/>
    <s v="AJ-10795"/>
    <s v="Anthony Johnson"/>
    <x v="1"/>
    <x v="0"/>
    <x v="20"/>
    <x v="15"/>
    <n v="10024"/>
    <x v="3"/>
    <s v="OFF-BI-10004967"/>
    <x v="1"/>
    <s v="Binders"/>
    <n v="4.992"/>
    <s v="Round Ring Binders"/>
    <n v="3"/>
    <n v="0.2"/>
    <n v="1.6848000000000001"/>
  </r>
  <r>
    <s v="US-2015-120502"/>
    <s v="4/13/2015"/>
    <s v="4/19/2015"/>
    <x v="1"/>
    <s v="BT-11395"/>
    <s v="Bill Tyler"/>
    <x v="1"/>
    <x v="0"/>
    <x v="1"/>
    <x v="1"/>
    <n v="90036"/>
    <x v="1"/>
    <s v="FUR-FU-10004973"/>
    <x v="0"/>
    <s v="Furnishings"/>
    <n v="37.68"/>
    <s v="Flat Face Poster Frame"/>
    <n v="2"/>
    <n v="0"/>
    <n v="15.8256"/>
  </r>
  <r>
    <s v="US-2015-120502"/>
    <s v="4/13/2015"/>
    <s v="4/19/2015"/>
    <x v="1"/>
    <s v="BT-11395"/>
    <s v="Bill Tyler"/>
    <x v="1"/>
    <x v="0"/>
    <x v="1"/>
    <x v="1"/>
    <n v="90036"/>
    <x v="1"/>
    <s v="TEC-PH-10003645"/>
    <x v="2"/>
    <s v="Phones"/>
    <n v="258.57600000000002"/>
    <s v="Aastra 57i VoIP phone"/>
    <n v="2"/>
    <n v="0.2"/>
    <n v="19.3932"/>
  </r>
  <r>
    <s v="US-2015-120502"/>
    <s v="4/13/2015"/>
    <s v="4/19/2015"/>
    <x v="1"/>
    <s v="BT-11395"/>
    <s v="Bill Tyler"/>
    <x v="1"/>
    <x v="0"/>
    <x v="1"/>
    <x v="1"/>
    <n v="90036"/>
    <x v="1"/>
    <s v="OFF-AP-10004980"/>
    <x v="1"/>
    <s v="Appliances"/>
    <n v="75.84"/>
    <s v="3M Replacement Filter for Office Air Cleaner for 20' x 33' Room"/>
    <n v="2"/>
    <n v="0"/>
    <n v="29.5776"/>
  </r>
  <r>
    <s v="CA-2017-108749"/>
    <d v="2017-12-09T00:00:00"/>
    <s v="9/15/2017"/>
    <x v="2"/>
    <s v="DJ-13510"/>
    <s v="Don Jones"/>
    <x v="1"/>
    <x v="0"/>
    <x v="383"/>
    <x v="34"/>
    <n v="2895"/>
    <x v="3"/>
    <s v="OFF-PA-10003797"/>
    <x v="1"/>
    <s v="Paper"/>
    <n v="45.36"/>
    <s v="Xerox 209"/>
    <n v="7"/>
    <n v="0"/>
    <n v="21.7728"/>
  </r>
  <r>
    <s v="CA-2017-108749"/>
    <d v="2017-12-09T00:00:00"/>
    <s v="9/15/2017"/>
    <x v="2"/>
    <s v="DJ-13510"/>
    <s v="Don Jones"/>
    <x v="1"/>
    <x v="0"/>
    <x v="383"/>
    <x v="34"/>
    <n v="2895"/>
    <x v="3"/>
    <s v="OFF-BI-10003707"/>
    <x v="1"/>
    <s v="Binders"/>
    <n v="45.78"/>
    <s v="Aluminum Screw Posts"/>
    <n v="3"/>
    <n v="0"/>
    <n v="22.89"/>
  </r>
  <r>
    <s v="CA-2017-163335"/>
    <s v="9/24/2017"/>
    <s v="9/27/2017"/>
    <x v="2"/>
    <s v="AG-10675"/>
    <s v="Anna Gayman"/>
    <x v="0"/>
    <x v="0"/>
    <x v="38"/>
    <x v="32"/>
    <n v="31907"/>
    <x v="0"/>
    <s v="OFF-ST-10000885"/>
    <x v="1"/>
    <s v="Storage"/>
    <n v="40.29"/>
    <s v="Fellowes Desktop Hanging File Manager"/>
    <n v="3"/>
    <n v="0"/>
    <n v="10.0725"/>
  </r>
  <r>
    <s v="CA-2017-163335"/>
    <s v="9/24/2017"/>
    <s v="9/27/2017"/>
    <x v="2"/>
    <s v="AG-10675"/>
    <s v="Anna Gayman"/>
    <x v="0"/>
    <x v="0"/>
    <x v="38"/>
    <x v="32"/>
    <n v="31907"/>
    <x v="0"/>
    <s v="OFF-BI-10002827"/>
    <x v="1"/>
    <s v="Binders"/>
    <n v="38.71"/>
    <s v="Avery Durable Poly Binders"/>
    <n v="7"/>
    <n v="0"/>
    <n v="17.8066"/>
  </r>
  <r>
    <s v="CA-2015-134719"/>
    <d v="2015-10-10T00:00:00"/>
    <s v="10/15/2015"/>
    <x v="1"/>
    <s v="JD-15790"/>
    <s v="John Dryer"/>
    <x v="0"/>
    <x v="0"/>
    <x v="108"/>
    <x v="2"/>
    <n v="32216"/>
    <x v="0"/>
    <s v="OFF-ST-10004459"/>
    <x v="1"/>
    <s v="Storage"/>
    <n v="1801.6320000000001"/>
    <s v="Tennsco Single-Tier Lockers"/>
    <n v="6"/>
    <n v="0.2"/>
    <n v="-337.80599999999998"/>
  </r>
  <r>
    <s v="US-2015-154389"/>
    <s v="11/27/2015"/>
    <d v="2015-03-12T00:00:00"/>
    <x v="1"/>
    <s v="EH-14125"/>
    <s v="Eugene Hildebrand"/>
    <x v="2"/>
    <x v="0"/>
    <x v="10"/>
    <x v="9"/>
    <n v="19140"/>
    <x v="3"/>
    <s v="TEC-PH-10002789"/>
    <x v="2"/>
    <s v="Phones"/>
    <n v="748.75199999999995"/>
    <s v="LG Exalt"/>
    <n v="8"/>
    <n v="0.4"/>
    <n v="-162.2296"/>
  </r>
  <r>
    <s v="CA-2015-115567"/>
    <s v="9/13/2015"/>
    <s v="9/18/2015"/>
    <x v="1"/>
    <s v="ZC-21910"/>
    <s v="Zuschuss Carroll"/>
    <x v="0"/>
    <x v="0"/>
    <x v="38"/>
    <x v="14"/>
    <n v="47201"/>
    <x v="2"/>
    <s v="TEC-AC-10001314"/>
    <x v="2"/>
    <s v="Accessories"/>
    <n v="199.96"/>
    <s v="Case Logic 2.4GHz Wireless Keyboard"/>
    <n v="4"/>
    <n v="0"/>
    <n v="15.9968"/>
  </r>
  <r>
    <s v="CA-2015-115567"/>
    <s v="9/13/2015"/>
    <s v="9/18/2015"/>
    <x v="1"/>
    <s v="ZC-21910"/>
    <s v="Zuschuss Carroll"/>
    <x v="0"/>
    <x v="0"/>
    <x v="38"/>
    <x v="14"/>
    <n v="47201"/>
    <x v="2"/>
    <s v="FUR-CH-10000015"/>
    <x v="0"/>
    <s v="Chairs"/>
    <n v="1516.2"/>
    <s v="Hon Multipurpose Stacking Arm Chairs"/>
    <n v="7"/>
    <n v="0"/>
    <n v="394.21199999999999"/>
  </r>
  <r>
    <s v="US-2017-136679"/>
    <s v="11/14/2017"/>
    <s v="11/18/2017"/>
    <x v="1"/>
    <s v="XP-21865"/>
    <s v="Xylona Preis"/>
    <x v="0"/>
    <x v="0"/>
    <x v="45"/>
    <x v="5"/>
    <n v="77506"/>
    <x v="2"/>
    <s v="TEC-AC-10004855"/>
    <x v="2"/>
    <s v="Accessories"/>
    <n v="167.952"/>
    <s v="V7 USB Numeric Keypad"/>
    <n v="6"/>
    <n v="0.2"/>
    <n v="-27.292200000000001"/>
  </r>
  <r>
    <s v="US-2017-136679"/>
    <s v="11/14/2017"/>
    <s v="11/18/2017"/>
    <x v="1"/>
    <s v="XP-21865"/>
    <s v="Xylona Preis"/>
    <x v="0"/>
    <x v="0"/>
    <x v="45"/>
    <x v="5"/>
    <n v="77506"/>
    <x v="2"/>
    <s v="OFF-AR-10003582"/>
    <x v="1"/>
    <s v="Art"/>
    <n v="45.04"/>
    <s v="Boston Electric Pencil Sharpener, Model 1818, Charcoal Black"/>
    <n v="2"/>
    <n v="0.2"/>
    <n v="4.5039999999999996"/>
  </r>
  <r>
    <s v="US-2017-141943"/>
    <d v="2017-05-05T00:00:00"/>
    <d v="2017-09-05T00:00:00"/>
    <x v="1"/>
    <s v="DK-12985"/>
    <s v="Darren Koutras"/>
    <x v="0"/>
    <x v="0"/>
    <x v="8"/>
    <x v="1"/>
    <n v="94122"/>
    <x v="1"/>
    <s v="OFF-EN-10003448"/>
    <x v="1"/>
    <s v="Envelopes"/>
    <n v="23.16"/>
    <s v="Peel &amp; Seel Recycled Catalog Envelopes, Brown"/>
    <n v="2"/>
    <n v="0"/>
    <n v="11.58"/>
  </r>
  <r>
    <s v="CA-2014-101560"/>
    <s v="11/28/2014"/>
    <d v="2014-01-12T00:00:00"/>
    <x v="0"/>
    <s v="CS-12250"/>
    <s v="Chris Selesnick"/>
    <x v="1"/>
    <x v="0"/>
    <x v="29"/>
    <x v="20"/>
    <n v="29203"/>
    <x v="0"/>
    <s v="FUR-FU-10003773"/>
    <x v="0"/>
    <s v="Furnishings"/>
    <n v="397.6"/>
    <s v="Eldon Cleatmat Plus Chair Mats for High Pile Carpets"/>
    <n v="5"/>
    <n v="0"/>
    <n v="43.735999999999997"/>
  </r>
  <r>
    <s v="CA-2014-101560"/>
    <s v="11/28/2014"/>
    <d v="2014-01-12T00:00:00"/>
    <x v="0"/>
    <s v="CS-12250"/>
    <s v="Chris Selesnick"/>
    <x v="1"/>
    <x v="0"/>
    <x v="29"/>
    <x v="20"/>
    <n v="29203"/>
    <x v="0"/>
    <s v="OFF-PA-10001363"/>
    <x v="1"/>
    <s v="Paper"/>
    <n v="85.96"/>
    <s v="Xerox 1933"/>
    <n v="7"/>
    <n v="0"/>
    <n v="40.401200000000003"/>
  </r>
  <r>
    <s v="CA-2014-101560"/>
    <s v="11/28/2014"/>
    <d v="2014-01-12T00:00:00"/>
    <x v="0"/>
    <s v="CS-12250"/>
    <s v="Chris Selesnick"/>
    <x v="1"/>
    <x v="0"/>
    <x v="29"/>
    <x v="20"/>
    <n v="29203"/>
    <x v="0"/>
    <s v="OFF-AR-10004757"/>
    <x v="1"/>
    <s v="Art"/>
    <n v="13.12"/>
    <s v="Crayola Colored Pencils"/>
    <n v="4"/>
    <n v="0"/>
    <n v="4.3296000000000001"/>
  </r>
  <r>
    <s v="CA-2014-101560"/>
    <s v="11/28/2014"/>
    <d v="2014-01-12T00:00:00"/>
    <x v="0"/>
    <s v="CS-12250"/>
    <s v="Chris Selesnick"/>
    <x v="1"/>
    <x v="0"/>
    <x v="29"/>
    <x v="20"/>
    <n v="29203"/>
    <x v="0"/>
    <s v="OFF-BI-10000309"/>
    <x v="1"/>
    <s v="Binders"/>
    <n v="45.66"/>
    <s v="GBC Twin Loop Wire Binding Elements, 9/16&quot; Spine, Black"/>
    <n v="3"/>
    <n v="0"/>
    <n v="22.3734"/>
  </r>
  <r>
    <s v="CA-2014-159709"/>
    <d v="2014-10-05T00:00:00"/>
    <s v="5/15/2014"/>
    <x v="1"/>
    <s v="AI-10855"/>
    <s v="Arianne Irving"/>
    <x v="0"/>
    <x v="0"/>
    <x v="239"/>
    <x v="4"/>
    <n v="98031"/>
    <x v="1"/>
    <s v="OFF-EN-10001434"/>
    <x v="1"/>
    <s v="Envelopes"/>
    <n v="158.13"/>
    <s v="Strathmore #10 Envelopes, Ultimate White"/>
    <n v="3"/>
    <n v="0"/>
    <n v="77.483699999999999"/>
  </r>
  <r>
    <s v="CA-2014-159709"/>
    <d v="2014-10-05T00:00:00"/>
    <s v="5/15/2014"/>
    <x v="1"/>
    <s v="AI-10855"/>
    <s v="Arianne Irving"/>
    <x v="0"/>
    <x v="0"/>
    <x v="239"/>
    <x v="4"/>
    <n v="98031"/>
    <x v="1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CA-2016-103982"/>
    <d v="2016-03-03T00:00:00"/>
    <d v="2016-08-03T00:00:00"/>
    <x v="1"/>
    <s v="AA-10315"/>
    <s v="Alex Avila"/>
    <x v="0"/>
    <x v="0"/>
    <x v="171"/>
    <x v="5"/>
    <n v="78664"/>
    <x v="2"/>
    <s v="OFF-SU-10000151"/>
    <x v="1"/>
    <s v="Supplies"/>
    <n v="3930.0720000000001"/>
    <s v="High Speed Automatic Electric Letter Opener"/>
    <n v="3"/>
    <n v="0.2"/>
    <n v="-786.01440000000002"/>
  </r>
  <r>
    <s v="CA-2016-103982"/>
    <d v="2016-03-03T00:00:00"/>
    <d v="2016-08-03T00:00:00"/>
    <x v="1"/>
    <s v="AA-10315"/>
    <s v="Alex Avila"/>
    <x v="0"/>
    <x v="0"/>
    <x v="171"/>
    <x v="5"/>
    <n v="78664"/>
    <x v="2"/>
    <s v="OFF-FA-10001332"/>
    <x v="1"/>
    <s v="Fasteners"/>
    <n v="2.3039999999999998"/>
    <s v="Acco Banker's Clasps, 5 3/4&quot;-Long"/>
    <n v="1"/>
    <n v="0.2"/>
    <n v="0.77759999999999996"/>
  </r>
  <r>
    <s v="CA-2016-103982"/>
    <d v="2016-03-03T00:00:00"/>
    <d v="2016-08-03T00:00:00"/>
    <x v="1"/>
    <s v="AA-10315"/>
    <s v="Alex Avila"/>
    <x v="0"/>
    <x v="0"/>
    <x v="171"/>
    <x v="5"/>
    <n v="78664"/>
    <x v="2"/>
    <s v="TEC-PH-10000895"/>
    <x v="2"/>
    <s v="Phones"/>
    <n v="431.976"/>
    <s v="Polycom VVX 310 VoIP phone"/>
    <n v="3"/>
    <n v="0.2"/>
    <n v="32.398200000000003"/>
  </r>
  <r>
    <s v="CA-2016-103982"/>
    <d v="2016-03-03T00:00:00"/>
    <d v="2016-08-03T00:00:00"/>
    <x v="1"/>
    <s v="AA-10315"/>
    <s v="Alex Avila"/>
    <x v="0"/>
    <x v="0"/>
    <x v="171"/>
    <x v="5"/>
    <n v="78664"/>
    <x v="2"/>
    <s v="TEC-AC-10002857"/>
    <x v="2"/>
    <s v="Accessories"/>
    <n v="41.72"/>
    <s v="Verbatim 25 GB 6x Blu-ray Single Layer Recordable Disc, 1/Pack"/>
    <n v="7"/>
    <n v="0.2"/>
    <n v="5.7365000000000004"/>
  </r>
  <r>
    <s v="CA-2015-142454"/>
    <s v="8/15/2015"/>
    <s v="8/19/2015"/>
    <x v="1"/>
    <s v="RE-19450"/>
    <s v="Richard Eichhorn"/>
    <x v="0"/>
    <x v="0"/>
    <x v="182"/>
    <x v="1"/>
    <n v="94601"/>
    <x v="1"/>
    <s v="FUR-FU-10004018"/>
    <x v="0"/>
    <s v="Furnishings"/>
    <n v="104.23"/>
    <s v="Tensor Computer Mounted Lamp"/>
    <n v="7"/>
    <n v="0"/>
    <n v="28.142099999999999"/>
  </r>
  <r>
    <s v="CA-2015-142454"/>
    <s v="8/15/2015"/>
    <s v="8/19/2015"/>
    <x v="1"/>
    <s v="RE-19450"/>
    <s v="Richard Eichhorn"/>
    <x v="0"/>
    <x v="0"/>
    <x v="182"/>
    <x v="1"/>
    <n v="94601"/>
    <x v="1"/>
    <s v="OFF-ST-10003638"/>
    <x v="1"/>
    <s v="Storage"/>
    <n v="70.260000000000005"/>
    <s v="Mobile Personal File Cube"/>
    <n v="3"/>
    <n v="0"/>
    <n v="18.970199999999998"/>
  </r>
  <r>
    <s v="CA-2015-102015"/>
    <d v="2015-12-09T00:00:00"/>
    <s v="9/18/2015"/>
    <x v="1"/>
    <s v="TM-21010"/>
    <s v="Tamara Manning"/>
    <x v="0"/>
    <x v="0"/>
    <x v="109"/>
    <x v="15"/>
    <n v="13021"/>
    <x v="3"/>
    <s v="OFF-AR-10004685"/>
    <x v="1"/>
    <s v="Art"/>
    <n v="9.26"/>
    <s v="Binney &amp; Smith Crayola Metallic Colored Pencils, 8-Color Set"/>
    <n v="2"/>
    <n v="0"/>
    <n v="3.0558000000000001"/>
  </r>
  <r>
    <s v="CA-2015-102015"/>
    <d v="2015-12-09T00:00:00"/>
    <s v="9/18/2015"/>
    <x v="1"/>
    <s v="TM-21010"/>
    <s v="Tamara Manning"/>
    <x v="0"/>
    <x v="0"/>
    <x v="109"/>
    <x v="15"/>
    <n v="13021"/>
    <x v="3"/>
    <s v="OFF-ST-10001713"/>
    <x v="1"/>
    <s v="Storage"/>
    <n v="105.98"/>
    <s v="Gould Plastics 9-Pocket Panel Bin, 18-3/8w x 5-1/4d x 20-1/2h, Black"/>
    <n v="2"/>
    <n v="0"/>
    <n v="4.2392000000000003"/>
  </r>
  <r>
    <s v="CA-2015-102015"/>
    <d v="2015-12-09T00:00:00"/>
    <s v="9/18/2015"/>
    <x v="1"/>
    <s v="TM-21010"/>
    <s v="Tamara Manning"/>
    <x v="0"/>
    <x v="0"/>
    <x v="109"/>
    <x v="15"/>
    <n v="13021"/>
    <x v="3"/>
    <s v="OFF-FA-10000490"/>
    <x v="1"/>
    <s v="Fasteners"/>
    <n v="1.24"/>
    <s v="OIC Binder Clips, Mini, 1/4&quot; Capacity, Black"/>
    <n v="1"/>
    <n v="0"/>
    <n v="0.58279999999999998"/>
  </r>
  <r>
    <s v="CA-2015-102015"/>
    <d v="2015-12-09T00:00:00"/>
    <s v="9/18/2015"/>
    <x v="1"/>
    <s v="TM-21010"/>
    <s v="Tamara Manning"/>
    <x v="0"/>
    <x v="0"/>
    <x v="109"/>
    <x v="15"/>
    <n v="13021"/>
    <x v="3"/>
    <s v="OFF-LA-10002043"/>
    <x v="1"/>
    <s v="Labels"/>
    <n v="20.7"/>
    <s v="Avery 489"/>
    <n v="2"/>
    <n v="0"/>
    <n v="9.9359999999999999"/>
  </r>
  <r>
    <s v="CA-2015-102015"/>
    <d v="2015-12-09T00:00:00"/>
    <s v="9/18/2015"/>
    <x v="1"/>
    <s v="TM-21010"/>
    <s v="Tamara Manning"/>
    <x v="0"/>
    <x v="0"/>
    <x v="109"/>
    <x v="15"/>
    <n v="13021"/>
    <x v="3"/>
    <s v="OFF-PA-10002464"/>
    <x v="1"/>
    <s v="Paper"/>
    <n v="28.9"/>
    <s v="HP Office Recycled Paper (20Lb. and 87 Bright)"/>
    <n v="5"/>
    <n v="0"/>
    <n v="14.161"/>
  </r>
  <r>
    <s v="CA-2015-102015"/>
    <d v="2015-12-09T00:00:00"/>
    <s v="9/18/2015"/>
    <x v="1"/>
    <s v="TM-21010"/>
    <s v="Tamara Manning"/>
    <x v="0"/>
    <x v="0"/>
    <x v="109"/>
    <x v="15"/>
    <n v="13021"/>
    <x v="3"/>
    <s v="OFF-EN-10002504"/>
    <x v="1"/>
    <s v="Envelopes"/>
    <n v="27.18"/>
    <s v="Tyvek  Top-Opening Peel &amp; Seel Envelopes, Plain White"/>
    <n v="1"/>
    <n v="0"/>
    <n v="12.7746"/>
  </r>
  <r>
    <s v="CA-2015-156755"/>
    <d v="2015-12-01T00:00:00"/>
    <s v="1/18/2015"/>
    <x v="1"/>
    <s v="YS-21880"/>
    <s v="Yana Sorensen"/>
    <x v="1"/>
    <x v="0"/>
    <x v="46"/>
    <x v="13"/>
    <n v="19711"/>
    <x v="3"/>
    <s v="OFF-ST-10002615"/>
    <x v="1"/>
    <s v="Storage"/>
    <n v="465.18"/>
    <s v="Dual Level, Single-Width Filing Carts"/>
    <n v="3"/>
    <n v="0"/>
    <n v="120.9468"/>
  </r>
  <r>
    <s v="CA-2015-130876"/>
    <d v="2015-12-05T00:00:00"/>
    <s v="5/16/2015"/>
    <x v="0"/>
    <s v="AZ-10750"/>
    <s v="Annie Zypern"/>
    <x v="0"/>
    <x v="0"/>
    <x v="20"/>
    <x v="15"/>
    <n v="10024"/>
    <x v="3"/>
    <s v="OFF-ST-10004258"/>
    <x v="1"/>
    <s v="Storage"/>
    <n v="36.630000000000003"/>
    <s v="Portable Personal File Box"/>
    <n v="3"/>
    <n v="0"/>
    <n v="9.8901000000000003"/>
  </r>
  <r>
    <s v="CA-2016-145898"/>
    <s v="9/26/2016"/>
    <s v="9/26/2016"/>
    <x v="3"/>
    <s v="CM-12445"/>
    <s v="Chuck Magee"/>
    <x v="0"/>
    <x v="0"/>
    <x v="56"/>
    <x v="1"/>
    <n v="92374"/>
    <x v="1"/>
    <s v="OFF-ST-10004507"/>
    <x v="1"/>
    <s v="Storage"/>
    <n v="51.45"/>
    <s v="Advantus Rolling Storage Box"/>
    <n v="3"/>
    <n v="0"/>
    <n v="13.891500000000001"/>
  </r>
  <r>
    <s v="CA-2016-145898"/>
    <s v="9/26/2016"/>
    <s v="9/26/2016"/>
    <x v="3"/>
    <s v="CM-12445"/>
    <s v="Chuck Magee"/>
    <x v="0"/>
    <x v="0"/>
    <x v="56"/>
    <x v="1"/>
    <n v="92374"/>
    <x v="1"/>
    <s v="OFF-LA-10000262"/>
    <x v="1"/>
    <s v="Labels"/>
    <n v="7.83"/>
    <s v="Avery 494"/>
    <n v="3"/>
    <n v="0"/>
    <n v="3.6017999999999999"/>
  </r>
  <r>
    <s v="CA-2016-145898"/>
    <s v="9/26/2016"/>
    <s v="9/26/2016"/>
    <x v="3"/>
    <s v="CM-12445"/>
    <s v="Chuck Magee"/>
    <x v="0"/>
    <x v="0"/>
    <x v="56"/>
    <x v="1"/>
    <n v="92374"/>
    <x v="1"/>
    <s v="OFF-AR-10002445"/>
    <x v="1"/>
    <s v="Art"/>
    <n v="35.4"/>
    <s v="SANFORD Major Accent Highlighters"/>
    <n v="5"/>
    <n v="0"/>
    <n v="13.452"/>
  </r>
  <r>
    <s v="CA-2016-145898"/>
    <s v="9/26/2016"/>
    <s v="9/26/2016"/>
    <x v="3"/>
    <s v="CM-12445"/>
    <s v="Chuck Magee"/>
    <x v="0"/>
    <x v="0"/>
    <x v="56"/>
    <x v="1"/>
    <n v="92374"/>
    <x v="1"/>
    <s v="OFF-PA-10001667"/>
    <x v="1"/>
    <s v="Paper"/>
    <n v="29.9"/>
    <s v="Great White Multi-Use Recycled Paper (20Lb. and 84 Bright)"/>
    <n v="5"/>
    <n v="0"/>
    <n v="13.455"/>
  </r>
  <r>
    <s v="US-2017-159562"/>
    <d v="2017-09-09T00:00:00"/>
    <s v="9/15/2017"/>
    <x v="1"/>
    <s v="JB-16000"/>
    <s v="Joy Bell-"/>
    <x v="0"/>
    <x v="0"/>
    <x v="43"/>
    <x v="12"/>
    <n v="48066"/>
    <x v="2"/>
    <s v="OFF-EN-10000461"/>
    <x v="1"/>
    <s v="Envelopes"/>
    <n v="17.48"/>
    <s v="#10- 4 1/8&quot; x 9 1/2&quot; Recycled Envelopes"/>
    <n v="2"/>
    <n v="0"/>
    <n v="8.2156000000000002"/>
  </r>
  <r>
    <s v="CA-2017-134635"/>
    <s v="4/15/2017"/>
    <s v="4/17/2017"/>
    <x v="0"/>
    <s v="NS-18640"/>
    <s v="Noel Staavos"/>
    <x v="1"/>
    <x v="0"/>
    <x v="1"/>
    <x v="1"/>
    <n v="90049"/>
    <x v="1"/>
    <s v="OFF-PA-10002254"/>
    <x v="1"/>
    <s v="Paper"/>
    <n v="79.14"/>
    <s v="Xerox 1883"/>
    <n v="3"/>
    <n v="0"/>
    <n v="36.404400000000003"/>
  </r>
  <r>
    <s v="CA-2017-167080"/>
    <d v="2017-10-06T00:00:00"/>
    <s v="6/14/2017"/>
    <x v="1"/>
    <s v="LC-16930"/>
    <s v="Linda Cazamias"/>
    <x v="1"/>
    <x v="0"/>
    <x v="20"/>
    <x v="15"/>
    <n v="10011"/>
    <x v="3"/>
    <s v="OFF-AR-10001868"/>
    <x v="1"/>
    <s v="Art"/>
    <n v="8.4"/>
    <s v="Prang Dustless Chalk Sticks"/>
    <n v="5"/>
    <n v="0"/>
    <n v="4.2"/>
  </r>
  <r>
    <s v="CA-2017-145653"/>
    <d v="2017-01-09T00:00:00"/>
    <d v="2017-01-09T00:00:00"/>
    <x v="3"/>
    <s v="CA-12775"/>
    <s v="Cynthia Arntzen"/>
    <x v="0"/>
    <x v="0"/>
    <x v="66"/>
    <x v="12"/>
    <n v="48205"/>
    <x v="2"/>
    <s v="FUR-CH-10004875"/>
    <x v="0"/>
    <s v="Chairs"/>
    <n v="498.26"/>
    <s v="Harbour Creations 67200 Series Stacking Chairs"/>
    <n v="7"/>
    <n v="0"/>
    <n v="134.53020000000001"/>
  </r>
  <r>
    <s v="CA-2014-140487"/>
    <s v="6/14/2014"/>
    <s v="6/20/2014"/>
    <x v="1"/>
    <s v="SR-20425"/>
    <s v="Sharelle Roach"/>
    <x v="2"/>
    <x v="0"/>
    <x v="66"/>
    <x v="12"/>
    <n v="48234"/>
    <x v="2"/>
    <s v="FUR-BO-10000711"/>
    <x v="0"/>
    <s v="Bookcases"/>
    <n v="212.94"/>
    <s v="Hon Metal Bookcases, Gray"/>
    <n v="3"/>
    <n v="0"/>
    <n v="57.4938"/>
  </r>
  <r>
    <s v="CA-2017-117401"/>
    <s v="5/18/2017"/>
    <s v="5/22/2017"/>
    <x v="0"/>
    <s v="PP-18955"/>
    <s v="Paul Prost"/>
    <x v="2"/>
    <x v="0"/>
    <x v="24"/>
    <x v="25"/>
    <n v="65807"/>
    <x v="2"/>
    <s v="OFF-AP-10000938"/>
    <x v="1"/>
    <s v="Appliances"/>
    <n v="706.86"/>
    <s v="Avanti 1.7 Cu. Ft. Refrigerator"/>
    <n v="7"/>
    <n v="0"/>
    <n v="197.92080000000001"/>
  </r>
  <r>
    <s v="CA-2017-117401"/>
    <s v="5/18/2017"/>
    <s v="5/22/2017"/>
    <x v="0"/>
    <s v="PP-18955"/>
    <s v="Paul Prost"/>
    <x v="2"/>
    <x v="0"/>
    <x v="24"/>
    <x v="25"/>
    <n v="65807"/>
    <x v="2"/>
    <s v="TEC-PH-10003555"/>
    <x v="2"/>
    <s v="Phones"/>
    <n v="114.95"/>
    <s v="Motorola HK250 Universal Bluetooth Headset"/>
    <n v="5"/>
    <n v="0"/>
    <n v="2.2989999999999999"/>
  </r>
  <r>
    <s v="CA-2017-117401"/>
    <s v="5/18/2017"/>
    <s v="5/22/2017"/>
    <x v="0"/>
    <s v="PP-18955"/>
    <s v="Paul Prost"/>
    <x v="2"/>
    <x v="0"/>
    <x v="24"/>
    <x v="25"/>
    <n v="65807"/>
    <x v="2"/>
    <s v="OFF-BI-10001267"/>
    <x v="1"/>
    <s v="Binders"/>
    <n v="43.19"/>
    <s v="Universal Recycled Hanging Pressboard Report Binders, Letter Size"/>
    <n v="7"/>
    <n v="0"/>
    <n v="20.731200000000001"/>
  </r>
  <r>
    <s v="US-2017-109582"/>
    <d v="2017-12-09T00:00:00"/>
    <s v="9/17/2017"/>
    <x v="0"/>
    <s v="JM-15865"/>
    <s v="John Murray"/>
    <x v="0"/>
    <x v="0"/>
    <x v="1"/>
    <x v="1"/>
    <n v="90036"/>
    <x v="1"/>
    <s v="OFF-PA-10004071"/>
    <x v="1"/>
    <s v="Paper"/>
    <n v="166.44"/>
    <s v="Eaton Premium Continuous-Feed Paper, 25% Cotton, Letter Size, White, 1000 Shts/Box"/>
    <n v="3"/>
    <n v="0"/>
    <n v="79.891199999999998"/>
  </r>
  <r>
    <s v="CA-2016-119865"/>
    <s v="6/21/2016"/>
    <s v="6/26/2016"/>
    <x v="1"/>
    <s v="AS-10090"/>
    <s v="Adam Shillingsburg"/>
    <x v="0"/>
    <x v="0"/>
    <x v="20"/>
    <x v="15"/>
    <n v="10011"/>
    <x v="3"/>
    <s v="OFF-BI-10001553"/>
    <x v="1"/>
    <s v="Binders"/>
    <n v="36.56"/>
    <s v="SpineVue Locking Slant-D Ring Binders by Cardinal"/>
    <n v="5"/>
    <n v="0.2"/>
    <n v="12.795999999999999"/>
  </r>
  <r>
    <s v="CA-2016-119865"/>
    <s v="6/21/2016"/>
    <s v="6/26/2016"/>
    <x v="1"/>
    <s v="AS-10090"/>
    <s v="Adam Shillingsburg"/>
    <x v="0"/>
    <x v="0"/>
    <x v="20"/>
    <x v="15"/>
    <n v="10011"/>
    <x v="3"/>
    <s v="OFF-BI-10003007"/>
    <x v="1"/>
    <s v="Binders"/>
    <n v="186.14400000000001"/>
    <s v="Premium Transparent Presentation Covers, No Pattern/Clear, 8 1/2&quot; x 11&quot;"/>
    <n v="6"/>
    <n v="0.2"/>
    <n v="60.4968"/>
  </r>
  <r>
    <s v="CA-2016-119865"/>
    <s v="6/21/2016"/>
    <s v="6/26/2016"/>
    <x v="1"/>
    <s v="AS-10090"/>
    <s v="Adam Shillingsburg"/>
    <x v="0"/>
    <x v="0"/>
    <x v="20"/>
    <x v="15"/>
    <n v="10011"/>
    <x v="3"/>
    <s v="FUR-BO-10003272"/>
    <x v="0"/>
    <s v="Bookcases"/>
    <n v="353.56799999999998"/>
    <s v="O'Sullivan Living Dimensions 5-Shelf Bookcases"/>
    <n v="2"/>
    <n v="0.2"/>
    <n v="-44.195999999999998"/>
  </r>
  <r>
    <s v="US-2014-147648"/>
    <s v="11/26/2014"/>
    <d v="2014-01-12T00:00:00"/>
    <x v="1"/>
    <s v="LS-16975"/>
    <s v="Lindsay Shagiari"/>
    <x v="2"/>
    <x v="0"/>
    <x v="8"/>
    <x v="1"/>
    <n v="94109"/>
    <x v="1"/>
    <s v="OFF-PA-10001033"/>
    <x v="1"/>
    <s v="Paper"/>
    <n v="81.98"/>
    <s v="Xerox 1893"/>
    <n v="2"/>
    <n v="0"/>
    <n v="40.170200000000001"/>
  </r>
  <r>
    <s v="CA-2017-124436"/>
    <s v="3/19/2017"/>
    <s v="3/22/2017"/>
    <x v="0"/>
    <s v="SA-20830"/>
    <s v="Sue Ann Reed"/>
    <x v="0"/>
    <x v="0"/>
    <x v="201"/>
    <x v="1"/>
    <n v="93727"/>
    <x v="1"/>
    <s v="OFF-BI-10001553"/>
    <x v="1"/>
    <s v="Binders"/>
    <n v="14.624000000000001"/>
    <s v="SpineVue Locking Slant-D Ring Binders by Cardinal"/>
    <n v="2"/>
    <n v="0.2"/>
    <n v="5.1184000000000003"/>
  </r>
  <r>
    <s v="CA-2017-124436"/>
    <s v="3/19/2017"/>
    <s v="3/22/2017"/>
    <x v="0"/>
    <s v="SA-20830"/>
    <s v="Sue Ann Reed"/>
    <x v="0"/>
    <x v="0"/>
    <x v="201"/>
    <x v="1"/>
    <n v="93727"/>
    <x v="1"/>
    <s v="FUR-TA-10001095"/>
    <x v="0"/>
    <s v="Tables"/>
    <n v="697.16"/>
    <s v="Chromcraft Round Conference Tables"/>
    <n v="5"/>
    <n v="0.2"/>
    <n v="8.7144999999999992"/>
  </r>
  <r>
    <s v="CA-2017-124436"/>
    <s v="3/19/2017"/>
    <s v="3/22/2017"/>
    <x v="0"/>
    <s v="SA-20830"/>
    <s v="Sue Ann Reed"/>
    <x v="0"/>
    <x v="0"/>
    <x v="201"/>
    <x v="1"/>
    <n v="93727"/>
    <x v="1"/>
    <s v="FUR-FU-10001185"/>
    <x v="0"/>
    <s v="Furnishings"/>
    <n v="30.93"/>
    <s v="Advantus Employee of the Month Certificate Frame, 11 x 13-1/2"/>
    <n v="1"/>
    <n v="0"/>
    <n v="12.6813"/>
  </r>
  <r>
    <s v="CA-2017-124436"/>
    <s v="3/19/2017"/>
    <s v="3/22/2017"/>
    <x v="0"/>
    <s v="SA-20830"/>
    <s v="Sue Ann Reed"/>
    <x v="0"/>
    <x v="0"/>
    <x v="201"/>
    <x v="1"/>
    <n v="93727"/>
    <x v="1"/>
    <s v="OFF-BI-10000343"/>
    <x v="1"/>
    <s v="Binders"/>
    <n v="27.495999999999999"/>
    <s v="Pressboard Covers with Storage Hooks, 9 1/2&quot; x 11&quot;, Light Blue"/>
    <n v="7"/>
    <n v="0.2"/>
    <n v="9.2798999999999996"/>
  </r>
  <r>
    <s v="CA-2014-115084"/>
    <s v="10/18/2014"/>
    <s v="10/22/2014"/>
    <x v="1"/>
    <s v="LS-17200"/>
    <s v="Luke Schmidt"/>
    <x v="1"/>
    <x v="0"/>
    <x v="379"/>
    <x v="36"/>
    <n v="71854"/>
    <x v="0"/>
    <s v="FUR-CH-10004626"/>
    <x v="0"/>
    <s v="Chairs"/>
    <n v="605.34"/>
    <s v="Office Star Flex Back Scooter Chair with Aluminum Finish Frame"/>
    <n v="6"/>
    <n v="0"/>
    <n v="145.2816"/>
  </r>
  <r>
    <s v="CA-2017-131037"/>
    <s v="8/22/2017"/>
    <s v="8/23/2017"/>
    <x v="2"/>
    <s v="TM-21490"/>
    <s v="Tony Molinari"/>
    <x v="0"/>
    <x v="0"/>
    <x v="8"/>
    <x v="1"/>
    <n v="94110"/>
    <x v="1"/>
    <s v="FUR-TA-10001768"/>
    <x v="0"/>
    <s v="Tables"/>
    <n v="210.00800000000001"/>
    <s v="Hon Racetrack Conference Tables"/>
    <n v="1"/>
    <n v="0.2"/>
    <n v="2.6251000000000002"/>
  </r>
  <r>
    <s v="CA-2016-111143"/>
    <s v="11/19/2016"/>
    <s v="11/22/2016"/>
    <x v="2"/>
    <s v="TT-21265"/>
    <s v="Tim Taslimi"/>
    <x v="1"/>
    <x v="0"/>
    <x v="245"/>
    <x v="14"/>
    <n v="46203"/>
    <x v="2"/>
    <s v="OFF-AP-10001947"/>
    <x v="1"/>
    <s v="Appliances"/>
    <n v="54.96"/>
    <s v="Acco 6 Outlet Guardian Premium Plus Surge Suppressor"/>
    <n v="3"/>
    <n v="0"/>
    <n v="15.9384"/>
  </r>
  <r>
    <s v="CA-2014-166744"/>
    <s v="9/20/2014"/>
    <s v="9/24/2014"/>
    <x v="1"/>
    <s v="DN-13690"/>
    <s v="Duane Noonan"/>
    <x v="0"/>
    <x v="0"/>
    <x v="29"/>
    <x v="39"/>
    <n v="21044"/>
    <x v="3"/>
    <s v="FUR-FU-10004952"/>
    <x v="0"/>
    <s v="Furnishings"/>
    <n v="164.22"/>
    <s v="C-Line Cubicle Keepers Polyproplyene Holder w/Velcro Back, 8-1/2x11, 25/Bx"/>
    <n v="3"/>
    <n v="0"/>
    <n v="50.908200000000001"/>
  </r>
  <r>
    <s v="CA-2014-166744"/>
    <s v="9/20/2014"/>
    <s v="9/24/2014"/>
    <x v="1"/>
    <s v="DN-13690"/>
    <s v="Duane Noonan"/>
    <x v="0"/>
    <x v="0"/>
    <x v="29"/>
    <x v="39"/>
    <n v="21044"/>
    <x v="3"/>
    <s v="FUR-BO-10001337"/>
    <x v="0"/>
    <s v="Bookcases"/>
    <n v="362.94"/>
    <s v="O'Sullivan Living Dimensions 2-Shelf Bookcases"/>
    <n v="3"/>
    <n v="0"/>
    <n v="36.293999999999997"/>
  </r>
  <r>
    <s v="CA-2014-166744"/>
    <s v="9/20/2014"/>
    <s v="9/24/2014"/>
    <x v="1"/>
    <s v="DN-13690"/>
    <s v="Duane Noonan"/>
    <x v="0"/>
    <x v="0"/>
    <x v="29"/>
    <x v="39"/>
    <n v="21044"/>
    <x v="3"/>
    <s v="TEC-AC-10003628"/>
    <x v="2"/>
    <s v="Accessories"/>
    <n v="59.98"/>
    <s v="Logitech 910-002974 M325 Wireless Mouse for Web Scrolling"/>
    <n v="2"/>
    <n v="0"/>
    <n v="26.391200000000001"/>
  </r>
  <r>
    <s v="CA-2016-116561"/>
    <d v="2016-11-09T00:00:00"/>
    <s v="9/17/2016"/>
    <x v="1"/>
    <s v="EB-14110"/>
    <s v="Eugene Barchas"/>
    <x v="0"/>
    <x v="0"/>
    <x v="49"/>
    <x v="1"/>
    <n v="95123"/>
    <x v="1"/>
    <s v="OFF-ST-10004186"/>
    <x v="1"/>
    <s v="Storage"/>
    <n v="332.94"/>
    <s v="Stur-D-Stor Shelving, Vertical 5-Shelf: 72&quot;H x 36&quot;W x 18 1/2&quot;D"/>
    <n v="3"/>
    <n v="0"/>
    <n v="6.6588000000000003"/>
  </r>
  <r>
    <s v="CA-2016-116561"/>
    <d v="2016-11-09T00:00:00"/>
    <s v="9/17/2016"/>
    <x v="1"/>
    <s v="EB-14110"/>
    <s v="Eugene Barchas"/>
    <x v="0"/>
    <x v="0"/>
    <x v="49"/>
    <x v="1"/>
    <n v="95123"/>
    <x v="1"/>
    <s v="OFF-BI-10001658"/>
    <x v="1"/>
    <s v="Binders"/>
    <n v="39.872"/>
    <s v="GBC Standard Therm-A-Bind Covers"/>
    <n v="2"/>
    <n v="0.2"/>
    <n v="12.958399999999999"/>
  </r>
  <r>
    <s v="CA-2016-110730"/>
    <s v="9/23/2016"/>
    <s v="9/26/2016"/>
    <x v="0"/>
    <s v="CM-11815"/>
    <s v="Candace McMahon"/>
    <x v="1"/>
    <x v="0"/>
    <x v="4"/>
    <x v="4"/>
    <n v="98115"/>
    <x v="1"/>
    <s v="OFF-SU-10004737"/>
    <x v="1"/>
    <s v="Supplies"/>
    <n v="13.68"/>
    <s v="Acme Design Stainless Steel Bent Scissors"/>
    <n v="2"/>
    <n v="0"/>
    <n v="3.6936"/>
  </r>
  <r>
    <s v="CA-2017-146367"/>
    <d v="2017-04-08T00:00:00"/>
    <d v="2017-08-08T00:00:00"/>
    <x v="1"/>
    <s v="HM-14860"/>
    <s v="Harry Marie"/>
    <x v="1"/>
    <x v="0"/>
    <x v="238"/>
    <x v="5"/>
    <n v="75007"/>
    <x v="2"/>
    <s v="OFF-BI-10002827"/>
    <x v="1"/>
    <s v="Binders"/>
    <n v="3.3180000000000001"/>
    <s v="Avery Durable Poly Binders"/>
    <n v="3"/>
    <n v="0.8"/>
    <n v="-5.6406000000000001"/>
  </r>
  <r>
    <s v="CA-2016-149454"/>
    <s v="7/25/2016"/>
    <s v="7/26/2016"/>
    <x v="2"/>
    <s v="KM-16375"/>
    <s v="Katherine Murray"/>
    <x v="2"/>
    <x v="0"/>
    <x v="81"/>
    <x v="17"/>
    <n v="22204"/>
    <x v="0"/>
    <s v="OFF-BI-10003694"/>
    <x v="1"/>
    <s v="Binders"/>
    <n v="10.44"/>
    <s v="Avery 3 1/2&quot; Diskette Storage Pages, 10/Pack"/>
    <n v="1"/>
    <n v="0"/>
    <n v="4.8023999999999996"/>
  </r>
  <r>
    <s v="CA-2016-156265"/>
    <d v="2016-02-08T00:00:00"/>
    <d v="2016-04-08T00:00:00"/>
    <x v="0"/>
    <s v="BF-11020"/>
    <s v="Barry Französisch"/>
    <x v="1"/>
    <x v="0"/>
    <x v="1"/>
    <x v="1"/>
    <n v="90032"/>
    <x v="1"/>
    <s v="FUR-TA-10001691"/>
    <x v="0"/>
    <s v="Tables"/>
    <n v="136.464"/>
    <s v="Barricks Non-Folding Utility Table with Steel Legs, Laminate Tops"/>
    <n v="2"/>
    <n v="0.2"/>
    <n v="15.3522"/>
  </r>
  <r>
    <s v="CA-2016-156265"/>
    <d v="2016-02-08T00:00:00"/>
    <d v="2016-04-08T00:00:00"/>
    <x v="0"/>
    <s v="BF-11020"/>
    <s v="Barry Französisch"/>
    <x v="1"/>
    <x v="0"/>
    <x v="1"/>
    <x v="1"/>
    <n v="90032"/>
    <x v="1"/>
    <s v="TEC-PH-10001918"/>
    <x v="2"/>
    <s v="Phones"/>
    <n v="333.57600000000002"/>
    <s v="Nortel Business Series Terminal T7208 Digital phone"/>
    <n v="3"/>
    <n v="0.2"/>
    <n v="33.357599999999998"/>
  </r>
  <r>
    <s v="CA-2016-156265"/>
    <d v="2016-02-08T00:00:00"/>
    <d v="2016-04-08T00:00:00"/>
    <x v="0"/>
    <s v="BF-11020"/>
    <s v="Barry Französisch"/>
    <x v="1"/>
    <x v="0"/>
    <x v="1"/>
    <x v="1"/>
    <n v="90032"/>
    <x v="1"/>
    <s v="OFF-BI-10000285"/>
    <x v="1"/>
    <s v="Binders"/>
    <n v="12.544"/>
    <s v="XtraLife ClearVue Slant-D Ring Binders by Cardinal"/>
    <n v="2"/>
    <n v="0.2"/>
    <n v="4.7039999999999997"/>
  </r>
  <r>
    <s v="US-2015-168914"/>
    <s v="5/21/2015"/>
    <s v="5/27/2015"/>
    <x v="1"/>
    <s v="JE-15745"/>
    <s v="Joel Eaton"/>
    <x v="0"/>
    <x v="0"/>
    <x v="436"/>
    <x v="10"/>
    <n v="60423"/>
    <x v="2"/>
    <s v="OFF-AP-10000358"/>
    <x v="1"/>
    <s v="Appliances"/>
    <n v="20.768000000000001"/>
    <s v="Fellowes Basic Home/Office Series Surge Protectors"/>
    <n v="8"/>
    <n v="0.8"/>
    <n v="-52.958399999999997"/>
  </r>
  <r>
    <s v="US-2017-110989"/>
    <d v="2017-03-11T00:00:00"/>
    <d v="2017-05-11T00:00:00"/>
    <x v="0"/>
    <s v="EJ-14155"/>
    <s v="Eva Jacobs"/>
    <x v="0"/>
    <x v="0"/>
    <x v="4"/>
    <x v="4"/>
    <n v="98105"/>
    <x v="1"/>
    <s v="TEC-AC-10002345"/>
    <x v="2"/>
    <s v="Accessories"/>
    <n v="43.5"/>
    <s v="HP Standard 104 key PS/2 Keyboard"/>
    <n v="3"/>
    <n v="0"/>
    <n v="10.875"/>
  </r>
  <r>
    <s v="CA-2015-106215"/>
    <s v="4/16/2015"/>
    <s v="4/21/2015"/>
    <x v="1"/>
    <s v="BN-11470"/>
    <s v="Brad Norvell"/>
    <x v="1"/>
    <x v="0"/>
    <x v="10"/>
    <x v="9"/>
    <n v="19143"/>
    <x v="3"/>
    <s v="OFF-FA-10001229"/>
    <x v="1"/>
    <s v="Fasteners"/>
    <n v="12.576000000000001"/>
    <s v="Staples"/>
    <n v="4"/>
    <n v="0.2"/>
    <n v="4.0872000000000002"/>
  </r>
  <r>
    <s v="US-2016-169369"/>
    <d v="2016-12-12T00:00:00"/>
    <s v="12/18/2016"/>
    <x v="1"/>
    <s v="EC-14050"/>
    <s v="Erin Creighton"/>
    <x v="0"/>
    <x v="0"/>
    <x v="38"/>
    <x v="32"/>
    <n v="31907"/>
    <x v="0"/>
    <s v="TEC-AC-10001314"/>
    <x v="2"/>
    <s v="Accessories"/>
    <n v="249.95"/>
    <s v="Case Logic 2.4GHz Wireless Keyboard"/>
    <n v="5"/>
    <n v="0"/>
    <n v="19.995999999999999"/>
  </r>
  <r>
    <s v="US-2016-169369"/>
    <d v="2016-12-12T00:00:00"/>
    <s v="12/18/2016"/>
    <x v="1"/>
    <s v="EC-14050"/>
    <s v="Erin Creighton"/>
    <x v="0"/>
    <x v="0"/>
    <x v="38"/>
    <x v="32"/>
    <n v="31907"/>
    <x v="0"/>
    <s v="OFF-PA-10004438"/>
    <x v="1"/>
    <s v="Paper"/>
    <n v="49.12"/>
    <s v="Xerox 1907"/>
    <n v="4"/>
    <n v="0"/>
    <n v="23.086400000000001"/>
  </r>
  <r>
    <s v="CA-2015-132318"/>
    <s v="10/30/2015"/>
    <d v="2015-02-11T00:00:00"/>
    <x v="2"/>
    <s v="TT-21220"/>
    <s v="Thomas Thornton"/>
    <x v="0"/>
    <x v="0"/>
    <x v="173"/>
    <x v="17"/>
    <n v="23464"/>
    <x v="0"/>
    <s v="OFF-AP-10000026"/>
    <x v="1"/>
    <s v="Appliances"/>
    <n v="182.91"/>
    <s v="Tripp Lite Isotel 6 Outlet Surge Protector with Fax/Modem Protection"/>
    <n v="3"/>
    <n v="0"/>
    <n v="53.043900000000001"/>
  </r>
  <r>
    <s v="US-2014-131982"/>
    <d v="2014-07-03T00:00:00"/>
    <d v="2014-11-03T00:00:00"/>
    <x v="0"/>
    <s v="NP-18685"/>
    <s v="Nora Pelletier"/>
    <x v="2"/>
    <x v="0"/>
    <x v="96"/>
    <x v="4"/>
    <n v="98198"/>
    <x v="1"/>
    <s v="OFF-BI-10004224"/>
    <x v="1"/>
    <s v="Binders"/>
    <n v="107.648"/>
    <s v="Catalog Binders with Expanding Posts"/>
    <n v="2"/>
    <n v="0.2"/>
    <n v="33.64"/>
  </r>
  <r>
    <s v="CA-2015-125185"/>
    <d v="2015-05-03T00:00:00"/>
    <d v="2015-07-03T00:00:00"/>
    <x v="0"/>
    <s v="AH-10195"/>
    <s v="Alan Haines"/>
    <x v="1"/>
    <x v="0"/>
    <x v="437"/>
    <x v="9"/>
    <n v="18018"/>
    <x v="3"/>
    <s v="FUR-CH-10002647"/>
    <x v="0"/>
    <s v="Chairs"/>
    <n v="99.372"/>
    <s v="Situations Contoured Folding Chairs, 4/Set"/>
    <n v="2"/>
    <n v="0.3"/>
    <n v="-7.0979999999999999"/>
  </r>
  <r>
    <s v="CA-2015-125185"/>
    <d v="2015-05-03T00:00:00"/>
    <d v="2015-07-03T00:00:00"/>
    <x v="0"/>
    <s v="AH-10195"/>
    <s v="Alan Haines"/>
    <x v="1"/>
    <x v="0"/>
    <x v="437"/>
    <x v="9"/>
    <n v="18018"/>
    <x v="3"/>
    <s v="FUR-FU-10003247"/>
    <x v="0"/>
    <s v="Furnishings"/>
    <n v="33.567999999999998"/>
    <s v="36X48 HARDFLOOR CHAIRMAT"/>
    <n v="2"/>
    <n v="0.2"/>
    <n v="-5.4547999999999996"/>
  </r>
  <r>
    <s v="CA-2016-130078"/>
    <d v="2016-08-08T00:00:00"/>
    <s v="8/14/2016"/>
    <x v="1"/>
    <s v="CC-12145"/>
    <s v="Charles Crestani"/>
    <x v="0"/>
    <x v="0"/>
    <x v="268"/>
    <x v="26"/>
    <n v="73120"/>
    <x v="2"/>
    <s v="OFF-PA-10003270"/>
    <x v="1"/>
    <s v="Paper"/>
    <n v="10.56"/>
    <s v="Xerox 1954"/>
    <n v="2"/>
    <n v="0"/>
    <n v="4.7519999999999998"/>
  </r>
  <r>
    <s v="US-2017-114034"/>
    <d v="2017-03-01T00:00:00"/>
    <d v="2017-08-01T00:00:00"/>
    <x v="1"/>
    <s v="DL-13315"/>
    <s v="Delfina Latchford"/>
    <x v="0"/>
    <x v="0"/>
    <x v="277"/>
    <x v="1"/>
    <n v="91730"/>
    <x v="1"/>
    <s v="OFF-PA-10004735"/>
    <x v="1"/>
    <s v="Paper"/>
    <n v="38.880000000000003"/>
    <s v="Xerox 1905"/>
    <n v="6"/>
    <n v="0"/>
    <n v="18.662400000000002"/>
  </r>
  <r>
    <s v="US-2017-115595"/>
    <d v="2017-09-10T00:00:00"/>
    <d v="2017-11-10T00:00:00"/>
    <x v="2"/>
    <s v="XP-21865"/>
    <s v="Xylona Preis"/>
    <x v="0"/>
    <x v="0"/>
    <x v="1"/>
    <x v="1"/>
    <n v="90032"/>
    <x v="1"/>
    <s v="OFF-PA-10001745"/>
    <x v="1"/>
    <s v="Paper"/>
    <n v="35.200000000000003"/>
    <s v="Wirebound Message Books, 2 7/8&quot; x 5&quot;, 3 Forms per Page"/>
    <n v="5"/>
    <n v="0"/>
    <n v="16.544"/>
  </r>
  <r>
    <s v="CA-2017-158722"/>
    <s v="10/20/2017"/>
    <s v="10/26/2017"/>
    <x v="1"/>
    <s v="MA-17560"/>
    <s v="Matt Abelman"/>
    <x v="2"/>
    <x v="0"/>
    <x v="10"/>
    <x v="9"/>
    <n v="19120"/>
    <x v="3"/>
    <s v="OFF-PA-10000176"/>
    <x v="1"/>
    <s v="Paper"/>
    <n v="45.527999999999999"/>
    <s v="Xerox 1887"/>
    <n v="3"/>
    <n v="0.2"/>
    <n v="15.934799999999999"/>
  </r>
  <r>
    <s v="CA-2014-105165"/>
    <d v="2014-07-09T00:00:00"/>
    <d v="2014-10-09T00:00:00"/>
    <x v="2"/>
    <s v="SZ-20035"/>
    <s v="Sam Zeldin"/>
    <x v="2"/>
    <x v="0"/>
    <x v="12"/>
    <x v="5"/>
    <n v="77036"/>
    <x v="2"/>
    <s v="TEC-PH-10000675"/>
    <x v="2"/>
    <s v="Phones"/>
    <n v="196.77600000000001"/>
    <s v="Panasonic KX TS3282B Corded phone"/>
    <n v="3"/>
    <n v="0.2"/>
    <n v="14.7582"/>
  </r>
  <r>
    <s v="CA-2014-105165"/>
    <d v="2014-07-09T00:00:00"/>
    <d v="2014-10-09T00:00:00"/>
    <x v="2"/>
    <s v="SZ-20035"/>
    <s v="Sam Zeldin"/>
    <x v="2"/>
    <x v="0"/>
    <x v="12"/>
    <x v="5"/>
    <n v="77036"/>
    <x v="2"/>
    <s v="OFF-BI-10000050"/>
    <x v="1"/>
    <s v="Binders"/>
    <n v="2.92"/>
    <s v="Angle-D Binders with Locking Rings, Label Holders"/>
    <n v="2"/>
    <n v="0.8"/>
    <n v="-4.8179999999999996"/>
  </r>
  <r>
    <s v="CA-2014-105165"/>
    <d v="2014-07-09T00:00:00"/>
    <d v="2014-10-09T00:00:00"/>
    <x v="2"/>
    <s v="SZ-20035"/>
    <s v="Sam Zeldin"/>
    <x v="2"/>
    <x v="0"/>
    <x v="12"/>
    <x v="5"/>
    <n v="77036"/>
    <x v="2"/>
    <s v="FUR-TA-10004154"/>
    <x v="0"/>
    <s v="Tables"/>
    <n v="200.79499999999999"/>
    <s v="Riverside Furniture Oval Coffee Table, Oval End Table, End Table with Drawer"/>
    <n v="1"/>
    <n v="0.3"/>
    <n v="-22.948"/>
  </r>
  <r>
    <s v="CA-2014-105165"/>
    <d v="2014-07-09T00:00:00"/>
    <d v="2014-10-09T00:00:00"/>
    <x v="2"/>
    <s v="SZ-20035"/>
    <s v="Sam Zeldin"/>
    <x v="2"/>
    <x v="0"/>
    <x v="12"/>
    <x v="5"/>
    <n v="77036"/>
    <x v="2"/>
    <s v="TEC-AC-10002718"/>
    <x v="2"/>
    <s v="Accessories"/>
    <n v="46.688000000000002"/>
    <s v="Belkin Standard 104 key USB Keyboard"/>
    <n v="4"/>
    <n v="0.2"/>
    <n v="-2.9180000000000001"/>
  </r>
  <r>
    <s v="CA-2014-105165"/>
    <d v="2014-07-09T00:00:00"/>
    <d v="2014-10-09T00:00:00"/>
    <x v="2"/>
    <s v="SZ-20035"/>
    <s v="Sam Zeldin"/>
    <x v="2"/>
    <x v="0"/>
    <x v="12"/>
    <x v="5"/>
    <n v="77036"/>
    <x v="2"/>
    <s v="OFF-AR-10003179"/>
    <x v="1"/>
    <s v="Art"/>
    <n v="21.864000000000001"/>
    <s v="Dixon Ticonderoga Core-Lock Colored Pencils"/>
    <n v="3"/>
    <n v="0.2"/>
    <n v="3.5529000000000002"/>
  </r>
  <r>
    <s v="CA-2017-147452"/>
    <s v="9/30/2017"/>
    <d v="2017-03-10T00:00:00"/>
    <x v="2"/>
    <s v="CS-11845"/>
    <s v="Cari Sayre"/>
    <x v="1"/>
    <x v="0"/>
    <x v="4"/>
    <x v="4"/>
    <n v="98103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47452"/>
    <s v="9/30/2017"/>
    <d v="2017-03-10T00:00:00"/>
    <x v="2"/>
    <s v="CS-11845"/>
    <s v="Cari Sayre"/>
    <x v="1"/>
    <x v="0"/>
    <x v="4"/>
    <x v="4"/>
    <n v="98103"/>
    <x v="1"/>
    <s v="OFF-PA-10004039"/>
    <x v="1"/>
    <s v="Paper"/>
    <n v="167.94"/>
    <s v="Xerox 1882"/>
    <n v="3"/>
    <n v="0"/>
    <n v="82.290599999999998"/>
  </r>
  <r>
    <s v="CA-2017-147452"/>
    <s v="9/30/2017"/>
    <d v="2017-03-10T00:00:00"/>
    <x v="2"/>
    <s v="CS-11845"/>
    <s v="Cari Sayre"/>
    <x v="1"/>
    <x v="0"/>
    <x v="4"/>
    <x v="4"/>
    <n v="98103"/>
    <x v="1"/>
    <s v="OFF-AP-10001626"/>
    <x v="1"/>
    <s v="Appliances"/>
    <n v="3.89"/>
    <s v="Commercial WindTunnel Clean Air Upright Vacuum, Replacement Belts, Filtration Bags"/>
    <n v="1"/>
    <n v="0"/>
    <n v="1.0114000000000001"/>
  </r>
  <r>
    <s v="US-2017-114657"/>
    <s v="11/16/2017"/>
    <s v="11/21/2017"/>
    <x v="1"/>
    <s v="MH-18115"/>
    <s v="Mick Hernandez"/>
    <x v="2"/>
    <x v="0"/>
    <x v="181"/>
    <x v="15"/>
    <n v="10701"/>
    <x v="3"/>
    <s v="TEC-MA-10003173"/>
    <x v="2"/>
    <s v="Machines"/>
    <n v="52.44"/>
    <s v="Hewlett-Packard 300S Scientific Calculator"/>
    <n v="4"/>
    <n v="0"/>
    <n v="24.122399999999999"/>
  </r>
  <r>
    <s v="CA-2017-144484"/>
    <d v="2017-11-09T00:00:00"/>
    <d v="2017-11-09T00:00:00"/>
    <x v="3"/>
    <s v="CB-12025"/>
    <s v="Cassandra Brandow"/>
    <x v="0"/>
    <x v="0"/>
    <x v="8"/>
    <x v="1"/>
    <n v="94110"/>
    <x v="1"/>
    <s v="FUR-FU-10000260"/>
    <x v="0"/>
    <s v="Furnishings"/>
    <n v="32.36"/>
    <s v="6&quot; Cubicle Wall Clock, Black"/>
    <n v="4"/>
    <n v="0"/>
    <n v="11.6496"/>
  </r>
  <r>
    <s v="CA-2017-144484"/>
    <d v="2017-11-09T00:00:00"/>
    <d v="2017-11-09T00:00:00"/>
    <x v="3"/>
    <s v="CB-12025"/>
    <s v="Cassandra Brandow"/>
    <x v="0"/>
    <x v="0"/>
    <x v="8"/>
    <x v="1"/>
    <n v="94110"/>
    <x v="1"/>
    <s v="OFF-AP-10004487"/>
    <x v="1"/>
    <s v="Appliances"/>
    <n v="406.6"/>
    <s v="Kensington 4 Outlet MasterPiece Compact Power Control Center"/>
    <n v="5"/>
    <n v="0"/>
    <n v="113.848"/>
  </r>
  <r>
    <s v="CA-2017-125913"/>
    <s v="1/16/2017"/>
    <s v="1/16/2017"/>
    <x v="3"/>
    <s v="JO-15145"/>
    <s v="Jack O'Briant"/>
    <x v="1"/>
    <x v="0"/>
    <x v="1"/>
    <x v="1"/>
    <n v="90008"/>
    <x v="1"/>
    <s v="FUR-FU-10001487"/>
    <x v="0"/>
    <s v="Furnishings"/>
    <n v="27.92"/>
    <s v="Eldon Expressions Wood and Plastic Desk Accessories, Cherry Wood"/>
    <n v="4"/>
    <n v="0"/>
    <n v="8.0968"/>
  </r>
  <r>
    <s v="CA-2017-125913"/>
    <s v="1/16/2017"/>
    <s v="1/16/2017"/>
    <x v="3"/>
    <s v="JO-15145"/>
    <s v="Jack O'Briant"/>
    <x v="1"/>
    <x v="0"/>
    <x v="1"/>
    <x v="1"/>
    <n v="90008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US-2016-158309"/>
    <s v="11/26/2016"/>
    <s v="11/29/2016"/>
    <x v="2"/>
    <s v="PA-19060"/>
    <s v="Pete Armstrong"/>
    <x v="2"/>
    <x v="0"/>
    <x v="100"/>
    <x v="2"/>
    <n v="33142"/>
    <x v="0"/>
    <s v="OFF-BI-10000145"/>
    <x v="1"/>
    <s v="Binders"/>
    <n v="3.7440000000000002"/>
    <s v="Zipper Ring Binder Pockets"/>
    <n v="4"/>
    <n v="0.7"/>
    <n v="-2.6208"/>
  </r>
  <r>
    <s v="CA-2015-162887"/>
    <d v="2015-07-11T00:00:00"/>
    <d v="2015-09-11T00:00:00"/>
    <x v="0"/>
    <s v="SV-20785"/>
    <s v="Stewart Visinsky"/>
    <x v="0"/>
    <x v="0"/>
    <x v="140"/>
    <x v="42"/>
    <n v="5408"/>
    <x v="3"/>
    <s v="FUR-CH-10000595"/>
    <x v="0"/>
    <s v="Chairs"/>
    <n v="715.2"/>
    <s v="Safco Contoured Stacking Chairs"/>
    <n v="3"/>
    <n v="0"/>
    <n v="178.8"/>
  </r>
  <r>
    <s v="CA-2017-147333"/>
    <s v="12/14/2017"/>
    <s v="12/20/2017"/>
    <x v="1"/>
    <s v="KL-16555"/>
    <s v="Kelly Lampkin"/>
    <x v="1"/>
    <x v="0"/>
    <x v="115"/>
    <x v="36"/>
    <n v="72701"/>
    <x v="0"/>
    <s v="TEC-AC-10004469"/>
    <x v="2"/>
    <s v="Accessories"/>
    <n v="159.80000000000001"/>
    <s v="Microsoft Sculpt Comfort Mouse"/>
    <n v="4"/>
    <n v="0"/>
    <n v="70.311999999999998"/>
  </r>
  <r>
    <s v="CA-2017-147333"/>
    <s v="12/14/2017"/>
    <s v="12/20/2017"/>
    <x v="1"/>
    <s v="KL-16555"/>
    <s v="Kelly Lampkin"/>
    <x v="1"/>
    <x v="0"/>
    <x v="115"/>
    <x v="36"/>
    <n v="72701"/>
    <x v="0"/>
    <s v="TEC-AC-10003038"/>
    <x v="2"/>
    <s v="Accessories"/>
    <n v="44.75"/>
    <s v="Kingston Digital DataTraveler 16GB USB 2.0"/>
    <n v="5"/>
    <n v="0"/>
    <n v="8.5024999999999995"/>
  </r>
  <r>
    <s v="CA-2014-113859"/>
    <s v="9/13/2014"/>
    <s v="9/17/2014"/>
    <x v="1"/>
    <s v="BC-11125"/>
    <s v="Becky Castell"/>
    <x v="2"/>
    <x v="0"/>
    <x v="372"/>
    <x v="5"/>
    <n v="79762"/>
    <x v="2"/>
    <s v="FUR-CH-10004698"/>
    <x v="0"/>
    <s v="Chairs"/>
    <n v="340.11599999999999"/>
    <s v="Padded Folding Chairs, Black, 4/Carton"/>
    <n v="6"/>
    <n v="0.3"/>
    <n v="-9.7175999999999991"/>
  </r>
  <r>
    <s v="CA-2014-159681"/>
    <d v="2014-07-12T00:00:00"/>
    <s v="12/13/2014"/>
    <x v="1"/>
    <s v="PO-18850"/>
    <s v="Patrick O'Brill"/>
    <x v="0"/>
    <x v="0"/>
    <x v="173"/>
    <x v="17"/>
    <n v="23464"/>
    <x v="0"/>
    <s v="OFF-PA-10003641"/>
    <x v="1"/>
    <s v="Paper"/>
    <n v="105.52"/>
    <s v="Xerox 1909"/>
    <n v="4"/>
    <n v="0"/>
    <n v="48.539200000000001"/>
  </r>
  <r>
    <s v="US-2017-104094"/>
    <d v="2017-07-09T00:00:00"/>
    <d v="2017-11-09T00:00:00"/>
    <x v="1"/>
    <s v="AG-10675"/>
    <s v="Anna Gayman"/>
    <x v="0"/>
    <x v="0"/>
    <x v="158"/>
    <x v="6"/>
    <n v="53209"/>
    <x v="2"/>
    <s v="TEC-AC-10002134"/>
    <x v="2"/>
    <s v="Accessories"/>
    <n v="13.48"/>
    <s v="Rosewill 107 Normal Keys USB Wired Standard Keyboard"/>
    <n v="1"/>
    <n v="0"/>
    <n v="1.8872"/>
  </r>
  <r>
    <s v="CA-2017-152709"/>
    <d v="2017-07-10T00:00:00"/>
    <d v="2017-12-10T00:00:00"/>
    <x v="1"/>
    <s v="DB-13210"/>
    <s v="Dean Braden"/>
    <x v="0"/>
    <x v="0"/>
    <x v="66"/>
    <x v="12"/>
    <n v="48234"/>
    <x v="2"/>
    <s v="OFF-ST-10001837"/>
    <x v="1"/>
    <s v="Storage"/>
    <n v="85.52"/>
    <s v="SAFCO Mobile Desk Side File, Wire Frame"/>
    <n v="2"/>
    <n v="0"/>
    <n v="22.235199999999999"/>
  </r>
  <r>
    <s v="CA-2015-105158"/>
    <d v="2015-05-09T00:00:00"/>
    <d v="2015-10-09T00:00:00"/>
    <x v="1"/>
    <s v="SP-20860"/>
    <s v="Sung Pak"/>
    <x v="1"/>
    <x v="0"/>
    <x v="30"/>
    <x v="11"/>
    <n v="55901"/>
    <x v="2"/>
    <s v="FUR-FU-10001706"/>
    <x v="0"/>
    <s v="Furnishings"/>
    <n v="6.16"/>
    <s v="Longer-Life Soft White Bulbs"/>
    <n v="2"/>
    <n v="0"/>
    <n v="2.9567999999999999"/>
  </r>
  <r>
    <s v="CA-2015-105158"/>
    <d v="2015-05-09T00:00:00"/>
    <d v="2015-10-09T00:00:00"/>
    <x v="1"/>
    <s v="SP-20860"/>
    <s v="Sung Pak"/>
    <x v="1"/>
    <x v="0"/>
    <x v="30"/>
    <x v="11"/>
    <n v="55901"/>
    <x v="2"/>
    <s v="OFF-PA-10001970"/>
    <x v="1"/>
    <s v="Paper"/>
    <n v="36.840000000000003"/>
    <s v="Xerox 1881"/>
    <n v="3"/>
    <n v="0"/>
    <n v="17.314800000000002"/>
  </r>
  <r>
    <s v="CA-2014-133424"/>
    <s v="3/30/2014"/>
    <d v="2014-04-04T00:00:00"/>
    <x v="1"/>
    <s v="Dl-13600"/>
    <s v="Dorris liebe"/>
    <x v="1"/>
    <x v="0"/>
    <x v="4"/>
    <x v="4"/>
    <n v="98105"/>
    <x v="1"/>
    <s v="OFF-ST-10002957"/>
    <x v="1"/>
    <s v="Storage"/>
    <n v="15.84"/>
    <s v="Sterilite Show Offs Storage Containers"/>
    <n v="3"/>
    <n v="0"/>
    <n v="0"/>
  </r>
  <r>
    <s v="CA-2014-133424"/>
    <s v="3/30/2014"/>
    <d v="2014-04-04T00:00:00"/>
    <x v="1"/>
    <s v="Dl-13600"/>
    <s v="Dorris liebe"/>
    <x v="1"/>
    <x v="0"/>
    <x v="4"/>
    <x v="4"/>
    <n v="98105"/>
    <x v="1"/>
    <s v="OFF-LA-10002312"/>
    <x v="1"/>
    <s v="Labels"/>
    <n v="44.4"/>
    <s v="Avery 490"/>
    <n v="3"/>
    <n v="0"/>
    <n v="22.2"/>
  </r>
  <r>
    <s v="CA-2017-105991"/>
    <d v="2017-05-05T00:00:00"/>
    <d v="2017-06-05T00:00:00"/>
    <x v="2"/>
    <s v="LH-17020"/>
    <s v="Lisa Hazard"/>
    <x v="0"/>
    <x v="0"/>
    <x v="103"/>
    <x v="22"/>
    <n v="80027"/>
    <x v="1"/>
    <s v="OFF-EN-10002600"/>
    <x v="1"/>
    <s v="Envelopes"/>
    <n v="21.24"/>
    <s v="Redi-Strip #10 Envelopes, 4 1/8 x 9 1/2"/>
    <n v="9"/>
    <n v="0.2"/>
    <n v="7.4340000000000002"/>
  </r>
  <r>
    <s v="CA-2017-105991"/>
    <d v="2017-05-05T00:00:00"/>
    <d v="2017-06-05T00:00:00"/>
    <x v="2"/>
    <s v="LH-17020"/>
    <s v="Lisa Hazard"/>
    <x v="0"/>
    <x v="0"/>
    <x v="103"/>
    <x v="22"/>
    <n v="80027"/>
    <x v="1"/>
    <s v="OFF-BI-10003274"/>
    <x v="1"/>
    <s v="Binders"/>
    <n v="9.5519999999999996"/>
    <s v="Avery Durable Slant Ring Binders, No Labels"/>
    <n v="8"/>
    <n v="0.7"/>
    <n v="-7.3231999999999999"/>
  </r>
  <r>
    <s v="CA-2017-105991"/>
    <d v="2017-05-05T00:00:00"/>
    <d v="2017-06-05T00:00:00"/>
    <x v="2"/>
    <s v="LH-17020"/>
    <s v="Lisa Hazard"/>
    <x v="0"/>
    <x v="0"/>
    <x v="103"/>
    <x v="22"/>
    <n v="80027"/>
    <x v="1"/>
    <s v="FUR-BO-10004467"/>
    <x v="0"/>
    <s v="Bookcases"/>
    <n v="89.991"/>
    <s v="Bestar Classic Bookcase"/>
    <n v="3"/>
    <n v="0.7"/>
    <n v="-152.9847"/>
  </r>
  <r>
    <s v="US-2017-136784"/>
    <s v="4/30/2017"/>
    <d v="2017-05-05T00:00:00"/>
    <x v="1"/>
    <s v="AD-10180"/>
    <s v="Alan Dominguez"/>
    <x v="2"/>
    <x v="0"/>
    <x v="8"/>
    <x v="1"/>
    <n v="94122"/>
    <x v="1"/>
    <s v="OFF-PA-10000675"/>
    <x v="1"/>
    <s v="Paper"/>
    <n v="163.96"/>
    <s v="Xerox 1919"/>
    <n v="4"/>
    <n v="0"/>
    <n v="80.340400000000002"/>
  </r>
  <r>
    <s v="CA-2014-146283"/>
    <d v="2014-08-09T00:00:00"/>
    <s v="9/15/2014"/>
    <x v="1"/>
    <s v="KT-16465"/>
    <s v="Kean Takahito"/>
    <x v="0"/>
    <x v="0"/>
    <x v="12"/>
    <x v="5"/>
    <n v="77036"/>
    <x v="2"/>
    <s v="OFF-PA-10002259"/>
    <x v="1"/>
    <s v="Paper"/>
    <n v="17.904"/>
    <s v="Geographics Note Cards, Blank, White, 8 1/2&quot; x 11&quot;"/>
    <n v="2"/>
    <n v="0.2"/>
    <n v="6.2664"/>
  </r>
  <r>
    <s v="CA-2014-146283"/>
    <d v="2014-08-09T00:00:00"/>
    <s v="9/15/2014"/>
    <x v="1"/>
    <s v="KT-16465"/>
    <s v="Kean Takahito"/>
    <x v="0"/>
    <x v="0"/>
    <x v="12"/>
    <x v="5"/>
    <n v="77036"/>
    <x v="2"/>
    <s v="FUR-CH-10004287"/>
    <x v="0"/>
    <s v="Chairs"/>
    <n v="966.7"/>
    <s v="SAFCO Arco Folding Chair"/>
    <n v="5"/>
    <n v="0.3"/>
    <n v="-13.81"/>
  </r>
  <r>
    <s v="CA-2014-146283"/>
    <d v="2014-08-09T00:00:00"/>
    <s v="9/15/2014"/>
    <x v="1"/>
    <s v="KT-16465"/>
    <s v="Kean Takahito"/>
    <x v="0"/>
    <x v="0"/>
    <x v="12"/>
    <x v="5"/>
    <n v="77036"/>
    <x v="2"/>
    <s v="OFF-PA-10000482"/>
    <x v="1"/>
    <s v="Paper"/>
    <n v="182.11199999999999"/>
    <s v="Snap-A-Way Black Print Carbonless Ruled Speed Letter, Triplicate"/>
    <n v="6"/>
    <n v="0.2"/>
    <n v="61.462800000000001"/>
  </r>
  <r>
    <s v="CA-2017-151218"/>
    <s v="6/20/2017"/>
    <s v="6/23/2017"/>
    <x v="2"/>
    <s v="PJ-19015"/>
    <s v="Pauline Johnson"/>
    <x v="0"/>
    <x v="0"/>
    <x v="100"/>
    <x v="2"/>
    <n v="33180"/>
    <x v="0"/>
    <s v="OFF-ST-10004835"/>
    <x v="1"/>
    <s v="Storage"/>
    <n v="4.4640000000000004"/>
    <s v="Plastic Stacking Crates &amp; Casters"/>
    <n v="1"/>
    <n v="0.2"/>
    <n v="0.33479999999999999"/>
  </r>
  <r>
    <s v="CA-2015-111073"/>
    <s v="12/26/2015"/>
    <s v="12/30/2015"/>
    <x v="1"/>
    <s v="MC-18100"/>
    <s v="Mick Crebagga"/>
    <x v="0"/>
    <x v="0"/>
    <x v="64"/>
    <x v="24"/>
    <n v="44256"/>
    <x v="3"/>
    <s v="FUR-TA-10004086"/>
    <x v="0"/>
    <s v="Tables"/>
    <n v="51.588000000000001"/>
    <s v="KI Adjustable-Height Table"/>
    <n v="1"/>
    <n v="0.4"/>
    <n v="-15.4764"/>
  </r>
  <r>
    <s v="CA-2017-144883"/>
    <s v="8/15/2017"/>
    <s v="8/19/2017"/>
    <x v="1"/>
    <s v="BO-11350"/>
    <s v="Bill Overfelt"/>
    <x v="1"/>
    <x v="0"/>
    <x v="43"/>
    <x v="11"/>
    <n v="55113"/>
    <x v="2"/>
    <s v="OFF-LA-10000305"/>
    <x v="1"/>
    <s v="Labels"/>
    <n v="50.4"/>
    <s v="Avery 495"/>
    <n v="8"/>
    <n v="0"/>
    <n v="23.184000000000001"/>
  </r>
  <r>
    <s v="CA-2017-142174"/>
    <d v="2017-04-03T00:00:00"/>
    <d v="2017-09-03T00:00:00"/>
    <x v="1"/>
    <s v="DP-13000"/>
    <s v="Darren Powers"/>
    <x v="0"/>
    <x v="0"/>
    <x v="12"/>
    <x v="5"/>
    <n v="77041"/>
    <x v="2"/>
    <s v="OFF-PA-10000806"/>
    <x v="1"/>
    <s v="Paper"/>
    <n v="89.567999999999998"/>
    <s v="Xerox 1934"/>
    <n v="2"/>
    <n v="0.2"/>
    <n v="32.468400000000003"/>
  </r>
  <r>
    <s v="CA-2017-108791"/>
    <s v="7/27/2017"/>
    <s v="7/31/2017"/>
    <x v="1"/>
    <s v="TM-21490"/>
    <s v="Tony Molinari"/>
    <x v="0"/>
    <x v="0"/>
    <x v="181"/>
    <x v="15"/>
    <n v="10701"/>
    <x v="3"/>
    <s v="FUR-FU-10004018"/>
    <x v="0"/>
    <s v="Furnishings"/>
    <n v="14.89"/>
    <s v="Tensor Computer Mounted Lamp"/>
    <n v="1"/>
    <n v="0"/>
    <n v="4.0202999999999998"/>
  </r>
  <r>
    <s v="CA-2017-108791"/>
    <s v="7/27/2017"/>
    <s v="7/31/2017"/>
    <x v="1"/>
    <s v="TM-21490"/>
    <s v="Tony Molinari"/>
    <x v="0"/>
    <x v="0"/>
    <x v="181"/>
    <x v="15"/>
    <n v="10701"/>
    <x v="3"/>
    <s v="TEC-PH-10002660"/>
    <x v="2"/>
    <s v="Phones"/>
    <n v="543.91999999999996"/>
    <s v="Nortel Networks T7316 E Nt8 B27"/>
    <n v="8"/>
    <n v="0"/>
    <n v="135.97999999999999"/>
  </r>
  <r>
    <s v="CA-2016-106656"/>
    <s v="9/23/2016"/>
    <s v="9/26/2016"/>
    <x v="2"/>
    <s v="DV-13045"/>
    <s v="Darrin Van Huff"/>
    <x v="1"/>
    <x v="0"/>
    <x v="70"/>
    <x v="1"/>
    <n v="92037"/>
    <x v="1"/>
    <s v="OFF-EN-10001509"/>
    <x v="1"/>
    <s v="Envelopes"/>
    <n v="4.08"/>
    <s v="Poly String Tie Envelopes"/>
    <n v="2"/>
    <n v="0"/>
    <n v="1.9176"/>
  </r>
  <r>
    <s v="CA-2016-106656"/>
    <s v="9/23/2016"/>
    <s v="9/26/2016"/>
    <x v="2"/>
    <s v="DV-13045"/>
    <s v="Darrin Van Huff"/>
    <x v="1"/>
    <x v="0"/>
    <x v="70"/>
    <x v="1"/>
    <n v="92037"/>
    <x v="1"/>
    <s v="OFF-LA-10003148"/>
    <x v="1"/>
    <s v="Labels"/>
    <n v="18.899999999999999"/>
    <s v="Avery 51"/>
    <n v="3"/>
    <n v="0"/>
    <n v="8.6940000000000008"/>
  </r>
  <r>
    <s v="CA-2016-113831"/>
    <s v="5/30/2016"/>
    <d v="2016-03-06T00:00:00"/>
    <x v="1"/>
    <s v="AH-10690"/>
    <s v="Anna Häberlin"/>
    <x v="1"/>
    <x v="0"/>
    <x v="24"/>
    <x v="17"/>
    <n v="22153"/>
    <x v="0"/>
    <s v="FUR-TA-10002645"/>
    <x v="0"/>
    <s v="Tables"/>
    <n v="2275.5"/>
    <s v="Hon Rectangular Conference Tables"/>
    <n v="10"/>
    <n v="0"/>
    <n v="386.83499999999998"/>
  </r>
  <r>
    <s v="CA-2016-113831"/>
    <s v="5/30/2016"/>
    <d v="2016-03-06T00:00:00"/>
    <x v="1"/>
    <s v="AH-10690"/>
    <s v="Anna Häberlin"/>
    <x v="1"/>
    <x v="0"/>
    <x v="24"/>
    <x v="17"/>
    <n v="22153"/>
    <x v="0"/>
    <s v="TEC-AC-10003033"/>
    <x v="2"/>
    <s v="Accessories"/>
    <n v="1979.7"/>
    <s v="Plantronics CS510 - Over-the-Head monaural Wireless Headset System"/>
    <n v="6"/>
    <n v="0"/>
    <n v="653.30100000000004"/>
  </r>
  <r>
    <s v="CA-2016-113831"/>
    <s v="5/30/2016"/>
    <d v="2016-03-06T00:00:00"/>
    <x v="1"/>
    <s v="AH-10690"/>
    <s v="Anna Häberlin"/>
    <x v="1"/>
    <x v="0"/>
    <x v="24"/>
    <x v="17"/>
    <n v="22153"/>
    <x v="0"/>
    <s v="OFF-LA-10001297"/>
    <x v="1"/>
    <s v="Labels"/>
    <n v="62.1"/>
    <s v="Avery 473"/>
    <n v="6"/>
    <n v="0"/>
    <n v="29.808"/>
  </r>
  <r>
    <s v="US-2014-139500"/>
    <s v="11/16/2014"/>
    <s v="11/20/2014"/>
    <x v="1"/>
    <s v="AB-10165"/>
    <s v="Alan Barnes"/>
    <x v="0"/>
    <x v="0"/>
    <x v="27"/>
    <x v="10"/>
    <n v="62521"/>
    <x v="2"/>
    <s v="FUR-CH-10002017"/>
    <x v="0"/>
    <s v="Chairs"/>
    <n v="37.295999999999999"/>
    <s v="SAFCO Optional Arm Kit for Workspace Cribbage Stacking Chair"/>
    <n v="2"/>
    <n v="0.3"/>
    <n v="-1.0656000000000001"/>
  </r>
  <r>
    <s v="US-2014-166310"/>
    <s v="9/21/2014"/>
    <s v="9/23/2014"/>
    <x v="2"/>
    <s v="JS-15940"/>
    <s v="Joni Sundaresam"/>
    <x v="2"/>
    <x v="0"/>
    <x v="164"/>
    <x v="5"/>
    <n v="75043"/>
    <x v="2"/>
    <s v="FUR-FU-10001546"/>
    <x v="0"/>
    <s v="Furnishings"/>
    <n v="8.5440000000000005"/>
    <s v="Dana Swing-Arm Lamps"/>
    <n v="2"/>
    <n v="0.6"/>
    <n v="-7.476"/>
  </r>
  <r>
    <s v="US-2016-168410"/>
    <s v="2/21/2016"/>
    <s v="2/26/2016"/>
    <x v="1"/>
    <s v="BV-11245"/>
    <s v="Benjamin Venier"/>
    <x v="1"/>
    <x v="0"/>
    <x v="147"/>
    <x v="15"/>
    <n v="11572"/>
    <x v="3"/>
    <s v="FUR-FU-10000629"/>
    <x v="0"/>
    <s v="Furnishings"/>
    <n v="68.95"/>
    <s v="9-3/4 Diameter Round Wall Clock"/>
    <n v="5"/>
    <n v="0"/>
    <n v="28.959"/>
  </r>
  <r>
    <s v="US-2016-168410"/>
    <s v="2/21/2016"/>
    <s v="2/26/2016"/>
    <x v="1"/>
    <s v="BV-11245"/>
    <s v="Benjamin Venier"/>
    <x v="1"/>
    <x v="0"/>
    <x v="147"/>
    <x v="15"/>
    <n v="11572"/>
    <x v="3"/>
    <s v="OFF-ST-10000036"/>
    <x v="1"/>
    <s v="Storage"/>
    <n v="296.37"/>
    <s v="Recycled Data-Pak for Archival Bound Computer Printouts, 12-1/2 x 12-1/2 x 16"/>
    <n v="3"/>
    <n v="0"/>
    <n v="80.019900000000007"/>
  </r>
  <r>
    <s v="US-2016-168410"/>
    <s v="2/21/2016"/>
    <s v="2/26/2016"/>
    <x v="1"/>
    <s v="BV-11245"/>
    <s v="Benjamin Venier"/>
    <x v="1"/>
    <x v="0"/>
    <x v="147"/>
    <x v="15"/>
    <n v="11572"/>
    <x v="3"/>
    <s v="TEC-PH-10002583"/>
    <x v="2"/>
    <s v="Phones"/>
    <n v="39.979999999999997"/>
    <s v="iOttie HLCRIO102 Car Mount"/>
    <n v="2"/>
    <n v="0"/>
    <n v="1.9990000000000001"/>
  </r>
  <r>
    <s v="CA-2017-131254"/>
    <s v="11/19/2017"/>
    <s v="11/21/2017"/>
    <x v="2"/>
    <s v="NC-18415"/>
    <s v="Nathan Cano"/>
    <x v="0"/>
    <x v="0"/>
    <x v="12"/>
    <x v="5"/>
    <n v="77095"/>
    <x v="2"/>
    <s v="FUR-CH-10003774"/>
    <x v="0"/>
    <s v="Chairs"/>
    <n v="191.05799999999999"/>
    <s v="Global Wood Trimmed Manager's Task Chair, Khaki"/>
    <n v="3"/>
    <n v="0.3"/>
    <n v="-46.399799999999999"/>
  </r>
  <r>
    <s v="CA-2017-131254"/>
    <s v="11/19/2017"/>
    <s v="11/21/2017"/>
    <x v="2"/>
    <s v="NC-18415"/>
    <s v="Nathan Cano"/>
    <x v="0"/>
    <x v="0"/>
    <x v="12"/>
    <x v="5"/>
    <n v="77095"/>
    <x v="2"/>
    <s v="OFF-AR-10003876"/>
    <x v="1"/>
    <s v="Art"/>
    <n v="13.04"/>
    <s v="Avery Hi-Liter GlideStik Fluorescent Highlighter, Yellow Ink"/>
    <n v="5"/>
    <n v="0.2"/>
    <n v="3.9119999999999999"/>
  </r>
  <r>
    <s v="CA-2017-131254"/>
    <s v="11/19/2017"/>
    <s v="11/21/2017"/>
    <x v="2"/>
    <s v="NC-18415"/>
    <s v="Nathan Cano"/>
    <x v="0"/>
    <x v="0"/>
    <x v="12"/>
    <x v="5"/>
    <n v="77095"/>
    <x v="2"/>
    <s v="OFF-BI-10003527"/>
    <x v="1"/>
    <s v="Binders"/>
    <n v="1525.1880000000001"/>
    <s v="Fellowes PB500 Electric Punch Plastic Comb Binding Machine with Manual Bind"/>
    <n v="6"/>
    <n v="0.8"/>
    <n v="-2287.7820000000002"/>
  </r>
  <r>
    <s v="CA-2016-123414"/>
    <s v="8/21/2016"/>
    <s v="8/27/2016"/>
    <x v="1"/>
    <s v="SU-20665"/>
    <s v="Stephanie Ulpright"/>
    <x v="2"/>
    <x v="0"/>
    <x v="202"/>
    <x v="3"/>
    <n v="27834"/>
    <x v="0"/>
    <s v="OFF-LA-10004559"/>
    <x v="1"/>
    <s v="Labels"/>
    <n v="9.2159999999999993"/>
    <s v="Avery 49"/>
    <n v="4"/>
    <n v="0.2"/>
    <n v="3.3408000000000002"/>
  </r>
  <r>
    <s v="CA-2016-123414"/>
    <s v="8/21/2016"/>
    <s v="8/27/2016"/>
    <x v="1"/>
    <s v="SU-20665"/>
    <s v="Stephanie Ulpright"/>
    <x v="2"/>
    <x v="0"/>
    <x v="202"/>
    <x v="3"/>
    <n v="27834"/>
    <x v="0"/>
    <s v="OFF-SU-10002573"/>
    <x v="1"/>
    <s v="Supplies"/>
    <n v="28.047999999999998"/>
    <s v="Acme 10&quot; Easy Grip Assistive Scissors"/>
    <n v="2"/>
    <n v="0.2"/>
    <n v="3.5059999999999998"/>
  </r>
  <r>
    <s v="CA-2017-137876"/>
    <s v="4/30/2017"/>
    <d v="2017-05-05T00:00:00"/>
    <x v="1"/>
    <s v="DJ-13510"/>
    <s v="Don Jones"/>
    <x v="1"/>
    <x v="0"/>
    <x v="8"/>
    <x v="1"/>
    <n v="94110"/>
    <x v="1"/>
    <s v="FUR-FU-10000222"/>
    <x v="0"/>
    <s v="Furnishings"/>
    <n v="64.959999999999994"/>
    <s v="Seth Thomas 16&quot; Steel Case Clock"/>
    <n v="2"/>
    <n v="0"/>
    <n v="21.436800000000002"/>
  </r>
  <r>
    <s v="CA-2017-137876"/>
    <s v="4/30/2017"/>
    <d v="2017-05-05T00:00:00"/>
    <x v="1"/>
    <s v="DJ-13510"/>
    <s v="Don Jones"/>
    <x v="1"/>
    <x v="0"/>
    <x v="8"/>
    <x v="1"/>
    <n v="94110"/>
    <x v="1"/>
    <s v="OFF-EN-10001219"/>
    <x v="1"/>
    <s v="Envelopes"/>
    <n v="30.56"/>
    <s v="#10- 4 1/8&quot; x 9 1/2&quot; Security-Tint Envelopes"/>
    <n v="4"/>
    <n v="0"/>
    <n v="14.974399999999999"/>
  </r>
  <r>
    <s v="CA-2016-154060"/>
    <d v="2016-02-05T00:00:00"/>
    <d v="2016-08-05T00:00:00"/>
    <x v="1"/>
    <s v="DL-12865"/>
    <s v="Dan Lawera"/>
    <x v="0"/>
    <x v="0"/>
    <x v="247"/>
    <x v="3"/>
    <n v="27405"/>
    <x v="0"/>
    <s v="FUR-CH-10002304"/>
    <x v="0"/>
    <s v="Chairs"/>
    <n v="187.05600000000001"/>
    <s v="Global Stack Chair without Arms, Black"/>
    <n v="9"/>
    <n v="0.2"/>
    <n v="11.691000000000001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FUR-FU-10002364"/>
    <x v="0"/>
    <s v="Furnishings"/>
    <n v="11.808"/>
    <s v="Eldon Expressions Wood Desk Accessories, Oak"/>
    <n v="2"/>
    <n v="0.2"/>
    <n v="1.3284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FUR-FU-10004864"/>
    <x v="0"/>
    <s v="Furnishings"/>
    <n v="9.6560000000000006"/>
    <s v="Eldon 500 Class Desk Accessories"/>
    <n v="1"/>
    <n v="0.2"/>
    <n v="1.5690999999999999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OFF-PA-10003172"/>
    <x v="1"/>
    <s v="Paper"/>
    <n v="20.736000000000001"/>
    <s v="Xerox 1996"/>
    <n v="4"/>
    <n v="0.2"/>
    <n v="7.2576000000000001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OFF-BI-10000977"/>
    <x v="1"/>
    <s v="Binders"/>
    <n v="27.36"/>
    <s v="Ibico Plastic Spiral Binding Combs"/>
    <n v="3"/>
    <n v="0.7"/>
    <n v="-21.888000000000002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FUR-TA-10000198"/>
    <x v="0"/>
    <s v="Tables"/>
    <n v="2314.116"/>
    <s v="Chromcraft Bull-Nose Wood Oval Conference Tables &amp; Bases"/>
    <n v="7"/>
    <n v="0.4"/>
    <n v="-1002.7836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OFF-BI-10003984"/>
    <x v="1"/>
    <s v="Binders"/>
    <n v="34.235999999999997"/>
    <s v="Lock-Up Easel 'Spel-Binder'"/>
    <n v="4"/>
    <n v="0.7"/>
    <n v="-26.247599999999998"/>
  </r>
  <r>
    <s v="US-2017-162558"/>
    <d v="2017-02-10T00:00:00"/>
    <d v="2017-05-10T00:00:00"/>
    <x v="2"/>
    <s v="Dp-13240"/>
    <s v="Dean percer"/>
    <x v="2"/>
    <x v="0"/>
    <x v="289"/>
    <x v="18"/>
    <n v="37918"/>
    <x v="0"/>
    <s v="FUR-FU-10003691"/>
    <x v="0"/>
    <s v="Furnishings"/>
    <n v="19.760000000000002"/>
    <s v="Eldon Image Series Desk Accessories, Ebony"/>
    <n v="2"/>
    <n v="0.2"/>
    <n v="5.9279999999999999"/>
  </r>
  <r>
    <s v="CA-2017-134439"/>
    <s v="9/18/2017"/>
    <s v="9/23/2017"/>
    <x v="0"/>
    <s v="TM-21010"/>
    <s v="Tamara Manning"/>
    <x v="0"/>
    <x v="0"/>
    <x v="438"/>
    <x v="8"/>
    <n v="68801"/>
    <x v="2"/>
    <s v="OFF-PA-10004082"/>
    <x v="1"/>
    <s v="Paper"/>
    <n v="15.96"/>
    <s v="Adams Telephone Message Book w/Frequently-Called Numbers Space, 400 Messages per Book"/>
    <n v="2"/>
    <n v="0"/>
    <n v="7.98"/>
  </r>
  <r>
    <s v="CA-2015-119508"/>
    <d v="2015-04-12T00:00:00"/>
    <d v="2015-09-12T00:00:00"/>
    <x v="1"/>
    <s v="TZ-21580"/>
    <s v="Tracy Zic"/>
    <x v="0"/>
    <x v="0"/>
    <x v="80"/>
    <x v="1"/>
    <n v="90712"/>
    <x v="1"/>
    <s v="OFF-AR-10003723"/>
    <x v="1"/>
    <s v="Art"/>
    <n v="16.899999999999999"/>
    <s v="Avery Hi-Liter Fluorescent Desk Style Markers"/>
    <n v="5"/>
    <n v="0"/>
    <n v="6.2530000000000001"/>
  </r>
  <r>
    <s v="CA-2015-119508"/>
    <d v="2015-04-12T00:00:00"/>
    <d v="2015-09-12T00:00:00"/>
    <x v="1"/>
    <s v="TZ-21580"/>
    <s v="Tracy Zic"/>
    <x v="0"/>
    <x v="0"/>
    <x v="80"/>
    <x v="1"/>
    <n v="90712"/>
    <x v="1"/>
    <s v="FUR-FU-10004270"/>
    <x v="0"/>
    <s v="Furnishings"/>
    <n v="25.08"/>
    <s v="Eldon Image Series Desk Accessories, Burgundy"/>
    <n v="6"/>
    <n v="0"/>
    <n v="9.0288000000000004"/>
  </r>
  <r>
    <s v="CA-2015-152681"/>
    <s v="1/17/2015"/>
    <s v="1/22/2015"/>
    <x v="1"/>
    <s v="SC-20260"/>
    <s v="Scott Cohen"/>
    <x v="1"/>
    <x v="0"/>
    <x v="104"/>
    <x v="31"/>
    <n v="1841"/>
    <x v="3"/>
    <s v="OFF-AR-10003183"/>
    <x v="1"/>
    <s v="Art"/>
    <n v="6.68"/>
    <s v="Avery Fluorescent Highlighter Four-Color Set"/>
    <n v="2"/>
    <n v="0"/>
    <n v="2.004"/>
  </r>
  <r>
    <s v="CA-2014-130813"/>
    <d v="2014-06-01T00:00:00"/>
    <d v="2014-08-01T00:00:00"/>
    <x v="0"/>
    <s v="LS-17230"/>
    <s v="Lycoris Saunders"/>
    <x v="0"/>
    <x v="0"/>
    <x v="1"/>
    <x v="1"/>
    <n v="90049"/>
    <x v="1"/>
    <s v="OFF-PA-10002005"/>
    <x v="1"/>
    <s v="Paper"/>
    <n v="19.440000000000001"/>
    <s v="Xerox 225"/>
    <n v="3"/>
    <n v="0"/>
    <n v="9.3312000000000008"/>
  </r>
  <r>
    <s v="CA-2015-120320"/>
    <d v="2015-05-03T00:00:00"/>
    <d v="2015-09-03T00:00:00"/>
    <x v="1"/>
    <s v="MV-18190"/>
    <s v="Mike Vittorini"/>
    <x v="0"/>
    <x v="0"/>
    <x v="12"/>
    <x v="5"/>
    <n v="77036"/>
    <x v="2"/>
    <s v="TEC-PH-10000149"/>
    <x v="2"/>
    <s v="Phones"/>
    <n v="31.92"/>
    <s v="Cisco SPA525G2 IP Phone - Wireless"/>
    <n v="2"/>
    <n v="0.2"/>
    <n v="2.3940000000000001"/>
  </r>
  <r>
    <s v="CA-2016-111941"/>
    <s v="12/25/2016"/>
    <s v="12/28/2016"/>
    <x v="0"/>
    <s v="BD-11620"/>
    <s v="Brian DeCherney"/>
    <x v="0"/>
    <x v="0"/>
    <x v="20"/>
    <x v="15"/>
    <n v="10035"/>
    <x v="3"/>
    <s v="OFF-BI-10001524"/>
    <x v="1"/>
    <s v="Binders"/>
    <n v="33.567999999999998"/>
    <s v="GBC Premium Transparent Covers with Diagonal Lined Pattern"/>
    <n v="2"/>
    <n v="0.2"/>
    <n v="11.748799999999999"/>
  </r>
  <r>
    <s v="CA-2016-123120"/>
    <d v="2016-04-09T00:00:00"/>
    <d v="2016-08-09T00:00:00"/>
    <x v="1"/>
    <s v="CV-12295"/>
    <s v="Christina VanderZanden"/>
    <x v="0"/>
    <x v="0"/>
    <x v="20"/>
    <x v="15"/>
    <n v="10011"/>
    <x v="3"/>
    <s v="FUR-FU-10004748"/>
    <x v="0"/>
    <s v="Furnishings"/>
    <n v="63.94"/>
    <s v="Howard Miller 16&quot; Diameter Gallery Wall Clock"/>
    <n v="1"/>
    <n v="0"/>
    <n v="24.936599999999999"/>
  </r>
  <r>
    <s v="CA-2016-123120"/>
    <d v="2016-04-09T00:00:00"/>
    <d v="2016-08-09T00:00:00"/>
    <x v="1"/>
    <s v="CV-12295"/>
    <s v="Christina VanderZanden"/>
    <x v="0"/>
    <x v="0"/>
    <x v="20"/>
    <x v="15"/>
    <n v="10011"/>
    <x v="3"/>
    <s v="OFF-BI-10001460"/>
    <x v="1"/>
    <s v="Binders"/>
    <n v="60.6"/>
    <s v="Plastic Binding Combs"/>
    <n v="5"/>
    <n v="0.2"/>
    <n v="20.452500000000001"/>
  </r>
  <r>
    <s v="CA-2016-123120"/>
    <d v="2016-04-09T00:00:00"/>
    <d v="2016-08-09T00:00:00"/>
    <x v="1"/>
    <s v="CV-12295"/>
    <s v="Christina VanderZanden"/>
    <x v="0"/>
    <x v="0"/>
    <x v="20"/>
    <x v="15"/>
    <n v="10011"/>
    <x v="3"/>
    <s v="OFF-SU-10002503"/>
    <x v="1"/>
    <s v="Supplies"/>
    <n v="22.72"/>
    <s v="Acme Preferred Stainless Steel Scissors"/>
    <n v="4"/>
    <n v="0"/>
    <n v="6.5888"/>
  </r>
  <r>
    <s v="CA-2014-103331"/>
    <s v="8/26/2014"/>
    <d v="2014-01-09T00:00:00"/>
    <x v="1"/>
    <s v="KB-16315"/>
    <s v="Karl Braun"/>
    <x v="0"/>
    <x v="0"/>
    <x v="46"/>
    <x v="13"/>
    <n v="19711"/>
    <x v="3"/>
    <s v="FUR-FU-10001731"/>
    <x v="0"/>
    <s v="Furnishings"/>
    <n v="10.68"/>
    <s v="Acrylic Self-Standing Desk Frames"/>
    <n v="4"/>
    <n v="0"/>
    <n v="4.0583999999999998"/>
  </r>
  <r>
    <s v="CA-2014-103331"/>
    <s v="8/26/2014"/>
    <d v="2014-01-09T00:00:00"/>
    <x v="1"/>
    <s v="KB-16315"/>
    <s v="Karl Braun"/>
    <x v="0"/>
    <x v="0"/>
    <x v="46"/>
    <x v="13"/>
    <n v="19711"/>
    <x v="3"/>
    <s v="OFF-PA-10002160"/>
    <x v="1"/>
    <s v="Paper"/>
    <n v="17.34"/>
    <s v="Xerox 1978"/>
    <n v="3"/>
    <n v="0"/>
    <n v="8.4966000000000008"/>
  </r>
  <r>
    <s v="CA-2014-103331"/>
    <s v="8/26/2014"/>
    <d v="2014-01-09T00:00:00"/>
    <x v="1"/>
    <s v="KB-16315"/>
    <s v="Karl Braun"/>
    <x v="0"/>
    <x v="0"/>
    <x v="46"/>
    <x v="13"/>
    <n v="19711"/>
    <x v="3"/>
    <s v="OFF-PA-10002659"/>
    <x v="1"/>
    <s v="Paper"/>
    <n v="3.38"/>
    <s v="Avoid Verbal Orders Carbonless Minifold Book"/>
    <n v="1"/>
    <n v="0"/>
    <n v="1.5548"/>
  </r>
  <r>
    <s v="CA-2015-169278"/>
    <s v="5/21/2015"/>
    <s v="5/25/2015"/>
    <x v="1"/>
    <s v="ME-18010"/>
    <s v="Michelle Ellison"/>
    <x v="1"/>
    <x v="0"/>
    <x v="4"/>
    <x v="4"/>
    <n v="98105"/>
    <x v="1"/>
    <s v="OFF-BI-10001636"/>
    <x v="1"/>
    <s v="Binders"/>
    <n v="26.975999999999999"/>
    <s v="Ibico Plastic and Wire Spiral Binding Combs"/>
    <n v="4"/>
    <n v="0.2"/>
    <n v="8.7672000000000008"/>
  </r>
  <r>
    <s v="CA-2017-111577"/>
    <s v="10/16/2017"/>
    <s v="10/21/2017"/>
    <x v="1"/>
    <s v="AJ-10780"/>
    <s v="Anthony Jacobs"/>
    <x v="1"/>
    <x v="0"/>
    <x v="48"/>
    <x v="16"/>
    <n v="85254"/>
    <x v="1"/>
    <s v="OFF-PA-10000062"/>
    <x v="1"/>
    <s v="Paper"/>
    <n v="307.77600000000001"/>
    <s v="Green Bar Computer Printout Paper"/>
    <n v="7"/>
    <n v="0.2"/>
    <n v="111.5688"/>
  </r>
  <r>
    <s v="CA-2015-146486"/>
    <d v="2015-09-11T00:00:00"/>
    <s v="11/14/2015"/>
    <x v="0"/>
    <s v="DV-13465"/>
    <s v="Dianna Vittorini"/>
    <x v="0"/>
    <x v="0"/>
    <x v="147"/>
    <x v="15"/>
    <n v="11572"/>
    <x v="3"/>
    <s v="OFF-ST-10002554"/>
    <x v="1"/>
    <s v="Storage"/>
    <n v="244.55"/>
    <s v="Tennsco Industrial Shelving"/>
    <n v="5"/>
    <n v="0"/>
    <n v="4.891"/>
  </r>
  <r>
    <s v="CA-2015-146486"/>
    <d v="2015-09-11T00:00:00"/>
    <s v="11/14/2015"/>
    <x v="0"/>
    <s v="DV-13465"/>
    <s v="Dianna Vittorini"/>
    <x v="0"/>
    <x v="0"/>
    <x v="147"/>
    <x v="15"/>
    <n v="11572"/>
    <x v="3"/>
    <s v="OFF-EN-10001509"/>
    <x v="1"/>
    <s v="Envelopes"/>
    <n v="12.24"/>
    <s v="Poly String Tie Envelopes"/>
    <n v="6"/>
    <n v="0"/>
    <n v="5.7527999999999997"/>
  </r>
  <r>
    <s v="CA-2015-146486"/>
    <d v="2015-09-11T00:00:00"/>
    <s v="11/14/2015"/>
    <x v="0"/>
    <s v="DV-13465"/>
    <s v="Dianna Vittorini"/>
    <x v="0"/>
    <x v="0"/>
    <x v="147"/>
    <x v="15"/>
    <n v="11572"/>
    <x v="3"/>
    <s v="TEC-AC-10002018"/>
    <x v="2"/>
    <s v="Accessories"/>
    <n v="13.98"/>
    <s v="AmazonBasics 3-Button USB Wired Mouse"/>
    <n v="2"/>
    <n v="0"/>
    <n v="6.0114000000000001"/>
  </r>
  <r>
    <s v="CA-2015-146486"/>
    <d v="2015-09-11T00:00:00"/>
    <s v="11/14/2015"/>
    <x v="0"/>
    <s v="DV-13465"/>
    <s v="Dianna Vittorini"/>
    <x v="0"/>
    <x v="0"/>
    <x v="147"/>
    <x v="15"/>
    <n v="11572"/>
    <x v="3"/>
    <s v="TEC-AC-10002637"/>
    <x v="2"/>
    <s v="Accessories"/>
    <n v="899.95"/>
    <s v="Logitech VX Revolution Cordless Laser Mouse for Notebooks (Black)"/>
    <n v="5"/>
    <n v="0"/>
    <n v="53.997"/>
  </r>
  <r>
    <s v="US-2014-168501"/>
    <s v="11/21/2014"/>
    <s v="11/27/2014"/>
    <x v="1"/>
    <s v="JK-15325"/>
    <s v="Jason Klamczynski"/>
    <x v="1"/>
    <x v="0"/>
    <x v="61"/>
    <x v="5"/>
    <n v="75220"/>
    <x v="2"/>
    <s v="OFF-EN-10001509"/>
    <x v="1"/>
    <s v="Envelopes"/>
    <n v="1.6319999999999999"/>
    <s v="Poly String Tie Envelopes"/>
    <n v="1"/>
    <n v="0.2"/>
    <n v="0.55079999999999996"/>
  </r>
  <r>
    <s v="US-2014-168501"/>
    <s v="11/21/2014"/>
    <s v="11/27/2014"/>
    <x v="1"/>
    <s v="JK-15325"/>
    <s v="Jason Klamczynski"/>
    <x v="1"/>
    <x v="0"/>
    <x v="61"/>
    <x v="5"/>
    <n v="75220"/>
    <x v="2"/>
    <s v="TEC-PH-10004922"/>
    <x v="2"/>
    <s v="Phones"/>
    <n v="267.95999999999998"/>
    <s v="RCA Visys Integrated PBX 8-Line Router"/>
    <n v="5"/>
    <n v="0.2"/>
    <n v="16.747499999999999"/>
  </r>
  <r>
    <s v="CA-2015-112053"/>
    <d v="2015-11-10T00:00:00"/>
    <s v="10/13/2015"/>
    <x v="0"/>
    <s v="SH-20395"/>
    <s v="Shahid Hopkins"/>
    <x v="0"/>
    <x v="0"/>
    <x v="30"/>
    <x v="15"/>
    <n v="14609"/>
    <x v="3"/>
    <s v="TEC-AC-10002550"/>
    <x v="2"/>
    <s v="Accessories"/>
    <n v="31.95"/>
    <s v="Memorex 25GB 6X Branded Blu-Ray Recordable Disc, 30/Pack"/>
    <n v="1"/>
    <n v="0"/>
    <n v="2.2364999999999999"/>
  </r>
  <r>
    <s v="CA-2017-108539"/>
    <s v="3/21/2017"/>
    <s v="3/23/2017"/>
    <x v="0"/>
    <s v="SC-20725"/>
    <s v="Steven Cartwright"/>
    <x v="0"/>
    <x v="0"/>
    <x v="1"/>
    <x v="1"/>
    <n v="90045"/>
    <x v="1"/>
    <s v="OFF-ST-10003208"/>
    <x v="1"/>
    <s v="Storage"/>
    <n v="725.84"/>
    <s v="Adjustable Depth Letter/Legal Cart"/>
    <n v="4"/>
    <n v="0"/>
    <n v="210.49359999999999"/>
  </r>
  <r>
    <s v="CA-2017-108539"/>
    <s v="3/21/2017"/>
    <s v="3/23/2017"/>
    <x v="0"/>
    <s v="SC-20725"/>
    <s v="Steven Cartwright"/>
    <x v="0"/>
    <x v="0"/>
    <x v="1"/>
    <x v="1"/>
    <n v="90045"/>
    <x v="1"/>
    <s v="OFF-BI-10003981"/>
    <x v="1"/>
    <s v="Binders"/>
    <n v="10.896000000000001"/>
    <s v="Avery Durable Plastic 1&quot; Binders"/>
    <n v="3"/>
    <n v="0.2"/>
    <n v="3.9498000000000002"/>
  </r>
  <r>
    <s v="CA-2017-108539"/>
    <s v="3/21/2017"/>
    <s v="3/23/2017"/>
    <x v="0"/>
    <s v="SC-20725"/>
    <s v="Steven Cartwright"/>
    <x v="0"/>
    <x v="0"/>
    <x v="1"/>
    <x v="1"/>
    <n v="90045"/>
    <x v="1"/>
    <s v="OFF-BI-10001031"/>
    <x v="1"/>
    <s v="Binders"/>
    <n v="8.5440000000000005"/>
    <s v="Pressboard Data Binders by Wilson Jones"/>
    <n v="2"/>
    <n v="0.2"/>
    <n v="2.8835999999999999"/>
  </r>
  <r>
    <s v="CA-2015-149811"/>
    <d v="2015-04-01T00:00:00"/>
    <d v="2015-10-01T00:00:00"/>
    <x v="1"/>
    <s v="CS-12250"/>
    <s v="Chris Selesnick"/>
    <x v="1"/>
    <x v="0"/>
    <x v="439"/>
    <x v="11"/>
    <n v="55125"/>
    <x v="2"/>
    <s v="OFF-BI-10003676"/>
    <x v="1"/>
    <s v="Binders"/>
    <n v="32.340000000000003"/>
    <s v="GBC Standard Recycled Report Covers, Clear Plastic Sheets"/>
    <n v="3"/>
    <n v="0"/>
    <n v="15.523199999999999"/>
  </r>
  <r>
    <s v="CA-2015-149811"/>
    <d v="2015-04-01T00:00:00"/>
    <d v="2015-10-01T00:00:00"/>
    <x v="1"/>
    <s v="CS-12250"/>
    <s v="Chris Selesnick"/>
    <x v="1"/>
    <x v="0"/>
    <x v="439"/>
    <x v="11"/>
    <n v="55125"/>
    <x v="2"/>
    <s v="OFF-PA-10004082"/>
    <x v="1"/>
    <s v="Paper"/>
    <n v="39.9"/>
    <s v="Adams Telephone Message Book w/Frequently-Called Numbers Space, 400 Messages per Book"/>
    <n v="5"/>
    <n v="0"/>
    <n v="19.95"/>
  </r>
  <r>
    <s v="US-2017-103814"/>
    <d v="2017-09-12T00:00:00"/>
    <s v="12/16/2017"/>
    <x v="1"/>
    <s v="LH-16900"/>
    <s v="Lena Hernandez"/>
    <x v="0"/>
    <x v="0"/>
    <x v="111"/>
    <x v="10"/>
    <n v="60068"/>
    <x v="2"/>
    <s v="OFF-PA-10001019"/>
    <x v="1"/>
    <s v="Paper"/>
    <n v="143.85599999999999"/>
    <s v="Xerox 1884"/>
    <n v="9"/>
    <n v="0.2"/>
    <n v="48.551400000000001"/>
  </r>
  <r>
    <s v="CA-2016-123932"/>
    <d v="2016-06-09T00:00:00"/>
    <d v="2016-12-09T00:00:00"/>
    <x v="1"/>
    <s v="YC-21895"/>
    <s v="Yoseph Carroll"/>
    <x v="1"/>
    <x v="0"/>
    <x v="61"/>
    <x v="5"/>
    <n v="75217"/>
    <x v="2"/>
    <s v="OFF-PA-10004665"/>
    <x v="1"/>
    <s v="Paper"/>
    <n v="41.92"/>
    <s v="Advantus Motivational Note Cards"/>
    <n v="4"/>
    <n v="0.2"/>
    <n v="15.196"/>
  </r>
  <r>
    <s v="CA-2016-123932"/>
    <d v="2016-06-09T00:00:00"/>
    <d v="2016-12-09T00:00:00"/>
    <x v="1"/>
    <s v="YC-21895"/>
    <s v="Yoseph Carroll"/>
    <x v="1"/>
    <x v="0"/>
    <x v="61"/>
    <x v="5"/>
    <n v="75217"/>
    <x v="2"/>
    <s v="TEC-PH-10002447"/>
    <x v="2"/>
    <s v="Phones"/>
    <n v="329.584"/>
    <s v="AT&amp;T CL83451 4-Handset Telephone"/>
    <n v="2"/>
    <n v="0.2"/>
    <n v="37.078200000000002"/>
  </r>
  <r>
    <s v="US-2016-101616"/>
    <d v="2016-03-09T00:00:00"/>
    <d v="2016-06-09T00:00:00"/>
    <x v="2"/>
    <s v="CY-12745"/>
    <s v="Craig Yedwab"/>
    <x v="1"/>
    <x v="0"/>
    <x v="53"/>
    <x v="28"/>
    <n v="71203"/>
    <x v="0"/>
    <s v="OFF-BI-10000014"/>
    <x v="1"/>
    <s v="Binders"/>
    <n v="87.28"/>
    <s v="Heavy-Duty E-Z-D Binders"/>
    <n v="8"/>
    <n v="0"/>
    <n v="41.021599999999999"/>
  </r>
  <r>
    <s v="CA-2014-113768"/>
    <s v="5/13/2014"/>
    <s v="5/19/2014"/>
    <x v="1"/>
    <s v="AH-10030"/>
    <s v="Aaron Hawkins"/>
    <x v="1"/>
    <x v="0"/>
    <x v="1"/>
    <x v="1"/>
    <n v="90004"/>
    <x v="1"/>
    <s v="FUR-CH-10002439"/>
    <x v="0"/>
    <s v="Chairs"/>
    <n v="279.45600000000002"/>
    <s v="Iceberg Nesting Folding Chair, 19w x 6d x 43h"/>
    <n v="6"/>
    <n v="0.2"/>
    <n v="20.959199999999999"/>
  </r>
  <r>
    <s v="CA-2014-113768"/>
    <s v="5/13/2014"/>
    <s v="5/19/2014"/>
    <x v="1"/>
    <s v="AH-10030"/>
    <s v="Aaron Hawkins"/>
    <x v="1"/>
    <x v="0"/>
    <x v="1"/>
    <x v="1"/>
    <n v="90004"/>
    <x v="1"/>
    <s v="OFF-PA-10003063"/>
    <x v="1"/>
    <s v="Paper"/>
    <n v="8"/>
    <s v="EcoTones Memo Sheets"/>
    <n v="2"/>
    <n v="0"/>
    <n v="3.84"/>
  </r>
  <r>
    <s v="CA-2016-138037"/>
    <s v="9/29/2016"/>
    <d v="2016-03-10T00:00:00"/>
    <x v="1"/>
    <s v="AR-10540"/>
    <s v="Andy Reiter"/>
    <x v="0"/>
    <x v="0"/>
    <x v="8"/>
    <x v="1"/>
    <n v="94109"/>
    <x v="1"/>
    <s v="OFF-BI-10002982"/>
    <x v="1"/>
    <s v="Binders"/>
    <n v="27.24"/>
    <s v="Avery Self-Adhesive Photo Pockets for Polaroid Photos"/>
    <n v="5"/>
    <n v="0.2"/>
    <n v="9.5340000000000007"/>
  </r>
  <r>
    <s v="CA-2014-150490"/>
    <d v="2014-05-08T00:00:00"/>
    <d v="2014-11-08T00:00:00"/>
    <x v="1"/>
    <s v="SS-20590"/>
    <s v="Sonia Sunley"/>
    <x v="0"/>
    <x v="0"/>
    <x v="8"/>
    <x v="1"/>
    <n v="94122"/>
    <x v="1"/>
    <s v="TEC-AC-10004510"/>
    <x v="2"/>
    <s v="Accessories"/>
    <n v="16.36"/>
    <s v="Logitech Desktop MK120 Mouse and keyboard Combo"/>
    <n v="1"/>
    <n v="0"/>
    <n v="1.6359999999999999"/>
  </r>
  <r>
    <s v="CA-2014-150490"/>
    <d v="2014-05-08T00:00:00"/>
    <d v="2014-11-08T00:00:00"/>
    <x v="1"/>
    <s v="SS-20590"/>
    <s v="Sonia Sunley"/>
    <x v="0"/>
    <x v="0"/>
    <x v="8"/>
    <x v="1"/>
    <n v="94122"/>
    <x v="1"/>
    <s v="OFF-ST-10000321"/>
    <x v="1"/>
    <s v="Storage"/>
    <n v="15.78"/>
    <s v="Akro Stacking Bins"/>
    <n v="2"/>
    <n v="0"/>
    <n v="0.63119999999999998"/>
  </r>
  <r>
    <s v="CA-2014-150490"/>
    <d v="2014-05-08T00:00:00"/>
    <d v="2014-11-08T00:00:00"/>
    <x v="1"/>
    <s v="SS-20590"/>
    <s v="Sonia Sunley"/>
    <x v="0"/>
    <x v="0"/>
    <x v="8"/>
    <x v="1"/>
    <n v="94122"/>
    <x v="1"/>
    <s v="OFF-AR-10004602"/>
    <x v="1"/>
    <s v="Art"/>
    <n v="45.98"/>
    <s v="Boston KS Multi-Size Manual Pencil Sharpener"/>
    <n v="2"/>
    <n v="0"/>
    <n v="12.8744"/>
  </r>
  <r>
    <s v="US-2017-126060"/>
    <s v="4/14/2017"/>
    <s v="4/18/2017"/>
    <x v="1"/>
    <s v="DW-13585"/>
    <s v="Dorothy Wardle"/>
    <x v="1"/>
    <x v="0"/>
    <x v="115"/>
    <x v="3"/>
    <n v="28314"/>
    <x v="0"/>
    <s v="FUR-BO-10003433"/>
    <x v="0"/>
    <s v="Bookcases"/>
    <n v="198.27199999999999"/>
    <s v="Sauder Cornerstone Collection Library"/>
    <n v="8"/>
    <n v="0.2"/>
    <n v="-32.219200000000001"/>
  </r>
  <r>
    <s v="CA-2017-100951"/>
    <d v="2017-09-06T00:00:00"/>
    <d v="2017-10-06T00:00:00"/>
    <x v="2"/>
    <s v="NC-18625"/>
    <s v="Noah Childs"/>
    <x v="1"/>
    <x v="0"/>
    <x v="61"/>
    <x v="5"/>
    <n v="75217"/>
    <x v="2"/>
    <s v="OFF-ST-10001496"/>
    <x v="1"/>
    <s v="Storage"/>
    <n v="720.76"/>
    <s v="Standard Rollaway File with Lock"/>
    <n v="5"/>
    <n v="0.2"/>
    <n v="54.057000000000002"/>
  </r>
  <r>
    <s v="CA-2016-122017"/>
    <s v="12/29/2016"/>
    <d v="2017-02-01T00:00:00"/>
    <x v="1"/>
    <s v="CD-11920"/>
    <s v="Carlos Daly"/>
    <x v="0"/>
    <x v="0"/>
    <x v="391"/>
    <x v="41"/>
    <n v="67212"/>
    <x v="2"/>
    <s v="FUR-FU-10000672"/>
    <x v="0"/>
    <s v="Furnishings"/>
    <n v="70.56"/>
    <s v="Executive Impressions 10&quot; Spectator Wall Clock"/>
    <n v="6"/>
    <n v="0"/>
    <n v="23.990400000000001"/>
  </r>
  <r>
    <s v="CA-2016-122017"/>
    <s v="12/29/2016"/>
    <d v="2017-02-01T00:00:00"/>
    <x v="1"/>
    <s v="CD-11920"/>
    <s v="Carlos Daly"/>
    <x v="0"/>
    <x v="0"/>
    <x v="391"/>
    <x v="41"/>
    <n v="67212"/>
    <x v="2"/>
    <s v="OFF-AP-10001293"/>
    <x v="1"/>
    <s v="Appliances"/>
    <n v="81.96"/>
    <s v="Belkin 8 Outlet Surge Protector"/>
    <n v="2"/>
    <n v="0"/>
    <n v="22.948799999999999"/>
  </r>
  <r>
    <s v="CA-2014-123477"/>
    <s v="1/18/2014"/>
    <s v="1/21/2014"/>
    <x v="0"/>
    <s v="DW-13195"/>
    <s v="David Wiener"/>
    <x v="1"/>
    <x v="0"/>
    <x v="24"/>
    <x v="21"/>
    <n v="97477"/>
    <x v="1"/>
    <s v="OFF-AP-10000692"/>
    <x v="1"/>
    <s v="Appliances"/>
    <n v="64.864000000000004"/>
    <s v="Fellowes Mighty 8 Compact Surge Protector"/>
    <n v="4"/>
    <n v="0.2"/>
    <n v="6.4863999999999997"/>
  </r>
  <r>
    <s v="CA-2016-107790"/>
    <s v="11/20/2016"/>
    <s v="11/24/2016"/>
    <x v="1"/>
    <s v="EH-13990"/>
    <s v="Erica Hackney"/>
    <x v="0"/>
    <x v="0"/>
    <x v="12"/>
    <x v="5"/>
    <n v="77041"/>
    <x v="2"/>
    <s v="TEC-PH-10004539"/>
    <x v="2"/>
    <s v="Phones"/>
    <n v="151.19200000000001"/>
    <s v="Wireless Extenders zBoost YX545 SOHO Signal Booster"/>
    <n v="1"/>
    <n v="0.2"/>
    <n v="13.2293"/>
  </r>
  <r>
    <s v="CA-2017-158071"/>
    <d v="2017-10-06T00:00:00"/>
    <s v="6/15/2017"/>
    <x v="1"/>
    <s v="BD-11320"/>
    <s v="Bill Donatelli"/>
    <x v="0"/>
    <x v="0"/>
    <x v="4"/>
    <x v="4"/>
    <n v="98103"/>
    <x v="1"/>
    <s v="TEC-PH-10002923"/>
    <x v="2"/>
    <s v="Phones"/>
    <n v="88.775999999999996"/>
    <s v="Logitech B530 USB Headset - headset - Full size, Binaural"/>
    <n v="3"/>
    <n v="0.2"/>
    <n v="7.7679"/>
  </r>
  <r>
    <s v="CA-2017-158071"/>
    <d v="2017-10-06T00:00:00"/>
    <s v="6/15/2017"/>
    <x v="1"/>
    <s v="BD-11320"/>
    <s v="Bill Donatelli"/>
    <x v="0"/>
    <x v="0"/>
    <x v="4"/>
    <x v="4"/>
    <n v="98103"/>
    <x v="1"/>
    <s v="OFF-LA-10004689"/>
    <x v="1"/>
    <s v="Labels"/>
    <n v="11.56"/>
    <s v="Avery 512"/>
    <n v="4"/>
    <n v="0"/>
    <n v="5.4332000000000003"/>
  </r>
  <r>
    <s v="CA-2017-158071"/>
    <d v="2017-10-06T00:00:00"/>
    <s v="6/15/2017"/>
    <x v="1"/>
    <s v="BD-11320"/>
    <s v="Bill Donatelli"/>
    <x v="0"/>
    <x v="0"/>
    <x v="4"/>
    <x v="4"/>
    <n v="98103"/>
    <x v="1"/>
    <s v="OFF-ST-10001228"/>
    <x v="1"/>
    <s v="Storage"/>
    <n v="15.58"/>
    <s v="Personal File Boxes with Fold-Down Carry Handle"/>
    <n v="1"/>
    <n v="0"/>
    <n v="3.895"/>
  </r>
  <r>
    <s v="CA-2017-147403"/>
    <d v="2017-10-09T00:00:00"/>
    <s v="9/13/2017"/>
    <x v="2"/>
    <s v="KH-16630"/>
    <s v="Ken Heidel"/>
    <x v="1"/>
    <x v="0"/>
    <x v="59"/>
    <x v="24"/>
    <n v="44312"/>
    <x v="3"/>
    <s v="OFF-PA-10003302"/>
    <x v="1"/>
    <s v="Paper"/>
    <n v="85.055999999999997"/>
    <s v="Xerox 1906"/>
    <n v="3"/>
    <n v="0.2"/>
    <n v="28.706399999999999"/>
  </r>
  <r>
    <s v="US-2017-136721"/>
    <d v="2017-08-04T00:00:00"/>
    <d v="2017-12-04T00:00:00"/>
    <x v="1"/>
    <s v="NH-18610"/>
    <s v="Nicole Hansen"/>
    <x v="1"/>
    <x v="0"/>
    <x v="423"/>
    <x v="12"/>
    <n v="48237"/>
    <x v="2"/>
    <s v="FUR-FU-10004665"/>
    <x v="0"/>
    <s v="Furnishings"/>
    <n v="273.95999999999998"/>
    <s v="3M Polarizing Task Lamp with Clamp Arm, Light Gray"/>
    <n v="2"/>
    <n v="0"/>
    <n v="71.229600000000005"/>
  </r>
  <r>
    <s v="US-2017-136721"/>
    <d v="2017-08-04T00:00:00"/>
    <d v="2017-12-04T00:00:00"/>
    <x v="1"/>
    <s v="NH-18610"/>
    <s v="Nicole Hansen"/>
    <x v="1"/>
    <x v="0"/>
    <x v="423"/>
    <x v="12"/>
    <n v="48237"/>
    <x v="2"/>
    <s v="FUR-FU-10004188"/>
    <x v="0"/>
    <s v="Furnishings"/>
    <n v="306.89999999999998"/>
    <s v="Luxo Professional Combination Clamp-On Lamps"/>
    <n v="3"/>
    <n v="0"/>
    <n v="79.793999999999997"/>
  </r>
  <r>
    <s v="CA-2015-118738"/>
    <s v="10/24/2015"/>
    <s v="10/30/2015"/>
    <x v="1"/>
    <s v="AG-10495"/>
    <s v="Andrew Gjertsen"/>
    <x v="1"/>
    <x v="0"/>
    <x v="12"/>
    <x v="5"/>
    <n v="77041"/>
    <x v="2"/>
    <s v="OFF-PA-10003177"/>
    <x v="1"/>
    <s v="Paper"/>
    <n v="15.552"/>
    <s v="Xerox 1999"/>
    <n v="3"/>
    <n v="0.2"/>
    <n v="5.4432"/>
  </r>
  <r>
    <s v="CA-2015-118738"/>
    <s v="10/24/2015"/>
    <s v="10/30/2015"/>
    <x v="1"/>
    <s v="AG-10495"/>
    <s v="Andrew Gjertsen"/>
    <x v="1"/>
    <x v="0"/>
    <x v="12"/>
    <x v="5"/>
    <n v="77041"/>
    <x v="2"/>
    <s v="FUR-TA-10002607"/>
    <x v="0"/>
    <s v="Tables"/>
    <n v="347.36099999999999"/>
    <s v="KI Conference Tables"/>
    <n v="7"/>
    <n v="0.3"/>
    <n v="-69.472200000000001"/>
  </r>
  <r>
    <s v="CA-2015-118738"/>
    <s v="10/24/2015"/>
    <s v="10/30/2015"/>
    <x v="1"/>
    <s v="AG-10495"/>
    <s v="Andrew Gjertsen"/>
    <x v="1"/>
    <x v="0"/>
    <x v="12"/>
    <x v="5"/>
    <n v="77041"/>
    <x v="2"/>
    <s v="OFF-PA-10001166"/>
    <x v="1"/>
    <s v="Paper"/>
    <n v="10.368"/>
    <s v="Xerox 2"/>
    <n v="2"/>
    <n v="0.2"/>
    <n v="3.6288"/>
  </r>
  <r>
    <s v="CA-2017-134152"/>
    <s v="5/27/2017"/>
    <s v="5/31/2017"/>
    <x v="1"/>
    <s v="RP-19855"/>
    <s v="Roy Phan"/>
    <x v="1"/>
    <x v="0"/>
    <x v="4"/>
    <x v="4"/>
    <n v="98103"/>
    <x v="1"/>
    <s v="TEC-AC-10004510"/>
    <x v="2"/>
    <s v="Accessories"/>
    <n v="98.16"/>
    <s v="Logitech Desktop MK120 Mouse and keyboard Combo"/>
    <n v="6"/>
    <n v="0"/>
    <n v="9.8160000000000007"/>
  </r>
  <r>
    <s v="CA-2017-134152"/>
    <s v="5/27/2017"/>
    <s v="5/31/2017"/>
    <x v="1"/>
    <s v="RP-19855"/>
    <s v="Roy Phan"/>
    <x v="1"/>
    <x v="0"/>
    <x v="4"/>
    <x v="4"/>
    <n v="98103"/>
    <x v="1"/>
    <s v="OFF-AR-10004062"/>
    <x v="1"/>
    <s v="Art"/>
    <n v="31.44"/>
    <s v="Staples in misc. colors"/>
    <n v="3"/>
    <n v="0"/>
    <n v="7.86"/>
  </r>
  <r>
    <s v="CA-2014-125542"/>
    <d v="2014-05-12T00:00:00"/>
    <d v="2014-07-12T00:00:00"/>
    <x v="2"/>
    <s v="NB-18655"/>
    <s v="Nona Balk"/>
    <x v="1"/>
    <x v="0"/>
    <x v="10"/>
    <x v="9"/>
    <n v="19134"/>
    <x v="3"/>
    <s v="OFF-EN-10000056"/>
    <x v="1"/>
    <s v="Envelopes"/>
    <n v="348.488"/>
    <s v="Cameo Buff Policy Envelopes"/>
    <n v="7"/>
    <n v="0.2"/>
    <n v="117.6147"/>
  </r>
  <r>
    <s v="CA-2014-125542"/>
    <d v="2014-05-12T00:00:00"/>
    <d v="2014-07-12T00:00:00"/>
    <x v="2"/>
    <s v="NB-18655"/>
    <s v="Nona Balk"/>
    <x v="1"/>
    <x v="0"/>
    <x v="10"/>
    <x v="9"/>
    <n v="19134"/>
    <x v="3"/>
    <s v="OFF-ST-10001469"/>
    <x v="1"/>
    <s v="Storage"/>
    <n v="172.73599999999999"/>
    <s v="Fellowes Bankers Box Recycled Super Stor/Drawer"/>
    <n v="4"/>
    <n v="0.2"/>
    <n v="-30.2288"/>
  </r>
  <r>
    <s v="CA-2016-136021"/>
    <s v="8/14/2016"/>
    <s v="8/18/2016"/>
    <x v="1"/>
    <s v="JM-15580"/>
    <s v="Jill Matthias"/>
    <x v="0"/>
    <x v="0"/>
    <x v="1"/>
    <x v="1"/>
    <n v="90045"/>
    <x v="1"/>
    <s v="OFF-PA-10000551"/>
    <x v="1"/>
    <s v="Paper"/>
    <n v="15.54"/>
    <s v="Array Memo Cubes"/>
    <n v="3"/>
    <n v="0"/>
    <n v="7.6146000000000003"/>
  </r>
  <r>
    <s v="CA-2016-136021"/>
    <s v="8/14/2016"/>
    <s v="8/18/2016"/>
    <x v="1"/>
    <s v="JM-15580"/>
    <s v="Jill Matthias"/>
    <x v="0"/>
    <x v="0"/>
    <x v="1"/>
    <x v="1"/>
    <n v="90045"/>
    <x v="1"/>
    <s v="TEC-MA-10000423"/>
    <x v="2"/>
    <s v="Machines"/>
    <n v="105.55200000000001"/>
    <s v="Texas Instruments TI-34 Scientific Calculator"/>
    <n v="6"/>
    <n v="0.2"/>
    <n v="35.623800000000003"/>
  </r>
  <r>
    <s v="CA-2016-149195"/>
    <d v="2016-05-09T00:00:00"/>
    <d v="2016-07-09T00:00:00"/>
    <x v="0"/>
    <s v="DM-13525"/>
    <s v="Don Miller"/>
    <x v="1"/>
    <x v="0"/>
    <x v="12"/>
    <x v="5"/>
    <n v="77070"/>
    <x v="2"/>
    <s v="OFF-PA-10001870"/>
    <x v="1"/>
    <s v="Paper"/>
    <n v="25.92"/>
    <s v="Xerox 202"/>
    <n v="5"/>
    <n v="0.2"/>
    <n v="9.0719999999999992"/>
  </r>
  <r>
    <s v="CA-2016-149195"/>
    <d v="2016-05-09T00:00:00"/>
    <d v="2016-07-09T00:00:00"/>
    <x v="0"/>
    <s v="DM-13525"/>
    <s v="Don Miller"/>
    <x v="1"/>
    <x v="0"/>
    <x v="12"/>
    <x v="5"/>
    <n v="77070"/>
    <x v="2"/>
    <s v="OFF-FA-10001843"/>
    <x v="1"/>
    <s v="Fasteners"/>
    <n v="15.808"/>
    <s v="Staples"/>
    <n v="8"/>
    <n v="0.2"/>
    <n v="5.3352000000000004"/>
  </r>
  <r>
    <s v="CA-2016-149195"/>
    <d v="2016-05-09T00:00:00"/>
    <d v="2016-07-09T00:00:00"/>
    <x v="0"/>
    <s v="DM-13525"/>
    <s v="Don Miller"/>
    <x v="1"/>
    <x v="0"/>
    <x v="12"/>
    <x v="5"/>
    <n v="77070"/>
    <x v="2"/>
    <s v="OFF-PA-10002036"/>
    <x v="1"/>
    <s v="Paper"/>
    <n v="10.368"/>
    <s v="Xerox 1930"/>
    <n v="2"/>
    <n v="0.2"/>
    <n v="3.7584"/>
  </r>
  <r>
    <s v="CA-2017-161410"/>
    <s v="6/26/2017"/>
    <d v="2017-03-07T00:00:00"/>
    <x v="1"/>
    <s v="CC-12220"/>
    <s v="Chris Cortes"/>
    <x v="0"/>
    <x v="0"/>
    <x v="10"/>
    <x v="9"/>
    <n v="19143"/>
    <x v="3"/>
    <s v="TEC-PH-10001760"/>
    <x v="2"/>
    <s v="Phones"/>
    <n v="358.2"/>
    <s v="Bose SoundLink Bluetooth Speaker"/>
    <n v="3"/>
    <n v="0.4"/>
    <n v="41.79"/>
  </r>
  <r>
    <s v="CA-2017-161410"/>
    <s v="6/26/2017"/>
    <d v="2017-03-07T00:00:00"/>
    <x v="1"/>
    <s v="CC-12220"/>
    <s v="Chris Cortes"/>
    <x v="0"/>
    <x v="0"/>
    <x v="10"/>
    <x v="9"/>
    <n v="19143"/>
    <x v="3"/>
    <s v="TEC-PH-10000673"/>
    <x v="2"/>
    <s v="Phones"/>
    <n v="545.91600000000005"/>
    <s v="Plantronics Voyager Pro HD - Bluetooth Headset"/>
    <n v="14"/>
    <n v="0.4"/>
    <n v="72.788799999999995"/>
  </r>
  <r>
    <s v="CA-2017-152786"/>
    <d v="2017-12-03T00:00:00"/>
    <s v="3/17/2017"/>
    <x v="1"/>
    <s v="GA-14725"/>
    <s v="Guy Armstrong"/>
    <x v="0"/>
    <x v="0"/>
    <x v="440"/>
    <x v="36"/>
    <n v="72756"/>
    <x v="0"/>
    <s v="OFF-BI-10000829"/>
    <x v="1"/>
    <s v="Binders"/>
    <n v="40.409999999999997"/>
    <s v="Avery Non-Stick Binders"/>
    <n v="9"/>
    <n v="0"/>
    <n v="18.5886"/>
  </r>
  <r>
    <s v="CA-2017-164707"/>
    <s v="2/18/2017"/>
    <s v="2/21/2017"/>
    <x v="0"/>
    <s v="CV-12805"/>
    <s v="Cynthia Voltz"/>
    <x v="1"/>
    <x v="0"/>
    <x v="1"/>
    <x v="1"/>
    <n v="90045"/>
    <x v="1"/>
    <s v="TEC-PH-10001924"/>
    <x v="2"/>
    <s v="Phones"/>
    <n v="167.976"/>
    <s v="iHome FM Clock Radio with Lightning Dock"/>
    <n v="3"/>
    <n v="0.2"/>
    <n v="10.4985"/>
  </r>
  <r>
    <s v="CA-2017-164707"/>
    <s v="2/18/2017"/>
    <s v="2/21/2017"/>
    <x v="0"/>
    <s v="CV-12805"/>
    <s v="Cynthia Voltz"/>
    <x v="1"/>
    <x v="0"/>
    <x v="1"/>
    <x v="1"/>
    <n v="90045"/>
    <x v="1"/>
    <s v="TEC-AC-10004864"/>
    <x v="2"/>
    <s v="Accessories"/>
    <n v="109.53"/>
    <s v="Memorex Micro Travel Drive 32 GB"/>
    <n v="3"/>
    <n v="0"/>
    <n v="47.097900000000003"/>
  </r>
  <r>
    <s v="CA-2017-164707"/>
    <s v="2/18/2017"/>
    <s v="2/21/2017"/>
    <x v="0"/>
    <s v="CV-12805"/>
    <s v="Cynthia Voltz"/>
    <x v="1"/>
    <x v="0"/>
    <x v="1"/>
    <x v="1"/>
    <n v="90045"/>
    <x v="1"/>
    <s v="OFF-LA-10004345"/>
    <x v="1"/>
    <s v="Labels"/>
    <n v="9.82"/>
    <s v="Avery 493"/>
    <n v="2"/>
    <n v="0"/>
    <n v="4.8117999999999999"/>
  </r>
  <r>
    <s v="CA-2017-163874"/>
    <d v="2017-10-11T00:00:00"/>
    <d v="2017-12-11T00:00:00"/>
    <x v="0"/>
    <s v="NC-18535"/>
    <s v="Nick Crebassa"/>
    <x v="1"/>
    <x v="0"/>
    <x v="4"/>
    <x v="4"/>
    <n v="98105"/>
    <x v="1"/>
    <s v="OFF-BI-10000088"/>
    <x v="1"/>
    <s v="Binders"/>
    <n v="26.352"/>
    <s v="GBC Imprintable Covers"/>
    <n v="3"/>
    <n v="0.2"/>
    <n v="9.5526"/>
  </r>
  <r>
    <s v="US-2014-123183"/>
    <s v="11/19/2014"/>
    <s v="11/25/2014"/>
    <x v="1"/>
    <s v="GR-14560"/>
    <s v="Georgia Rosenberg"/>
    <x v="1"/>
    <x v="0"/>
    <x v="40"/>
    <x v="13"/>
    <n v="19805"/>
    <x v="3"/>
    <s v="OFF-LA-10002787"/>
    <x v="1"/>
    <s v="Labels"/>
    <n v="22.5"/>
    <s v="Avery 480"/>
    <n v="6"/>
    <n v="0"/>
    <n v="10.8"/>
  </r>
  <r>
    <s v="US-2014-123183"/>
    <s v="11/19/2014"/>
    <s v="11/25/2014"/>
    <x v="1"/>
    <s v="GR-14560"/>
    <s v="Georgia Rosenberg"/>
    <x v="1"/>
    <x v="0"/>
    <x v="40"/>
    <x v="13"/>
    <n v="19805"/>
    <x v="3"/>
    <s v="OFF-LA-10001569"/>
    <x v="1"/>
    <s v="Labels"/>
    <n v="9.9600000000000009"/>
    <s v="Avery 499"/>
    <n v="2"/>
    <n v="0"/>
    <n v="4.5815999999999999"/>
  </r>
  <r>
    <s v="US-2014-123183"/>
    <s v="11/19/2014"/>
    <s v="11/25/2014"/>
    <x v="1"/>
    <s v="GR-14560"/>
    <s v="Georgia Rosenberg"/>
    <x v="1"/>
    <x v="0"/>
    <x v="40"/>
    <x v="13"/>
    <n v="19805"/>
    <x v="3"/>
    <s v="OFF-BI-10002429"/>
    <x v="1"/>
    <s v="Binders"/>
    <n v="213.08"/>
    <s v="Premier Elliptical Ring Binder, Black"/>
    <n v="7"/>
    <n v="0"/>
    <n v="102.2784"/>
  </r>
  <r>
    <s v="US-2014-123183"/>
    <s v="11/19/2014"/>
    <s v="11/25/2014"/>
    <x v="1"/>
    <s v="GR-14560"/>
    <s v="Georgia Rosenberg"/>
    <x v="1"/>
    <x v="0"/>
    <x v="40"/>
    <x v="13"/>
    <n v="19805"/>
    <x v="3"/>
    <s v="FUR-BO-10000362"/>
    <x v="0"/>
    <s v="Bookcases"/>
    <n v="1025.8800000000001"/>
    <s v="Sauder Inglewood Library Bookcases"/>
    <n v="6"/>
    <n v="0"/>
    <n v="235.95240000000001"/>
  </r>
  <r>
    <s v="CA-2014-104829"/>
    <s v="11/18/2014"/>
    <s v="11/21/2014"/>
    <x v="0"/>
    <s v="JG-15805"/>
    <s v="John Grady"/>
    <x v="1"/>
    <x v="0"/>
    <x v="212"/>
    <x v="7"/>
    <n v="84604"/>
    <x v="1"/>
    <s v="OFF-PA-10003016"/>
    <x v="1"/>
    <s v="Paper"/>
    <n v="21.98"/>
    <s v="Adams &quot;While You Were Out&quot; Message Pads"/>
    <n v="7"/>
    <n v="0"/>
    <n v="9.891"/>
  </r>
  <r>
    <s v="US-2016-147340"/>
    <s v="9/24/2016"/>
    <s v="9/24/2016"/>
    <x v="3"/>
    <s v="EB-13750"/>
    <s v="Edward Becker"/>
    <x v="1"/>
    <x v="0"/>
    <x v="8"/>
    <x v="1"/>
    <n v="94110"/>
    <x v="1"/>
    <s v="FUR-FU-10002501"/>
    <x v="0"/>
    <s v="Furnishings"/>
    <n v="63.2"/>
    <s v="Nu-Dell Executive Frame"/>
    <n v="5"/>
    <n v="0"/>
    <n v="23.384"/>
  </r>
  <r>
    <s v="CA-2016-145492"/>
    <s v="11/20/2016"/>
    <s v="11/27/2016"/>
    <x v="1"/>
    <s v="MC-17605"/>
    <s v="Matt Connell"/>
    <x v="1"/>
    <x v="0"/>
    <x v="1"/>
    <x v="1"/>
    <n v="90004"/>
    <x v="1"/>
    <s v="OFF-AP-10003622"/>
    <x v="1"/>
    <s v="Appliances"/>
    <n v="39"/>
    <s v="Bravo II Megaboss 12-Amp Hard Body Upright, Replacement Belts, 2 Belts per Pack"/>
    <n v="12"/>
    <n v="0"/>
    <n v="11.31"/>
  </r>
  <r>
    <s v="CA-2016-163202"/>
    <s v="9/27/2016"/>
    <d v="2016-02-10T00:00:00"/>
    <x v="1"/>
    <s v="BM-11650"/>
    <s v="Brian Moss"/>
    <x v="1"/>
    <x v="0"/>
    <x v="152"/>
    <x v="24"/>
    <n v="43130"/>
    <x v="3"/>
    <s v="OFF-BI-10002764"/>
    <x v="1"/>
    <s v="Binders"/>
    <n v="2.907"/>
    <s v="Recycled Pressboard Report Cover with Reinforced Top Hinge"/>
    <n v="3"/>
    <n v="0.7"/>
    <n v="-2.0348999999999999"/>
  </r>
  <r>
    <s v="CA-2016-117681"/>
    <d v="2016-09-04T00:00:00"/>
    <s v="4/14/2016"/>
    <x v="1"/>
    <s v="HF-14995"/>
    <s v="Herbert Flentye"/>
    <x v="0"/>
    <x v="0"/>
    <x v="1"/>
    <x v="1"/>
    <n v="90004"/>
    <x v="1"/>
    <s v="FUR-BO-10001798"/>
    <x v="0"/>
    <s v="Bookcases"/>
    <n v="556.66499999999996"/>
    <s v="Bush Somerset Collection Bookcase"/>
    <n v="5"/>
    <n v="0.15"/>
    <n v="6.5490000000000004"/>
  </r>
  <r>
    <s v="CA-2017-132262"/>
    <s v="9/21/2017"/>
    <s v="9/23/2017"/>
    <x v="2"/>
    <s v="ML-18265"/>
    <s v="Muhammed Lee"/>
    <x v="0"/>
    <x v="0"/>
    <x v="4"/>
    <x v="4"/>
    <n v="98103"/>
    <x v="1"/>
    <s v="TEC-AC-10000158"/>
    <x v="2"/>
    <s v="Accessories"/>
    <n v="71.98"/>
    <s v="Sony 64GB Class 10 Micro SDHC R40 Memory Card"/>
    <n v="2"/>
    <n v="0"/>
    <n v="15.1158"/>
  </r>
  <r>
    <s v="CA-2017-132262"/>
    <s v="9/21/2017"/>
    <s v="9/23/2017"/>
    <x v="2"/>
    <s v="ML-18265"/>
    <s v="Muhammed Lee"/>
    <x v="0"/>
    <x v="0"/>
    <x v="4"/>
    <x v="4"/>
    <n v="98103"/>
    <x v="1"/>
    <s v="TEC-AC-10000303"/>
    <x v="2"/>
    <s v="Accessories"/>
    <n v="79.98"/>
    <s v="Logitech M510 Wireless Mouse"/>
    <n v="2"/>
    <n v="0"/>
    <n v="26.3934"/>
  </r>
  <r>
    <s v="CA-2017-123043"/>
    <s v="8/24/2017"/>
    <s v="8/29/2017"/>
    <x v="1"/>
    <s v="AH-10195"/>
    <s v="Alan Haines"/>
    <x v="1"/>
    <x v="0"/>
    <x v="20"/>
    <x v="15"/>
    <n v="10024"/>
    <x v="3"/>
    <s v="OFF-BI-10003910"/>
    <x v="1"/>
    <s v="Binders"/>
    <n v="24.672000000000001"/>
    <s v="DXL Angle-View Binders with Locking Rings by Samsill"/>
    <n v="4"/>
    <n v="0.2"/>
    <n v="7.71"/>
  </r>
  <r>
    <s v="CA-2017-123043"/>
    <s v="8/24/2017"/>
    <s v="8/29/2017"/>
    <x v="1"/>
    <s v="AH-10195"/>
    <s v="Alan Haines"/>
    <x v="1"/>
    <x v="0"/>
    <x v="20"/>
    <x v="15"/>
    <n v="10024"/>
    <x v="3"/>
    <s v="OFF-BI-10000138"/>
    <x v="1"/>
    <s v="Binders"/>
    <n v="3.7440000000000002"/>
    <s v="Acco Translucent Poly Ring Binders"/>
    <n v="1"/>
    <n v="0.2"/>
    <n v="1.3104"/>
  </r>
  <r>
    <s v="US-2016-143280"/>
    <s v="2/22/2016"/>
    <s v="2/26/2016"/>
    <x v="1"/>
    <s v="TZ-21580"/>
    <s v="Tracy Zic"/>
    <x v="0"/>
    <x v="0"/>
    <x v="1"/>
    <x v="1"/>
    <n v="90045"/>
    <x v="1"/>
    <s v="TEC-PH-10002398"/>
    <x v="2"/>
    <s v="Phones"/>
    <n v="445.96"/>
    <s v="AT&amp;T 1070 Corded Phone"/>
    <n v="5"/>
    <n v="0.2"/>
    <n v="55.744999999999997"/>
  </r>
  <r>
    <s v="US-2016-143280"/>
    <s v="2/22/2016"/>
    <s v="2/26/2016"/>
    <x v="1"/>
    <s v="TZ-21580"/>
    <s v="Tracy Zic"/>
    <x v="0"/>
    <x v="0"/>
    <x v="1"/>
    <x v="1"/>
    <n v="90045"/>
    <x v="1"/>
    <s v="TEC-AC-10003399"/>
    <x v="2"/>
    <s v="Accessories"/>
    <n v="36.24"/>
    <s v="Memorex Mini Travel Drive 64 GB USB 2.0 Flash Drive"/>
    <n v="1"/>
    <n v="0"/>
    <n v="15.220800000000001"/>
  </r>
  <r>
    <s v="US-2016-143280"/>
    <s v="2/22/2016"/>
    <s v="2/26/2016"/>
    <x v="1"/>
    <s v="TZ-21580"/>
    <s v="Tracy Zic"/>
    <x v="0"/>
    <x v="0"/>
    <x v="1"/>
    <x v="1"/>
    <n v="90045"/>
    <x v="1"/>
    <s v="OFF-FA-10000992"/>
    <x v="1"/>
    <s v="Fasteners"/>
    <n v="10.65"/>
    <s v="Acco Clips to Go Binder Clips, 24 Clips in Two Sizes"/>
    <n v="3"/>
    <n v="0"/>
    <n v="5.0054999999999996"/>
  </r>
  <r>
    <s v="CA-2017-108854"/>
    <d v="2017-08-12T00:00:00"/>
    <s v="12/14/2017"/>
    <x v="1"/>
    <s v="DM-13345"/>
    <s v="Denise Monton"/>
    <x v="1"/>
    <x v="0"/>
    <x v="8"/>
    <x v="1"/>
    <n v="94109"/>
    <x v="1"/>
    <s v="OFF-PA-10003022"/>
    <x v="1"/>
    <s v="Paper"/>
    <n v="87.92"/>
    <s v="Standard Line “While You Were Out” Hardbound Telephone Message Book"/>
    <n v="4"/>
    <n v="0"/>
    <n v="40.443199999999997"/>
  </r>
  <r>
    <s v="CA-2017-108854"/>
    <d v="2017-08-12T00:00:00"/>
    <s v="12/14/2017"/>
    <x v="1"/>
    <s v="DM-13345"/>
    <s v="Denise Monton"/>
    <x v="1"/>
    <x v="0"/>
    <x v="8"/>
    <x v="1"/>
    <n v="94109"/>
    <x v="1"/>
    <s v="OFF-BI-10002854"/>
    <x v="1"/>
    <s v="Binders"/>
    <n v="22.423999999999999"/>
    <s v="Performers Binder/Pad Holder, Black"/>
    <n v="1"/>
    <n v="0.2"/>
    <n v="8.4090000000000007"/>
  </r>
  <r>
    <s v="CA-2017-108854"/>
    <d v="2017-08-12T00:00:00"/>
    <s v="12/14/2017"/>
    <x v="1"/>
    <s v="DM-13345"/>
    <s v="Denise Monton"/>
    <x v="1"/>
    <x v="0"/>
    <x v="8"/>
    <x v="1"/>
    <n v="94109"/>
    <x v="1"/>
    <s v="OFF-BI-10001670"/>
    <x v="1"/>
    <s v="Binders"/>
    <n v="90.48"/>
    <s v="Vinyl Sectional Post Binders"/>
    <n v="3"/>
    <n v="0.2"/>
    <n v="33.93"/>
  </r>
  <r>
    <s v="CA-2017-108854"/>
    <d v="2017-08-12T00:00:00"/>
    <s v="12/14/2017"/>
    <x v="1"/>
    <s v="DM-13345"/>
    <s v="Denise Monton"/>
    <x v="1"/>
    <x v="0"/>
    <x v="8"/>
    <x v="1"/>
    <n v="94109"/>
    <x v="1"/>
    <s v="OFF-ST-10001837"/>
    <x v="1"/>
    <s v="Storage"/>
    <n v="42.76"/>
    <s v="SAFCO Mobile Desk Side File, Wire Frame"/>
    <n v="1"/>
    <n v="0"/>
    <n v="11.117599999999999"/>
  </r>
  <r>
    <s v="CA-2017-166856"/>
    <s v="9/18/2017"/>
    <s v="9/22/2017"/>
    <x v="1"/>
    <s v="TS-21505"/>
    <s v="Tony Sayre"/>
    <x v="0"/>
    <x v="0"/>
    <x v="441"/>
    <x v="27"/>
    <n v="88101"/>
    <x v="1"/>
    <s v="OFF-BI-10002012"/>
    <x v="1"/>
    <s v="Binders"/>
    <n v="10.08"/>
    <s v="Wilson Jones Easy Flow II Sheet Lifters"/>
    <n v="7"/>
    <n v="0.2"/>
    <n v="3.528"/>
  </r>
  <r>
    <s v="CA-2017-166856"/>
    <s v="9/18/2017"/>
    <s v="9/22/2017"/>
    <x v="1"/>
    <s v="TS-21505"/>
    <s v="Tony Sayre"/>
    <x v="0"/>
    <x v="0"/>
    <x v="441"/>
    <x v="27"/>
    <n v="88101"/>
    <x v="1"/>
    <s v="TEC-AC-10004992"/>
    <x v="2"/>
    <s v="Accessories"/>
    <n v="101.34"/>
    <s v="Kingston Digital DataTraveler 64GB USB 2.0"/>
    <n v="3"/>
    <n v="0"/>
    <n v="8.1072000000000006"/>
  </r>
  <r>
    <s v="CA-2016-153157"/>
    <d v="2016-11-09T00:00:00"/>
    <s v="9/14/2016"/>
    <x v="2"/>
    <s v="TB-21625"/>
    <s v="Trudy Brown"/>
    <x v="0"/>
    <x v="0"/>
    <x v="391"/>
    <x v="41"/>
    <n v="67212"/>
    <x v="2"/>
    <s v="TEC-PH-10003171"/>
    <x v="2"/>
    <s v="Phones"/>
    <n v="224.75"/>
    <s v="Plantronics Encore H101 Dual Earpieces Headset"/>
    <n v="5"/>
    <n v="0"/>
    <n v="62.93"/>
  </r>
  <r>
    <s v="US-2017-125647"/>
    <s v="9/23/2017"/>
    <s v="9/28/2017"/>
    <x v="1"/>
    <s v="LC-16870"/>
    <s v="Lena Cacioppo"/>
    <x v="0"/>
    <x v="0"/>
    <x v="22"/>
    <x v="10"/>
    <n v="60653"/>
    <x v="2"/>
    <s v="OFF-AP-10000390"/>
    <x v="1"/>
    <s v="Appliances"/>
    <n v="73.176000000000002"/>
    <s v="Euro Pro Shark Stick Mini Vacuum"/>
    <n v="6"/>
    <n v="0.8"/>
    <n v="-197.5752"/>
  </r>
  <r>
    <s v="US-2017-125647"/>
    <s v="9/23/2017"/>
    <s v="9/28/2017"/>
    <x v="1"/>
    <s v="LC-16870"/>
    <s v="Lena Cacioppo"/>
    <x v="0"/>
    <x v="0"/>
    <x v="22"/>
    <x v="10"/>
    <n v="60653"/>
    <x v="2"/>
    <s v="OFF-PA-10004888"/>
    <x v="1"/>
    <s v="Paper"/>
    <n v="20.736000000000001"/>
    <s v="Xerox 217"/>
    <n v="4"/>
    <n v="0.2"/>
    <n v="7.2576000000000001"/>
  </r>
  <r>
    <s v="US-2017-125647"/>
    <s v="9/23/2017"/>
    <s v="9/28/2017"/>
    <x v="1"/>
    <s v="LC-16870"/>
    <s v="Lena Cacioppo"/>
    <x v="0"/>
    <x v="0"/>
    <x v="22"/>
    <x v="10"/>
    <n v="60653"/>
    <x v="2"/>
    <s v="TEC-PH-10004188"/>
    <x v="2"/>
    <s v="Phones"/>
    <n v="39.984000000000002"/>
    <s v="OtterBox Commuter Series Case - Samsung Galaxy S4"/>
    <n v="2"/>
    <n v="0.2"/>
    <n v="-8.9963999999999995"/>
  </r>
  <r>
    <s v="CA-2014-132542"/>
    <d v="2014-06-10T00:00:00"/>
    <d v="2014-08-10T00:00:00"/>
    <x v="0"/>
    <s v="AM-10360"/>
    <s v="Alice McCarthy"/>
    <x v="1"/>
    <x v="0"/>
    <x v="155"/>
    <x v="8"/>
    <n v="68104"/>
    <x v="2"/>
    <s v="OFF-BI-10004099"/>
    <x v="1"/>
    <s v="Binders"/>
    <n v="15.36"/>
    <s v="GBC VeloBinder Strips"/>
    <n v="2"/>
    <n v="0"/>
    <n v="7.68"/>
  </r>
  <r>
    <s v="CA-2015-110877"/>
    <s v="10/23/2015"/>
    <s v="10/26/2015"/>
    <x v="2"/>
    <s v="JE-15715"/>
    <s v="Joe Elijah"/>
    <x v="0"/>
    <x v="0"/>
    <x v="12"/>
    <x v="5"/>
    <n v="77041"/>
    <x v="2"/>
    <s v="OFF-PA-10004621"/>
    <x v="1"/>
    <s v="Paper"/>
    <n v="36.287999999999997"/>
    <s v="Xerox 212"/>
    <n v="7"/>
    <n v="0.2"/>
    <n v="12.700799999999999"/>
  </r>
  <r>
    <s v="CA-2015-110877"/>
    <s v="10/23/2015"/>
    <s v="10/26/2015"/>
    <x v="2"/>
    <s v="JE-15715"/>
    <s v="Joe Elijah"/>
    <x v="0"/>
    <x v="0"/>
    <x v="12"/>
    <x v="5"/>
    <n v="77041"/>
    <x v="2"/>
    <s v="TEC-PH-10002103"/>
    <x v="2"/>
    <s v="Phones"/>
    <n v="150.38399999999999"/>
    <s v="Jabra SPEAK 410"/>
    <n v="2"/>
    <n v="0.2"/>
    <n v="15.038399999999999"/>
  </r>
  <r>
    <s v="US-2016-151827"/>
    <s v="3/31/2016"/>
    <d v="2016-02-04T00:00:00"/>
    <x v="0"/>
    <s v="CS-11950"/>
    <s v="Carlos Soltero"/>
    <x v="0"/>
    <x v="0"/>
    <x v="10"/>
    <x v="9"/>
    <n v="19134"/>
    <x v="3"/>
    <s v="TEC-PH-10002789"/>
    <x v="2"/>
    <s v="Phones"/>
    <n v="280.78199999999998"/>
    <s v="LG Exalt"/>
    <n v="3"/>
    <n v="0.4"/>
    <n v="-60.836100000000002"/>
  </r>
  <r>
    <s v="US-2016-151827"/>
    <s v="3/31/2016"/>
    <d v="2016-02-04T00:00:00"/>
    <x v="0"/>
    <s v="CS-11950"/>
    <s v="Carlos Soltero"/>
    <x v="0"/>
    <x v="0"/>
    <x v="10"/>
    <x v="9"/>
    <n v="19134"/>
    <x v="3"/>
    <s v="TEC-AC-10003289"/>
    <x v="2"/>
    <s v="Accessories"/>
    <n v="31.984000000000002"/>
    <s v="Anker Ultra-Slim Mini Bluetooth 3.0 Wireless Keyboard"/>
    <n v="2"/>
    <n v="0.2"/>
    <n v="1.1994"/>
  </r>
  <r>
    <s v="US-2016-163258"/>
    <s v="12/29/2016"/>
    <d v="2017-02-01T00:00:00"/>
    <x v="1"/>
    <s v="PF-19225"/>
    <s v="Phillip Flathmann"/>
    <x v="0"/>
    <x v="0"/>
    <x v="1"/>
    <x v="1"/>
    <n v="90045"/>
    <x v="1"/>
    <s v="OFF-BI-10000138"/>
    <x v="1"/>
    <s v="Binders"/>
    <n v="11.231999999999999"/>
    <s v="Acco Translucent Poly Ring Binders"/>
    <n v="3"/>
    <n v="0.2"/>
    <n v="3.9312"/>
  </r>
  <r>
    <s v="CA-2017-103009"/>
    <d v="2017-03-11T00:00:00"/>
    <d v="2017-05-11T00:00:00"/>
    <x v="0"/>
    <s v="PJ-18835"/>
    <s v="Patrick Jones"/>
    <x v="1"/>
    <x v="0"/>
    <x v="102"/>
    <x v="0"/>
    <n v="40475"/>
    <x v="0"/>
    <s v="OFF-PA-10001215"/>
    <x v="1"/>
    <s v="Paper"/>
    <n v="26.4"/>
    <s v="Xerox 1963"/>
    <n v="5"/>
    <n v="0"/>
    <n v="11.88"/>
  </r>
  <r>
    <s v="US-2017-120649"/>
    <s v="1/20/2017"/>
    <s v="1/26/2017"/>
    <x v="1"/>
    <s v="JF-15490"/>
    <s v="Jeremy Farry"/>
    <x v="0"/>
    <x v="0"/>
    <x v="416"/>
    <x v="29"/>
    <n v="6708"/>
    <x v="3"/>
    <s v="OFF-AR-10001545"/>
    <x v="1"/>
    <s v="Art"/>
    <n v="3.52"/>
    <s v="Newell 326"/>
    <n v="2"/>
    <n v="0"/>
    <n v="1.0207999999999999"/>
  </r>
  <r>
    <s v="CA-2016-153598"/>
    <d v="2016-03-12T00:00:00"/>
    <d v="2016-06-12T00:00:00"/>
    <x v="2"/>
    <s v="NM-18520"/>
    <s v="Neoma Murray"/>
    <x v="0"/>
    <x v="0"/>
    <x v="1"/>
    <x v="1"/>
    <n v="90045"/>
    <x v="1"/>
    <s v="TEC-AC-10003870"/>
    <x v="2"/>
    <s v="Accessories"/>
    <n v="1649.95"/>
    <s v="Logitech Z-906 Speaker sys - home theater - 5.1-CH"/>
    <n v="5"/>
    <n v="0"/>
    <n v="659.98"/>
  </r>
  <r>
    <s v="CA-2016-153598"/>
    <d v="2016-03-12T00:00:00"/>
    <d v="2016-06-12T00:00:00"/>
    <x v="2"/>
    <s v="NM-18520"/>
    <s v="Neoma Murray"/>
    <x v="0"/>
    <x v="0"/>
    <x v="1"/>
    <x v="1"/>
    <n v="90045"/>
    <x v="1"/>
    <s v="FUR-FU-10001085"/>
    <x v="0"/>
    <s v="Furnishings"/>
    <n v="111.9"/>
    <s v="3M Polarizing Light Filter Sleeves"/>
    <n v="6"/>
    <n v="0"/>
    <n v="51.473999999999997"/>
  </r>
  <r>
    <s v="US-2016-108497"/>
    <s v="6/14/2016"/>
    <s v="6/14/2016"/>
    <x v="3"/>
    <s v="MH-17290"/>
    <s v="Marc Harrigan"/>
    <x v="2"/>
    <x v="0"/>
    <x v="1"/>
    <x v="1"/>
    <n v="90036"/>
    <x v="1"/>
    <s v="FUR-BO-10004218"/>
    <x v="0"/>
    <s v="Bookcases"/>
    <n v="599.16499999999996"/>
    <s v="Bush Heritage Pine Collection 5-Shelf Bookcase, Albany Pine Finish, *Special Order"/>
    <n v="5"/>
    <n v="0.15"/>
    <n v="35.244999999999997"/>
  </r>
  <r>
    <s v="CA-2016-113096"/>
    <d v="2016-02-09T00:00:00"/>
    <d v="2016-04-09T00:00:00"/>
    <x v="2"/>
    <s v="SZ-20035"/>
    <s v="Sam Zeldin"/>
    <x v="2"/>
    <x v="0"/>
    <x v="8"/>
    <x v="1"/>
    <n v="94122"/>
    <x v="1"/>
    <s v="OFF-ST-10003455"/>
    <x v="1"/>
    <s v="Storage"/>
    <n v="46.53"/>
    <s v="Tenex File Box, Personal Filing Tote with Lid, Black"/>
    <n v="3"/>
    <n v="0"/>
    <n v="12.097799999999999"/>
  </r>
  <r>
    <s v="CA-2014-136861"/>
    <d v="2014-05-09T00:00:00"/>
    <d v="2014-07-09T00:00:00"/>
    <x v="2"/>
    <s v="PR-18880"/>
    <s v="Patrick Ryan"/>
    <x v="0"/>
    <x v="0"/>
    <x v="84"/>
    <x v="2"/>
    <n v="33710"/>
    <x v="0"/>
    <s v="FUR-FU-10001967"/>
    <x v="0"/>
    <s v="Furnishings"/>
    <n v="31.984000000000002"/>
    <s v="Telescoping Adjustable Floor Lamp"/>
    <n v="2"/>
    <n v="0.2"/>
    <n v="1.9990000000000001"/>
  </r>
  <r>
    <s v="CA-2017-117422"/>
    <s v="10/21/2017"/>
    <s v="10/25/2017"/>
    <x v="1"/>
    <s v="FC-14245"/>
    <s v="Frank Carlisle"/>
    <x v="2"/>
    <x v="0"/>
    <x v="80"/>
    <x v="24"/>
    <n v="44107"/>
    <x v="3"/>
    <s v="OFF-AP-10000938"/>
    <x v="1"/>
    <s v="Appliances"/>
    <n v="161.56800000000001"/>
    <s v="Avanti 1.7 Cu. Ft. Refrigerator"/>
    <n v="2"/>
    <n v="0.2"/>
    <n v="16.1568"/>
  </r>
  <r>
    <s v="CA-2017-117422"/>
    <s v="10/21/2017"/>
    <s v="10/25/2017"/>
    <x v="1"/>
    <s v="FC-14245"/>
    <s v="Frank Carlisle"/>
    <x v="2"/>
    <x v="0"/>
    <x v="80"/>
    <x v="24"/>
    <n v="44107"/>
    <x v="3"/>
    <s v="OFF-PA-10002195"/>
    <x v="1"/>
    <s v="Paper"/>
    <n v="4.0640000000000001"/>
    <s v="RSVP Cards &amp; Envelopes, Blank White, 8-1/2&quot; X 11&quot;, 24 Cards/25 Envelopes/Set"/>
    <n v="1"/>
    <n v="0.2"/>
    <n v="1.3715999999999999"/>
  </r>
  <r>
    <s v="CA-2017-117422"/>
    <s v="10/21/2017"/>
    <s v="10/25/2017"/>
    <x v="1"/>
    <s v="FC-14245"/>
    <s v="Frank Carlisle"/>
    <x v="2"/>
    <x v="0"/>
    <x v="80"/>
    <x v="24"/>
    <n v="44107"/>
    <x v="3"/>
    <s v="OFF-BI-10002799"/>
    <x v="1"/>
    <s v="Binders"/>
    <n v="6.2160000000000002"/>
    <s v="SlimView Poly Binder, 3/8&quot;"/>
    <n v="4"/>
    <n v="0.7"/>
    <n v="-4.9728000000000003"/>
  </r>
  <r>
    <s v="CA-2017-129707"/>
    <s v="4/25/2017"/>
    <s v="4/29/2017"/>
    <x v="1"/>
    <s v="LH-16750"/>
    <s v="Larry Hughes"/>
    <x v="0"/>
    <x v="0"/>
    <x v="432"/>
    <x v="16"/>
    <n v="85224"/>
    <x v="1"/>
    <s v="OFF-AR-10000246"/>
    <x v="1"/>
    <s v="Art"/>
    <n v="8.8960000000000008"/>
    <s v="Newell 318"/>
    <n v="4"/>
    <n v="0.2"/>
    <n v="0.66720000000000002"/>
  </r>
  <r>
    <s v="CA-2015-160171"/>
    <s v="10/19/2015"/>
    <s v="10/24/2015"/>
    <x v="1"/>
    <s v="RM-19675"/>
    <s v="Robert Marley"/>
    <x v="2"/>
    <x v="0"/>
    <x v="1"/>
    <x v="1"/>
    <n v="90008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5-160171"/>
    <s v="10/19/2015"/>
    <s v="10/24/2015"/>
    <x v="1"/>
    <s v="RM-19675"/>
    <s v="Robert Marley"/>
    <x v="2"/>
    <x v="0"/>
    <x v="1"/>
    <x v="1"/>
    <n v="90008"/>
    <x v="1"/>
    <s v="TEC-AC-10000892"/>
    <x v="2"/>
    <s v="Accessories"/>
    <n v="270"/>
    <s v="NETGEAR N750 Dual Band Wi-Fi Gigabit Router"/>
    <n v="3"/>
    <n v="0"/>
    <n v="97.2"/>
  </r>
  <r>
    <s v="CA-2014-103317"/>
    <d v="2014-05-07T00:00:00"/>
    <d v="2014-08-07T00:00:00"/>
    <x v="2"/>
    <s v="DM-13525"/>
    <s v="Don Miller"/>
    <x v="1"/>
    <x v="0"/>
    <x v="144"/>
    <x v="2"/>
    <n v="32137"/>
    <x v="0"/>
    <s v="FUR-FU-10001591"/>
    <x v="0"/>
    <s v="Furnishings"/>
    <n v="19.52"/>
    <s v="Advantus Panel Wall Certificate Holder - 8.5x11"/>
    <n v="2"/>
    <n v="0.2"/>
    <n v="5.3680000000000003"/>
  </r>
  <r>
    <s v="CA-2014-103317"/>
    <d v="2014-05-07T00:00:00"/>
    <d v="2014-08-07T00:00:00"/>
    <x v="2"/>
    <s v="DM-13525"/>
    <s v="Don Miller"/>
    <x v="1"/>
    <x v="0"/>
    <x v="144"/>
    <x v="2"/>
    <n v="32137"/>
    <x v="0"/>
    <s v="OFF-BI-10001787"/>
    <x v="1"/>
    <s v="Binders"/>
    <n v="9.81"/>
    <s v="Wilson Jones Four-Pocket Poly Binders"/>
    <n v="5"/>
    <n v="0.7"/>
    <n v="-6.867"/>
  </r>
  <r>
    <s v="CA-2014-103317"/>
    <d v="2014-05-07T00:00:00"/>
    <d v="2014-08-07T00:00:00"/>
    <x v="2"/>
    <s v="DM-13525"/>
    <s v="Don Miller"/>
    <x v="1"/>
    <x v="0"/>
    <x v="144"/>
    <x v="2"/>
    <n v="32137"/>
    <x v="0"/>
    <s v="FUR-FU-10003192"/>
    <x v="0"/>
    <s v="Furnishings"/>
    <n v="213.21600000000001"/>
    <s v="Luxo Adjustable Task Clamp Lamp"/>
    <n v="3"/>
    <n v="0.2"/>
    <n v="15.991199999999999"/>
  </r>
  <r>
    <s v="CA-2016-167115"/>
    <d v="2016-04-04T00:00:00"/>
    <d v="2016-09-04T00:00:00"/>
    <x v="1"/>
    <s v="EH-14185"/>
    <s v="Evan Henry"/>
    <x v="0"/>
    <x v="0"/>
    <x v="20"/>
    <x v="15"/>
    <n v="10035"/>
    <x v="3"/>
    <s v="OFF-BI-10004600"/>
    <x v="1"/>
    <s v="Binders"/>
    <n v="588.78399999999999"/>
    <s v="Ibico Ibimaster 300 Manual Binding System"/>
    <n v="2"/>
    <n v="0.2"/>
    <n v="183.995"/>
  </r>
  <r>
    <s v="US-2017-153633"/>
    <s v="11/13/2017"/>
    <s v="11/18/2017"/>
    <x v="0"/>
    <s v="TC-21295"/>
    <s v="Toby Carlisle"/>
    <x v="0"/>
    <x v="0"/>
    <x v="442"/>
    <x v="2"/>
    <n v="33458"/>
    <x v="0"/>
    <s v="OFF-AR-10002335"/>
    <x v="1"/>
    <s v="Art"/>
    <n v="2.0640000000000001"/>
    <s v="DIXON Oriole Pencils"/>
    <n v="1"/>
    <n v="0.2"/>
    <n v="0.15479999999999999"/>
  </r>
  <r>
    <s v="CA-2017-155929"/>
    <d v="2017-09-09T00:00:00"/>
    <s v="9/13/2017"/>
    <x v="1"/>
    <s v="AI-10855"/>
    <s v="Arianne Irving"/>
    <x v="0"/>
    <x v="0"/>
    <x v="220"/>
    <x v="16"/>
    <n v="85301"/>
    <x v="1"/>
    <s v="OFF-PA-10000859"/>
    <x v="1"/>
    <s v="Paper"/>
    <n v="6.3680000000000003"/>
    <s v="Unpadded Memo Slips"/>
    <n v="2"/>
    <n v="0.2"/>
    <n v="2.3879999999999999"/>
  </r>
  <r>
    <s v="CA-2015-148712"/>
    <s v="4/17/2015"/>
    <s v="4/23/2015"/>
    <x v="1"/>
    <s v="JM-15535"/>
    <s v="Jessica Myrick"/>
    <x v="0"/>
    <x v="0"/>
    <x v="20"/>
    <x v="15"/>
    <n v="10035"/>
    <x v="3"/>
    <s v="TEC-AC-10003198"/>
    <x v="2"/>
    <s v="Accessories"/>
    <n v="99.6"/>
    <s v="Enermax Acrylux Wireless Keyboard"/>
    <n v="1"/>
    <n v="0"/>
    <n v="36.851999999999997"/>
  </r>
  <r>
    <s v="CA-2015-148712"/>
    <s v="4/17/2015"/>
    <s v="4/23/2015"/>
    <x v="1"/>
    <s v="JM-15535"/>
    <s v="Jessica Myrick"/>
    <x v="0"/>
    <x v="0"/>
    <x v="20"/>
    <x v="15"/>
    <n v="10035"/>
    <x v="3"/>
    <s v="OFF-BI-10001900"/>
    <x v="1"/>
    <s v="Binders"/>
    <n v="62.295999999999999"/>
    <s v="DXL Angle-View Binders with Locking Rings, Black"/>
    <n v="13"/>
    <n v="0.2"/>
    <n v="21.024899999999999"/>
  </r>
  <r>
    <s v="CA-2015-148712"/>
    <s v="4/17/2015"/>
    <s v="4/23/2015"/>
    <x v="1"/>
    <s v="JM-15535"/>
    <s v="Jessica Myrick"/>
    <x v="0"/>
    <x v="0"/>
    <x v="20"/>
    <x v="15"/>
    <n v="10035"/>
    <x v="3"/>
    <s v="OFF-AR-10000614"/>
    <x v="1"/>
    <s v="Art"/>
    <n v="10.71"/>
    <s v="Barrel Sharpener"/>
    <n v="3"/>
    <n v="0"/>
    <n v="2.7846000000000002"/>
  </r>
  <r>
    <s v="CA-2016-128307"/>
    <s v="7/25/2016"/>
    <s v="7/29/2016"/>
    <x v="1"/>
    <s v="BE-11335"/>
    <s v="Bill Eplett"/>
    <x v="2"/>
    <x v="0"/>
    <x v="12"/>
    <x v="5"/>
    <n v="77041"/>
    <x v="2"/>
    <s v="OFF-EN-10003040"/>
    <x v="1"/>
    <s v="Envelopes"/>
    <n v="20.936"/>
    <s v="Quality Park Security Envelopes"/>
    <n v="1"/>
    <n v="0.2"/>
    <n v="7.0659000000000001"/>
  </r>
  <r>
    <s v="US-2016-127425"/>
    <s v="8/26/2016"/>
    <s v="8/31/2016"/>
    <x v="1"/>
    <s v="DR-12880"/>
    <s v="Dan Reichenbach"/>
    <x v="1"/>
    <x v="0"/>
    <x v="20"/>
    <x v="15"/>
    <n v="10035"/>
    <x v="3"/>
    <s v="TEC-PH-10003442"/>
    <x v="2"/>
    <s v="Phones"/>
    <n v="33"/>
    <s v="Samsung Replacement EH64AVFWE Premium Headset"/>
    <n v="6"/>
    <n v="0"/>
    <n v="8.25"/>
  </r>
  <r>
    <s v="US-2016-127425"/>
    <s v="8/26/2016"/>
    <s v="8/31/2016"/>
    <x v="1"/>
    <s v="DR-12880"/>
    <s v="Dan Reichenbach"/>
    <x v="1"/>
    <x v="0"/>
    <x v="20"/>
    <x v="15"/>
    <n v="10035"/>
    <x v="3"/>
    <s v="TEC-AC-10002800"/>
    <x v="2"/>
    <s v="Accessories"/>
    <n v="249.95"/>
    <s v="Plantronics Audio 478 Stereo USB Headset"/>
    <n v="5"/>
    <n v="0"/>
    <n v="87.482500000000002"/>
  </r>
  <r>
    <s v="US-2014-119081"/>
    <d v="2014-12-09T00:00:00"/>
    <s v="9/19/2014"/>
    <x v="1"/>
    <s v="TA-21385"/>
    <s v="Tom Ashbrook"/>
    <x v="2"/>
    <x v="0"/>
    <x v="250"/>
    <x v="41"/>
    <n v="66062"/>
    <x v="2"/>
    <s v="OFF-SU-10000157"/>
    <x v="1"/>
    <s v="Supplies"/>
    <n v="357.93"/>
    <s v="Compact Automatic Electric Letter Opener"/>
    <n v="3"/>
    <n v="0"/>
    <n v="7.1585999999999999"/>
  </r>
  <r>
    <s v="US-2014-119081"/>
    <d v="2014-12-09T00:00:00"/>
    <s v="9/19/2014"/>
    <x v="1"/>
    <s v="TA-21385"/>
    <s v="Tom Ashbrook"/>
    <x v="2"/>
    <x v="0"/>
    <x v="250"/>
    <x v="41"/>
    <n v="66062"/>
    <x v="2"/>
    <s v="TEC-AC-10001542"/>
    <x v="2"/>
    <s v="Accessories"/>
    <n v="57.4"/>
    <s v="SanDisk Cruzer 16 GB USB Flash Drive"/>
    <n v="5"/>
    <n v="0"/>
    <n v="10.906000000000001"/>
  </r>
  <r>
    <s v="US-2014-119081"/>
    <d v="2014-12-09T00:00:00"/>
    <s v="9/19/2014"/>
    <x v="1"/>
    <s v="TA-21385"/>
    <s v="Tom Ashbrook"/>
    <x v="2"/>
    <x v="0"/>
    <x v="250"/>
    <x v="41"/>
    <n v="66062"/>
    <x v="2"/>
    <s v="OFF-BI-10004519"/>
    <x v="1"/>
    <s v="Binders"/>
    <n v="331.96"/>
    <s v="GBC DocuBind P100 Manual Binding Machine"/>
    <n v="2"/>
    <n v="0"/>
    <n v="149.38200000000001"/>
  </r>
  <r>
    <s v="US-2014-119081"/>
    <d v="2014-12-09T00:00:00"/>
    <s v="9/19/2014"/>
    <x v="1"/>
    <s v="TA-21385"/>
    <s v="Tom Ashbrook"/>
    <x v="2"/>
    <x v="0"/>
    <x v="250"/>
    <x v="41"/>
    <n v="66062"/>
    <x v="2"/>
    <s v="FUR-FU-10003464"/>
    <x v="0"/>
    <s v="Furnishings"/>
    <n v="40.56"/>
    <s v="Seth Thomas 8 1/2&quot; Cubicle Clock"/>
    <n v="2"/>
    <n v="0"/>
    <n v="12.979200000000001"/>
  </r>
  <r>
    <s v="CA-2016-140613"/>
    <s v="7/22/2016"/>
    <s v="7/29/2016"/>
    <x v="1"/>
    <s v="KN-16705"/>
    <s v="Kristina Nunn"/>
    <x v="2"/>
    <x v="0"/>
    <x v="306"/>
    <x v="33"/>
    <n v="89431"/>
    <x v="1"/>
    <s v="OFF-SU-10004261"/>
    <x v="1"/>
    <s v="Supplies"/>
    <n v="86.2"/>
    <s v="Fiskars 8&quot; Scissors, 2/Pack"/>
    <n v="5"/>
    <n v="0"/>
    <n v="24.998000000000001"/>
  </r>
  <r>
    <s v="US-2017-108700"/>
    <s v="5/19/2017"/>
    <s v="5/23/2017"/>
    <x v="1"/>
    <s v="PJ-18835"/>
    <s v="Patrick Jones"/>
    <x v="1"/>
    <x v="0"/>
    <x v="179"/>
    <x v="10"/>
    <n v="61107"/>
    <x v="2"/>
    <s v="OFF-PA-10004733"/>
    <x v="1"/>
    <s v="Paper"/>
    <n v="38.015999999999998"/>
    <s v="Things To Do Today Spiral Book"/>
    <n v="6"/>
    <n v="0.2"/>
    <n v="13.780799999999999"/>
  </r>
  <r>
    <s v="CA-2017-160962"/>
    <s v="4/28/2017"/>
    <d v="2017-02-05T00:00:00"/>
    <x v="1"/>
    <s v="MC-17605"/>
    <s v="Matt Connell"/>
    <x v="1"/>
    <x v="0"/>
    <x v="10"/>
    <x v="9"/>
    <n v="19143"/>
    <x v="3"/>
    <s v="OFF-ST-10001325"/>
    <x v="1"/>
    <s v="Storage"/>
    <n v="8.3840000000000003"/>
    <s v="Sterilite Officeware Hinged File Box"/>
    <n v="1"/>
    <n v="0.2"/>
    <n v="0.73360000000000003"/>
  </r>
  <r>
    <s v="CA-2017-160962"/>
    <s v="4/28/2017"/>
    <d v="2017-02-05T00:00:00"/>
    <x v="1"/>
    <s v="MC-17605"/>
    <s v="Matt Connell"/>
    <x v="1"/>
    <x v="0"/>
    <x v="10"/>
    <x v="9"/>
    <n v="19143"/>
    <x v="3"/>
    <s v="OFF-AR-10003056"/>
    <x v="1"/>
    <s v="Art"/>
    <n v="6.8479999999999999"/>
    <s v="Newell 341"/>
    <n v="2"/>
    <n v="0.2"/>
    <n v="0.77039999999999997"/>
  </r>
  <r>
    <s v="CA-2017-130631"/>
    <s v="12/29/2017"/>
    <d v="2018-02-01T00:00:00"/>
    <x v="1"/>
    <s v="BS-11755"/>
    <s v="Bruce Stewart"/>
    <x v="0"/>
    <x v="0"/>
    <x v="156"/>
    <x v="4"/>
    <n v="98026"/>
    <x v="1"/>
    <s v="OFF-FA-10000089"/>
    <x v="1"/>
    <s v="Fasteners"/>
    <n v="19.600000000000001"/>
    <s v="Acco Glide Clips"/>
    <n v="5"/>
    <n v="0"/>
    <n v="9.6039999999999992"/>
  </r>
  <r>
    <s v="CA-2017-130631"/>
    <s v="12/29/2017"/>
    <d v="2018-02-01T00:00:00"/>
    <x v="1"/>
    <s v="BS-11755"/>
    <s v="Bruce Stewart"/>
    <x v="0"/>
    <x v="0"/>
    <x v="156"/>
    <x v="4"/>
    <n v="98026"/>
    <x v="1"/>
    <s v="FUR-FU-10004093"/>
    <x v="0"/>
    <s v="Furnishings"/>
    <n v="68.459999999999994"/>
    <s v="Hand-Finished Solid Wood Document Frame"/>
    <n v="2"/>
    <n v="0"/>
    <n v="20.538"/>
  </r>
  <r>
    <s v="CA-2017-116680"/>
    <d v="2017-04-09T00:00:00"/>
    <d v="2017-06-09T00:00:00"/>
    <x v="0"/>
    <s v="PK-19075"/>
    <s v="Pete Kriz"/>
    <x v="0"/>
    <x v="0"/>
    <x v="8"/>
    <x v="1"/>
    <n v="94122"/>
    <x v="1"/>
    <s v="OFF-BI-10004022"/>
    <x v="1"/>
    <s v="Binders"/>
    <n v="13.343999999999999"/>
    <s v="Acco Suede Grain Vinyl Round Ring Binder"/>
    <n v="6"/>
    <n v="0.2"/>
    <n v="4.3368000000000002"/>
  </r>
  <r>
    <s v="CA-2017-116680"/>
    <d v="2017-04-09T00:00:00"/>
    <d v="2017-06-09T00:00:00"/>
    <x v="0"/>
    <s v="PK-19075"/>
    <s v="Pete Kriz"/>
    <x v="0"/>
    <x v="0"/>
    <x v="8"/>
    <x v="1"/>
    <n v="94122"/>
    <x v="1"/>
    <s v="FUR-TA-10001771"/>
    <x v="0"/>
    <s v="Tables"/>
    <n v="1478.2719999999999"/>
    <s v="Bush Cubix Conference Tables, Fully Assembled"/>
    <n v="8"/>
    <n v="0.2"/>
    <n v="92.391999999999996"/>
  </r>
  <r>
    <s v="US-2014-107405"/>
    <s v="3/21/2014"/>
    <s v="3/25/2014"/>
    <x v="1"/>
    <s v="TS-21205"/>
    <s v="Thomas Seio"/>
    <x v="1"/>
    <x v="0"/>
    <x v="153"/>
    <x v="3"/>
    <n v="28806"/>
    <x v="0"/>
    <s v="OFF-ST-10002301"/>
    <x v="1"/>
    <s v="Storage"/>
    <n v="16.271999999999998"/>
    <s v="Tennsco Commercial Shelving"/>
    <n v="1"/>
    <n v="0.2"/>
    <n v="-3.8645999999999998"/>
  </r>
  <r>
    <s v="CA-2017-101574"/>
    <s v="9/28/2017"/>
    <d v="2017-04-10T00:00:00"/>
    <x v="1"/>
    <s v="BD-11725"/>
    <s v="Bruce Degenhardt"/>
    <x v="0"/>
    <x v="0"/>
    <x v="1"/>
    <x v="1"/>
    <n v="90032"/>
    <x v="1"/>
    <s v="FUR-FU-10001706"/>
    <x v="0"/>
    <s v="Furnishings"/>
    <n v="9.24"/>
    <s v="Longer-Life Soft White Bulbs"/>
    <n v="3"/>
    <n v="0"/>
    <n v="4.4352"/>
  </r>
  <r>
    <s v="CA-2014-146591"/>
    <s v="1/19/2014"/>
    <s v="1/20/2014"/>
    <x v="2"/>
    <s v="TS-21340"/>
    <s v="Toby Swindell"/>
    <x v="0"/>
    <x v="0"/>
    <x v="48"/>
    <x v="16"/>
    <n v="85254"/>
    <x v="1"/>
    <s v="OFF-BI-10003676"/>
    <x v="1"/>
    <s v="Binders"/>
    <n v="32.340000000000003"/>
    <s v="GBC Standard Recycled Report Covers, Clear Plastic Sheets"/>
    <n v="10"/>
    <n v="0.7"/>
    <n v="-23.716000000000001"/>
  </r>
  <r>
    <s v="CA-2014-146591"/>
    <s v="1/19/2014"/>
    <s v="1/20/2014"/>
    <x v="2"/>
    <s v="TS-21340"/>
    <s v="Toby Swindell"/>
    <x v="0"/>
    <x v="0"/>
    <x v="48"/>
    <x v="16"/>
    <n v="85254"/>
    <x v="1"/>
    <s v="OFF-PA-10000659"/>
    <x v="1"/>
    <s v="Paper"/>
    <n v="56.064"/>
    <s v="TOPS Carbonless Receipt Book, Four 2-3/4 x 7-1/4 Money Receipts per Page"/>
    <n v="4"/>
    <n v="0.2"/>
    <n v="19.622399999999999"/>
  </r>
  <r>
    <s v="CA-2014-146591"/>
    <s v="1/19/2014"/>
    <s v="1/20/2014"/>
    <x v="2"/>
    <s v="TS-21340"/>
    <s v="Toby Swindell"/>
    <x v="0"/>
    <x v="0"/>
    <x v="48"/>
    <x v="16"/>
    <n v="85254"/>
    <x v="1"/>
    <s v="OFF-EN-10002504"/>
    <x v="1"/>
    <s v="Envelopes"/>
    <n v="108.72"/>
    <s v="Tyvek  Top-Opening Peel &amp; Seel Envelopes, Plain White"/>
    <n v="5"/>
    <n v="0.2"/>
    <n v="36.692999999999998"/>
  </r>
  <r>
    <s v="CA-2014-146591"/>
    <s v="1/19/2014"/>
    <s v="1/20/2014"/>
    <x v="2"/>
    <s v="TS-21340"/>
    <s v="Toby Swindell"/>
    <x v="0"/>
    <x v="0"/>
    <x v="48"/>
    <x v="16"/>
    <n v="85254"/>
    <x v="1"/>
    <s v="FUR-BO-10001972"/>
    <x v="0"/>
    <s v="Bookcases"/>
    <n v="181.47"/>
    <s v="O'Sullivan 4-Shelf Bookcase in Odessa Pine"/>
    <n v="5"/>
    <n v="0.7"/>
    <n v="-320.59699999999998"/>
  </r>
  <r>
    <s v="CA-2014-107706"/>
    <s v="2/14/2014"/>
    <s v="2/19/2014"/>
    <x v="0"/>
    <s v="ST-20530"/>
    <s v="Shui Tom"/>
    <x v="0"/>
    <x v="0"/>
    <x v="12"/>
    <x v="5"/>
    <n v="77095"/>
    <x v="2"/>
    <s v="OFF-PA-10000466"/>
    <x v="1"/>
    <s v="Paper"/>
    <n v="16.175999999999998"/>
    <s v="Memo Book, 100 Message Capacity, 5 3/8” x 11”"/>
    <n v="3"/>
    <n v="0.2"/>
    <n v="6.0659999999999998"/>
  </r>
  <r>
    <s v="CA-2016-122448"/>
    <d v="2016-09-06T00:00:00"/>
    <s v="6/14/2016"/>
    <x v="1"/>
    <s v="DB-13210"/>
    <s v="Dean Braden"/>
    <x v="0"/>
    <x v="0"/>
    <x v="8"/>
    <x v="1"/>
    <n v="94109"/>
    <x v="1"/>
    <s v="FUR-CH-10002774"/>
    <x v="0"/>
    <s v="Chairs"/>
    <n v="122.352"/>
    <s v="Global Deluxe Stacking Chair, Gray"/>
    <n v="3"/>
    <n v="0.2"/>
    <n v="13.7646"/>
  </r>
  <r>
    <s v="CA-2014-132451"/>
    <s v="9/26/2014"/>
    <s v="9/27/2014"/>
    <x v="2"/>
    <s v="KF-16285"/>
    <s v="Karen Ferguson"/>
    <x v="2"/>
    <x v="0"/>
    <x v="70"/>
    <x v="1"/>
    <n v="92105"/>
    <x v="1"/>
    <s v="FUR-CH-10000454"/>
    <x v="0"/>
    <s v="Chairs"/>
    <n v="585.55200000000002"/>
    <s v="Hon Deluxe Fabric Upholstered Stacking Chairs, Rounded Back"/>
    <n v="3"/>
    <n v="0.2"/>
    <n v="73.194000000000003"/>
  </r>
  <r>
    <s v="CA-2014-132451"/>
    <s v="9/26/2014"/>
    <s v="9/27/2014"/>
    <x v="2"/>
    <s v="KF-16285"/>
    <s v="Karen Ferguson"/>
    <x v="2"/>
    <x v="0"/>
    <x v="70"/>
    <x v="1"/>
    <n v="92105"/>
    <x v="1"/>
    <s v="OFF-PA-10004888"/>
    <x v="1"/>
    <s v="Paper"/>
    <n v="19.440000000000001"/>
    <s v="Xerox 217"/>
    <n v="3"/>
    <n v="0"/>
    <n v="9.3312000000000008"/>
  </r>
  <r>
    <s v="CA-2016-158547"/>
    <s v="5/30/2016"/>
    <d v="2016-04-06T00:00:00"/>
    <x v="1"/>
    <s v="JM-16195"/>
    <s v="Justin MacKendrick"/>
    <x v="0"/>
    <x v="0"/>
    <x v="57"/>
    <x v="24"/>
    <n v="45011"/>
    <x v="3"/>
    <s v="OFF-AP-10003842"/>
    <x v="1"/>
    <s v="Appliances"/>
    <n v="123.92"/>
    <s v="Euro-Pro Shark Turbo Vacuum"/>
    <n v="5"/>
    <n v="0.2"/>
    <n v="9.2940000000000005"/>
  </r>
  <r>
    <s v="CA-2017-116946"/>
    <s v="12/19/2017"/>
    <s v="12/23/2017"/>
    <x v="1"/>
    <s v="TS-21505"/>
    <s v="Tony Sayre"/>
    <x v="0"/>
    <x v="0"/>
    <x v="117"/>
    <x v="22"/>
    <n v="80134"/>
    <x v="1"/>
    <s v="FUR-FU-10000320"/>
    <x v="0"/>
    <s v="Furnishings"/>
    <n v="13.36"/>
    <s v="OIC Stacking Trays"/>
    <n v="5"/>
    <n v="0.2"/>
    <n v="4.008"/>
  </r>
  <r>
    <s v="CA-2017-116946"/>
    <s v="12/19/2017"/>
    <s v="12/23/2017"/>
    <x v="1"/>
    <s v="TS-21505"/>
    <s v="Tony Sayre"/>
    <x v="0"/>
    <x v="0"/>
    <x v="117"/>
    <x v="22"/>
    <n v="80134"/>
    <x v="1"/>
    <s v="OFF-ST-10002554"/>
    <x v="1"/>
    <s v="Storage"/>
    <n v="78.256"/>
    <s v="Tennsco Industrial Shelving"/>
    <n v="2"/>
    <n v="0.2"/>
    <n v="-17.607600000000001"/>
  </r>
  <r>
    <s v="CA-2017-116946"/>
    <s v="12/19/2017"/>
    <s v="12/23/2017"/>
    <x v="1"/>
    <s v="TS-21505"/>
    <s v="Tony Sayre"/>
    <x v="0"/>
    <x v="0"/>
    <x v="117"/>
    <x v="22"/>
    <n v="80134"/>
    <x v="1"/>
    <s v="FUR-BO-10000468"/>
    <x v="0"/>
    <s v="Bookcases"/>
    <n v="102.018"/>
    <s v="O'Sullivan 2-Shelf Heavy-Duty Bookcases"/>
    <n v="7"/>
    <n v="0.7"/>
    <n v="-183.63239999999999"/>
  </r>
  <r>
    <s v="CA-2017-121741"/>
    <s v="12/26/2017"/>
    <s v="12/26/2017"/>
    <x v="3"/>
    <s v="YC-21895"/>
    <s v="Yoseph Carroll"/>
    <x v="1"/>
    <x v="0"/>
    <x v="9"/>
    <x v="8"/>
    <n v="68025"/>
    <x v="2"/>
    <s v="OFF-ST-10004459"/>
    <x v="1"/>
    <s v="Storage"/>
    <n v="750.68"/>
    <s v="Tennsco Single-Tier Lockers"/>
    <n v="2"/>
    <n v="0"/>
    <n v="37.533999999999999"/>
  </r>
  <r>
    <s v="CA-2017-169691"/>
    <s v="6/15/2017"/>
    <s v="6/18/2017"/>
    <x v="2"/>
    <s v="Dp-13240"/>
    <s v="Dean percer"/>
    <x v="2"/>
    <x v="0"/>
    <x v="349"/>
    <x v="11"/>
    <n v="55369"/>
    <x v="2"/>
    <s v="OFF-LA-10002312"/>
    <x v="1"/>
    <s v="Labels"/>
    <n v="44.4"/>
    <s v="Avery 490"/>
    <n v="3"/>
    <n v="0"/>
    <n v="22.2"/>
  </r>
  <r>
    <s v="CA-2017-169691"/>
    <s v="6/15/2017"/>
    <s v="6/18/2017"/>
    <x v="2"/>
    <s v="Dp-13240"/>
    <s v="Dean percer"/>
    <x v="2"/>
    <x v="0"/>
    <x v="349"/>
    <x v="11"/>
    <n v="55369"/>
    <x v="2"/>
    <s v="OFF-ST-10001291"/>
    <x v="1"/>
    <s v="Storage"/>
    <n v="84.55"/>
    <s v="Tenex Personal Self-Stacking Standard File Box, Black/Gray"/>
    <n v="5"/>
    <n v="0"/>
    <n v="22.828499999999998"/>
  </r>
  <r>
    <s v="CA-2017-169691"/>
    <s v="6/15/2017"/>
    <s v="6/18/2017"/>
    <x v="2"/>
    <s v="Dp-13240"/>
    <s v="Dean percer"/>
    <x v="2"/>
    <x v="0"/>
    <x v="349"/>
    <x v="11"/>
    <n v="55369"/>
    <x v="2"/>
    <s v="OFF-PA-10003022"/>
    <x v="1"/>
    <s v="Paper"/>
    <n v="17.940000000000001"/>
    <s v="Xerox 1992"/>
    <n v="3"/>
    <n v="0"/>
    <n v="8.7905999999999995"/>
  </r>
  <r>
    <s v="CA-2016-121356"/>
    <s v="11/20/2016"/>
    <s v="11/24/2016"/>
    <x v="1"/>
    <s v="SJ-20500"/>
    <s v="Shirley Jackson"/>
    <x v="0"/>
    <x v="0"/>
    <x v="46"/>
    <x v="13"/>
    <n v="19711"/>
    <x v="3"/>
    <s v="OFF-BI-10002133"/>
    <x v="1"/>
    <s v="Binders"/>
    <n v="128.4"/>
    <s v="Wilson Jones Elliptical Ring 3 1/2&quot; Capacity Binders, 800 sheets"/>
    <n v="3"/>
    <n v="0"/>
    <n v="62.915999999999997"/>
  </r>
  <r>
    <s v="CA-2014-101770"/>
    <s v="3/31/2014"/>
    <d v="2014-04-04T00:00:00"/>
    <x v="1"/>
    <s v="KB-16240"/>
    <s v="Karen Bern"/>
    <x v="1"/>
    <x v="0"/>
    <x v="100"/>
    <x v="2"/>
    <n v="33180"/>
    <x v="0"/>
    <s v="OFF-BI-10001097"/>
    <x v="1"/>
    <s v="Binders"/>
    <n v="1.869"/>
    <s v="Avery Hole Reinforcements"/>
    <n v="1"/>
    <n v="0.7"/>
    <n v="-1.3083"/>
  </r>
  <r>
    <s v="CA-2017-105487"/>
    <d v="2017-08-10T00:00:00"/>
    <s v="10/14/2017"/>
    <x v="1"/>
    <s v="CS-12250"/>
    <s v="Chris Selesnick"/>
    <x v="1"/>
    <x v="0"/>
    <x v="70"/>
    <x v="1"/>
    <n v="92105"/>
    <x v="1"/>
    <s v="TEC-PH-10001336"/>
    <x v="2"/>
    <s v="Phones"/>
    <n v="103.19199999999999"/>
    <s v="Digium D40 VoIP phone"/>
    <n v="1"/>
    <n v="0.2"/>
    <n v="11.6091"/>
  </r>
  <r>
    <s v="CA-2017-105487"/>
    <d v="2017-08-10T00:00:00"/>
    <s v="10/14/2017"/>
    <x v="1"/>
    <s v="CS-12250"/>
    <s v="Chris Selesnick"/>
    <x v="1"/>
    <x v="0"/>
    <x v="70"/>
    <x v="1"/>
    <n v="92105"/>
    <x v="1"/>
    <s v="TEC-AC-10002305"/>
    <x v="2"/>
    <s v="Accessories"/>
    <n v="36"/>
    <s v="KeyTronic E03601U1 - Keyboard - Beige"/>
    <n v="2"/>
    <n v="0"/>
    <n v="6.48"/>
  </r>
  <r>
    <s v="CA-2017-105487"/>
    <d v="2017-08-10T00:00:00"/>
    <s v="10/14/2017"/>
    <x v="1"/>
    <s v="CS-12250"/>
    <s v="Chris Selesnick"/>
    <x v="1"/>
    <x v="0"/>
    <x v="70"/>
    <x v="1"/>
    <n v="92105"/>
    <x v="1"/>
    <s v="TEC-AC-10003610"/>
    <x v="2"/>
    <s v="Accessories"/>
    <n v="239.96"/>
    <s v="Logitech Illuminated - Keyboard"/>
    <n v="4"/>
    <n v="0"/>
    <n v="115.1808"/>
  </r>
  <r>
    <s v="CA-2017-105487"/>
    <d v="2017-08-10T00:00:00"/>
    <s v="10/14/2017"/>
    <x v="1"/>
    <s v="CS-12250"/>
    <s v="Chris Selesnick"/>
    <x v="1"/>
    <x v="0"/>
    <x v="70"/>
    <x v="1"/>
    <n v="92105"/>
    <x v="1"/>
    <s v="OFF-ST-10002301"/>
    <x v="1"/>
    <s v="Storage"/>
    <n v="40.68"/>
    <s v="Tennsco Commercial Shelving"/>
    <n v="2"/>
    <n v="0"/>
    <n v="0.40679999999999999"/>
  </r>
  <r>
    <s v="CA-2017-148999"/>
    <s v="1/30/2017"/>
    <d v="2017-04-02T00:00:00"/>
    <x v="1"/>
    <s v="EB-13870"/>
    <s v="Emily Burns"/>
    <x v="0"/>
    <x v="0"/>
    <x v="100"/>
    <x v="2"/>
    <n v="33142"/>
    <x v="0"/>
    <s v="FUR-CH-10002044"/>
    <x v="0"/>
    <s v="Chairs"/>
    <n v="419.13600000000002"/>
    <s v="Office Star - Contemporary Task Swivel chair with 2-way adjustable arms, Plum"/>
    <n v="4"/>
    <n v="0.2"/>
    <n v="-68.1096"/>
  </r>
  <r>
    <s v="CA-2014-107573"/>
    <d v="2014-12-12T00:00:00"/>
    <s v="12/17/2014"/>
    <x v="1"/>
    <s v="PB-19150"/>
    <s v="Philip Brown"/>
    <x v="0"/>
    <x v="0"/>
    <x v="100"/>
    <x v="2"/>
    <n v="33178"/>
    <x v="0"/>
    <s v="OFF-EN-10001099"/>
    <x v="1"/>
    <s v="Envelopes"/>
    <n v="23.472000000000001"/>
    <s v="Staple envelope"/>
    <n v="3"/>
    <n v="0.2"/>
    <n v="7.6284000000000001"/>
  </r>
  <r>
    <s v="CA-2015-156608"/>
    <s v="10/24/2015"/>
    <s v="10/29/2015"/>
    <x v="1"/>
    <s v="MT-18070"/>
    <s v="Michelle Tran"/>
    <x v="2"/>
    <x v="0"/>
    <x v="52"/>
    <x v="5"/>
    <n v="78207"/>
    <x v="2"/>
    <s v="OFF-BI-10004140"/>
    <x v="1"/>
    <s v="Binders"/>
    <n v="3.5920000000000001"/>
    <s v="Avery Non-Stick Binders"/>
    <n v="4"/>
    <n v="0.8"/>
    <n v="-6.2859999999999996"/>
  </r>
  <r>
    <s v="CA-2017-134495"/>
    <d v="2017-01-04T00:00:00"/>
    <d v="2017-04-04T00:00:00"/>
    <x v="0"/>
    <s v="BF-11020"/>
    <s v="Barry Französisch"/>
    <x v="1"/>
    <x v="0"/>
    <x v="108"/>
    <x v="2"/>
    <n v="32216"/>
    <x v="0"/>
    <s v="TEC-PH-10004897"/>
    <x v="2"/>
    <s v="Phones"/>
    <n v="23.975999999999999"/>
    <s v="Mediabridge Sport Armband iPhone 5s"/>
    <n v="3"/>
    <n v="0.2"/>
    <n v="-5.6943000000000001"/>
  </r>
  <r>
    <s v="CA-2017-134495"/>
    <d v="2017-01-04T00:00:00"/>
    <d v="2017-04-04T00:00:00"/>
    <x v="0"/>
    <s v="BF-11020"/>
    <s v="Barry Französisch"/>
    <x v="1"/>
    <x v="0"/>
    <x v="108"/>
    <x v="2"/>
    <n v="32216"/>
    <x v="0"/>
    <s v="OFF-LA-10000262"/>
    <x v="1"/>
    <s v="Labels"/>
    <n v="6.2640000000000002"/>
    <s v="Avery 494"/>
    <n v="3"/>
    <n v="0.2"/>
    <n v="2.0358000000000001"/>
  </r>
  <r>
    <s v="CA-2017-134495"/>
    <d v="2017-01-04T00:00:00"/>
    <d v="2017-04-04T00:00:00"/>
    <x v="0"/>
    <s v="BF-11020"/>
    <s v="Barry Französisch"/>
    <x v="1"/>
    <x v="0"/>
    <x v="108"/>
    <x v="2"/>
    <n v="32216"/>
    <x v="0"/>
    <s v="OFF-AP-10002222"/>
    <x v="1"/>
    <s v="Appliances"/>
    <n v="20.808"/>
    <s v="Staple holder"/>
    <n v="3"/>
    <n v="0.2"/>
    <n v="1.8207"/>
  </r>
  <r>
    <s v="CA-2017-134495"/>
    <d v="2017-01-04T00:00:00"/>
    <d v="2017-04-04T00:00:00"/>
    <x v="0"/>
    <s v="BF-11020"/>
    <s v="Barry Französisch"/>
    <x v="1"/>
    <x v="0"/>
    <x v="108"/>
    <x v="2"/>
    <n v="32216"/>
    <x v="0"/>
    <s v="FUR-CH-10003774"/>
    <x v="0"/>
    <s v="Chairs"/>
    <n v="218.352"/>
    <s v="Global Wood Trimmed Manager's Task Chair, Khaki"/>
    <n v="3"/>
    <n v="0.2"/>
    <n v="-19.105799999999999"/>
  </r>
  <r>
    <s v="CA-2017-164098"/>
    <s v="1/26/2017"/>
    <s v="1/27/2017"/>
    <x v="2"/>
    <s v="CG-12520"/>
    <s v="Claire Gute"/>
    <x v="0"/>
    <x v="0"/>
    <x v="12"/>
    <x v="5"/>
    <n v="77070"/>
    <x v="2"/>
    <s v="OFF-ST-10000615"/>
    <x v="1"/>
    <s v="Storage"/>
    <n v="18.16"/>
    <s v="SimpliFile Personal File, Black Granite, 15w x 6-15/16d x 11-1/4h"/>
    <n v="2"/>
    <n v="0.2"/>
    <n v="1.8160000000000001"/>
  </r>
  <r>
    <s v="CA-2014-105249"/>
    <s v="11/28/2014"/>
    <s v="11/28/2014"/>
    <x v="3"/>
    <s v="DH-13675"/>
    <s v="Duane Huffman"/>
    <x v="2"/>
    <x v="0"/>
    <x v="8"/>
    <x v="1"/>
    <n v="94122"/>
    <x v="1"/>
    <s v="OFF-SU-10001225"/>
    <x v="1"/>
    <s v="Supplies"/>
    <n v="7.36"/>
    <s v="Staple remover"/>
    <n v="2"/>
    <n v="0"/>
    <n v="0.1472"/>
  </r>
  <r>
    <s v="CA-2014-105249"/>
    <s v="11/28/2014"/>
    <s v="11/28/2014"/>
    <x v="3"/>
    <s v="DH-13675"/>
    <s v="Duane Huffman"/>
    <x v="2"/>
    <x v="0"/>
    <x v="8"/>
    <x v="1"/>
    <n v="94122"/>
    <x v="1"/>
    <s v="OFF-LA-10002043"/>
    <x v="1"/>
    <s v="Labels"/>
    <n v="41.4"/>
    <s v="Avery 489"/>
    <n v="4"/>
    <n v="0"/>
    <n v="19.872"/>
  </r>
  <r>
    <s v="CA-2014-105249"/>
    <s v="11/28/2014"/>
    <s v="11/28/2014"/>
    <x v="3"/>
    <s v="DH-13675"/>
    <s v="Duane Huffman"/>
    <x v="2"/>
    <x v="0"/>
    <x v="8"/>
    <x v="1"/>
    <n v="94122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13523"/>
    <d v="2015-04-09T00:00:00"/>
    <d v="2015-08-09T00:00:00"/>
    <x v="1"/>
    <s v="SC-20440"/>
    <s v="Shaun Chance"/>
    <x v="1"/>
    <x v="0"/>
    <x v="10"/>
    <x v="9"/>
    <n v="19140"/>
    <x v="3"/>
    <s v="OFF-BI-10001249"/>
    <x v="1"/>
    <s v="Binders"/>
    <n v="7.6559999999999997"/>
    <s v="Avery Heavy-Duty EZD View Binder with Locking Rings"/>
    <n v="4"/>
    <n v="0.7"/>
    <n v="-6.1247999999999996"/>
  </r>
  <r>
    <s v="CA-2017-117821"/>
    <d v="2017-12-06T00:00:00"/>
    <s v="6/16/2017"/>
    <x v="1"/>
    <s v="HG-15025"/>
    <s v="Hunter Glantz"/>
    <x v="0"/>
    <x v="0"/>
    <x v="292"/>
    <x v="24"/>
    <n v="43302"/>
    <x v="3"/>
    <s v="TEC-AC-10004469"/>
    <x v="2"/>
    <s v="Accessories"/>
    <n v="63.92"/>
    <s v="Microsoft Sculpt Comfort Mouse"/>
    <n v="2"/>
    <n v="0.2"/>
    <n v="19.175999999999998"/>
  </r>
  <r>
    <s v="CA-2017-164378"/>
    <s v="7/15/2017"/>
    <s v="7/18/2017"/>
    <x v="0"/>
    <s v="MM-18055"/>
    <s v="Michelle Moray"/>
    <x v="0"/>
    <x v="0"/>
    <x v="20"/>
    <x v="15"/>
    <n v="10024"/>
    <x v="3"/>
    <s v="OFF-AR-10001177"/>
    <x v="1"/>
    <s v="Art"/>
    <n v="6.56"/>
    <s v="Newell 349"/>
    <n v="2"/>
    <n v="0"/>
    <n v="1.9024000000000001"/>
  </r>
  <r>
    <s v="CA-2017-164378"/>
    <s v="7/15/2017"/>
    <s v="7/18/2017"/>
    <x v="0"/>
    <s v="MM-18055"/>
    <s v="Michelle Moray"/>
    <x v="0"/>
    <x v="0"/>
    <x v="20"/>
    <x v="15"/>
    <n v="10024"/>
    <x v="3"/>
    <s v="OFF-LA-10000634"/>
    <x v="1"/>
    <s v="Labels"/>
    <n v="7.83"/>
    <s v="Avery 509"/>
    <n v="3"/>
    <n v="0"/>
    <n v="3.6017999999999999"/>
  </r>
  <r>
    <s v="CA-2017-164378"/>
    <s v="7/15/2017"/>
    <s v="7/18/2017"/>
    <x v="0"/>
    <s v="MM-18055"/>
    <s v="Michelle Moray"/>
    <x v="0"/>
    <x v="0"/>
    <x v="20"/>
    <x v="15"/>
    <n v="10024"/>
    <x v="3"/>
    <s v="TEC-AC-10004708"/>
    <x v="2"/>
    <s v="Accessories"/>
    <n v="41.9"/>
    <s v="Sony 32GB Class 10 Micro SDHC R40 Memory Card"/>
    <n v="2"/>
    <n v="0"/>
    <n v="8.7989999999999995"/>
  </r>
  <r>
    <s v="CA-2017-164378"/>
    <s v="7/15/2017"/>
    <s v="7/18/2017"/>
    <x v="0"/>
    <s v="MM-18055"/>
    <s v="Michelle Moray"/>
    <x v="0"/>
    <x v="0"/>
    <x v="20"/>
    <x v="15"/>
    <n v="10024"/>
    <x v="3"/>
    <s v="FUR-CH-10002084"/>
    <x v="0"/>
    <s v="Chairs"/>
    <n v="664.14599999999996"/>
    <s v="Hon Mobius Operator's Chair"/>
    <n v="6"/>
    <n v="0.1"/>
    <n v="88.552800000000005"/>
  </r>
  <r>
    <s v="CA-2017-164378"/>
    <s v="7/15/2017"/>
    <s v="7/18/2017"/>
    <x v="0"/>
    <s v="MM-18055"/>
    <s v="Michelle Moray"/>
    <x v="0"/>
    <x v="0"/>
    <x v="20"/>
    <x v="15"/>
    <n v="10024"/>
    <x v="3"/>
    <s v="OFF-PA-10004519"/>
    <x v="1"/>
    <s v="Paper"/>
    <n v="8.9600000000000009"/>
    <s v="Spiral Phone Message Books with Labels by Adams"/>
    <n v="2"/>
    <n v="0"/>
    <n v="4.3903999999999996"/>
  </r>
  <r>
    <s v="CA-2017-127782"/>
    <d v="2017-02-11T00:00:00"/>
    <d v="2017-06-11T00:00:00"/>
    <x v="1"/>
    <s v="TH-21115"/>
    <s v="Thea Hudgings"/>
    <x v="1"/>
    <x v="0"/>
    <x v="10"/>
    <x v="9"/>
    <n v="19140"/>
    <x v="3"/>
    <s v="FUR-FU-10001847"/>
    <x v="0"/>
    <s v="Furnishings"/>
    <n v="3.3119999999999998"/>
    <s v="Eldon Image Series Black Desk Accessories"/>
    <n v="1"/>
    <n v="0.2"/>
    <n v="0.66239999999999999"/>
  </r>
  <r>
    <s v="CA-2017-127782"/>
    <d v="2017-02-11T00:00:00"/>
    <d v="2017-06-11T00:00:00"/>
    <x v="1"/>
    <s v="TH-21115"/>
    <s v="Thea Hudgings"/>
    <x v="1"/>
    <x v="0"/>
    <x v="10"/>
    <x v="9"/>
    <n v="19140"/>
    <x v="3"/>
    <s v="OFF-AP-10001962"/>
    <x v="1"/>
    <s v="Appliances"/>
    <n v="20.135999999999999"/>
    <s v="Black &amp; Decker Filter for Double Action Dustbuster Cordless Vac BLDV7210"/>
    <n v="3"/>
    <n v="0.2"/>
    <n v="1.2585"/>
  </r>
  <r>
    <s v="CA-2017-127782"/>
    <d v="2017-02-11T00:00:00"/>
    <d v="2017-06-11T00:00:00"/>
    <x v="1"/>
    <s v="TH-21115"/>
    <s v="Thea Hudgings"/>
    <x v="1"/>
    <x v="0"/>
    <x v="10"/>
    <x v="9"/>
    <n v="19140"/>
    <x v="3"/>
    <s v="OFF-EN-10003845"/>
    <x v="1"/>
    <s v="Envelopes"/>
    <n v="8.8559999999999999"/>
    <s v="Colored Envelopes"/>
    <n v="3"/>
    <n v="0.2"/>
    <n v="2.8782000000000001"/>
  </r>
  <r>
    <s v="CA-2017-127782"/>
    <d v="2017-02-11T00:00:00"/>
    <d v="2017-06-11T00:00:00"/>
    <x v="1"/>
    <s v="TH-21115"/>
    <s v="Thea Hudgings"/>
    <x v="1"/>
    <x v="0"/>
    <x v="10"/>
    <x v="9"/>
    <n v="19140"/>
    <x v="3"/>
    <s v="TEC-PH-10001817"/>
    <x v="2"/>
    <s v="Phones"/>
    <n v="859.2"/>
    <s v="Wilson Electronics DB Pro Signal Booster"/>
    <n v="4"/>
    <n v="0.4"/>
    <n v="-186.16"/>
  </r>
  <r>
    <s v="US-2016-162026"/>
    <d v="2016-08-10T00:00:00"/>
    <d v="2016-08-10T00:00:00"/>
    <x v="3"/>
    <s v="JE-15745"/>
    <s v="Joel Eaton"/>
    <x v="0"/>
    <x v="0"/>
    <x v="1"/>
    <x v="1"/>
    <n v="90036"/>
    <x v="1"/>
    <s v="OFF-PA-10000167"/>
    <x v="1"/>
    <s v="Paper"/>
    <n v="61.96"/>
    <s v="Xerox 1925"/>
    <n v="2"/>
    <n v="0"/>
    <n v="27.882000000000001"/>
  </r>
  <r>
    <s v="CA-2016-150000"/>
    <d v="2016-08-04T00:00:00"/>
    <s v="4/14/2016"/>
    <x v="1"/>
    <s v="PG-18820"/>
    <s v="Patrick Gardner"/>
    <x v="0"/>
    <x v="0"/>
    <x v="214"/>
    <x v="32"/>
    <n v="30080"/>
    <x v="0"/>
    <s v="OFF-EN-10002973"/>
    <x v="1"/>
    <s v="Envelopes"/>
    <n v="17.920000000000002"/>
    <s v="Ampad #10 Peel &amp; Seel Holiday Envelopes"/>
    <n v="4"/>
    <n v="0"/>
    <n v="8.6015999999999995"/>
  </r>
  <r>
    <s v="CA-2015-168529"/>
    <d v="2015-08-10T00:00:00"/>
    <d v="2015-12-10T00:00:00"/>
    <x v="1"/>
    <s v="MB-17305"/>
    <s v="Maria Bertelson"/>
    <x v="0"/>
    <x v="0"/>
    <x v="8"/>
    <x v="1"/>
    <n v="94122"/>
    <x v="1"/>
    <s v="FUR-FU-10001588"/>
    <x v="0"/>
    <s v="Furnishings"/>
    <n v="145.9"/>
    <s v="Deflect-o SuperTray Unbreakable Stackable Tray, Letter, Black"/>
    <n v="5"/>
    <n v="0"/>
    <n v="62.737000000000002"/>
  </r>
  <r>
    <s v="US-2017-152569"/>
    <s v="5/15/2017"/>
    <s v="5/20/2017"/>
    <x v="1"/>
    <s v="JD-16015"/>
    <s v="Joy Daniels"/>
    <x v="0"/>
    <x v="0"/>
    <x v="22"/>
    <x v="10"/>
    <n v="60653"/>
    <x v="2"/>
    <s v="OFF-PA-10001736"/>
    <x v="1"/>
    <s v="Paper"/>
    <n v="56.704000000000001"/>
    <s v="Xerox 1880"/>
    <n v="2"/>
    <n v="0.2"/>
    <n v="19.137599999999999"/>
  </r>
  <r>
    <s v="US-2017-152569"/>
    <s v="5/15/2017"/>
    <s v="5/20/2017"/>
    <x v="1"/>
    <s v="JD-16015"/>
    <s v="Joy Daniels"/>
    <x v="0"/>
    <x v="0"/>
    <x v="22"/>
    <x v="10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US-2014-137680"/>
    <s v="2/24/2014"/>
    <d v="2014-02-03T00:00:00"/>
    <x v="1"/>
    <s v="JH-15430"/>
    <s v="Jennifer Halladay"/>
    <x v="0"/>
    <x v="0"/>
    <x v="261"/>
    <x v="21"/>
    <n v="97504"/>
    <x v="1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4-137680"/>
    <s v="2/24/2014"/>
    <d v="2014-02-03T00:00:00"/>
    <x v="1"/>
    <s v="JH-15430"/>
    <s v="Jennifer Halladay"/>
    <x v="0"/>
    <x v="0"/>
    <x v="261"/>
    <x v="21"/>
    <n v="97504"/>
    <x v="1"/>
    <s v="OFF-PA-10000069"/>
    <x v="1"/>
    <s v="Paper"/>
    <n v="22.776"/>
    <s v="TOPS 4 x 6 Fluorescent Color Memo Sheets, 500 Sheets per Pack"/>
    <n v="3"/>
    <n v="0.2"/>
    <n v="7.6868999999999996"/>
  </r>
  <r>
    <s v="CA-2015-103177"/>
    <s v="5/30/2015"/>
    <d v="2015-01-06T00:00:00"/>
    <x v="2"/>
    <s v="EN-13780"/>
    <s v="Edward Nazzal"/>
    <x v="0"/>
    <x v="0"/>
    <x v="20"/>
    <x v="15"/>
    <n v="10009"/>
    <x v="3"/>
    <s v="TEC-PH-10001795"/>
    <x v="2"/>
    <s v="Phones"/>
    <n v="239.97"/>
    <s v="RCA H5401RE1 DECT 6.0 4-Line Cordless Handset With Caller ID/Call Waiting"/>
    <n v="3"/>
    <n v="0"/>
    <n v="2.3997000000000002"/>
  </r>
  <r>
    <s v="CA-2015-103177"/>
    <s v="5/30/2015"/>
    <d v="2015-01-06T00:00:00"/>
    <x v="2"/>
    <s v="EN-13780"/>
    <s v="Edward Nazzal"/>
    <x v="0"/>
    <x v="0"/>
    <x v="20"/>
    <x v="15"/>
    <n v="10009"/>
    <x v="3"/>
    <s v="OFF-AP-10004540"/>
    <x v="1"/>
    <s v="Appliances"/>
    <n v="160.32"/>
    <s v="Eureka The Boss Lite 10-Amp Upright Vacuum, Blue"/>
    <n v="2"/>
    <n v="0"/>
    <n v="44.889600000000002"/>
  </r>
  <r>
    <s v="CA-2015-103177"/>
    <s v="5/30/2015"/>
    <d v="2015-01-06T00:00:00"/>
    <x v="2"/>
    <s v="EN-13780"/>
    <s v="Edward Nazzal"/>
    <x v="0"/>
    <x v="0"/>
    <x v="20"/>
    <x v="15"/>
    <n v="10009"/>
    <x v="3"/>
    <s v="TEC-PH-10001527"/>
    <x v="2"/>
    <s v="Phones"/>
    <n v="128.85"/>
    <s v="Plantronics MX500i Earset"/>
    <n v="3"/>
    <n v="0"/>
    <n v="3.8654999999999999"/>
  </r>
  <r>
    <s v="US-2016-138408"/>
    <s v="11/18/2016"/>
    <s v="11/21/2016"/>
    <x v="0"/>
    <s v="KC-16255"/>
    <s v="Karen Carlisle"/>
    <x v="1"/>
    <x v="0"/>
    <x v="114"/>
    <x v="19"/>
    <n v="35810"/>
    <x v="0"/>
    <s v="TEC-AC-10003870"/>
    <x v="2"/>
    <s v="Accessories"/>
    <n v="1319.96"/>
    <s v="Logitech Z-906 Speaker sys - home theater - 5.1-CH"/>
    <n v="4"/>
    <n v="0"/>
    <n v="527.98400000000004"/>
  </r>
  <r>
    <s v="CA-2017-117667"/>
    <d v="2017-04-12T00:00:00"/>
    <d v="2017-09-12T00:00:00"/>
    <x v="1"/>
    <s v="MS-17980"/>
    <s v="Michael Stewart"/>
    <x v="1"/>
    <x v="0"/>
    <x v="10"/>
    <x v="9"/>
    <n v="19134"/>
    <x v="3"/>
    <s v="FUR-CH-10004540"/>
    <x v="0"/>
    <s v="Chairs"/>
    <n v="239.96"/>
    <s v="Global Chrome Stack Chair"/>
    <n v="10"/>
    <n v="0.3"/>
    <n v="-10.284000000000001"/>
  </r>
  <r>
    <s v="CA-2017-117667"/>
    <d v="2017-04-12T00:00:00"/>
    <d v="2017-09-12T00:00:00"/>
    <x v="1"/>
    <s v="MS-17980"/>
    <s v="Michael Stewart"/>
    <x v="1"/>
    <x v="0"/>
    <x v="10"/>
    <x v="9"/>
    <n v="19134"/>
    <x v="3"/>
    <s v="FUR-FU-10004093"/>
    <x v="0"/>
    <s v="Furnishings"/>
    <n v="54.768000000000001"/>
    <s v="Hand-Finished Solid Wood Document Frame"/>
    <n v="2"/>
    <n v="0.2"/>
    <n v="6.8460000000000001"/>
  </r>
  <r>
    <s v="CA-2017-117667"/>
    <d v="2017-04-12T00:00:00"/>
    <d v="2017-09-12T00:00:00"/>
    <x v="1"/>
    <s v="MS-17980"/>
    <s v="Michael Stewart"/>
    <x v="1"/>
    <x v="0"/>
    <x v="10"/>
    <x v="9"/>
    <n v="19134"/>
    <x v="3"/>
    <s v="OFF-AR-10000716"/>
    <x v="1"/>
    <s v="Art"/>
    <n v="13.391999999999999"/>
    <s v="DIXON Ticonderoga Erasable Checking Pencils"/>
    <n v="3"/>
    <n v="0.2"/>
    <n v="3.1806000000000001"/>
  </r>
  <r>
    <s v="CA-2017-117667"/>
    <d v="2017-04-12T00:00:00"/>
    <d v="2017-09-12T00:00:00"/>
    <x v="1"/>
    <s v="MS-17980"/>
    <s v="Michael Stewart"/>
    <x v="1"/>
    <x v="0"/>
    <x v="10"/>
    <x v="9"/>
    <n v="19134"/>
    <x v="3"/>
    <s v="OFF-PA-10002709"/>
    <x v="1"/>
    <s v="Paper"/>
    <n v="23.92"/>
    <s v="Xerox 1956"/>
    <n v="5"/>
    <n v="0.2"/>
    <n v="8.6709999999999994"/>
  </r>
  <r>
    <s v="CA-2017-117667"/>
    <d v="2017-04-12T00:00:00"/>
    <d v="2017-09-12T00:00:00"/>
    <x v="1"/>
    <s v="MS-17980"/>
    <s v="Michael Stewart"/>
    <x v="1"/>
    <x v="0"/>
    <x v="10"/>
    <x v="9"/>
    <n v="19134"/>
    <x v="3"/>
    <s v="TEC-AC-10000580"/>
    <x v="2"/>
    <s v="Accessories"/>
    <n v="255.96799999999999"/>
    <s v="Logitech G13 Programmable Gameboard with LCD Display"/>
    <n v="4"/>
    <n v="0.2"/>
    <n v="-28.796399999999998"/>
  </r>
  <r>
    <s v="CA-2016-110982"/>
    <d v="2016-05-06T00:00:00"/>
    <d v="2016-07-06T00:00:00"/>
    <x v="2"/>
    <s v="CK-12205"/>
    <s v="Chloris Kastensmidt"/>
    <x v="0"/>
    <x v="0"/>
    <x v="68"/>
    <x v="1"/>
    <n v="95051"/>
    <x v="1"/>
    <s v="OFF-BI-10000829"/>
    <x v="1"/>
    <s v="Binders"/>
    <n v="21.552"/>
    <s v="Avery Non-Stick Binders"/>
    <n v="6"/>
    <n v="0.2"/>
    <n v="7.0044000000000004"/>
  </r>
  <r>
    <s v="CA-2016-110982"/>
    <d v="2016-05-06T00:00:00"/>
    <d v="2016-07-06T00:00:00"/>
    <x v="2"/>
    <s v="CK-12205"/>
    <s v="Chloris Kastensmidt"/>
    <x v="0"/>
    <x v="0"/>
    <x v="68"/>
    <x v="1"/>
    <n v="95051"/>
    <x v="1"/>
    <s v="OFF-AP-10004859"/>
    <x v="1"/>
    <s v="Appliances"/>
    <n v="58.24"/>
    <s v="Acco 6 Outlet Guardian Premium Surge Suppressor"/>
    <n v="4"/>
    <n v="0"/>
    <n v="15.7248"/>
  </r>
  <r>
    <s v="CA-2016-147123"/>
    <d v="2016-10-12T00:00:00"/>
    <d v="2016-12-12T00:00:00"/>
    <x v="2"/>
    <s v="SJ-20125"/>
    <s v="Sanjit Jacobs"/>
    <x v="2"/>
    <x v="0"/>
    <x v="85"/>
    <x v="1"/>
    <n v="90805"/>
    <x v="1"/>
    <s v="OFF-PA-10000575"/>
    <x v="1"/>
    <s v="Paper"/>
    <n v="80.28"/>
    <s v="Wirebound Message Books, Four 2 3/4 x 5 White Forms per Page"/>
    <n v="12"/>
    <n v="0"/>
    <n v="36.928800000000003"/>
  </r>
  <r>
    <s v="CA-2017-154501"/>
    <s v="4/30/2017"/>
    <d v="2017-05-05T00:00:00"/>
    <x v="1"/>
    <s v="EA-14035"/>
    <s v="Erin Ashbrook"/>
    <x v="1"/>
    <x v="0"/>
    <x v="1"/>
    <x v="1"/>
    <n v="90008"/>
    <x v="1"/>
    <s v="OFF-AR-10002804"/>
    <x v="1"/>
    <s v="Art"/>
    <n v="9.7799999999999994"/>
    <s v="Faber Castell Col-Erase Pencils"/>
    <n v="2"/>
    <n v="0"/>
    <n v="4.0098000000000003"/>
  </r>
  <r>
    <s v="CA-2017-166933"/>
    <s v="4/24/2017"/>
    <s v="4/28/2017"/>
    <x v="1"/>
    <s v="MG-17890"/>
    <s v="Michael Granlund"/>
    <x v="2"/>
    <x v="0"/>
    <x v="443"/>
    <x v="1"/>
    <n v="93101"/>
    <x v="1"/>
    <s v="OFF-FA-10002676"/>
    <x v="1"/>
    <s v="Fasteners"/>
    <n v="1.81"/>
    <s v="Colored Push Pins"/>
    <n v="1"/>
    <n v="0"/>
    <n v="0.65159999999999996"/>
  </r>
  <r>
    <s v="CA-2015-142055"/>
    <d v="2015-08-05T00:00:00"/>
    <d v="2015-10-05T00:00:00"/>
    <x v="2"/>
    <s v="AB-10255"/>
    <s v="Alejandro Ballentine"/>
    <x v="2"/>
    <x v="0"/>
    <x v="20"/>
    <x v="15"/>
    <n v="10009"/>
    <x v="3"/>
    <s v="OFF-PA-10003465"/>
    <x v="1"/>
    <s v="Paper"/>
    <n v="37.94"/>
    <s v="Xerox 1912"/>
    <n v="2"/>
    <n v="0"/>
    <n v="18.211200000000002"/>
  </r>
  <r>
    <s v="CA-2015-137106"/>
    <s v="3/31/2015"/>
    <d v="2015-04-04T00:00:00"/>
    <x v="1"/>
    <s v="SC-20260"/>
    <s v="Scott Cohen"/>
    <x v="1"/>
    <x v="0"/>
    <x v="108"/>
    <x v="2"/>
    <n v="32216"/>
    <x v="0"/>
    <s v="TEC-PH-10000011"/>
    <x v="2"/>
    <s v="Phones"/>
    <n v="79.959999999999994"/>
    <s v="PureGear Roll-On Screen Protector"/>
    <n v="5"/>
    <n v="0.2"/>
    <n v="27.986000000000001"/>
  </r>
  <r>
    <s v="CA-2017-136609"/>
    <d v="2017-06-08T00:00:00"/>
    <d v="2017-11-08T00:00:00"/>
    <x v="1"/>
    <s v="TB-21355"/>
    <s v="Todd Boyes"/>
    <x v="1"/>
    <x v="0"/>
    <x v="444"/>
    <x v="5"/>
    <n v="75104"/>
    <x v="2"/>
    <s v="OFF-PA-10004381"/>
    <x v="1"/>
    <s v="Paper"/>
    <n v="115.29600000000001"/>
    <s v="14-7/8 x 11 Blue Bar Computer Printout Paper"/>
    <n v="3"/>
    <n v="0.2"/>
    <n v="40.3536"/>
  </r>
  <r>
    <s v="CA-2017-160885"/>
    <d v="2017-02-12T00:00:00"/>
    <d v="2017-06-12T00:00:00"/>
    <x v="1"/>
    <s v="JK-16090"/>
    <s v="Juliana Krohn"/>
    <x v="0"/>
    <x v="0"/>
    <x v="155"/>
    <x v="8"/>
    <n v="68104"/>
    <x v="2"/>
    <s v="TEC-PH-10001795"/>
    <x v="2"/>
    <s v="Phones"/>
    <n v="2479.96"/>
    <s v="ClearOne CHATAttach 160 - speaker phone"/>
    <n v="4"/>
    <n v="0"/>
    <n v="743.98800000000006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TEC-AC-10001109"/>
    <x v="2"/>
    <s v="Accessories"/>
    <n v="179.94"/>
    <s v="Logitech Trackman Marble Mouse"/>
    <n v="6"/>
    <n v="0"/>
    <n v="75.574799999999996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TEC-AC-10003038"/>
    <x v="2"/>
    <s v="Accessories"/>
    <n v="26.85"/>
    <s v="Kingston Digital DataTraveler 16GB USB 2.0"/>
    <n v="3"/>
    <n v="0"/>
    <n v="5.1014999999999997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TEC-AC-10003174"/>
    <x v="2"/>
    <s v="Accessories"/>
    <n v="323.37"/>
    <s v="Plantronics S12 Corded Telephone Headset System"/>
    <n v="3"/>
    <n v="0"/>
    <n v="129.34800000000001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OFF-PA-10000157"/>
    <x v="1"/>
    <s v="Paper"/>
    <n v="59.94"/>
    <s v="Xerox 191"/>
    <n v="3"/>
    <n v="0"/>
    <n v="28.171800000000001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OFF-BI-10001721"/>
    <x v="1"/>
    <s v="Binders"/>
    <n v="64.14"/>
    <s v="Trimflex Flexible Post Binders"/>
    <n v="3"/>
    <n v="0"/>
    <n v="30.787199999999999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OFF-BI-10000591"/>
    <x v="1"/>
    <s v="Binders"/>
    <n v="11.67"/>
    <s v="Avery Binder Labels"/>
    <n v="3"/>
    <n v="0"/>
    <n v="5.6016000000000004"/>
  </r>
  <r>
    <s v="US-2016-167472"/>
    <d v="2016-06-06T00:00:00"/>
    <d v="2016-07-06T00:00:00"/>
    <x v="2"/>
    <s v="CK-12595"/>
    <s v="Clytie Kelty"/>
    <x v="0"/>
    <x v="0"/>
    <x v="290"/>
    <x v="36"/>
    <n v="72209"/>
    <x v="0"/>
    <s v="OFF-PA-10001534"/>
    <x v="1"/>
    <s v="Paper"/>
    <n v="12.96"/>
    <s v="Xerox 230"/>
    <n v="2"/>
    <n v="0"/>
    <n v="6.2207999999999997"/>
  </r>
  <r>
    <s v="CA-2015-120551"/>
    <s v="4/13/2015"/>
    <s v="4/20/2015"/>
    <x v="1"/>
    <s v="SS-20590"/>
    <s v="Sonia Sunley"/>
    <x v="0"/>
    <x v="0"/>
    <x v="445"/>
    <x v="8"/>
    <n v="68701"/>
    <x v="2"/>
    <s v="OFF-BI-10002071"/>
    <x v="1"/>
    <s v="Binders"/>
    <n v="17.43"/>
    <s v="Fellowes Black Plastic Comb Bindings"/>
    <n v="3"/>
    <n v="0"/>
    <n v="8.0177999999999994"/>
  </r>
  <r>
    <s v="US-2017-150595"/>
    <s v="5/22/2017"/>
    <s v="5/26/2017"/>
    <x v="1"/>
    <s v="LE-16810"/>
    <s v="Laurel Elliston"/>
    <x v="0"/>
    <x v="0"/>
    <x v="22"/>
    <x v="10"/>
    <n v="60653"/>
    <x v="2"/>
    <s v="FUR-CH-10000513"/>
    <x v="0"/>
    <s v="Chairs"/>
    <n v="181.98599999999999"/>
    <s v="High-Back Leather Manager's Chair"/>
    <n v="2"/>
    <n v="0.3"/>
    <n v="-54.595799999999997"/>
  </r>
  <r>
    <s v="US-2017-150595"/>
    <s v="5/22/2017"/>
    <s v="5/26/2017"/>
    <x v="1"/>
    <s v="LE-16810"/>
    <s v="Laurel Elliston"/>
    <x v="0"/>
    <x v="0"/>
    <x v="22"/>
    <x v="10"/>
    <n v="60653"/>
    <x v="2"/>
    <s v="OFF-BI-10003274"/>
    <x v="1"/>
    <s v="Binders"/>
    <n v="1.5920000000000001"/>
    <s v="Avery Durable Slant Ring Binders, No Labels"/>
    <n v="2"/>
    <n v="0.8"/>
    <n v="-2.6267999999999998"/>
  </r>
  <r>
    <s v="US-2017-150595"/>
    <s v="5/22/2017"/>
    <s v="5/26/2017"/>
    <x v="1"/>
    <s v="LE-16810"/>
    <s v="Laurel Elliston"/>
    <x v="0"/>
    <x v="0"/>
    <x v="22"/>
    <x v="10"/>
    <n v="60653"/>
    <x v="2"/>
    <s v="OFF-SU-10000381"/>
    <x v="1"/>
    <s v="Supplies"/>
    <n v="22.344000000000001"/>
    <s v="Acme Forged Steel Scissors with Black Enamel Handles"/>
    <n v="3"/>
    <n v="0.2"/>
    <n v="2.5137"/>
  </r>
  <r>
    <s v="CA-2016-134936"/>
    <s v="12/19/2016"/>
    <s v="12/25/2016"/>
    <x v="1"/>
    <s v="ES-14080"/>
    <s v="Erin Smith"/>
    <x v="1"/>
    <x v="0"/>
    <x v="93"/>
    <x v="16"/>
    <n v="85705"/>
    <x v="1"/>
    <s v="FUR-TA-10001086"/>
    <x v="0"/>
    <s v="Tables"/>
    <n v="455.97"/>
    <s v="SAFCO PlanMaster Boards, 60w x 37-1/2d, White Melamine"/>
    <n v="6"/>
    <n v="0.5"/>
    <n v="-218.8656"/>
  </r>
  <r>
    <s v="CA-2016-134936"/>
    <s v="12/19/2016"/>
    <s v="12/25/2016"/>
    <x v="1"/>
    <s v="ES-14080"/>
    <s v="Erin Smith"/>
    <x v="1"/>
    <x v="0"/>
    <x v="93"/>
    <x v="16"/>
    <n v="85705"/>
    <x v="1"/>
    <s v="OFF-BI-10000174"/>
    <x v="1"/>
    <s v="Binders"/>
    <n v="10.44"/>
    <s v="Wilson Jones Clip &amp; Carry Folder Binder Tool for Ring Binders, Clear"/>
    <n v="6"/>
    <n v="0.7"/>
    <n v="-7.6559999999999997"/>
  </r>
  <r>
    <s v="CA-2016-134936"/>
    <s v="12/19/2016"/>
    <s v="12/25/2016"/>
    <x v="1"/>
    <s v="ES-14080"/>
    <s v="Erin Smith"/>
    <x v="1"/>
    <x v="0"/>
    <x v="93"/>
    <x v="16"/>
    <n v="85705"/>
    <x v="1"/>
    <s v="OFF-BI-10002103"/>
    <x v="1"/>
    <s v="Binders"/>
    <n v="5.2140000000000004"/>
    <s v="Cardinal Slant-D Ring Binder, Heavy Gauge Vinyl"/>
    <n v="2"/>
    <n v="0.7"/>
    <n v="-4.1711999999999998"/>
  </r>
  <r>
    <s v="CA-2017-102967"/>
    <s v="9/22/2017"/>
    <s v="9/26/2017"/>
    <x v="1"/>
    <s v="MG-17890"/>
    <s v="Michael Granlund"/>
    <x v="2"/>
    <x v="0"/>
    <x v="3"/>
    <x v="38"/>
    <n v="3301"/>
    <x v="3"/>
    <s v="OFF-ST-10001590"/>
    <x v="1"/>
    <s v="Storage"/>
    <n v="67.400000000000006"/>
    <s v="Tenex Personal Project File with Scoop Front Design, Black"/>
    <n v="5"/>
    <n v="0"/>
    <n v="17.524000000000001"/>
  </r>
  <r>
    <s v="CA-2017-151008"/>
    <d v="2017-07-09T00:00:00"/>
    <d v="2017-08-09T00:00:00"/>
    <x v="2"/>
    <s v="JM-16195"/>
    <s v="Justin MacKendrick"/>
    <x v="0"/>
    <x v="0"/>
    <x v="446"/>
    <x v="7"/>
    <n v="84020"/>
    <x v="1"/>
    <s v="FUR-FU-10002396"/>
    <x v="0"/>
    <s v="Furnishings"/>
    <n v="25.16"/>
    <s v="DAX Copper Panel Document Frame, 5 x 7 Size"/>
    <n v="2"/>
    <n v="0"/>
    <n v="10.5672"/>
  </r>
  <r>
    <s v="CA-2017-151008"/>
    <d v="2017-07-09T00:00:00"/>
    <d v="2017-08-09T00:00:00"/>
    <x v="2"/>
    <s v="JM-16195"/>
    <s v="Justin MacKendrick"/>
    <x v="0"/>
    <x v="0"/>
    <x v="446"/>
    <x v="7"/>
    <n v="84020"/>
    <x v="1"/>
    <s v="TEC-PH-10002807"/>
    <x v="2"/>
    <s v="Phones"/>
    <n v="126.56"/>
    <s v="Motorla HX550 Universal Bluetooth Headset"/>
    <n v="4"/>
    <n v="0.2"/>
    <n v="47.46"/>
  </r>
  <r>
    <s v="CA-2014-159800"/>
    <s v="11/28/2014"/>
    <d v="2014-01-12T00:00:00"/>
    <x v="2"/>
    <s v="SG-20470"/>
    <s v="Sheri Gordon"/>
    <x v="0"/>
    <x v="0"/>
    <x v="8"/>
    <x v="1"/>
    <n v="94109"/>
    <x v="1"/>
    <s v="OFF-AP-10004859"/>
    <x v="1"/>
    <s v="Appliances"/>
    <n v="43.68"/>
    <s v="Acco 6 Outlet Guardian Premium Surge Suppressor"/>
    <n v="3"/>
    <n v="0"/>
    <n v="11.7936"/>
  </r>
  <r>
    <s v="CA-2014-159800"/>
    <s v="11/28/2014"/>
    <d v="2014-01-12T00:00:00"/>
    <x v="2"/>
    <s v="SG-20470"/>
    <s v="Sheri Gordon"/>
    <x v="0"/>
    <x v="0"/>
    <x v="8"/>
    <x v="1"/>
    <n v="94109"/>
    <x v="1"/>
    <s v="TEC-AC-10003447"/>
    <x v="2"/>
    <s v="Accessories"/>
    <n v="139.93"/>
    <s v="Micropad Numeric Keypads"/>
    <n v="7"/>
    <n v="0"/>
    <n v="34.982500000000002"/>
  </r>
  <r>
    <s v="US-2014-159618"/>
    <d v="2014-12-11T00:00:00"/>
    <s v="11/16/2014"/>
    <x v="1"/>
    <s v="DB-12970"/>
    <s v="Darren Budd"/>
    <x v="1"/>
    <x v="0"/>
    <x v="12"/>
    <x v="5"/>
    <n v="77036"/>
    <x v="2"/>
    <s v="OFF-AR-10003183"/>
    <x v="1"/>
    <s v="Art"/>
    <n v="2.6720000000000002"/>
    <s v="Avery Fluorescent Highlighter Four-Color Set"/>
    <n v="1"/>
    <n v="0.2"/>
    <n v="0.33400000000000002"/>
  </r>
  <r>
    <s v="US-2014-159618"/>
    <d v="2014-12-11T00:00:00"/>
    <s v="11/16/2014"/>
    <x v="1"/>
    <s v="DB-12970"/>
    <s v="Darren Budd"/>
    <x v="1"/>
    <x v="0"/>
    <x v="12"/>
    <x v="5"/>
    <n v="77036"/>
    <x v="2"/>
    <s v="OFF-SU-10000432"/>
    <x v="1"/>
    <s v="Supplies"/>
    <n v="16.655999999999999"/>
    <s v="Acco Side-Punched Conventional Columnar Pads"/>
    <n v="6"/>
    <n v="0.2"/>
    <n v="-3.1230000000000002"/>
  </r>
  <r>
    <s v="US-2014-159618"/>
    <d v="2014-12-11T00:00:00"/>
    <s v="11/16/2014"/>
    <x v="1"/>
    <s v="DB-12970"/>
    <s v="Darren Budd"/>
    <x v="1"/>
    <x v="0"/>
    <x v="12"/>
    <x v="5"/>
    <n v="77036"/>
    <x v="2"/>
    <s v="TEC-AC-10003832"/>
    <x v="2"/>
    <s v="Accessories"/>
    <n v="79.512"/>
    <s v="Imation 16GB Mini TravelDrive USB 2.0 Flash Drive"/>
    <n v="3"/>
    <n v="0.2"/>
    <n v="20.8719"/>
  </r>
  <r>
    <s v="US-2014-159618"/>
    <d v="2014-12-11T00:00:00"/>
    <s v="11/16/2014"/>
    <x v="1"/>
    <s v="DB-12970"/>
    <s v="Darren Budd"/>
    <x v="1"/>
    <x v="0"/>
    <x v="12"/>
    <x v="5"/>
    <n v="77036"/>
    <x v="2"/>
    <s v="OFF-PA-10004100"/>
    <x v="1"/>
    <s v="Paper"/>
    <n v="36.287999999999997"/>
    <s v="Xerox 216"/>
    <n v="7"/>
    <n v="0.2"/>
    <n v="12.700799999999999"/>
  </r>
  <r>
    <s v="US-2014-159618"/>
    <d v="2014-12-11T00:00:00"/>
    <s v="11/16/2014"/>
    <x v="1"/>
    <s v="DB-12970"/>
    <s v="Darren Budd"/>
    <x v="1"/>
    <x v="0"/>
    <x v="12"/>
    <x v="5"/>
    <n v="77036"/>
    <x v="2"/>
    <s v="FUR-BO-10004467"/>
    <x v="0"/>
    <s v="Bookcases"/>
    <n v="67.993200000000002"/>
    <s v="Bestar Classic Bookcase"/>
    <n v="1"/>
    <n v="0.32"/>
    <n v="-12.998699999999999"/>
  </r>
  <r>
    <s v="CA-2017-116113"/>
    <d v="2017-02-10T00:00:00"/>
    <d v="2017-06-10T00:00:00"/>
    <x v="0"/>
    <s v="JW-15220"/>
    <s v="Jane Waco"/>
    <x v="1"/>
    <x v="0"/>
    <x v="122"/>
    <x v="19"/>
    <n v="36116"/>
    <x v="0"/>
    <s v="FUR-FU-10002963"/>
    <x v="0"/>
    <s v="Furnishings"/>
    <n v="10.16"/>
    <s v="Master Caster Door Stop, Gray"/>
    <n v="2"/>
    <n v="0"/>
    <n v="3.4544000000000001"/>
  </r>
  <r>
    <s v="CA-2015-125066"/>
    <s v="12/14/2015"/>
    <s v="12/18/2015"/>
    <x v="1"/>
    <s v="KD-16495"/>
    <s v="Keith Dawkins"/>
    <x v="1"/>
    <x v="0"/>
    <x v="25"/>
    <x v="35"/>
    <n v="39212"/>
    <x v="0"/>
    <s v="FUR-FU-10003829"/>
    <x v="0"/>
    <s v="Furnishings"/>
    <n v="6.16"/>
    <s v="Stackable Trays"/>
    <n v="2"/>
    <n v="0"/>
    <n v="1.9712000000000001"/>
  </r>
  <r>
    <s v="CA-2015-125066"/>
    <s v="12/14/2015"/>
    <s v="12/18/2015"/>
    <x v="1"/>
    <s v="KD-16495"/>
    <s v="Keith Dawkins"/>
    <x v="1"/>
    <x v="0"/>
    <x v="25"/>
    <x v="35"/>
    <n v="39212"/>
    <x v="0"/>
    <s v="OFF-AR-10003582"/>
    <x v="1"/>
    <s v="Art"/>
    <n v="56.3"/>
    <s v="Boston Electric Pencil Sharpener, Model 1818, Charcoal Black"/>
    <n v="2"/>
    <n v="0"/>
    <n v="15.763999999999999"/>
  </r>
  <r>
    <s v="US-2015-114741"/>
    <d v="2015-06-12T00:00:00"/>
    <d v="2015-10-12T00:00:00"/>
    <x v="1"/>
    <s v="IL-15100"/>
    <s v="Ivan Liston"/>
    <x v="0"/>
    <x v="0"/>
    <x v="226"/>
    <x v="33"/>
    <n v="89031"/>
    <x v="1"/>
    <s v="OFF-PA-10000048"/>
    <x v="1"/>
    <s v="Paper"/>
    <n v="6.48"/>
    <s v="Xerox 20"/>
    <n v="1"/>
    <n v="0"/>
    <n v="3.1103999999999998"/>
  </r>
  <r>
    <s v="US-2015-114741"/>
    <d v="2015-06-12T00:00:00"/>
    <d v="2015-10-12T00:00:00"/>
    <x v="1"/>
    <s v="IL-15100"/>
    <s v="Ivan Liston"/>
    <x v="0"/>
    <x v="0"/>
    <x v="226"/>
    <x v="33"/>
    <n v="89031"/>
    <x v="1"/>
    <s v="OFF-ST-10000078"/>
    <x v="1"/>
    <s v="Storage"/>
    <n v="1325.85"/>
    <s v="Tennsco 6- and 18-Compartment Lockers"/>
    <n v="5"/>
    <n v="0"/>
    <n v="238.65299999999999"/>
  </r>
  <r>
    <s v="US-2015-114741"/>
    <d v="2015-06-12T00:00:00"/>
    <d v="2015-10-12T00:00:00"/>
    <x v="1"/>
    <s v="IL-15100"/>
    <s v="Ivan Liston"/>
    <x v="0"/>
    <x v="0"/>
    <x v="226"/>
    <x v="33"/>
    <n v="89031"/>
    <x v="1"/>
    <s v="OFF-LA-10004853"/>
    <x v="1"/>
    <s v="Labels"/>
    <n v="14.94"/>
    <s v="Avery 483"/>
    <n v="3"/>
    <n v="0"/>
    <n v="6.8723999999999998"/>
  </r>
  <r>
    <s v="CA-2017-133263"/>
    <s v="3/31/2017"/>
    <d v="2017-02-04T00:00:00"/>
    <x v="0"/>
    <s v="JE-15610"/>
    <s v="Jim Epp"/>
    <x v="1"/>
    <x v="0"/>
    <x v="118"/>
    <x v="32"/>
    <n v="30318"/>
    <x v="0"/>
    <s v="OFF-BI-10001153"/>
    <x v="1"/>
    <s v="Binders"/>
    <n v="34.54"/>
    <s v="Ibico Recycled Grain-Textured Covers"/>
    <n v="1"/>
    <n v="0"/>
    <n v="17.27"/>
  </r>
  <r>
    <s v="CA-2017-133263"/>
    <s v="3/31/2017"/>
    <d v="2017-02-04T00:00:00"/>
    <x v="0"/>
    <s v="JE-15610"/>
    <s v="Jim Epp"/>
    <x v="1"/>
    <x v="0"/>
    <x v="118"/>
    <x v="32"/>
    <n v="30318"/>
    <x v="0"/>
    <s v="TEC-CO-10001449"/>
    <x v="2"/>
    <s v="Copiers"/>
    <n v="2999.95"/>
    <s v="Hewlett Packard LaserJet 3310 Copier"/>
    <n v="5"/>
    <n v="0"/>
    <n v="1439.9760000000001"/>
  </r>
  <r>
    <s v="CA-2017-133263"/>
    <s v="3/31/2017"/>
    <d v="2017-02-04T00:00:00"/>
    <x v="0"/>
    <s v="JE-15610"/>
    <s v="Jim Epp"/>
    <x v="1"/>
    <x v="0"/>
    <x v="118"/>
    <x v="32"/>
    <n v="30318"/>
    <x v="0"/>
    <s v="OFF-BI-10000474"/>
    <x v="1"/>
    <s v="Binders"/>
    <n v="64.12"/>
    <s v="Avery Recycled Flexi-View Covers for Binding Systems"/>
    <n v="4"/>
    <n v="0"/>
    <n v="30.7776"/>
  </r>
  <r>
    <s v="CA-2017-157966"/>
    <s v="3/13/2017"/>
    <s v="3/13/2017"/>
    <x v="3"/>
    <s v="SU-20665"/>
    <s v="Stephanie Ulpright"/>
    <x v="2"/>
    <x v="0"/>
    <x v="22"/>
    <x v="10"/>
    <n v="60610"/>
    <x v="2"/>
    <s v="OFF-AR-10000799"/>
    <x v="1"/>
    <s v="Art"/>
    <n v="19.456"/>
    <s v="Col-Erase Pencils with Erasers"/>
    <n v="4"/>
    <n v="0.2"/>
    <n v="2.1888000000000001"/>
  </r>
  <r>
    <s v="CA-2017-157966"/>
    <s v="3/13/2017"/>
    <s v="3/13/2017"/>
    <x v="3"/>
    <s v="SU-20665"/>
    <s v="Stephanie Ulpright"/>
    <x v="2"/>
    <x v="0"/>
    <x v="22"/>
    <x v="10"/>
    <n v="60610"/>
    <x v="2"/>
    <s v="TEC-MA-10002109"/>
    <x v="2"/>
    <s v="Machines"/>
    <n v="209.98599999999999"/>
    <s v="HP Officejet Pro 8600 e-All-In-One Printer, Copier, Scanner, Fax"/>
    <n v="2"/>
    <n v="0.3"/>
    <n v="8.9993999999999996"/>
  </r>
  <r>
    <s v="CA-2017-157966"/>
    <s v="3/13/2017"/>
    <s v="3/13/2017"/>
    <x v="3"/>
    <s v="SU-20665"/>
    <s v="Stephanie Ulpright"/>
    <x v="2"/>
    <x v="0"/>
    <x v="22"/>
    <x v="10"/>
    <n v="60610"/>
    <x v="2"/>
    <s v="OFF-AR-10003338"/>
    <x v="1"/>
    <s v="Art"/>
    <n v="29.76"/>
    <s v="Eberhard Faber 3 1/2&quot; Golf Pencils"/>
    <n v="5"/>
    <n v="0.2"/>
    <n v="1.86"/>
  </r>
  <r>
    <s v="CA-2017-157966"/>
    <s v="3/13/2017"/>
    <s v="3/13/2017"/>
    <x v="3"/>
    <s v="SU-20665"/>
    <s v="Stephanie Ulpright"/>
    <x v="2"/>
    <x v="0"/>
    <x v="22"/>
    <x v="10"/>
    <n v="60610"/>
    <x v="2"/>
    <s v="FUR-CH-10003606"/>
    <x v="0"/>
    <s v="Chairs"/>
    <n v="89.768000000000001"/>
    <s v="SAFCO Folding Chair Trolley"/>
    <n v="1"/>
    <n v="0.3"/>
    <n v="-2.5648"/>
  </r>
  <r>
    <s v="CA-2017-157966"/>
    <s v="3/13/2017"/>
    <s v="3/13/2017"/>
    <x v="3"/>
    <s v="SU-20665"/>
    <s v="Stephanie Ulpright"/>
    <x v="2"/>
    <x v="0"/>
    <x v="22"/>
    <x v="10"/>
    <n v="60610"/>
    <x v="2"/>
    <s v="TEC-CO-10001449"/>
    <x v="2"/>
    <s v="Copiers"/>
    <n v="959.98400000000004"/>
    <s v="Hewlett Packard LaserJet 3310 Copier"/>
    <n v="2"/>
    <n v="0.2"/>
    <n v="335.99439999999998"/>
  </r>
  <r>
    <s v="CA-2017-157966"/>
    <s v="3/13/2017"/>
    <s v="3/13/2017"/>
    <x v="3"/>
    <s v="SU-20665"/>
    <s v="Stephanie Ulpright"/>
    <x v="2"/>
    <x v="0"/>
    <x v="22"/>
    <x v="10"/>
    <n v="60610"/>
    <x v="2"/>
    <s v="OFF-PA-10001934"/>
    <x v="1"/>
    <s v="Paper"/>
    <n v="15.552"/>
    <s v="Xerox 1993"/>
    <n v="3"/>
    <n v="0.2"/>
    <n v="5.6375999999999999"/>
  </r>
  <r>
    <s v="CA-2017-157966"/>
    <s v="3/13/2017"/>
    <s v="3/13/2017"/>
    <x v="3"/>
    <s v="SU-20665"/>
    <s v="Stephanie Ulpright"/>
    <x v="2"/>
    <x v="0"/>
    <x v="22"/>
    <x v="10"/>
    <n v="60610"/>
    <x v="2"/>
    <s v="TEC-PH-10001527"/>
    <x v="2"/>
    <s v="Phones"/>
    <n v="34.36"/>
    <s v="Plantronics MX500i Earset"/>
    <n v="1"/>
    <n v="0.2"/>
    <n v="-7.3014999999999999"/>
  </r>
  <r>
    <s v="CA-2014-151162"/>
    <d v="2014-05-12T00:00:00"/>
    <d v="2014-09-12T00:00:00"/>
    <x v="1"/>
    <s v="EA-14035"/>
    <s v="Erin Ashbrook"/>
    <x v="1"/>
    <x v="0"/>
    <x v="38"/>
    <x v="24"/>
    <n v="43229"/>
    <x v="3"/>
    <s v="OFF-PA-10001033"/>
    <x v="1"/>
    <s v="Paper"/>
    <n v="98.376000000000005"/>
    <s v="Xerox 1893"/>
    <n v="3"/>
    <n v="0.2"/>
    <n v="35.661299999999997"/>
  </r>
  <r>
    <s v="CA-2014-151162"/>
    <d v="2014-05-12T00:00:00"/>
    <d v="2014-09-12T00:00:00"/>
    <x v="1"/>
    <s v="EA-14035"/>
    <s v="Erin Ashbrook"/>
    <x v="1"/>
    <x v="0"/>
    <x v="38"/>
    <x v="24"/>
    <n v="43229"/>
    <x v="3"/>
    <s v="OFF-BI-10003719"/>
    <x v="1"/>
    <s v="Binders"/>
    <n v="29.94"/>
    <s v="Large Capacity Hanging Post Binders"/>
    <n v="4"/>
    <n v="0.7"/>
    <n v="-23.952000000000002"/>
  </r>
  <r>
    <s v="CA-2014-151162"/>
    <d v="2014-05-12T00:00:00"/>
    <d v="2014-09-12T00:00:00"/>
    <x v="1"/>
    <s v="EA-14035"/>
    <s v="Erin Ashbrook"/>
    <x v="1"/>
    <x v="0"/>
    <x v="38"/>
    <x v="24"/>
    <n v="43229"/>
    <x v="3"/>
    <s v="OFF-PA-10003036"/>
    <x v="1"/>
    <s v="Paper"/>
    <n v="17.472000000000001"/>
    <s v="Black Print Carbonless 8 1/2&quot; x 8 1/4&quot; Rapid Memo Book"/>
    <n v="3"/>
    <n v="0.2"/>
    <n v="5.6783999999999999"/>
  </r>
  <r>
    <s v="CA-2014-151162"/>
    <d v="2014-05-12T00:00:00"/>
    <d v="2014-09-12T00:00:00"/>
    <x v="1"/>
    <s v="EA-14035"/>
    <s v="Erin Ashbrook"/>
    <x v="1"/>
    <x v="0"/>
    <x v="38"/>
    <x v="24"/>
    <n v="43229"/>
    <x v="3"/>
    <s v="TEC-PH-10001870"/>
    <x v="2"/>
    <s v="Phones"/>
    <n v="36.738"/>
    <s v="Lunatik TT5L-002 Taktik Strike Impact Protection System for iPhone 5"/>
    <n v="1"/>
    <n v="0.4"/>
    <n v="-9.1844999999999999"/>
  </r>
  <r>
    <s v="CA-2014-151162"/>
    <d v="2014-05-12T00:00:00"/>
    <d v="2014-09-12T00:00:00"/>
    <x v="1"/>
    <s v="EA-14035"/>
    <s v="Erin Ashbrook"/>
    <x v="1"/>
    <x v="0"/>
    <x v="38"/>
    <x v="24"/>
    <n v="43229"/>
    <x v="3"/>
    <s v="TEC-PH-10001809"/>
    <x v="2"/>
    <s v="Phones"/>
    <n v="179.94"/>
    <s v="Panasonic KX T7736-B Digital phone"/>
    <n v="2"/>
    <n v="0.4"/>
    <n v="-44.984999999999999"/>
  </r>
  <r>
    <s v="CA-2016-136686"/>
    <d v="2016-12-12T00:00:00"/>
    <s v="12/16/2016"/>
    <x v="1"/>
    <s v="RF-19840"/>
    <s v="Roy Französisch"/>
    <x v="0"/>
    <x v="0"/>
    <x v="45"/>
    <x v="1"/>
    <n v="91104"/>
    <x v="1"/>
    <s v="FUR-FU-10004864"/>
    <x v="0"/>
    <s v="Furnishings"/>
    <n v="383.64"/>
    <s v="Howard Miller 14-1/2&quot; Diameter Chrome Round Wall Clock"/>
    <n v="6"/>
    <n v="0"/>
    <n v="122.76479999999999"/>
  </r>
  <r>
    <s v="CA-2016-136686"/>
    <d v="2016-12-12T00:00:00"/>
    <s v="12/16/2016"/>
    <x v="1"/>
    <s v="RF-19840"/>
    <s v="Roy Französisch"/>
    <x v="0"/>
    <x v="0"/>
    <x v="45"/>
    <x v="1"/>
    <n v="91104"/>
    <x v="1"/>
    <s v="OFF-AP-10002350"/>
    <x v="1"/>
    <s v="Appliances"/>
    <n v="56.52"/>
    <s v="Belkin F9H710-06 7 Outlet SurgeMaster Surge Protector"/>
    <n v="3"/>
    <n v="0"/>
    <n v="15.8256"/>
  </r>
  <r>
    <s v="CA-2017-137498"/>
    <d v="2017-09-09T00:00:00"/>
    <s v="9/14/2017"/>
    <x v="0"/>
    <s v="LC-17050"/>
    <s v="Liz Carlisle"/>
    <x v="0"/>
    <x v="0"/>
    <x v="1"/>
    <x v="1"/>
    <n v="90004"/>
    <x v="1"/>
    <s v="OFF-AR-10003829"/>
    <x v="1"/>
    <s v="Art"/>
    <n v="6.56"/>
    <s v="Newell 35"/>
    <n v="2"/>
    <n v="0"/>
    <n v="1.9024000000000001"/>
  </r>
  <r>
    <s v="CA-2017-137498"/>
    <d v="2017-09-09T00:00:00"/>
    <s v="9/14/2017"/>
    <x v="0"/>
    <s v="LC-17050"/>
    <s v="Liz Carlisle"/>
    <x v="0"/>
    <x v="0"/>
    <x v="1"/>
    <x v="1"/>
    <n v="90004"/>
    <x v="1"/>
    <s v="FUR-CH-10003833"/>
    <x v="0"/>
    <s v="Chairs"/>
    <n v="243.92"/>
    <s v="Novimex Fabric Task Chair"/>
    <n v="5"/>
    <n v="0.2"/>
    <n v="-15.244999999999999"/>
  </r>
  <r>
    <s v="CA-2017-137498"/>
    <d v="2017-09-09T00:00:00"/>
    <s v="9/14/2017"/>
    <x v="0"/>
    <s v="LC-17050"/>
    <s v="Liz Carlisle"/>
    <x v="0"/>
    <x v="0"/>
    <x v="1"/>
    <x v="1"/>
    <n v="90004"/>
    <x v="1"/>
    <s v="OFF-PA-10000143"/>
    <x v="1"/>
    <s v="Paper"/>
    <n v="47.52"/>
    <s v="Astroparche Fine Business Paper"/>
    <n v="9"/>
    <n v="0"/>
    <n v="22.8096"/>
  </r>
  <r>
    <s v="CA-2017-163818"/>
    <d v="2017-04-10T00:00:00"/>
    <d v="2017-08-10T00:00:00"/>
    <x v="1"/>
    <s v="PS-18970"/>
    <s v="Paul Stevenson"/>
    <x v="2"/>
    <x v="0"/>
    <x v="183"/>
    <x v="39"/>
    <n v="20735"/>
    <x v="3"/>
    <s v="FUR-FU-10000076"/>
    <x v="0"/>
    <s v="Furnishings"/>
    <n v="19.98"/>
    <s v="24-Hour Round Wall Clock"/>
    <n v="1"/>
    <n v="0"/>
    <n v="8.5914000000000001"/>
  </r>
  <r>
    <s v="CA-2016-161158"/>
    <d v="2016-09-05T00:00:00"/>
    <s v="5/13/2016"/>
    <x v="1"/>
    <s v="PS-18970"/>
    <s v="Paul Stevenson"/>
    <x v="2"/>
    <x v="0"/>
    <x v="20"/>
    <x v="15"/>
    <n v="10024"/>
    <x v="3"/>
    <s v="OFF-AR-10000462"/>
    <x v="1"/>
    <s v="Art"/>
    <n v="8"/>
    <s v="Sanford Pocket Accent Highlighters"/>
    <n v="5"/>
    <n v="0"/>
    <n v="3.44"/>
  </r>
  <r>
    <s v="CA-2014-116673"/>
    <s v="12/15/2014"/>
    <s v="12/19/2014"/>
    <x v="0"/>
    <s v="JO-15280"/>
    <s v="Jas O'Carroll"/>
    <x v="0"/>
    <x v="0"/>
    <x v="70"/>
    <x v="1"/>
    <n v="92037"/>
    <x v="1"/>
    <s v="FUR-FU-10003829"/>
    <x v="0"/>
    <s v="Furnishings"/>
    <n v="6.16"/>
    <s v="Stackable Trays"/>
    <n v="2"/>
    <n v="0"/>
    <n v="1.9712000000000001"/>
  </r>
  <r>
    <s v="CA-2017-105333"/>
    <s v="11/30/2017"/>
    <d v="2017-04-12T00:00:00"/>
    <x v="1"/>
    <s v="VP-21730"/>
    <s v="Victor Preis"/>
    <x v="2"/>
    <x v="0"/>
    <x v="20"/>
    <x v="15"/>
    <n v="10011"/>
    <x v="3"/>
    <s v="OFF-ST-10002182"/>
    <x v="1"/>
    <s v="Storage"/>
    <n v="83.56"/>
    <s v="Iris 3-Drawer Stacking Bin, Black"/>
    <n v="4"/>
    <n v="0"/>
    <n v="1.6712"/>
  </r>
  <r>
    <s v="CA-2017-105333"/>
    <s v="11/30/2017"/>
    <d v="2017-04-12T00:00:00"/>
    <x v="1"/>
    <s v="VP-21730"/>
    <s v="Victor Preis"/>
    <x v="2"/>
    <x v="0"/>
    <x v="20"/>
    <x v="15"/>
    <n v="10011"/>
    <x v="3"/>
    <s v="TEC-PH-10001468"/>
    <x v="2"/>
    <s v="Phones"/>
    <n v="546.05999999999995"/>
    <s v="Panasonic Business Telephones KX-T7736"/>
    <n v="3"/>
    <n v="0"/>
    <n v="163.81800000000001"/>
  </r>
  <r>
    <s v="CA-2017-105333"/>
    <s v="11/30/2017"/>
    <d v="2017-04-12T00:00:00"/>
    <x v="1"/>
    <s v="VP-21730"/>
    <s v="Victor Preis"/>
    <x v="2"/>
    <x v="0"/>
    <x v="20"/>
    <x v="15"/>
    <n v="10011"/>
    <x v="3"/>
    <s v="OFF-ST-10001809"/>
    <x v="1"/>
    <s v="Storage"/>
    <n v="269.49"/>
    <s v="Fellowes Officeware Wire Shelving"/>
    <n v="3"/>
    <n v="0"/>
    <n v="5.3898000000000001"/>
  </r>
  <r>
    <s v="CA-2015-149993"/>
    <s v="3/19/2015"/>
    <s v="3/20/2015"/>
    <x v="2"/>
    <s v="GA-14725"/>
    <s v="Guy Armstrong"/>
    <x v="0"/>
    <x v="0"/>
    <x v="152"/>
    <x v="1"/>
    <n v="93534"/>
    <x v="1"/>
    <s v="OFF-FA-10001561"/>
    <x v="1"/>
    <s v="Fasteners"/>
    <n v="10.9"/>
    <s v="Stockwell Push Pins"/>
    <n v="5"/>
    <n v="0"/>
    <n v="3.597"/>
  </r>
  <r>
    <s v="CA-2014-168158"/>
    <s v="7/19/2014"/>
    <s v="7/24/2014"/>
    <x v="1"/>
    <s v="EM-14140"/>
    <s v="Eugene Moren"/>
    <x v="2"/>
    <x v="0"/>
    <x v="120"/>
    <x v="37"/>
    <n v="59405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15224"/>
    <d v="2016-08-12T00:00:00"/>
    <d v="2016-11-12T00:00:00"/>
    <x v="0"/>
    <s v="DB-13615"/>
    <s v="Doug Bickford"/>
    <x v="0"/>
    <x v="0"/>
    <x v="8"/>
    <x v="1"/>
    <n v="94110"/>
    <x v="1"/>
    <s v="OFF-ST-10000615"/>
    <x v="1"/>
    <s v="Storage"/>
    <n v="34.049999999999997"/>
    <s v="SimpliFile Personal File, Black Granite, 15w x 6-15/16d x 11-1/4h"/>
    <n v="3"/>
    <n v="0"/>
    <n v="9.5340000000000007"/>
  </r>
  <r>
    <s v="CA-2016-115224"/>
    <d v="2016-08-12T00:00:00"/>
    <d v="2016-11-12T00:00:00"/>
    <x v="0"/>
    <s v="DB-13615"/>
    <s v="Doug Bickford"/>
    <x v="0"/>
    <x v="0"/>
    <x v="8"/>
    <x v="1"/>
    <n v="94110"/>
    <x v="1"/>
    <s v="OFF-ST-10003816"/>
    <x v="1"/>
    <s v="Storage"/>
    <n v="352.38"/>
    <s v="Fellowes High-Stak Drawer Files"/>
    <n v="2"/>
    <n v="0"/>
    <n v="81.047399999999996"/>
  </r>
  <r>
    <s v="CA-2014-164742"/>
    <s v="10/13/2014"/>
    <s v="10/18/2014"/>
    <x v="0"/>
    <s v="ML-17395"/>
    <s v="Marina Lichtenstein"/>
    <x v="1"/>
    <x v="0"/>
    <x v="80"/>
    <x v="30"/>
    <n v="8701"/>
    <x v="3"/>
    <s v="FUR-CH-10002880"/>
    <x v="0"/>
    <s v="Chairs"/>
    <n v="245.98"/>
    <s v="Global High-Back Leather Tilter, Burgundy"/>
    <n v="2"/>
    <n v="0"/>
    <n v="27.0578"/>
  </r>
  <r>
    <s v="CA-2014-164742"/>
    <s v="10/13/2014"/>
    <s v="10/18/2014"/>
    <x v="0"/>
    <s v="ML-17395"/>
    <s v="Marina Lichtenstein"/>
    <x v="1"/>
    <x v="0"/>
    <x v="80"/>
    <x v="30"/>
    <n v="8701"/>
    <x v="3"/>
    <s v="OFF-BI-10004738"/>
    <x v="1"/>
    <s v="Binders"/>
    <n v="18.940000000000001"/>
    <s v="Flexible Leather- Look Classic Collection Ring Binder"/>
    <n v="1"/>
    <n v="0"/>
    <n v="9.4700000000000006"/>
  </r>
  <r>
    <s v="US-2017-108014"/>
    <s v="11/19/2017"/>
    <s v="11/25/2017"/>
    <x v="1"/>
    <s v="JH-15430"/>
    <s v="Jennifer Halladay"/>
    <x v="0"/>
    <x v="0"/>
    <x v="138"/>
    <x v="24"/>
    <n v="44105"/>
    <x v="3"/>
    <s v="OFF-BI-10003984"/>
    <x v="1"/>
    <s v="Binders"/>
    <n v="59.912999999999997"/>
    <s v="Lock-Up Easel 'Spel-Binder'"/>
    <n v="7"/>
    <n v="0.7"/>
    <n v="-45.933300000000003"/>
  </r>
  <r>
    <s v="CA-2017-160325"/>
    <s v="9/24/2017"/>
    <s v="9/24/2017"/>
    <x v="3"/>
    <s v="BP-11095"/>
    <s v="Bart Pistole"/>
    <x v="1"/>
    <x v="0"/>
    <x v="104"/>
    <x v="31"/>
    <n v="1841"/>
    <x v="3"/>
    <s v="TEC-PH-10000984"/>
    <x v="2"/>
    <s v="Phones"/>
    <n v="391.98"/>
    <s v="Panasonic KX-TG9471B"/>
    <n v="2"/>
    <n v="0"/>
    <n v="109.7544"/>
  </r>
  <r>
    <s v="CA-2017-160325"/>
    <s v="9/24/2017"/>
    <s v="9/24/2017"/>
    <x v="3"/>
    <s v="BP-11095"/>
    <s v="Bart Pistole"/>
    <x v="1"/>
    <x v="0"/>
    <x v="104"/>
    <x v="31"/>
    <n v="1841"/>
    <x v="3"/>
    <s v="TEC-PH-10001944"/>
    <x v="2"/>
    <s v="Phones"/>
    <n v="437.85"/>
    <s v="Wi-Ex zBoost YX540 Cellular Phone Signal Booster"/>
    <n v="3"/>
    <n v="0"/>
    <n v="131.35499999999999"/>
  </r>
  <r>
    <s v="CA-2015-159779"/>
    <s v="9/25/2015"/>
    <s v="9/29/2015"/>
    <x v="1"/>
    <s v="SB-20185"/>
    <s v="Sarah Brown"/>
    <x v="0"/>
    <x v="0"/>
    <x v="3"/>
    <x v="38"/>
    <n v="3301"/>
    <x v="3"/>
    <s v="OFF-BI-10002735"/>
    <x v="1"/>
    <s v="Binders"/>
    <n v="68.62"/>
    <s v="GBC Prestige Therm-A-Bind Covers"/>
    <n v="2"/>
    <n v="0"/>
    <n v="32.251399999999997"/>
  </r>
  <r>
    <s v="CA-2017-151176"/>
    <s v="2/13/2017"/>
    <s v="2/20/2017"/>
    <x v="1"/>
    <s v="SV-20785"/>
    <s v="Stewart Visinsky"/>
    <x v="0"/>
    <x v="0"/>
    <x v="248"/>
    <x v="39"/>
    <n v="21215"/>
    <x v="3"/>
    <s v="OFF-SU-10001165"/>
    <x v="1"/>
    <s v="Supplies"/>
    <n v="25.02"/>
    <s v="Acme Elite Stainless Steel Scissors"/>
    <n v="3"/>
    <n v="0"/>
    <n v="6.5052000000000003"/>
  </r>
  <r>
    <s v="CA-2017-151176"/>
    <s v="2/13/2017"/>
    <s v="2/20/2017"/>
    <x v="1"/>
    <s v="SV-20785"/>
    <s v="Stewart Visinsky"/>
    <x v="0"/>
    <x v="0"/>
    <x v="248"/>
    <x v="39"/>
    <n v="21215"/>
    <x v="3"/>
    <s v="OFF-AR-10000614"/>
    <x v="1"/>
    <s v="Art"/>
    <n v="10.71"/>
    <s v="Barrel Sharpener"/>
    <n v="3"/>
    <n v="0"/>
    <n v="2.7846000000000002"/>
  </r>
  <r>
    <s v="CA-2014-108903"/>
    <d v="2014-03-10T00:00:00"/>
    <d v="2014-03-10T00:00:00"/>
    <x v="3"/>
    <s v="DO-13435"/>
    <s v="Denny Ordway"/>
    <x v="0"/>
    <x v="0"/>
    <x v="38"/>
    <x v="24"/>
    <n v="43229"/>
    <x v="3"/>
    <s v="OFF-AR-10004010"/>
    <x v="1"/>
    <s v="Art"/>
    <n v="55.984000000000002"/>
    <s v="Hunt Boston Vacuum Mount KS Pencil Sharpener"/>
    <n v="2"/>
    <n v="0.2"/>
    <n v="4.1988000000000003"/>
  </r>
  <r>
    <s v="CA-2014-108903"/>
    <d v="2014-03-10T00:00:00"/>
    <d v="2014-03-10T00:00:00"/>
    <x v="3"/>
    <s v="DO-13435"/>
    <s v="Denny Ordway"/>
    <x v="0"/>
    <x v="0"/>
    <x v="38"/>
    <x v="24"/>
    <n v="43229"/>
    <x v="3"/>
    <s v="OFF-EN-10004030"/>
    <x v="1"/>
    <s v="Envelopes"/>
    <n v="14.48"/>
    <s v="Convenience Packs of Business Envelopes"/>
    <n v="5"/>
    <n v="0.2"/>
    <n v="4.8869999999999996"/>
  </r>
  <r>
    <s v="CA-2014-108903"/>
    <d v="2014-03-10T00:00:00"/>
    <d v="2014-03-10T00:00:00"/>
    <x v="3"/>
    <s v="DO-13435"/>
    <s v="Denny Ordway"/>
    <x v="0"/>
    <x v="0"/>
    <x v="38"/>
    <x v="24"/>
    <n v="43229"/>
    <x v="3"/>
    <s v="TEC-AC-10003023"/>
    <x v="2"/>
    <s v="Accessories"/>
    <n v="142.488"/>
    <s v="Logitech G105 Gaming Keyboard"/>
    <n v="3"/>
    <n v="0.2"/>
    <n v="-3.5621999999999998"/>
  </r>
  <r>
    <s v="CA-2016-117919"/>
    <s v="8/27/2016"/>
    <s v="8/29/2016"/>
    <x v="0"/>
    <s v="TB-21355"/>
    <s v="Todd Boyes"/>
    <x v="1"/>
    <x v="0"/>
    <x v="12"/>
    <x v="5"/>
    <n v="77041"/>
    <x v="2"/>
    <s v="OFF-ST-10003572"/>
    <x v="1"/>
    <s v="Storage"/>
    <n v="14.16"/>
    <s v="Portfile Personal File Boxes"/>
    <n v="1"/>
    <n v="0.2"/>
    <n v="1.0620000000000001"/>
  </r>
  <r>
    <s v="CA-2016-117919"/>
    <s v="8/27/2016"/>
    <s v="8/29/2016"/>
    <x v="0"/>
    <s v="TB-21355"/>
    <s v="Todd Boyes"/>
    <x v="1"/>
    <x v="0"/>
    <x v="12"/>
    <x v="5"/>
    <n v="77041"/>
    <x v="2"/>
    <s v="OFF-PA-10004353"/>
    <x v="1"/>
    <s v="Paper"/>
    <n v="79.92"/>
    <s v="Southworth 25% Cotton Premium Laser Paper and Envelopes"/>
    <n v="5"/>
    <n v="0.2"/>
    <n v="27.972000000000001"/>
  </r>
  <r>
    <s v="CA-2015-142475"/>
    <d v="2015-03-12T00:00:00"/>
    <d v="2015-07-12T00:00:00"/>
    <x v="1"/>
    <s v="BS-11380"/>
    <s v="Bill Stewart"/>
    <x v="1"/>
    <x v="0"/>
    <x v="20"/>
    <x v="15"/>
    <n v="10011"/>
    <x v="3"/>
    <s v="OFF-BI-10003718"/>
    <x v="1"/>
    <s v="Binders"/>
    <n v="590.35199999999998"/>
    <s v="GBC Therma-A-Bind 250T Electric Binding System"/>
    <n v="6"/>
    <n v="0.2"/>
    <n v="206.6232"/>
  </r>
  <r>
    <s v="CA-2016-134516"/>
    <s v="9/20/2016"/>
    <s v="9/25/2016"/>
    <x v="1"/>
    <s v="FM-14215"/>
    <s v="Filia McAdams"/>
    <x v="1"/>
    <x v="0"/>
    <x v="247"/>
    <x v="3"/>
    <n v="27405"/>
    <x v="0"/>
    <s v="FUR-FU-10001546"/>
    <x v="0"/>
    <s v="Furnishings"/>
    <n v="17.088000000000001"/>
    <s v="Dana Swing-Arm Lamps"/>
    <n v="2"/>
    <n v="0.2"/>
    <n v="1.0680000000000001"/>
  </r>
  <r>
    <s v="CA-2016-134516"/>
    <s v="9/20/2016"/>
    <s v="9/25/2016"/>
    <x v="1"/>
    <s v="FM-14215"/>
    <s v="Filia McAdams"/>
    <x v="1"/>
    <x v="0"/>
    <x v="247"/>
    <x v="3"/>
    <n v="27405"/>
    <x v="0"/>
    <s v="FUR-CH-10002880"/>
    <x v="0"/>
    <s v="Chairs"/>
    <n v="98.391999999999996"/>
    <s v="Global High-Back Leather Tilter, Burgundy"/>
    <n v="1"/>
    <n v="0.2"/>
    <n v="-11.069100000000001"/>
  </r>
  <r>
    <s v="CA-2017-105193"/>
    <s v="3/25/2017"/>
    <s v="3/31/2017"/>
    <x v="1"/>
    <s v="JL-15835"/>
    <s v="John Lee"/>
    <x v="0"/>
    <x v="0"/>
    <x v="20"/>
    <x v="15"/>
    <n v="10024"/>
    <x v="3"/>
    <s v="OFF-AR-10001547"/>
    <x v="1"/>
    <s v="Art"/>
    <n v="11.05"/>
    <s v="Newell 311"/>
    <n v="5"/>
    <n v="0"/>
    <n v="2.9834999999999998"/>
  </r>
  <r>
    <s v="CA-2015-168634"/>
    <d v="2015-06-12T00:00:00"/>
    <d v="2015-11-12T00:00:00"/>
    <x v="1"/>
    <s v="AF-10870"/>
    <s v="Art Ferguson"/>
    <x v="0"/>
    <x v="0"/>
    <x v="8"/>
    <x v="1"/>
    <n v="94109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7-117198"/>
    <s v="8/31/2017"/>
    <d v="2017-05-09T00:00:00"/>
    <x v="1"/>
    <s v="BG-11035"/>
    <s v="Barry Gonzalez"/>
    <x v="0"/>
    <x v="0"/>
    <x v="53"/>
    <x v="28"/>
    <n v="71203"/>
    <x v="0"/>
    <s v="TEC-AC-10003033"/>
    <x v="2"/>
    <s v="Accessories"/>
    <n v="659.9"/>
    <s v="Plantronics CS510 - Over-the-Head monaural Wireless Headset System"/>
    <n v="2"/>
    <n v="0"/>
    <n v="217.767"/>
  </r>
  <r>
    <s v="CA-2015-145828"/>
    <d v="2015-05-10T00:00:00"/>
    <d v="2015-07-10T00:00:00"/>
    <x v="2"/>
    <s v="MB-17305"/>
    <s v="Maria Bertelson"/>
    <x v="0"/>
    <x v="0"/>
    <x v="74"/>
    <x v="24"/>
    <n v="45231"/>
    <x v="3"/>
    <s v="TEC-AC-10002323"/>
    <x v="2"/>
    <s v="Accessories"/>
    <n v="53.04"/>
    <s v="SanDisk Ultra 32 GB MicroSDHC Class 10 Memory Card"/>
    <n v="3"/>
    <n v="0.2"/>
    <n v="-4.641"/>
  </r>
  <r>
    <s v="CA-2017-121027"/>
    <s v="8/18/2017"/>
    <s v="8/22/2017"/>
    <x v="1"/>
    <s v="HW-14935"/>
    <s v="Helen Wasserman"/>
    <x v="1"/>
    <x v="0"/>
    <x v="4"/>
    <x v="4"/>
    <n v="98105"/>
    <x v="1"/>
    <s v="TEC-AC-10002049"/>
    <x v="2"/>
    <s v="Accessories"/>
    <n v="843.9"/>
    <s v="Plantronics Savi W720 Multi-Device Wireless Headset System"/>
    <n v="2"/>
    <n v="0"/>
    <n v="371.31599999999997"/>
  </r>
  <r>
    <s v="CA-2017-121027"/>
    <s v="8/18/2017"/>
    <s v="8/22/2017"/>
    <x v="1"/>
    <s v="HW-14935"/>
    <s v="Helen Wasserman"/>
    <x v="1"/>
    <x v="0"/>
    <x v="4"/>
    <x v="4"/>
    <n v="98105"/>
    <x v="1"/>
    <s v="TEC-AC-10002253"/>
    <x v="2"/>
    <s v="Accessories"/>
    <n v="1496.16"/>
    <s v="Imation Bio 8GB USB Flash Drive Imation Corp"/>
    <n v="9"/>
    <n v="0"/>
    <n v="224.42400000000001"/>
  </r>
  <r>
    <s v="CA-2016-147431"/>
    <d v="2016-02-02T00:00:00"/>
    <d v="2016-07-02T00:00:00"/>
    <x v="1"/>
    <s v="AB-10105"/>
    <s v="Adrian Barton"/>
    <x v="0"/>
    <x v="0"/>
    <x v="20"/>
    <x v="15"/>
    <n v="10011"/>
    <x v="3"/>
    <s v="OFF-ST-10003994"/>
    <x v="1"/>
    <s v="Storage"/>
    <n v="117.96"/>
    <s v="Belkin 19&quot; Center-Weighted Shelf, Gray"/>
    <n v="2"/>
    <n v="0"/>
    <n v="5.8979999999999997"/>
  </r>
  <r>
    <s v="CA-2016-158001"/>
    <s v="8/23/2016"/>
    <s v="8/27/2016"/>
    <x v="1"/>
    <s v="JP-15460"/>
    <s v="Jennifer Patt"/>
    <x v="1"/>
    <x v="0"/>
    <x v="20"/>
    <x v="15"/>
    <n v="10035"/>
    <x v="3"/>
    <s v="OFF-AR-10002399"/>
    <x v="1"/>
    <s v="Art"/>
    <n v="21.3"/>
    <s v="Dixon Prang Watercolor Pencils, 10-Color Set with Brush"/>
    <n v="5"/>
    <n v="0"/>
    <n v="8.7330000000000005"/>
  </r>
  <r>
    <s v="CA-2016-158001"/>
    <s v="8/23/2016"/>
    <s v="8/27/2016"/>
    <x v="1"/>
    <s v="JP-15460"/>
    <s v="Jennifer Patt"/>
    <x v="1"/>
    <x v="0"/>
    <x v="20"/>
    <x v="15"/>
    <n v="10035"/>
    <x v="3"/>
    <s v="OFF-AP-10002118"/>
    <x v="1"/>
    <s v="Appliances"/>
    <n v="1040.8"/>
    <s v="1.7 Cubic Foot Compact &quot;Cube&quot; Office Refrigerators"/>
    <n v="5"/>
    <n v="0"/>
    <n v="281.01600000000002"/>
  </r>
  <r>
    <s v="CA-2016-158001"/>
    <s v="8/23/2016"/>
    <s v="8/27/2016"/>
    <x v="1"/>
    <s v="JP-15460"/>
    <s v="Jennifer Patt"/>
    <x v="1"/>
    <x v="0"/>
    <x v="20"/>
    <x v="15"/>
    <n v="10035"/>
    <x v="3"/>
    <s v="OFF-AR-10001954"/>
    <x v="1"/>
    <s v="Art"/>
    <n v="29.34"/>
    <s v="Newell 331"/>
    <n v="6"/>
    <n v="0"/>
    <n v="7.9218000000000002"/>
  </r>
  <r>
    <s v="CA-2017-125745"/>
    <s v="6/30/2017"/>
    <d v="2017-04-07T00:00:00"/>
    <x v="1"/>
    <s v="DV-13045"/>
    <s v="Darrin Van Huff"/>
    <x v="1"/>
    <x v="0"/>
    <x v="26"/>
    <x v="18"/>
    <n v="38109"/>
    <x v="0"/>
    <s v="FUR-FU-10001591"/>
    <x v="0"/>
    <s v="Furnishings"/>
    <n v="19.52"/>
    <s v="Advantus Panel Wall Certificate Holder - 8.5x11"/>
    <n v="2"/>
    <n v="0.2"/>
    <n v="5.3680000000000003"/>
  </r>
  <r>
    <s v="CA-2015-101154"/>
    <s v="9/18/2015"/>
    <s v="9/21/2015"/>
    <x v="2"/>
    <s v="CM-12190"/>
    <s v="Charlotte Melton"/>
    <x v="0"/>
    <x v="0"/>
    <x v="70"/>
    <x v="1"/>
    <n v="92105"/>
    <x v="1"/>
    <s v="OFF-ST-10004186"/>
    <x v="1"/>
    <s v="Storage"/>
    <n v="443.92"/>
    <s v="Stur-D-Stor Shelving, Vertical 5-Shelf: 72&quot;H x 36&quot;W x 18 1/2&quot;D"/>
    <n v="4"/>
    <n v="0"/>
    <n v="8.8783999999999992"/>
  </r>
  <r>
    <s v="US-2016-124163"/>
    <s v="9/25/2016"/>
    <s v="9/30/2016"/>
    <x v="1"/>
    <s v="SC-20695"/>
    <s v="Steve Chapman"/>
    <x v="1"/>
    <x v="0"/>
    <x v="411"/>
    <x v="6"/>
    <n v="54601"/>
    <x v="2"/>
    <s v="TEC-AC-10001908"/>
    <x v="2"/>
    <s v="Accessories"/>
    <n v="499.95"/>
    <s v="Logitech Wireless Headset h800"/>
    <n v="5"/>
    <n v="0"/>
    <n v="174.98249999999999"/>
  </r>
  <r>
    <s v="US-2016-124163"/>
    <s v="9/25/2016"/>
    <s v="9/30/2016"/>
    <x v="1"/>
    <s v="SC-20695"/>
    <s v="Steve Chapman"/>
    <x v="1"/>
    <x v="0"/>
    <x v="411"/>
    <x v="6"/>
    <n v="54601"/>
    <x v="2"/>
    <s v="OFF-AR-10000817"/>
    <x v="1"/>
    <s v="Art"/>
    <n v="3.04"/>
    <s v="Manco Dry-Lighter Erasable Highlighter"/>
    <n v="1"/>
    <n v="0"/>
    <n v="1.0336000000000001"/>
  </r>
  <r>
    <s v="US-2016-124163"/>
    <s v="9/25/2016"/>
    <s v="9/30/2016"/>
    <x v="1"/>
    <s v="SC-20695"/>
    <s v="Steve Chapman"/>
    <x v="1"/>
    <x v="0"/>
    <x v="411"/>
    <x v="6"/>
    <n v="54601"/>
    <x v="2"/>
    <s v="FUR-CH-10004218"/>
    <x v="0"/>
    <s v="Chairs"/>
    <n v="201.96"/>
    <s v="Global Fabric Manager's Chair, Dark Gray"/>
    <n v="2"/>
    <n v="0"/>
    <n v="50.49"/>
  </r>
  <r>
    <s v="US-2016-124163"/>
    <s v="9/25/2016"/>
    <s v="9/30/2016"/>
    <x v="1"/>
    <s v="SC-20695"/>
    <s v="Steve Chapman"/>
    <x v="1"/>
    <x v="0"/>
    <x v="411"/>
    <x v="6"/>
    <n v="54601"/>
    <x v="2"/>
    <s v="FUR-FU-10000755"/>
    <x v="0"/>
    <s v="Furnishings"/>
    <n v="68.64"/>
    <s v="Eldon Expressions Mahogany Wood Desk Collection"/>
    <n v="11"/>
    <n v="0"/>
    <n v="17.16"/>
  </r>
  <r>
    <s v="CA-2016-121748"/>
    <s v="10/24/2016"/>
    <s v="10/28/2016"/>
    <x v="0"/>
    <s v="VW-21775"/>
    <s v="Victoria Wilson"/>
    <x v="1"/>
    <x v="0"/>
    <x v="1"/>
    <x v="1"/>
    <n v="90032"/>
    <x v="1"/>
    <s v="TEC-AC-10003063"/>
    <x v="2"/>
    <s v="Accessories"/>
    <n v="100"/>
    <s v="Micro Innovations USB RF Wireless Keyboard with Mouse"/>
    <n v="4"/>
    <n v="0"/>
    <n v="21"/>
  </r>
  <r>
    <s v="CA-2016-121748"/>
    <s v="10/24/2016"/>
    <s v="10/28/2016"/>
    <x v="0"/>
    <s v="VW-21775"/>
    <s v="Victoria Wilson"/>
    <x v="1"/>
    <x v="0"/>
    <x v="1"/>
    <x v="1"/>
    <n v="90032"/>
    <x v="1"/>
    <s v="TEC-AC-10002637"/>
    <x v="2"/>
    <s v="Accessories"/>
    <n v="359.98"/>
    <s v="Logitech VX Revolution Cordless Laser Mouse for Notebooks (Black)"/>
    <n v="2"/>
    <n v="0"/>
    <n v="21.598800000000001"/>
  </r>
  <r>
    <s v="CA-2014-126683"/>
    <s v="9/29/2014"/>
    <d v="2014-01-10T00:00:00"/>
    <x v="0"/>
    <s v="PP-18955"/>
    <s v="Paul Prost"/>
    <x v="2"/>
    <x v="0"/>
    <x v="4"/>
    <x v="4"/>
    <n v="98115"/>
    <x v="1"/>
    <s v="FUR-FU-10001706"/>
    <x v="0"/>
    <s v="Furnishings"/>
    <n v="6.16"/>
    <s v="Longer-Life Soft White Bulbs"/>
    <n v="2"/>
    <n v="0"/>
    <n v="2.9567999999999999"/>
  </r>
  <r>
    <s v="CA-2014-126683"/>
    <s v="9/29/2014"/>
    <d v="2014-01-10T00:00:00"/>
    <x v="0"/>
    <s v="PP-18955"/>
    <s v="Paul Prost"/>
    <x v="2"/>
    <x v="0"/>
    <x v="4"/>
    <x v="4"/>
    <n v="98115"/>
    <x v="1"/>
    <s v="FUR-TA-10002958"/>
    <x v="0"/>
    <s v="Tables"/>
    <n v="2348.8200000000002"/>
    <s v="Bevis Oval Conference Table, Walnut"/>
    <n v="9"/>
    <n v="0"/>
    <n v="399.29939999999999"/>
  </r>
  <r>
    <s v="CA-2017-148810"/>
    <s v="6/26/2017"/>
    <d v="2017-01-07T00:00:00"/>
    <x v="1"/>
    <s v="DR-12880"/>
    <s v="Dan Reichenbach"/>
    <x v="1"/>
    <x v="0"/>
    <x v="100"/>
    <x v="2"/>
    <n v="33180"/>
    <x v="0"/>
    <s v="OFF-LA-10004689"/>
    <x v="1"/>
    <s v="Labels"/>
    <n v="13.872"/>
    <s v="Avery 512"/>
    <n v="6"/>
    <n v="0.2"/>
    <n v="4.6818"/>
  </r>
  <r>
    <s v="CA-2017-148810"/>
    <s v="6/26/2017"/>
    <d v="2017-01-07T00:00:00"/>
    <x v="1"/>
    <s v="DR-12880"/>
    <s v="Dan Reichenbach"/>
    <x v="1"/>
    <x v="0"/>
    <x v="100"/>
    <x v="2"/>
    <n v="33180"/>
    <x v="0"/>
    <s v="FUR-CH-10001545"/>
    <x v="0"/>
    <s v="Chairs"/>
    <n v="273.55200000000002"/>
    <s v="Hon Comfortask Task/Swivel Chairs"/>
    <n v="3"/>
    <n v="0.2"/>
    <n v="-13.6776"/>
  </r>
  <r>
    <s v="US-2016-146066"/>
    <s v="8/21/2016"/>
    <s v="8/23/2016"/>
    <x v="0"/>
    <s v="RB-19465"/>
    <s v="Rick Bensley"/>
    <x v="2"/>
    <x v="0"/>
    <x v="10"/>
    <x v="9"/>
    <n v="19143"/>
    <x v="3"/>
    <s v="FUR-TA-10002530"/>
    <x v="0"/>
    <s v="Tables"/>
    <n v="815.29200000000003"/>
    <s v="Iceberg OfficeWorks 42&quot; Round Tables"/>
    <n v="9"/>
    <n v="0.4"/>
    <n v="-339.70499999999998"/>
  </r>
  <r>
    <s v="CA-2014-127614"/>
    <d v="2014-11-02T00:00:00"/>
    <s v="2/15/2014"/>
    <x v="1"/>
    <s v="NF-18385"/>
    <s v="Natalie Fritzler"/>
    <x v="0"/>
    <x v="0"/>
    <x v="269"/>
    <x v="17"/>
    <n v="23320"/>
    <x v="0"/>
    <s v="TEC-AC-10001432"/>
    <x v="2"/>
    <s v="Accessories"/>
    <n v="234.45"/>
    <s v="Enermax Aurora Lite Keyboard"/>
    <n v="3"/>
    <n v="0"/>
    <n v="103.158"/>
  </r>
  <r>
    <s v="CA-2014-127614"/>
    <d v="2014-11-02T00:00:00"/>
    <s v="2/15/2014"/>
    <x v="1"/>
    <s v="NF-18385"/>
    <s v="Natalie Fritzler"/>
    <x v="0"/>
    <x v="0"/>
    <x v="269"/>
    <x v="17"/>
    <n v="23320"/>
    <x v="0"/>
    <s v="FUR-TA-10003715"/>
    <x v="0"/>
    <s v="Tables"/>
    <n v="1256.22"/>
    <s v="Hon 2111 Invitation Series Corner Table"/>
    <n v="6"/>
    <n v="0"/>
    <n v="75.373199999999997"/>
  </r>
  <r>
    <s v="CA-2014-127614"/>
    <d v="2014-11-02T00:00:00"/>
    <s v="2/15/2014"/>
    <x v="1"/>
    <s v="NF-18385"/>
    <s v="Natalie Fritzler"/>
    <x v="0"/>
    <x v="0"/>
    <x v="269"/>
    <x v="17"/>
    <n v="23320"/>
    <x v="0"/>
    <s v="OFF-BI-10003291"/>
    <x v="1"/>
    <s v="Binders"/>
    <n v="17.46"/>
    <s v="Wilson Jones Leather-Like Binders with DublLock Round Rings"/>
    <n v="2"/>
    <n v="0"/>
    <n v="8.2062000000000008"/>
  </r>
  <r>
    <s v="CA-2016-101742"/>
    <s v="9/23/2016"/>
    <s v="9/28/2016"/>
    <x v="0"/>
    <s v="CR-12580"/>
    <s v="Clay Rozendal"/>
    <x v="2"/>
    <x v="0"/>
    <x v="20"/>
    <x v="15"/>
    <n v="10009"/>
    <x v="3"/>
    <s v="OFF-BI-10004187"/>
    <x v="1"/>
    <s v="Binders"/>
    <n v="10.528"/>
    <s v="3-ring staple pack"/>
    <n v="7"/>
    <n v="0.2"/>
    <n v="3.6848000000000001"/>
  </r>
  <r>
    <s v="CA-2015-134943"/>
    <d v="2015-05-12T00:00:00"/>
    <d v="2015-06-12T00:00:00"/>
    <x v="2"/>
    <s v="SU-20665"/>
    <s v="Stephanie Ulpright"/>
    <x v="2"/>
    <x v="0"/>
    <x v="447"/>
    <x v="12"/>
    <n v="48104"/>
    <x v="2"/>
    <s v="OFF-BI-10000666"/>
    <x v="1"/>
    <s v="Binders"/>
    <n v="152.80000000000001"/>
    <s v="Surelock Post Binders"/>
    <n v="5"/>
    <n v="0"/>
    <n v="76.400000000000006"/>
  </r>
  <r>
    <s v="CA-2017-123022"/>
    <d v="2017-03-09T00:00:00"/>
    <d v="2017-08-09T00:00:00"/>
    <x v="1"/>
    <s v="SC-20050"/>
    <s v="Sample Company A"/>
    <x v="2"/>
    <x v="0"/>
    <x v="448"/>
    <x v="1"/>
    <n v="91941"/>
    <x v="1"/>
    <s v="OFF-BI-10002225"/>
    <x v="1"/>
    <s v="Binders"/>
    <n v="82.56"/>
    <s v="Square Ring Data Binders, Rigid 75 Pt. Covers, 11&quot; x 14-7/8&quot;"/>
    <n v="5"/>
    <n v="0.2"/>
    <n v="28.896000000000001"/>
  </r>
  <r>
    <s v="CA-2017-123022"/>
    <d v="2017-03-09T00:00:00"/>
    <d v="2017-08-09T00:00:00"/>
    <x v="1"/>
    <s v="SC-20050"/>
    <s v="Sample Company A"/>
    <x v="2"/>
    <x v="0"/>
    <x v="448"/>
    <x v="1"/>
    <n v="91941"/>
    <x v="1"/>
    <s v="TEC-AC-10000474"/>
    <x v="2"/>
    <s v="Accessories"/>
    <n v="284.97000000000003"/>
    <s v="Kensington Expert Mouse Optical USB Trackball for PC or Mac"/>
    <n v="3"/>
    <n v="0"/>
    <n v="85.491"/>
  </r>
  <r>
    <s v="CA-2017-113208"/>
    <s v="3/26/2017"/>
    <d v="2017-02-04T00:00:00"/>
    <x v="1"/>
    <s v="ML-18040"/>
    <s v="Michelle Lonsdale"/>
    <x v="1"/>
    <x v="0"/>
    <x v="130"/>
    <x v="12"/>
    <n v="48126"/>
    <x v="2"/>
    <s v="FUR-FU-10004245"/>
    <x v="0"/>
    <s v="Furnishings"/>
    <n v="60.84"/>
    <s v="Career Cubicle Clock, 8 1/4&quot;, Black"/>
    <n v="3"/>
    <n v="0"/>
    <n v="23.119199999999999"/>
  </r>
  <r>
    <s v="CA-2014-154893"/>
    <s v="12/21/2014"/>
    <s v="12/27/2014"/>
    <x v="1"/>
    <s v="GM-14440"/>
    <s v="Gary McGarr"/>
    <x v="0"/>
    <x v="0"/>
    <x v="70"/>
    <x v="1"/>
    <n v="92024"/>
    <x v="1"/>
    <s v="FUR-CH-10004287"/>
    <x v="0"/>
    <s v="Chairs"/>
    <n v="1325.76"/>
    <s v="SAFCO Arco Folding Chair"/>
    <n v="6"/>
    <n v="0.2"/>
    <n v="149.148"/>
  </r>
  <r>
    <s v="CA-2014-154893"/>
    <s v="12/21/2014"/>
    <s v="12/27/2014"/>
    <x v="1"/>
    <s v="GM-14440"/>
    <s v="Gary McGarr"/>
    <x v="0"/>
    <x v="0"/>
    <x v="70"/>
    <x v="1"/>
    <n v="92024"/>
    <x v="1"/>
    <s v="FUR-CH-10000595"/>
    <x v="0"/>
    <s v="Chairs"/>
    <n v="572.16"/>
    <s v="Safco Contoured Stacking Chairs"/>
    <n v="3"/>
    <n v="0.2"/>
    <n v="35.76"/>
  </r>
  <r>
    <s v="CA-2014-147900"/>
    <s v="9/23/2014"/>
    <s v="9/28/2014"/>
    <x v="1"/>
    <s v="JK-15640"/>
    <s v="Jim Kriz"/>
    <x v="2"/>
    <x v="0"/>
    <x v="80"/>
    <x v="24"/>
    <n v="44107"/>
    <x v="3"/>
    <s v="OFF-PA-10003063"/>
    <x v="1"/>
    <s v="Paper"/>
    <n v="28.8"/>
    <s v="EcoTones Memo Sheets"/>
    <n v="9"/>
    <n v="0.2"/>
    <n v="10.08"/>
  </r>
  <r>
    <s v="CA-2017-106355"/>
    <d v="2017-02-04T00:00:00"/>
    <d v="2017-05-04T00:00:00"/>
    <x v="2"/>
    <s v="AT-10435"/>
    <s v="Alyssa Tate"/>
    <x v="2"/>
    <x v="0"/>
    <x v="255"/>
    <x v="29"/>
    <n v="6450"/>
    <x v="3"/>
    <s v="OFF-AR-10000246"/>
    <x v="1"/>
    <s v="Art"/>
    <n v="11.12"/>
    <s v="Newell 318"/>
    <n v="4"/>
    <n v="0"/>
    <n v="2.8912"/>
  </r>
  <r>
    <s v="CA-2016-127985"/>
    <d v="2016-01-04T00:00:00"/>
    <d v="2016-05-04T00:00:00"/>
    <x v="0"/>
    <s v="DB-12910"/>
    <s v="Daniel Byrd"/>
    <x v="2"/>
    <x v="0"/>
    <x v="38"/>
    <x v="32"/>
    <n v="31907"/>
    <x v="0"/>
    <s v="FUR-FU-10003274"/>
    <x v="0"/>
    <s v="Furnishings"/>
    <n v="7.04"/>
    <s v="Regeneration Desk Collection"/>
    <n v="4"/>
    <n v="0"/>
    <n v="3.0975999999999999"/>
  </r>
  <r>
    <s v="CA-2015-166604"/>
    <s v="5/15/2015"/>
    <s v="5/20/2015"/>
    <x v="0"/>
    <s v="AH-10690"/>
    <s v="Anna Häberlin"/>
    <x v="1"/>
    <x v="0"/>
    <x v="185"/>
    <x v="32"/>
    <n v="30076"/>
    <x v="0"/>
    <s v="OFF-EN-10004147"/>
    <x v="1"/>
    <s v="Envelopes"/>
    <n v="17.940000000000001"/>
    <s v="Wausau Papers Astrobrights Colored Envelopes"/>
    <n v="3"/>
    <n v="0"/>
    <n v="8.7905999999999995"/>
  </r>
  <r>
    <s v="CA-2017-120719"/>
    <s v="3/23/2017"/>
    <s v="3/26/2017"/>
    <x v="2"/>
    <s v="SJ-20125"/>
    <s v="Sanjit Jacobs"/>
    <x v="2"/>
    <x v="0"/>
    <x v="4"/>
    <x v="4"/>
    <n v="98105"/>
    <x v="1"/>
    <s v="OFF-BI-10002103"/>
    <x v="1"/>
    <s v="Binders"/>
    <n v="34.76"/>
    <s v="Cardinal Slant-D Ring Binder, Heavy Gauge Vinyl"/>
    <n v="5"/>
    <n v="0.2"/>
    <n v="11.297000000000001"/>
  </r>
  <r>
    <s v="CA-2017-127117"/>
    <s v="4/14/2017"/>
    <s v="4/19/2017"/>
    <x v="1"/>
    <s v="HM-14860"/>
    <s v="Harry Marie"/>
    <x v="1"/>
    <x v="0"/>
    <x v="73"/>
    <x v="30"/>
    <n v="7960"/>
    <x v="3"/>
    <s v="FUR-FU-10004018"/>
    <x v="0"/>
    <s v="Furnishings"/>
    <n v="74.45"/>
    <s v="Tensor Computer Mounted Lamp"/>
    <n v="5"/>
    <n v="0"/>
    <n v="20.101500000000001"/>
  </r>
  <r>
    <s v="CA-2015-104241"/>
    <d v="2015-04-01T00:00:00"/>
    <d v="2015-09-01T00:00:00"/>
    <x v="1"/>
    <s v="AG-10495"/>
    <s v="Andrew Gjertsen"/>
    <x v="1"/>
    <x v="0"/>
    <x v="166"/>
    <x v="17"/>
    <n v="22304"/>
    <x v="0"/>
    <s v="FUR-FU-10001473"/>
    <x v="0"/>
    <s v="Furnishings"/>
    <n v="192.22"/>
    <s v="DAX Wood Document Frame"/>
    <n v="14"/>
    <n v="0"/>
    <n v="69.199200000000005"/>
  </r>
  <r>
    <s v="CA-2017-168179"/>
    <d v="2017-02-11T00:00:00"/>
    <d v="2017-07-11T00:00:00"/>
    <x v="1"/>
    <s v="JB-16000"/>
    <s v="Joy Bell-"/>
    <x v="0"/>
    <x v="0"/>
    <x v="288"/>
    <x v="7"/>
    <n v="84106"/>
    <x v="1"/>
    <s v="OFF-PA-10001800"/>
    <x v="1"/>
    <s v="Paper"/>
    <n v="19.440000000000001"/>
    <s v="Xerox 220"/>
    <n v="3"/>
    <n v="0"/>
    <n v="9.3312000000000008"/>
  </r>
  <r>
    <s v="CA-2017-142342"/>
    <s v="7/17/2017"/>
    <s v="7/19/2017"/>
    <x v="0"/>
    <s v="AJ-10795"/>
    <s v="Anthony Johnson"/>
    <x v="1"/>
    <x v="0"/>
    <x v="339"/>
    <x v="1"/>
    <n v="92307"/>
    <x v="1"/>
    <s v="OFF-PA-10004609"/>
    <x v="1"/>
    <s v="Paper"/>
    <n v="32.4"/>
    <s v="Xerox 221"/>
    <n v="5"/>
    <n v="0"/>
    <n v="15.552"/>
  </r>
  <r>
    <s v="CA-2017-142342"/>
    <s v="7/17/2017"/>
    <s v="7/19/2017"/>
    <x v="0"/>
    <s v="AJ-10795"/>
    <s v="Anthony Johnson"/>
    <x v="1"/>
    <x v="0"/>
    <x v="339"/>
    <x v="1"/>
    <n v="92307"/>
    <x v="1"/>
    <s v="OFF-EN-10002592"/>
    <x v="1"/>
    <s v="Envelopes"/>
    <n v="57.9"/>
    <s v="Peel &amp; Seel Recycled Catalog Envelopes, Brown"/>
    <n v="5"/>
    <n v="0"/>
    <n v="28.95"/>
  </r>
  <r>
    <s v="CA-2017-142342"/>
    <s v="7/17/2017"/>
    <s v="7/19/2017"/>
    <x v="0"/>
    <s v="AJ-10795"/>
    <s v="Anthony Johnson"/>
    <x v="1"/>
    <x v="0"/>
    <x v="339"/>
    <x v="1"/>
    <n v="92307"/>
    <x v="1"/>
    <s v="OFF-ST-10002957"/>
    <x v="1"/>
    <s v="Storage"/>
    <n v="10.56"/>
    <s v="Sterilite Show Offs Storage Containers"/>
    <n v="2"/>
    <n v="0"/>
    <n v="0"/>
  </r>
  <r>
    <s v="CA-2017-142342"/>
    <s v="7/17/2017"/>
    <s v="7/19/2017"/>
    <x v="0"/>
    <s v="AJ-10795"/>
    <s v="Anthony Johnson"/>
    <x v="1"/>
    <x v="0"/>
    <x v="339"/>
    <x v="1"/>
    <n v="92307"/>
    <x v="1"/>
    <s v="FUR-BO-10002613"/>
    <x v="0"/>
    <s v="Bookcases"/>
    <n v="1194.165"/>
    <s v="Atlantic Metals Mobile 4-Shelf Bookcases, Custom Colors"/>
    <n v="5"/>
    <n v="0.15"/>
    <n v="210.73500000000001"/>
  </r>
  <r>
    <s v="CA-2017-109099"/>
    <d v="2017-06-10T00:00:00"/>
    <d v="2017-11-10T00:00:00"/>
    <x v="1"/>
    <s v="MM-18280"/>
    <s v="Muhammed MacIntyre"/>
    <x v="1"/>
    <x v="0"/>
    <x v="20"/>
    <x v="15"/>
    <n v="10009"/>
    <x v="3"/>
    <s v="OFF-PA-10001033"/>
    <x v="1"/>
    <s v="Paper"/>
    <n v="40.99"/>
    <s v="Xerox 1893"/>
    <n v="1"/>
    <n v="0"/>
    <n v="20.085100000000001"/>
  </r>
  <r>
    <s v="US-2014-134187"/>
    <d v="2014-04-11T00:00:00"/>
    <d v="2014-11-11T00:00:00"/>
    <x v="1"/>
    <s v="TH-21235"/>
    <s v="Tiffany House"/>
    <x v="1"/>
    <x v="0"/>
    <x v="85"/>
    <x v="1"/>
    <n v="90805"/>
    <x v="1"/>
    <s v="OFF-AR-10000940"/>
    <x v="1"/>
    <s v="Art"/>
    <n v="2.94"/>
    <s v="Newell 343"/>
    <n v="1"/>
    <n v="0"/>
    <n v="0.79379999999999995"/>
  </r>
  <r>
    <s v="CA-2016-145261"/>
    <s v="12/18/2016"/>
    <s v="12/21/2016"/>
    <x v="2"/>
    <s v="AH-10120"/>
    <s v="Adrian Hane"/>
    <x v="2"/>
    <x v="0"/>
    <x v="127"/>
    <x v="21"/>
    <n v="97301"/>
    <x v="1"/>
    <s v="OFF-BI-10001670"/>
    <x v="1"/>
    <s v="Binders"/>
    <n v="45.24"/>
    <s v="Vinyl Sectional Post Binders"/>
    <n v="4"/>
    <n v="0.7"/>
    <n v="-30.16"/>
  </r>
  <r>
    <s v="CA-2016-145261"/>
    <s v="12/18/2016"/>
    <s v="12/21/2016"/>
    <x v="2"/>
    <s v="AH-10120"/>
    <s v="Adrian Hane"/>
    <x v="2"/>
    <x v="0"/>
    <x v="127"/>
    <x v="21"/>
    <n v="97301"/>
    <x v="1"/>
    <s v="OFF-AR-10004078"/>
    <x v="1"/>
    <s v="Art"/>
    <n v="18.687999999999999"/>
    <s v="Newell 312"/>
    <n v="4"/>
    <n v="0.2"/>
    <n v="2.3359999999999999"/>
  </r>
  <r>
    <s v="CA-2016-145261"/>
    <s v="12/18/2016"/>
    <s v="12/21/2016"/>
    <x v="2"/>
    <s v="AH-10120"/>
    <s v="Adrian Hane"/>
    <x v="2"/>
    <x v="0"/>
    <x v="127"/>
    <x v="21"/>
    <n v="97301"/>
    <x v="1"/>
    <s v="OFF-PA-10003036"/>
    <x v="1"/>
    <s v="Paper"/>
    <n v="11.648"/>
    <s v="Black Print Carbonless 8 1/2&quot; x 8 1/4&quot; Rapid Memo Book"/>
    <n v="2"/>
    <n v="0.2"/>
    <n v="3.7856000000000001"/>
  </r>
  <r>
    <s v="CA-2016-145261"/>
    <s v="12/18/2016"/>
    <s v="12/21/2016"/>
    <x v="2"/>
    <s v="AH-10120"/>
    <s v="Adrian Hane"/>
    <x v="2"/>
    <x v="0"/>
    <x v="127"/>
    <x v="21"/>
    <n v="97301"/>
    <x v="1"/>
    <s v="TEC-AC-10000991"/>
    <x v="2"/>
    <s v="Accessories"/>
    <n v="112.776"/>
    <s v="Sony Micro Vault Click 8 GB USB 2.0 Flash Drive"/>
    <n v="3"/>
    <n v="0.2"/>
    <n v="-8.4581999999999997"/>
  </r>
  <r>
    <s v="CA-2016-145261"/>
    <s v="12/18/2016"/>
    <s v="12/21/2016"/>
    <x v="2"/>
    <s v="AH-10120"/>
    <s v="Adrian Hane"/>
    <x v="2"/>
    <x v="0"/>
    <x v="127"/>
    <x v="21"/>
    <n v="97301"/>
    <x v="1"/>
    <s v="FUR-TA-10002530"/>
    <x v="0"/>
    <s v="Tables"/>
    <n v="377.45"/>
    <s v="Iceberg OfficeWorks 42&quot; Round Tables"/>
    <n v="5"/>
    <n v="0.5"/>
    <n v="-264.21499999999997"/>
  </r>
  <r>
    <s v="CA-2016-145261"/>
    <s v="12/18/2016"/>
    <s v="12/21/2016"/>
    <x v="2"/>
    <s v="AH-10120"/>
    <s v="Adrian Hane"/>
    <x v="2"/>
    <x v="0"/>
    <x v="127"/>
    <x v="21"/>
    <n v="97301"/>
    <x v="1"/>
    <s v="OFF-LA-10000407"/>
    <x v="1"/>
    <s v="Labels"/>
    <n v="15.936"/>
    <s v="Avery White Multi-Purpose Labels"/>
    <n v="4"/>
    <n v="0.2"/>
    <n v="5.1791999999999998"/>
  </r>
  <r>
    <s v="CA-2016-145261"/>
    <s v="12/18/2016"/>
    <s v="12/21/2016"/>
    <x v="2"/>
    <s v="AH-10120"/>
    <s v="Adrian Hane"/>
    <x v="2"/>
    <x v="0"/>
    <x v="127"/>
    <x v="21"/>
    <n v="97301"/>
    <x v="1"/>
    <s v="TEC-PH-10004833"/>
    <x v="2"/>
    <s v="Phones"/>
    <n v="28.68"/>
    <s v="Macally Suction Cup Mount"/>
    <n v="3"/>
    <n v="0.2"/>
    <n v="-7.17"/>
  </r>
  <r>
    <s v="CA-2016-108875"/>
    <s v="9/24/2016"/>
    <d v="2016-01-10T00:00:00"/>
    <x v="1"/>
    <s v="CL-12700"/>
    <s v="Craig Leslie"/>
    <x v="2"/>
    <x v="0"/>
    <x v="34"/>
    <x v="22"/>
    <n v="80013"/>
    <x v="1"/>
    <s v="FUR-FU-10002671"/>
    <x v="0"/>
    <s v="Furnishings"/>
    <n v="21.44"/>
    <s v="Electrix 20W Halogen Replacement Bulb for Zoom-In Desk Lamp"/>
    <n v="2"/>
    <n v="0.2"/>
    <n v="7.5039999999999996"/>
  </r>
  <r>
    <s v="CA-2016-108875"/>
    <s v="9/24/2016"/>
    <d v="2016-01-10T00:00:00"/>
    <x v="1"/>
    <s v="CL-12700"/>
    <s v="Craig Leslie"/>
    <x v="2"/>
    <x v="0"/>
    <x v="34"/>
    <x v="22"/>
    <n v="80013"/>
    <x v="1"/>
    <s v="OFF-ST-10001370"/>
    <x v="1"/>
    <s v="Storage"/>
    <n v="511.05599999999998"/>
    <s v="Sensible Storage WireTech Storage Systems"/>
    <n v="9"/>
    <n v="0.2"/>
    <n v="-95.822999999999993"/>
  </r>
  <r>
    <s v="CA-2016-141957"/>
    <s v="7/21/2016"/>
    <s v="7/21/2016"/>
    <x v="3"/>
    <s v="JG-15310"/>
    <s v="Jason Gross"/>
    <x v="1"/>
    <x v="0"/>
    <x v="46"/>
    <x v="24"/>
    <n v="43055"/>
    <x v="3"/>
    <s v="OFF-AR-10000914"/>
    <x v="1"/>
    <s v="Art"/>
    <n v="18.655999999999999"/>
    <s v="Boston 16765 Mini Stand Up Battery Pencil Sharpener"/>
    <n v="2"/>
    <n v="0.2"/>
    <n v="1.3992"/>
  </r>
  <r>
    <s v="CA-2016-141957"/>
    <s v="7/21/2016"/>
    <s v="7/21/2016"/>
    <x v="3"/>
    <s v="JG-15310"/>
    <s v="Jason Gross"/>
    <x v="1"/>
    <x v="0"/>
    <x v="46"/>
    <x v="24"/>
    <n v="43055"/>
    <x v="3"/>
    <s v="OFF-BI-10001116"/>
    <x v="1"/>
    <s v="Binders"/>
    <n v="11.087999999999999"/>
    <s v="Wilson Jones 1&quot; Hanging DublLock Ring Binders"/>
    <n v="7"/>
    <n v="0.7"/>
    <n v="-8.1311999999999998"/>
  </r>
  <r>
    <s v="CA-2016-141957"/>
    <s v="7/21/2016"/>
    <s v="7/21/2016"/>
    <x v="3"/>
    <s v="JG-15310"/>
    <s v="Jason Gross"/>
    <x v="1"/>
    <x v="0"/>
    <x v="46"/>
    <x v="24"/>
    <n v="43055"/>
    <x v="3"/>
    <s v="OFF-ST-10002276"/>
    <x v="1"/>
    <s v="Storage"/>
    <n v="66.688000000000002"/>
    <s v="Safco Steel Mobile File Cart"/>
    <n v="1"/>
    <n v="0.2"/>
    <n v="4.1680000000000001"/>
  </r>
  <r>
    <s v="CA-2016-141957"/>
    <s v="7/21/2016"/>
    <s v="7/21/2016"/>
    <x v="3"/>
    <s v="JG-15310"/>
    <s v="Jason Gross"/>
    <x v="1"/>
    <x v="0"/>
    <x v="46"/>
    <x v="24"/>
    <n v="43055"/>
    <x v="3"/>
    <s v="OFF-ST-10004340"/>
    <x v="1"/>
    <s v="Storage"/>
    <n v="99.488"/>
    <s v="Fellowes Mobile File Cart, Black"/>
    <n v="2"/>
    <n v="0.2"/>
    <n v="8.7051999999999996"/>
  </r>
  <r>
    <s v="CA-2016-142405"/>
    <d v="2016-11-06T00:00:00"/>
    <s v="6/15/2016"/>
    <x v="1"/>
    <s v="SE-20110"/>
    <s v="Sanjit Engle"/>
    <x v="0"/>
    <x v="0"/>
    <x v="4"/>
    <x v="4"/>
    <n v="98103"/>
    <x v="1"/>
    <s v="OFF-LA-10004093"/>
    <x v="1"/>
    <s v="Labels"/>
    <n v="14.62"/>
    <s v="Avery 486"/>
    <n v="2"/>
    <n v="0"/>
    <n v="6.8714000000000004"/>
  </r>
  <r>
    <s v="CA-2016-142405"/>
    <d v="2016-11-06T00:00:00"/>
    <s v="6/15/2016"/>
    <x v="1"/>
    <s v="SE-20110"/>
    <s v="Sanjit Engle"/>
    <x v="0"/>
    <x v="0"/>
    <x v="4"/>
    <x v="4"/>
    <n v="98103"/>
    <x v="1"/>
    <s v="OFF-BI-10004728"/>
    <x v="1"/>
    <s v="Binders"/>
    <n v="53.984000000000002"/>
    <s v="Wilson Jones Turn Tabs Binder Tool for Ring Binders"/>
    <n v="14"/>
    <n v="0.2"/>
    <n v="17.544799999999999"/>
  </r>
  <r>
    <s v="CA-2016-142405"/>
    <d v="2016-11-06T00:00:00"/>
    <s v="6/15/2016"/>
    <x v="1"/>
    <s v="SE-20110"/>
    <s v="Sanjit Engle"/>
    <x v="0"/>
    <x v="0"/>
    <x v="4"/>
    <x v="4"/>
    <n v="98103"/>
    <x v="1"/>
    <s v="TEC-AC-10003095"/>
    <x v="2"/>
    <s v="Accessories"/>
    <n v="389.97"/>
    <s v="Logitech G35 7.1-Channel Surround Sound Headset"/>
    <n v="3"/>
    <n v="0"/>
    <n v="132.5898"/>
  </r>
  <r>
    <s v="CA-2015-141012"/>
    <d v="2015-09-06T00:00:00"/>
    <d v="2015-11-06T00:00:00"/>
    <x v="0"/>
    <s v="TG-21640"/>
    <s v="Trudy Glocke"/>
    <x v="0"/>
    <x v="0"/>
    <x v="449"/>
    <x v="45"/>
    <n v="83201"/>
    <x v="1"/>
    <s v="FUR-FU-10003192"/>
    <x v="0"/>
    <s v="Furnishings"/>
    <n v="355.36"/>
    <s v="Luxo Adjustable Task Clamp Lamp"/>
    <n v="4"/>
    <n v="0"/>
    <n v="92.393600000000006"/>
  </r>
  <r>
    <s v="CA-2015-141012"/>
    <d v="2015-09-06T00:00:00"/>
    <d v="2015-11-06T00:00:00"/>
    <x v="0"/>
    <s v="TG-21640"/>
    <s v="Trudy Glocke"/>
    <x v="0"/>
    <x v="0"/>
    <x v="449"/>
    <x v="45"/>
    <n v="83201"/>
    <x v="1"/>
    <s v="TEC-PH-10004522"/>
    <x v="2"/>
    <s v="Phones"/>
    <n v="140.376"/>
    <s v="Dexim XPower Skin Super-Thin Power Case for iPhone 5 - Black"/>
    <n v="3"/>
    <n v="0.2"/>
    <n v="8.7735000000000003"/>
  </r>
  <r>
    <s v="CA-2017-127922"/>
    <s v="10/27/2017"/>
    <d v="2017-03-11T00:00:00"/>
    <x v="1"/>
    <s v="SH-19975"/>
    <s v="Sally Hughsby"/>
    <x v="1"/>
    <x v="0"/>
    <x v="61"/>
    <x v="5"/>
    <n v="75081"/>
    <x v="2"/>
    <s v="OFF-EN-10003068"/>
    <x v="1"/>
    <s v="Envelopes"/>
    <n v="15.84"/>
    <s v="#6 3/4 Gummed Flap White Envelopes"/>
    <n v="2"/>
    <n v="0.2"/>
    <n v="5.5439999999999996"/>
  </r>
  <r>
    <s v="CA-2017-127922"/>
    <s v="10/27/2017"/>
    <d v="2017-03-11T00:00:00"/>
    <x v="1"/>
    <s v="SH-19975"/>
    <s v="Sally Hughsby"/>
    <x v="1"/>
    <x v="0"/>
    <x v="61"/>
    <x v="5"/>
    <n v="75081"/>
    <x v="2"/>
    <s v="OFF-PA-10001204"/>
    <x v="1"/>
    <s v="Paper"/>
    <n v="8.4480000000000004"/>
    <s v="Xerox 1972"/>
    <n v="2"/>
    <n v="0.2"/>
    <n v="2.64"/>
  </r>
  <r>
    <s v="CA-2016-146318"/>
    <s v="1/22/2016"/>
    <s v="1/27/2016"/>
    <x v="1"/>
    <s v="MC-17275"/>
    <s v="Marc Crier"/>
    <x v="0"/>
    <x v="0"/>
    <x v="4"/>
    <x v="4"/>
    <n v="98105"/>
    <x v="1"/>
    <s v="OFF-PA-10003953"/>
    <x v="1"/>
    <s v="Paper"/>
    <n v="12.96"/>
    <s v="Xerox 218"/>
    <n v="2"/>
    <n v="0"/>
    <n v="6.2207999999999997"/>
  </r>
  <r>
    <s v="CA-2014-135993"/>
    <s v="5/28/2014"/>
    <d v="2014-02-06T00:00:00"/>
    <x v="1"/>
    <s v="PJ-18835"/>
    <s v="Patrick Jones"/>
    <x v="1"/>
    <x v="0"/>
    <x v="4"/>
    <x v="4"/>
    <n v="98115"/>
    <x v="1"/>
    <s v="TEC-PH-10001552"/>
    <x v="2"/>
    <s v="Phones"/>
    <n v="57.408000000000001"/>
    <s v="I Need's 3d Hello Kitty Hybrid Silicone Case Cover for HTC One X 4g with 3d Hello Kitty Stylus Pen Green/pink"/>
    <n v="6"/>
    <n v="0.2"/>
    <n v="5.7408000000000001"/>
  </r>
  <r>
    <s v="CA-2014-135993"/>
    <s v="5/28/2014"/>
    <d v="2014-02-06T00:00:00"/>
    <x v="1"/>
    <s v="PJ-18835"/>
    <s v="Patrick Jones"/>
    <x v="1"/>
    <x v="0"/>
    <x v="4"/>
    <x v="4"/>
    <n v="98115"/>
    <x v="1"/>
    <s v="TEC-AC-10004877"/>
    <x v="2"/>
    <s v="Accessories"/>
    <n v="27.6"/>
    <s v="Imation 30456 USB Flash Drive 8GB"/>
    <n v="4"/>
    <n v="0"/>
    <n v="2.2080000000000002"/>
  </r>
  <r>
    <s v="CA-2014-126802"/>
    <s v="12/29/2014"/>
    <d v="2015-05-01T00:00:00"/>
    <x v="1"/>
    <s v="ZC-21910"/>
    <s v="Zuschuss Carroll"/>
    <x v="0"/>
    <x v="0"/>
    <x v="22"/>
    <x v="10"/>
    <n v="60610"/>
    <x v="2"/>
    <s v="FUR-FU-10000193"/>
    <x v="0"/>
    <s v="Furnishings"/>
    <n v="38.975999999999999"/>
    <s v="Tenex Chairmats For Use with Hard Floors"/>
    <n v="3"/>
    <n v="0.6"/>
    <n v="-50.668799999999997"/>
  </r>
  <r>
    <s v="CA-2016-143924"/>
    <s v="7/28/2016"/>
    <d v="2016-03-08T00:00:00"/>
    <x v="1"/>
    <s v="SC-20680"/>
    <s v="Steve Carroll"/>
    <x v="2"/>
    <x v="0"/>
    <x v="450"/>
    <x v="12"/>
    <n v="49423"/>
    <x v="2"/>
    <s v="OFF-FA-10000735"/>
    <x v="1"/>
    <s v="Fasteners"/>
    <n v="20.440000000000001"/>
    <s v="Staples"/>
    <n v="7"/>
    <n v="0"/>
    <n v="9.1980000000000004"/>
  </r>
  <r>
    <s v="CA-2016-143924"/>
    <s v="7/28/2016"/>
    <d v="2016-03-08T00:00:00"/>
    <x v="1"/>
    <s v="SC-20680"/>
    <s v="Steve Carroll"/>
    <x v="2"/>
    <x v="0"/>
    <x v="450"/>
    <x v="12"/>
    <n v="49423"/>
    <x v="2"/>
    <s v="OFF-PA-10002120"/>
    <x v="1"/>
    <s v="Paper"/>
    <n v="109.92"/>
    <s v="Xerox 1889"/>
    <n v="2"/>
    <n v="0"/>
    <n v="53.860799999999998"/>
  </r>
  <r>
    <s v="CA-2016-141551"/>
    <s v="9/24/2016"/>
    <s v="9/30/2016"/>
    <x v="1"/>
    <s v="BP-11230"/>
    <s v="Benjamin Patterson"/>
    <x v="0"/>
    <x v="0"/>
    <x v="387"/>
    <x v="26"/>
    <n v="74012"/>
    <x v="2"/>
    <s v="OFF-BI-10001249"/>
    <x v="1"/>
    <s v="Binders"/>
    <n v="6.38"/>
    <s v="Avery Heavy-Duty EZD View Binder with Locking Rings"/>
    <n v="1"/>
    <n v="0"/>
    <n v="2.9348000000000001"/>
  </r>
  <r>
    <s v="CA-2016-141551"/>
    <s v="9/24/2016"/>
    <s v="9/30/2016"/>
    <x v="1"/>
    <s v="BP-11230"/>
    <s v="Benjamin Patterson"/>
    <x v="0"/>
    <x v="0"/>
    <x v="387"/>
    <x v="26"/>
    <n v="74012"/>
    <x v="2"/>
    <s v="OFF-PA-10001569"/>
    <x v="1"/>
    <s v="Paper"/>
    <n v="6.48"/>
    <s v="Xerox 232"/>
    <n v="1"/>
    <n v="0"/>
    <n v="3.1103999999999998"/>
  </r>
  <r>
    <s v="CA-2014-164315"/>
    <d v="2014-02-04T00:00:00"/>
    <d v="2014-08-04T00:00:00"/>
    <x v="1"/>
    <s v="RD-19585"/>
    <s v="Rob Dowd"/>
    <x v="0"/>
    <x v="0"/>
    <x v="417"/>
    <x v="32"/>
    <n v="30605"/>
    <x v="0"/>
    <s v="OFF-PA-10004248"/>
    <x v="1"/>
    <s v="Paper"/>
    <n v="15.84"/>
    <s v="Xerox 1990"/>
    <n v="3"/>
    <n v="0"/>
    <n v="7.1280000000000001"/>
  </r>
  <r>
    <s v="CA-2014-164315"/>
    <d v="2014-02-04T00:00:00"/>
    <d v="2014-08-04T00:00:00"/>
    <x v="1"/>
    <s v="RD-19585"/>
    <s v="Rob Dowd"/>
    <x v="0"/>
    <x v="0"/>
    <x v="417"/>
    <x v="32"/>
    <n v="30605"/>
    <x v="0"/>
    <s v="TEC-PH-10001128"/>
    <x v="2"/>
    <s v="Phones"/>
    <n v="1049.93"/>
    <s v="Motorola Droid Maxx"/>
    <n v="7"/>
    <n v="0"/>
    <n v="293.98039999999997"/>
  </r>
  <r>
    <s v="CA-2014-164315"/>
    <d v="2014-02-04T00:00:00"/>
    <d v="2014-08-04T00:00:00"/>
    <x v="1"/>
    <s v="RD-19585"/>
    <s v="Rob Dowd"/>
    <x v="0"/>
    <x v="0"/>
    <x v="417"/>
    <x v="32"/>
    <n v="30605"/>
    <x v="0"/>
    <s v="OFF-AP-10003842"/>
    <x v="1"/>
    <s v="Appliances"/>
    <n v="154.9"/>
    <s v="Euro-Pro Shark Turbo Vacuum"/>
    <n v="5"/>
    <n v="0"/>
    <n v="40.274000000000001"/>
  </r>
  <r>
    <s v="CA-2015-131072"/>
    <d v="2015-05-11T00:00:00"/>
    <d v="2015-05-11T00:00:00"/>
    <x v="3"/>
    <s v="KL-16645"/>
    <s v="Ken Lonsdale"/>
    <x v="0"/>
    <x v="0"/>
    <x v="4"/>
    <x v="4"/>
    <n v="98105"/>
    <x v="1"/>
    <s v="OFF-BI-10002794"/>
    <x v="1"/>
    <s v="Binders"/>
    <n v="98.352000000000004"/>
    <s v="Avery Trapezoid Ring Binder, 3&quot; Capacity, Black, 1040 sheets"/>
    <n v="3"/>
    <n v="0.2"/>
    <n v="35.6526"/>
  </r>
  <r>
    <s v="CA-2014-131541"/>
    <s v="7/28/2014"/>
    <s v="7/28/2014"/>
    <x v="3"/>
    <s v="CK-12205"/>
    <s v="Chloris Kastensmidt"/>
    <x v="0"/>
    <x v="0"/>
    <x v="264"/>
    <x v="2"/>
    <n v="32712"/>
    <x v="0"/>
    <s v="OFF-FA-10000621"/>
    <x v="1"/>
    <s v="Fasteners"/>
    <n v="14.32"/>
    <s v="OIC Colored Binder Clips, Assorted Sizes"/>
    <n v="5"/>
    <n v="0.2"/>
    <n v="5.1909999999999998"/>
  </r>
  <r>
    <s v="CA-2014-131541"/>
    <s v="7/28/2014"/>
    <s v="7/28/2014"/>
    <x v="3"/>
    <s v="CK-12205"/>
    <s v="Chloris Kastensmidt"/>
    <x v="0"/>
    <x v="0"/>
    <x v="264"/>
    <x v="2"/>
    <n v="32712"/>
    <x v="0"/>
    <s v="FUR-FU-10003623"/>
    <x v="0"/>
    <s v="Furnishings"/>
    <n v="129.88800000000001"/>
    <s v="DataProducts Ampli Magnifier Task Lamp, Black,"/>
    <n v="6"/>
    <n v="0.2"/>
    <n v="12.988799999999999"/>
  </r>
  <r>
    <s v="CA-2014-131541"/>
    <s v="7/28/2014"/>
    <s v="7/28/2014"/>
    <x v="3"/>
    <s v="CK-12205"/>
    <s v="Chloris Kastensmidt"/>
    <x v="0"/>
    <x v="0"/>
    <x v="264"/>
    <x v="2"/>
    <n v="32712"/>
    <x v="0"/>
    <s v="OFF-EN-10000781"/>
    <x v="1"/>
    <s v="Envelopes"/>
    <n v="48.944000000000003"/>
    <s v="#10- 4 1/8&quot; x 9 1/2&quot; Recycled Envelopes"/>
    <n v="7"/>
    <n v="0.2"/>
    <n v="16.518599999999999"/>
  </r>
  <r>
    <s v="CA-2015-119550"/>
    <s v="12/26/2015"/>
    <s v="12/31/2015"/>
    <x v="1"/>
    <s v="RB-19705"/>
    <s v="Roger Barcio"/>
    <x v="2"/>
    <x v="0"/>
    <x v="12"/>
    <x v="5"/>
    <n v="77070"/>
    <x v="2"/>
    <s v="FUR-CH-10002044"/>
    <x v="0"/>
    <s v="Chairs"/>
    <n v="275.05799999999999"/>
    <s v="Office Star - Contemporary Task Swivel chair with 2-way adjustable arms, Plum"/>
    <n v="3"/>
    <n v="0.3"/>
    <n v="-90.376199999999997"/>
  </r>
  <r>
    <s v="US-2015-138093"/>
    <d v="2015-10-12T00:00:00"/>
    <s v="12/16/2015"/>
    <x v="1"/>
    <s v="KM-16225"/>
    <s v="Kalyca Meade"/>
    <x v="1"/>
    <x v="0"/>
    <x v="248"/>
    <x v="39"/>
    <n v="21215"/>
    <x v="3"/>
    <s v="OFF-AR-10000817"/>
    <x v="1"/>
    <s v="Art"/>
    <n v="27.36"/>
    <s v="Manco Dry-Lighter Erasable Highlighter"/>
    <n v="9"/>
    <n v="0"/>
    <n v="9.3024000000000004"/>
  </r>
  <r>
    <s v="US-2015-138093"/>
    <d v="2015-10-12T00:00:00"/>
    <s v="12/16/2015"/>
    <x v="1"/>
    <s v="KM-16225"/>
    <s v="Kalyca Meade"/>
    <x v="1"/>
    <x v="0"/>
    <x v="248"/>
    <x v="39"/>
    <n v="21215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US-2015-138093"/>
    <d v="2015-10-12T00:00:00"/>
    <s v="12/16/2015"/>
    <x v="1"/>
    <s v="KM-16225"/>
    <s v="Kalyca Meade"/>
    <x v="1"/>
    <x v="0"/>
    <x v="248"/>
    <x v="39"/>
    <n v="21215"/>
    <x v="3"/>
    <s v="TEC-PH-10004667"/>
    <x v="2"/>
    <s v="Phones"/>
    <n v="134.99"/>
    <s v="Cisco 8x8 Inc. 6753i IP Business Phone System"/>
    <n v="1"/>
    <n v="0"/>
    <n v="36.447299999999998"/>
  </r>
  <r>
    <s v="US-2015-138093"/>
    <d v="2015-10-12T00:00:00"/>
    <s v="12/16/2015"/>
    <x v="1"/>
    <s v="KM-16225"/>
    <s v="Kalyca Meade"/>
    <x v="1"/>
    <x v="0"/>
    <x v="248"/>
    <x v="39"/>
    <n v="21215"/>
    <x v="3"/>
    <s v="OFF-PA-10000143"/>
    <x v="1"/>
    <s v="Paper"/>
    <n v="26.4"/>
    <s v="Astroparche Fine Business Paper"/>
    <n v="5"/>
    <n v="0"/>
    <n v="12.672000000000001"/>
  </r>
  <r>
    <s v="US-2015-138093"/>
    <d v="2015-10-12T00:00:00"/>
    <s v="12/16/2015"/>
    <x v="1"/>
    <s v="KM-16225"/>
    <s v="Kalyca Meade"/>
    <x v="1"/>
    <x v="0"/>
    <x v="248"/>
    <x v="39"/>
    <n v="21215"/>
    <x v="3"/>
    <s v="FUR-CH-10000785"/>
    <x v="0"/>
    <s v="Chairs"/>
    <n v="542.94000000000005"/>
    <s v="Global Ergonomic Managers Chair"/>
    <n v="3"/>
    <n v="0"/>
    <n v="141.1644"/>
  </r>
  <r>
    <s v="CA-2016-126165"/>
    <d v="2016-05-05T00:00:00"/>
    <d v="2016-07-05T00:00:00"/>
    <x v="0"/>
    <s v="AH-10465"/>
    <s v="Amy Hunt"/>
    <x v="0"/>
    <x v="0"/>
    <x v="8"/>
    <x v="1"/>
    <n v="94109"/>
    <x v="1"/>
    <s v="FUR-TA-10001676"/>
    <x v="0"/>
    <s v="Tables"/>
    <n v="71.087999999999994"/>
    <s v="Hon 61000 Series Interactive Training Tables"/>
    <n v="2"/>
    <n v="0.2"/>
    <n v="-1.7771999999999999"/>
  </r>
  <r>
    <s v="CA-2017-126123"/>
    <s v="10/14/2017"/>
    <s v="10/18/2017"/>
    <x v="1"/>
    <s v="AG-10765"/>
    <s v="Anthony Garverick"/>
    <x v="2"/>
    <x v="0"/>
    <x v="22"/>
    <x v="10"/>
    <n v="60623"/>
    <x v="2"/>
    <s v="OFF-BI-10000309"/>
    <x v="1"/>
    <s v="Binders"/>
    <n v="27.396000000000001"/>
    <s v="GBC Twin Loop Wire Binding Elements, 9/16&quot; Spine, Black"/>
    <n v="9"/>
    <n v="0.8"/>
    <n v="-42.463799999999999"/>
  </r>
  <r>
    <s v="CA-2017-126123"/>
    <s v="10/14/2017"/>
    <s v="10/18/2017"/>
    <x v="1"/>
    <s v="AG-10765"/>
    <s v="Anthony Garverick"/>
    <x v="2"/>
    <x v="0"/>
    <x v="22"/>
    <x v="10"/>
    <n v="60623"/>
    <x v="2"/>
    <s v="OFF-BI-10004224"/>
    <x v="1"/>
    <s v="Binders"/>
    <n v="13.456"/>
    <s v="Catalog Binders with Expanding Posts"/>
    <n v="1"/>
    <n v="0.8"/>
    <n v="-23.547999999999998"/>
  </r>
  <r>
    <s v="CA-2016-143441"/>
    <d v="2016-05-11T00:00:00"/>
    <d v="2016-05-11T00:00:00"/>
    <x v="3"/>
    <s v="EB-14170"/>
    <s v="Evan Bailliet"/>
    <x v="0"/>
    <x v="0"/>
    <x v="128"/>
    <x v="5"/>
    <n v="78041"/>
    <x v="2"/>
    <s v="OFF-LA-10002312"/>
    <x v="1"/>
    <s v="Labels"/>
    <n v="11.84"/>
    <s v="Avery 490"/>
    <n v="1"/>
    <n v="0.2"/>
    <n v="4.4400000000000004"/>
  </r>
  <r>
    <s v="CA-2017-148320"/>
    <d v="2017-03-11T00:00:00"/>
    <d v="2017-08-11T00:00:00"/>
    <x v="1"/>
    <s v="PG-18895"/>
    <s v="Paul Gonzalez"/>
    <x v="0"/>
    <x v="0"/>
    <x v="8"/>
    <x v="1"/>
    <n v="94109"/>
    <x v="1"/>
    <s v="OFF-PA-10003022"/>
    <x v="1"/>
    <s v="Paper"/>
    <n v="35.880000000000003"/>
    <s v="Xerox 1992"/>
    <n v="6"/>
    <n v="0"/>
    <n v="17.581199999999999"/>
  </r>
  <r>
    <s v="CA-2016-125661"/>
    <s v="11/24/2016"/>
    <s v="11/26/2016"/>
    <x v="2"/>
    <s v="CA-12055"/>
    <s v="Cathy Armstrong"/>
    <x v="2"/>
    <x v="0"/>
    <x v="138"/>
    <x v="24"/>
    <n v="44105"/>
    <x v="3"/>
    <s v="OFF-EN-10001532"/>
    <x v="1"/>
    <s v="Envelopes"/>
    <n v="40.752000000000002"/>
    <s v="Brown Kraft Recycled Envelopes"/>
    <n v="3"/>
    <n v="0.2"/>
    <n v="15.282"/>
  </r>
  <r>
    <s v="CA-2016-125661"/>
    <s v="11/24/2016"/>
    <s v="11/26/2016"/>
    <x v="2"/>
    <s v="CA-12055"/>
    <s v="Cathy Armstrong"/>
    <x v="2"/>
    <x v="0"/>
    <x v="138"/>
    <x v="24"/>
    <n v="44105"/>
    <x v="3"/>
    <s v="TEC-AC-10004855"/>
    <x v="2"/>
    <s v="Accessories"/>
    <n v="139.96"/>
    <s v="V7 USB Numeric Keypad"/>
    <n v="5"/>
    <n v="0.2"/>
    <n v="-22.743500000000001"/>
  </r>
  <r>
    <s v="US-2014-123519"/>
    <s v="12/14/2014"/>
    <s v="12/21/2014"/>
    <x v="1"/>
    <s v="SS-20875"/>
    <s v="Sung Shariari"/>
    <x v="0"/>
    <x v="0"/>
    <x v="292"/>
    <x v="24"/>
    <n v="43302"/>
    <x v="3"/>
    <s v="OFF-AR-10003829"/>
    <x v="1"/>
    <s v="Art"/>
    <n v="2.6240000000000001"/>
    <s v="Newell 35"/>
    <n v="1"/>
    <n v="0.2"/>
    <n v="0.29520000000000002"/>
  </r>
  <r>
    <s v="US-2014-123519"/>
    <s v="12/14/2014"/>
    <s v="12/21/2014"/>
    <x v="1"/>
    <s v="SS-20875"/>
    <s v="Sung Shariari"/>
    <x v="0"/>
    <x v="0"/>
    <x v="292"/>
    <x v="24"/>
    <n v="43302"/>
    <x v="3"/>
    <s v="FUR-TA-10002645"/>
    <x v="0"/>
    <s v="Tables"/>
    <n v="136.53"/>
    <s v="Hon Rectangular Conference Tables"/>
    <n v="1"/>
    <n v="0.4"/>
    <n v="-52.336500000000001"/>
  </r>
  <r>
    <s v="US-2014-123519"/>
    <s v="12/14/2014"/>
    <s v="12/21/2014"/>
    <x v="1"/>
    <s v="SS-20875"/>
    <s v="Sung Shariari"/>
    <x v="0"/>
    <x v="0"/>
    <x v="292"/>
    <x v="24"/>
    <n v="43302"/>
    <x v="3"/>
    <s v="TEC-AC-10003033"/>
    <x v="2"/>
    <s v="Accessories"/>
    <n v="263.95999999999998"/>
    <s v="Plantronics CS510 - Over-the-Head monaural Wireless Headset System"/>
    <n v="1"/>
    <n v="0.2"/>
    <n v="42.893500000000003"/>
  </r>
  <r>
    <s v="CA-2014-155593"/>
    <d v="2014-03-11T00:00:00"/>
    <d v="2014-08-11T00:00:00"/>
    <x v="1"/>
    <s v="RP-19390"/>
    <s v="Resi Pölking"/>
    <x v="0"/>
    <x v="0"/>
    <x v="54"/>
    <x v="29"/>
    <n v="6824"/>
    <x v="3"/>
    <s v="OFF-SU-10002522"/>
    <x v="1"/>
    <s v="Supplies"/>
    <n v="11.64"/>
    <s v="Acme Kleen Earth Office Shears"/>
    <n v="3"/>
    <n v="0"/>
    <n v="3.3755999999999999"/>
  </r>
  <r>
    <s v="CA-2017-136000"/>
    <s v="9/22/2017"/>
    <s v="9/25/2017"/>
    <x v="0"/>
    <s v="SC-20440"/>
    <s v="Shaun Chance"/>
    <x v="1"/>
    <x v="0"/>
    <x v="20"/>
    <x v="15"/>
    <n v="10009"/>
    <x v="3"/>
    <s v="OFF-BI-10004828"/>
    <x v="1"/>
    <s v="Binders"/>
    <n v="40.176000000000002"/>
    <s v="GBC Poly Designer Binding Covers"/>
    <n v="3"/>
    <n v="0.2"/>
    <n v="14.563800000000001"/>
  </r>
  <r>
    <s v="US-2015-160857"/>
    <d v="2015-08-05T00:00:00"/>
    <s v="5/15/2015"/>
    <x v="1"/>
    <s v="NW-18400"/>
    <s v="Natalie Webber"/>
    <x v="0"/>
    <x v="0"/>
    <x v="20"/>
    <x v="15"/>
    <n v="10024"/>
    <x v="3"/>
    <s v="FUR-FU-10001095"/>
    <x v="0"/>
    <s v="Furnishings"/>
    <n v="79.44"/>
    <s v="DAX Black Cherry Wood-Tone Poster Frame"/>
    <n v="3"/>
    <n v="0"/>
    <n v="30.187200000000001"/>
  </r>
  <r>
    <s v="US-2015-160857"/>
    <d v="2015-08-05T00:00:00"/>
    <s v="5/15/2015"/>
    <x v="1"/>
    <s v="NW-18400"/>
    <s v="Natalie Webber"/>
    <x v="0"/>
    <x v="0"/>
    <x v="20"/>
    <x v="15"/>
    <n v="10024"/>
    <x v="3"/>
    <s v="OFF-SU-10000157"/>
    <x v="1"/>
    <s v="Supplies"/>
    <n v="357.93"/>
    <s v="Compact Automatic Electric Letter Opener"/>
    <n v="3"/>
    <n v="0"/>
    <n v="7.1585999999999999"/>
  </r>
  <r>
    <s v="US-2015-160857"/>
    <d v="2015-08-05T00:00:00"/>
    <s v="5/15/2015"/>
    <x v="1"/>
    <s v="NW-18400"/>
    <s v="Natalie Webber"/>
    <x v="0"/>
    <x v="0"/>
    <x v="20"/>
    <x v="15"/>
    <n v="10024"/>
    <x v="3"/>
    <s v="FUR-CH-10002647"/>
    <x v="0"/>
    <s v="Chairs"/>
    <n v="127.764"/>
    <s v="Situations Contoured Folding Chairs, 4/Set"/>
    <n v="2"/>
    <n v="0.1"/>
    <n v="21.294"/>
  </r>
  <r>
    <s v="US-2015-160857"/>
    <d v="2015-08-05T00:00:00"/>
    <s v="5/15/2015"/>
    <x v="1"/>
    <s v="NW-18400"/>
    <s v="Natalie Webber"/>
    <x v="0"/>
    <x v="0"/>
    <x v="20"/>
    <x v="15"/>
    <n v="10024"/>
    <x v="3"/>
    <s v="TEC-CO-10004115"/>
    <x v="2"/>
    <s v="Copiers"/>
    <n v="2799.944"/>
    <s v="Sharp AL-1530CS Digital Copier"/>
    <n v="7"/>
    <n v="0.2"/>
    <n v="1014.9797"/>
  </r>
  <r>
    <s v="US-2015-160857"/>
    <d v="2015-08-05T00:00:00"/>
    <s v="5/15/2015"/>
    <x v="1"/>
    <s v="NW-18400"/>
    <s v="Natalie Webber"/>
    <x v="0"/>
    <x v="0"/>
    <x v="20"/>
    <x v="15"/>
    <n v="10024"/>
    <x v="3"/>
    <s v="OFF-PA-10003363"/>
    <x v="1"/>
    <s v="Paper"/>
    <n v="19.440000000000001"/>
    <s v="Xerox 204"/>
    <n v="3"/>
    <n v="0"/>
    <n v="9.3312000000000008"/>
  </r>
  <r>
    <s v="CA-2017-115805"/>
    <s v="7/31/2017"/>
    <s v="7/31/2017"/>
    <x v="3"/>
    <s v="KW-16435"/>
    <s v="Katrina Willman"/>
    <x v="0"/>
    <x v="0"/>
    <x v="22"/>
    <x v="10"/>
    <n v="60653"/>
    <x v="2"/>
    <s v="TEC-PH-10003092"/>
    <x v="2"/>
    <s v="Phones"/>
    <n v="36.792000000000002"/>
    <s v="Motorola L804"/>
    <n v="1"/>
    <n v="0.2"/>
    <n v="4.1391"/>
  </r>
  <r>
    <s v="US-2014-143707"/>
    <d v="2014-01-03T00:00:00"/>
    <d v="2014-05-03T00:00:00"/>
    <x v="1"/>
    <s v="HR-14770"/>
    <s v="Hallie Redmond"/>
    <x v="2"/>
    <x v="0"/>
    <x v="20"/>
    <x v="15"/>
    <n v="10035"/>
    <x v="3"/>
    <s v="TEC-PH-10003655"/>
    <x v="2"/>
    <s v="Phones"/>
    <n v="5.94"/>
    <s v="Sannysis Cute Owl Design Soft Skin Case Cover for Samsung Galaxy S4"/>
    <n v="3"/>
    <n v="0"/>
    <n v="1.6037999999999999"/>
  </r>
  <r>
    <s v="CA-2017-116939"/>
    <s v="9/25/2017"/>
    <s v="9/29/2017"/>
    <x v="1"/>
    <s v="AG-10900"/>
    <s v="Arthur Gainer"/>
    <x v="0"/>
    <x v="0"/>
    <x v="102"/>
    <x v="17"/>
    <n v="23223"/>
    <x v="0"/>
    <s v="OFF-ST-10001476"/>
    <x v="1"/>
    <s v="Storage"/>
    <n v="177.55"/>
    <s v="Steel Personal Filing/Posting Tote"/>
    <n v="5"/>
    <n v="0"/>
    <n v="47.938499999999998"/>
  </r>
  <r>
    <s v="CA-2015-124107"/>
    <d v="2015-09-10T00:00:00"/>
    <d v="2015-12-10T00:00:00"/>
    <x v="0"/>
    <s v="BM-11650"/>
    <s v="Brian Moss"/>
    <x v="1"/>
    <x v="0"/>
    <x v="447"/>
    <x v="12"/>
    <n v="48104"/>
    <x v="2"/>
    <s v="TEC-AC-10002049"/>
    <x v="2"/>
    <s v="Accessories"/>
    <n v="619.95000000000005"/>
    <s v="Logitech G19 Programmable Gaming Keyboard"/>
    <n v="5"/>
    <n v="0"/>
    <n v="111.59099999999999"/>
  </r>
  <r>
    <s v="CA-2015-124107"/>
    <d v="2015-09-10T00:00:00"/>
    <d v="2015-12-10T00:00:00"/>
    <x v="0"/>
    <s v="BM-11650"/>
    <s v="Brian Moss"/>
    <x v="1"/>
    <x v="0"/>
    <x v="447"/>
    <x v="12"/>
    <n v="48104"/>
    <x v="2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5-124107"/>
    <d v="2015-09-10T00:00:00"/>
    <d v="2015-12-10T00:00:00"/>
    <x v="0"/>
    <s v="BM-11650"/>
    <s v="Brian Moss"/>
    <x v="1"/>
    <x v="0"/>
    <x v="447"/>
    <x v="12"/>
    <n v="48104"/>
    <x v="2"/>
    <s v="OFF-EN-10003286"/>
    <x v="1"/>
    <s v="Envelopes"/>
    <n v="57.96"/>
    <s v="Staple envelope"/>
    <n v="7"/>
    <n v="0"/>
    <n v="27.241199999999999"/>
  </r>
  <r>
    <s v="CA-2015-124107"/>
    <d v="2015-09-10T00:00:00"/>
    <d v="2015-12-10T00:00:00"/>
    <x v="0"/>
    <s v="BM-11650"/>
    <s v="Brian Moss"/>
    <x v="1"/>
    <x v="0"/>
    <x v="447"/>
    <x v="12"/>
    <n v="48104"/>
    <x v="2"/>
    <s v="OFF-AP-10003971"/>
    <x v="1"/>
    <s v="Appliances"/>
    <n v="29.402999999999999"/>
    <s v="Belkin 6 Outlet Metallic Surge Strip"/>
    <n v="3"/>
    <n v="0.1"/>
    <n v="5.2271999999999998"/>
  </r>
  <r>
    <s v="CA-2017-126550"/>
    <s v="3/29/2017"/>
    <d v="2017-02-04T00:00:00"/>
    <x v="0"/>
    <s v="RD-19720"/>
    <s v="Roger Demir"/>
    <x v="0"/>
    <x v="0"/>
    <x v="240"/>
    <x v="14"/>
    <n v="47905"/>
    <x v="2"/>
    <s v="OFF-ST-10001031"/>
    <x v="1"/>
    <s v="Storage"/>
    <n v="81.400000000000006"/>
    <s v="Adjustable Personal File Tote"/>
    <n v="5"/>
    <n v="0"/>
    <n v="21.164000000000001"/>
  </r>
  <r>
    <s v="CA-2015-138674"/>
    <s v="11/14/2015"/>
    <s v="11/17/2015"/>
    <x v="2"/>
    <s v="KB-16585"/>
    <s v="Ken Black"/>
    <x v="1"/>
    <x v="0"/>
    <x v="24"/>
    <x v="21"/>
    <n v="97477"/>
    <x v="1"/>
    <s v="OFF-FA-10000304"/>
    <x v="1"/>
    <s v="Fasteners"/>
    <n v="8.7200000000000006"/>
    <s v="Advantus Push Pins"/>
    <n v="5"/>
    <n v="0.2"/>
    <n v="2.2890000000000001"/>
  </r>
  <r>
    <s v="CA-2015-138674"/>
    <s v="11/14/2015"/>
    <s v="11/17/2015"/>
    <x v="2"/>
    <s v="KB-16585"/>
    <s v="Ken Black"/>
    <x v="1"/>
    <x v="0"/>
    <x v="24"/>
    <x v="21"/>
    <n v="97477"/>
    <x v="1"/>
    <s v="TEC-AC-10000358"/>
    <x v="2"/>
    <s v="Accessories"/>
    <n v="91.176000000000002"/>
    <s v="Imation Secure Drive + Hardware Encrypted USB flash drive - 16 GB"/>
    <n v="3"/>
    <n v="0.2"/>
    <n v="4.5587999999999997"/>
  </r>
  <r>
    <s v="CA-2015-138674"/>
    <s v="11/14/2015"/>
    <s v="11/17/2015"/>
    <x v="2"/>
    <s v="KB-16585"/>
    <s v="Ken Black"/>
    <x v="1"/>
    <x v="0"/>
    <x v="24"/>
    <x v="21"/>
    <n v="97477"/>
    <x v="1"/>
    <s v="TEC-AC-10002800"/>
    <x v="2"/>
    <s v="Accessories"/>
    <n v="159.96799999999999"/>
    <s v="Plantronics Audio 478 Stereo USB Headset"/>
    <n v="4"/>
    <n v="0.2"/>
    <n v="29.994"/>
  </r>
  <r>
    <s v="CA-2016-165820"/>
    <s v="9/26/2016"/>
    <s v="9/30/2016"/>
    <x v="1"/>
    <s v="DW-13585"/>
    <s v="Dorothy Wardle"/>
    <x v="1"/>
    <x v="0"/>
    <x v="8"/>
    <x v="1"/>
    <n v="94109"/>
    <x v="1"/>
    <s v="OFF-PA-10004735"/>
    <x v="1"/>
    <s v="Paper"/>
    <n v="12.96"/>
    <s v="Xerox 1905"/>
    <n v="2"/>
    <n v="0"/>
    <n v="6.2207999999999997"/>
  </r>
  <r>
    <s v="CA-2014-103191"/>
    <s v="9/22/2014"/>
    <s v="9/27/2014"/>
    <x v="1"/>
    <s v="VG-21805"/>
    <s v="Vivek Grady"/>
    <x v="1"/>
    <x v="0"/>
    <x v="22"/>
    <x v="10"/>
    <n v="60653"/>
    <x v="2"/>
    <s v="OFF-ST-10002574"/>
    <x v="1"/>
    <s v="Storage"/>
    <n v="331.536"/>
    <s v="SAFCO Commercial Wire Shelving, Black"/>
    <n v="3"/>
    <n v="0.2"/>
    <n v="-82.884"/>
  </r>
  <r>
    <s v="CA-2015-103933"/>
    <s v="9/25/2015"/>
    <s v="9/27/2015"/>
    <x v="2"/>
    <s v="DR-12880"/>
    <s v="Dan Reichenbach"/>
    <x v="1"/>
    <x v="0"/>
    <x v="20"/>
    <x v="15"/>
    <n v="10011"/>
    <x v="3"/>
    <s v="TEC-AC-10004171"/>
    <x v="2"/>
    <s v="Accessories"/>
    <n v="899.91"/>
    <s v="Razer Kraken 7.1 Surround Sound Over Ear USB Gaming Headset"/>
    <n v="9"/>
    <n v="0"/>
    <n v="395.96039999999999"/>
  </r>
  <r>
    <s v="CA-2015-110548"/>
    <d v="2015-04-05T00:00:00"/>
    <d v="2015-08-05T00:00:00"/>
    <x v="1"/>
    <s v="AH-10690"/>
    <s v="Anna Häberlin"/>
    <x v="1"/>
    <x v="0"/>
    <x v="12"/>
    <x v="5"/>
    <n v="77095"/>
    <x v="2"/>
    <s v="TEC-PH-10002922"/>
    <x v="2"/>
    <s v="Phones"/>
    <n v="946.34400000000005"/>
    <s v="ShoreTel ShorePhone IP 230 VoIP phone"/>
    <n v="7"/>
    <n v="0.2"/>
    <n v="118.29300000000001"/>
  </r>
  <r>
    <s v="CA-2017-117324"/>
    <d v="2017-08-12T00:00:00"/>
    <s v="12/13/2017"/>
    <x v="1"/>
    <s v="JP-15520"/>
    <s v="Jeremy Pistek"/>
    <x v="0"/>
    <x v="0"/>
    <x v="6"/>
    <x v="6"/>
    <n v="53711"/>
    <x v="2"/>
    <s v="TEC-AC-10003023"/>
    <x v="2"/>
    <s v="Accessories"/>
    <n v="178.11"/>
    <s v="Logitech G105 Gaming Keyboard"/>
    <n v="3"/>
    <n v="0"/>
    <n v="32.059800000000003"/>
  </r>
  <r>
    <s v="CA-2017-117324"/>
    <d v="2017-08-12T00:00:00"/>
    <s v="12/13/2017"/>
    <x v="1"/>
    <s v="JP-15520"/>
    <s v="Jeremy Pistek"/>
    <x v="0"/>
    <x v="0"/>
    <x v="6"/>
    <x v="6"/>
    <n v="53711"/>
    <x v="2"/>
    <s v="OFF-AP-10003590"/>
    <x v="1"/>
    <s v="Appliances"/>
    <n v="1089.75"/>
    <s v="Hoover WindTunnel Plus Canister Vacuum"/>
    <n v="3"/>
    <n v="0"/>
    <n v="305.13"/>
  </r>
  <r>
    <s v="CA-2017-117324"/>
    <d v="2017-08-12T00:00:00"/>
    <s v="12/13/2017"/>
    <x v="1"/>
    <s v="JP-15520"/>
    <s v="Jeremy Pistek"/>
    <x v="0"/>
    <x v="0"/>
    <x v="6"/>
    <x v="6"/>
    <n v="53711"/>
    <x v="2"/>
    <s v="OFF-LA-10003510"/>
    <x v="1"/>
    <s v="Labels"/>
    <n v="61.06"/>
    <s v="Avery 4027 File Folder Labels for Dot Matrix Printers, 5000 Labels per Box, White"/>
    <n v="2"/>
    <n v="0"/>
    <n v="28.087599999999998"/>
  </r>
  <r>
    <s v="CA-2017-117324"/>
    <d v="2017-08-12T00:00:00"/>
    <s v="12/13/2017"/>
    <x v="1"/>
    <s v="JP-15520"/>
    <s v="Jeremy Pistek"/>
    <x v="0"/>
    <x v="0"/>
    <x v="6"/>
    <x v="6"/>
    <n v="53711"/>
    <x v="2"/>
    <s v="FUR-BO-10003159"/>
    <x v="0"/>
    <s v="Bookcases"/>
    <n v="459.92"/>
    <s v="Sauder Camden County Collection Libraries, Planked Cherry Finish"/>
    <n v="4"/>
    <n v="0"/>
    <n v="41.392800000000001"/>
  </r>
  <r>
    <s v="CA-2017-117324"/>
    <d v="2017-08-12T00:00:00"/>
    <s v="12/13/2017"/>
    <x v="1"/>
    <s v="JP-15520"/>
    <s v="Jeremy Pistek"/>
    <x v="0"/>
    <x v="0"/>
    <x v="6"/>
    <x v="6"/>
    <n v="53711"/>
    <x v="2"/>
    <s v="OFF-PA-10002713"/>
    <x v="1"/>
    <s v="Paper"/>
    <n v="27.52"/>
    <s v="Adams Phone Message Book, 200 Message Capacity, 8 1/16” x 11”"/>
    <n v="4"/>
    <n v="0"/>
    <n v="12.6592"/>
  </r>
  <r>
    <s v="CA-2017-143574"/>
    <s v="6/29/2017"/>
    <d v="2017-02-07T00:00:00"/>
    <x v="2"/>
    <s v="DR-12880"/>
    <s v="Dan Reichenbach"/>
    <x v="1"/>
    <x v="0"/>
    <x v="451"/>
    <x v="29"/>
    <n v="6460"/>
    <x v="3"/>
    <s v="FUR-BO-10002598"/>
    <x v="0"/>
    <s v="Bookcases"/>
    <n v="638.82000000000005"/>
    <s v="Hon Metal Bookcases, Putty"/>
    <n v="9"/>
    <n v="0"/>
    <n v="185.2578"/>
  </r>
  <r>
    <s v="CA-2017-143574"/>
    <s v="6/29/2017"/>
    <d v="2017-02-07T00:00:00"/>
    <x v="2"/>
    <s v="DR-12880"/>
    <s v="Dan Reichenbach"/>
    <x v="1"/>
    <x v="0"/>
    <x v="451"/>
    <x v="29"/>
    <n v="6460"/>
    <x v="3"/>
    <s v="OFF-SU-10002537"/>
    <x v="1"/>
    <s v="Supplies"/>
    <n v="30.69"/>
    <s v="Acme Box Cutter Scissors"/>
    <n v="3"/>
    <n v="0"/>
    <n v="7.9794"/>
  </r>
  <r>
    <s v="CA-2017-143574"/>
    <s v="6/29/2017"/>
    <d v="2017-02-07T00:00:00"/>
    <x v="2"/>
    <s v="DR-12880"/>
    <s v="Dan Reichenbach"/>
    <x v="1"/>
    <x v="0"/>
    <x v="451"/>
    <x v="29"/>
    <n v="6460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4-111773"/>
    <s v="6/29/2014"/>
    <d v="2014-03-07T00:00:00"/>
    <x v="1"/>
    <s v="JK-15625"/>
    <s v="Jim Karlsson"/>
    <x v="0"/>
    <x v="0"/>
    <x v="20"/>
    <x v="15"/>
    <n v="10024"/>
    <x v="3"/>
    <s v="OFF-BI-10000174"/>
    <x v="1"/>
    <s v="Binders"/>
    <n v="13.92"/>
    <s v="Wilson Jones Clip &amp; Carry Folder Binder Tool for Ring Binders, Clear"/>
    <n v="3"/>
    <n v="0.2"/>
    <n v="4.8719999999999999"/>
  </r>
  <r>
    <s v="CA-2014-148614"/>
    <s v="1/20/2014"/>
    <s v="1/25/2014"/>
    <x v="1"/>
    <s v="MV-17485"/>
    <s v="Mark Van Huff"/>
    <x v="0"/>
    <x v="0"/>
    <x v="1"/>
    <x v="1"/>
    <n v="90049"/>
    <x v="1"/>
    <s v="OFF-PA-10002893"/>
    <x v="1"/>
    <s v="Paper"/>
    <n v="19.36"/>
    <s v="Wirebound Service Call Books, 5 1/2&quot; x 4&quot;"/>
    <n v="2"/>
    <n v="0"/>
    <n v="9.2927999999999997"/>
  </r>
  <r>
    <s v="CA-2014-148614"/>
    <s v="1/20/2014"/>
    <s v="1/25/2014"/>
    <x v="1"/>
    <s v="MV-17485"/>
    <s v="Mark Van Huff"/>
    <x v="0"/>
    <x v="0"/>
    <x v="1"/>
    <x v="1"/>
    <n v="90049"/>
    <x v="1"/>
    <s v="FUR-FU-10003194"/>
    <x v="0"/>
    <s v="Furnishings"/>
    <n v="19.3"/>
    <s v="Eldon Expressions Desk Accessory, Wood Pencil Holder, Oak"/>
    <n v="2"/>
    <n v="0"/>
    <n v="5.79"/>
  </r>
  <r>
    <s v="CA-2017-156139"/>
    <s v="12/31/2016"/>
    <d v="2017-06-01T00:00:00"/>
    <x v="1"/>
    <s v="BP-11155"/>
    <s v="Becky Pak"/>
    <x v="0"/>
    <x v="0"/>
    <x v="8"/>
    <x v="1"/>
    <n v="94109"/>
    <x v="1"/>
    <s v="OFF-BI-10004233"/>
    <x v="1"/>
    <s v="Binders"/>
    <n v="38.375999999999998"/>
    <s v="GBC Pre-Punched Binding Paper, Plastic, White, 8-1/2&quot; x 11&quot;"/>
    <n v="3"/>
    <n v="0.2"/>
    <n v="13.4316"/>
  </r>
  <r>
    <s v="US-2017-147886"/>
    <s v="3/28/2017"/>
    <s v="3/31/2017"/>
    <x v="2"/>
    <s v="DH-13075"/>
    <s v="Dave Hallsten"/>
    <x v="1"/>
    <x v="0"/>
    <x v="54"/>
    <x v="1"/>
    <n v="94533"/>
    <x v="1"/>
    <s v="OFF-PA-10000232"/>
    <x v="1"/>
    <s v="Paper"/>
    <n v="12.96"/>
    <s v="Xerox 1975"/>
    <n v="2"/>
    <n v="0"/>
    <n v="6.3503999999999996"/>
  </r>
  <r>
    <s v="US-2017-147886"/>
    <s v="3/28/2017"/>
    <s v="3/31/2017"/>
    <x v="2"/>
    <s v="DH-13075"/>
    <s v="Dave Hallsten"/>
    <x v="1"/>
    <x v="0"/>
    <x v="54"/>
    <x v="1"/>
    <n v="94533"/>
    <x v="1"/>
    <s v="FUR-FU-10001095"/>
    <x v="0"/>
    <s v="Furnishings"/>
    <n v="26.48"/>
    <s v="DAX Black Cherry Wood-Tone Poster Frame"/>
    <n v="1"/>
    <n v="0"/>
    <n v="10.0624"/>
  </r>
  <r>
    <s v="US-2017-147886"/>
    <s v="3/28/2017"/>
    <s v="3/31/2017"/>
    <x v="2"/>
    <s v="DH-13075"/>
    <s v="Dave Hallsten"/>
    <x v="1"/>
    <x v="0"/>
    <x v="54"/>
    <x v="1"/>
    <n v="94533"/>
    <x v="1"/>
    <s v="TEC-MA-10004679"/>
    <x v="2"/>
    <s v="Machines"/>
    <n v="532.72"/>
    <s v="StarTech.com 10/100 VDSL2 Ethernet Extender Kit"/>
    <n v="2"/>
    <n v="0.2"/>
    <n v="53.271999999999998"/>
  </r>
  <r>
    <s v="US-2017-147886"/>
    <s v="3/28/2017"/>
    <s v="3/31/2017"/>
    <x v="2"/>
    <s v="DH-13075"/>
    <s v="Dave Hallsten"/>
    <x v="1"/>
    <x v="0"/>
    <x v="54"/>
    <x v="1"/>
    <n v="94533"/>
    <x v="1"/>
    <s v="OFF-PA-10003651"/>
    <x v="1"/>
    <s v="Paper"/>
    <n v="26.72"/>
    <s v="Xerox 1968"/>
    <n v="4"/>
    <n v="0"/>
    <n v="12.8256"/>
  </r>
  <r>
    <s v="US-2017-147886"/>
    <s v="3/28/2017"/>
    <s v="3/31/2017"/>
    <x v="2"/>
    <s v="DH-13075"/>
    <s v="Dave Hallsten"/>
    <x v="1"/>
    <x v="0"/>
    <x v="54"/>
    <x v="1"/>
    <n v="94533"/>
    <x v="1"/>
    <s v="OFF-PA-10000743"/>
    <x v="1"/>
    <s v="Paper"/>
    <n v="20.04"/>
    <s v="Xerox 1977"/>
    <n v="3"/>
    <n v="0"/>
    <n v="9.6191999999999993"/>
  </r>
  <r>
    <s v="US-2017-147886"/>
    <s v="3/28/2017"/>
    <s v="3/31/2017"/>
    <x v="2"/>
    <s v="DH-13075"/>
    <s v="Dave Hallsten"/>
    <x v="1"/>
    <x v="0"/>
    <x v="54"/>
    <x v="1"/>
    <n v="94533"/>
    <x v="1"/>
    <s v="OFF-ST-10002743"/>
    <x v="1"/>
    <s v="Storage"/>
    <n v="795.48"/>
    <s v="SAFCO Boltless Steel Shelving"/>
    <n v="7"/>
    <n v="0"/>
    <n v="7.9547999999999996"/>
  </r>
  <r>
    <s v="US-2017-147886"/>
    <s v="3/28/2017"/>
    <s v="3/31/2017"/>
    <x v="2"/>
    <s v="DH-13075"/>
    <s v="Dave Hallsten"/>
    <x v="1"/>
    <x v="0"/>
    <x v="54"/>
    <x v="1"/>
    <n v="94533"/>
    <x v="1"/>
    <s v="FUR-FU-10003829"/>
    <x v="0"/>
    <s v="Furnishings"/>
    <n v="21.56"/>
    <s v="Stackable Trays"/>
    <n v="7"/>
    <n v="0"/>
    <n v="6.8992000000000004"/>
  </r>
  <r>
    <s v="CA-2016-113733"/>
    <d v="2016-08-12T00:00:00"/>
    <d v="2016-12-12T00:00:00"/>
    <x v="1"/>
    <s v="LH-16900"/>
    <s v="Lena Hernandez"/>
    <x v="0"/>
    <x v="0"/>
    <x v="202"/>
    <x v="3"/>
    <n v="27834"/>
    <x v="0"/>
    <s v="TEC-PH-10002496"/>
    <x v="2"/>
    <s v="Phones"/>
    <n v="249.584"/>
    <s v="Cisco SPA301"/>
    <n v="2"/>
    <n v="0.2"/>
    <n v="31.198"/>
  </r>
  <r>
    <s v="CA-2016-113733"/>
    <d v="2016-08-12T00:00:00"/>
    <d v="2016-12-12T00:00:00"/>
    <x v="1"/>
    <s v="LH-16900"/>
    <s v="Lena Hernandez"/>
    <x v="0"/>
    <x v="0"/>
    <x v="202"/>
    <x v="3"/>
    <n v="27834"/>
    <x v="0"/>
    <s v="TEC-AC-10002473"/>
    <x v="2"/>
    <s v="Accessories"/>
    <n v="68.111999999999995"/>
    <s v="Maxell 4.7GB DVD-R"/>
    <n v="3"/>
    <n v="0.2"/>
    <n v="17.8794"/>
  </r>
  <r>
    <s v="CA-2016-113733"/>
    <d v="2016-08-12T00:00:00"/>
    <d v="2016-12-12T00:00:00"/>
    <x v="1"/>
    <s v="LH-16900"/>
    <s v="Lena Hernandez"/>
    <x v="0"/>
    <x v="0"/>
    <x v="202"/>
    <x v="3"/>
    <n v="27834"/>
    <x v="0"/>
    <s v="TEC-AC-10004877"/>
    <x v="2"/>
    <s v="Accessories"/>
    <n v="16.559999999999999"/>
    <s v="Imation 30456 USB Flash Drive 8GB"/>
    <n v="3"/>
    <n v="0.2"/>
    <n v="-2.484"/>
  </r>
  <r>
    <s v="CA-2017-104913"/>
    <s v="11/18/2017"/>
    <s v="11/22/2017"/>
    <x v="1"/>
    <s v="DK-13090"/>
    <s v="Dave Kipp"/>
    <x v="0"/>
    <x v="0"/>
    <x v="85"/>
    <x v="15"/>
    <n v="11561"/>
    <x v="3"/>
    <s v="TEC-PH-10000923"/>
    <x v="2"/>
    <s v="Phones"/>
    <n v="74.95"/>
    <s v="Belkin SportFit Armband For iPhone 5s/5c, Fuchsia"/>
    <n v="5"/>
    <n v="0"/>
    <n v="36.725499999999997"/>
  </r>
  <r>
    <s v="CA-2014-145800"/>
    <s v="5/30/2014"/>
    <d v="2014-05-06T00:00:00"/>
    <x v="1"/>
    <s v="SS-20410"/>
    <s v="Shahid Shariari"/>
    <x v="0"/>
    <x v="0"/>
    <x v="452"/>
    <x v="10"/>
    <n v="60089"/>
    <x v="2"/>
    <s v="FUR-TA-10001539"/>
    <x v="0"/>
    <s v="Tables"/>
    <n v="355.45499999999998"/>
    <s v="Chromcraft Rectangular Conference Tables"/>
    <n v="3"/>
    <n v="0.5"/>
    <n v="-184.8366"/>
  </r>
  <r>
    <s v="CA-2016-125850"/>
    <s v="1/22/2016"/>
    <s v="1/28/2016"/>
    <x v="1"/>
    <s v="FP-14320"/>
    <s v="Frank Preis"/>
    <x v="0"/>
    <x v="0"/>
    <x v="70"/>
    <x v="1"/>
    <n v="92037"/>
    <x v="1"/>
    <s v="OFF-LA-10003498"/>
    <x v="1"/>
    <s v="Labels"/>
    <n v="44.4"/>
    <s v="Avery 475"/>
    <n v="3"/>
    <n v="0"/>
    <n v="22.2"/>
  </r>
  <r>
    <s v="CA-2016-125850"/>
    <s v="1/22/2016"/>
    <s v="1/28/2016"/>
    <x v="1"/>
    <s v="FP-14320"/>
    <s v="Frank Preis"/>
    <x v="0"/>
    <x v="0"/>
    <x v="70"/>
    <x v="1"/>
    <n v="92037"/>
    <x v="1"/>
    <s v="OFF-LA-10004484"/>
    <x v="1"/>
    <s v="Labels"/>
    <n v="20.65"/>
    <s v="Avery 476"/>
    <n v="5"/>
    <n v="0"/>
    <n v="9.4990000000000006"/>
  </r>
  <r>
    <s v="CA-2016-118514"/>
    <d v="2016-03-02T00:00:00"/>
    <d v="2016-10-02T00:00:00"/>
    <x v="1"/>
    <s v="LC-17050"/>
    <s v="Liz Carlisle"/>
    <x v="0"/>
    <x v="0"/>
    <x v="102"/>
    <x v="0"/>
    <n v="40475"/>
    <x v="0"/>
    <s v="FUR-CH-10000015"/>
    <x v="0"/>
    <s v="Chairs"/>
    <n v="866.4"/>
    <s v="Hon Multipurpose Stacking Arm Chairs"/>
    <n v="4"/>
    <n v="0"/>
    <n v="225.26400000000001"/>
  </r>
  <r>
    <s v="CA-2015-150749"/>
    <s v="3/29/2015"/>
    <d v="2015-03-04T00:00:00"/>
    <x v="0"/>
    <s v="AS-10240"/>
    <s v="Alan Shonely"/>
    <x v="0"/>
    <x v="0"/>
    <x v="24"/>
    <x v="17"/>
    <n v="22153"/>
    <x v="0"/>
    <s v="OFF-AR-10003732"/>
    <x v="1"/>
    <s v="Art"/>
    <n v="5.56"/>
    <s v="Newell 333"/>
    <n v="2"/>
    <n v="0"/>
    <n v="1.4456"/>
  </r>
  <r>
    <s v="CA-2014-163748"/>
    <s v="10/14/2014"/>
    <s v="10/18/2014"/>
    <x v="1"/>
    <s v="HG-15025"/>
    <s v="Hunter Glantz"/>
    <x v="0"/>
    <x v="0"/>
    <x v="5"/>
    <x v="5"/>
    <n v="76106"/>
    <x v="2"/>
    <s v="OFF-AP-10004052"/>
    <x v="1"/>
    <s v="Appliances"/>
    <n v="3.16"/>
    <s v="Hoover Replacement Belts For Soft Guard &amp; Commercial Ltweight Upright Vacs, 2/Pk"/>
    <n v="4"/>
    <n v="0.8"/>
    <n v="-8.532"/>
  </r>
  <r>
    <s v="CA-2014-163748"/>
    <s v="10/14/2014"/>
    <s v="10/18/2014"/>
    <x v="1"/>
    <s v="HG-15025"/>
    <s v="Hunter Glantz"/>
    <x v="0"/>
    <x v="0"/>
    <x v="5"/>
    <x v="5"/>
    <n v="76106"/>
    <x v="2"/>
    <s v="TEC-CO-10002095"/>
    <x v="2"/>
    <s v="Copiers"/>
    <n v="1999.96"/>
    <s v="Hewlett Packard 610 Color Digital Copier / Printer"/>
    <n v="5"/>
    <n v="0.2"/>
    <n v="624.98749999999995"/>
  </r>
  <r>
    <s v="CA-2015-119634"/>
    <d v="2015-11-08T00:00:00"/>
    <s v="8/16/2015"/>
    <x v="1"/>
    <s v="BW-11065"/>
    <s v="Barry Weirich"/>
    <x v="0"/>
    <x v="0"/>
    <x v="253"/>
    <x v="3"/>
    <n v="27604"/>
    <x v="0"/>
    <s v="FUR-FU-10004270"/>
    <x v="0"/>
    <s v="Furnishings"/>
    <n v="46.152000000000001"/>
    <s v="Executive Impressions 13&quot; Clairmont Wall Clock"/>
    <n v="3"/>
    <n v="0.2"/>
    <n v="12.1149"/>
  </r>
  <r>
    <s v="CA-2015-149300"/>
    <s v="11/22/2015"/>
    <s v="11/23/2015"/>
    <x v="2"/>
    <s v="BH-11710"/>
    <s v="Brosina Hoffman"/>
    <x v="0"/>
    <x v="0"/>
    <x v="146"/>
    <x v="2"/>
    <n v="33012"/>
    <x v="0"/>
    <s v="TEC-MA-10000423"/>
    <x v="2"/>
    <s v="Machines"/>
    <n v="32.984999999999999"/>
    <s v="Texas Instruments TI-34 Scientific Calculator"/>
    <n v="3"/>
    <n v="0.5"/>
    <n v="-1.9791000000000001"/>
  </r>
  <r>
    <s v="US-2016-111528"/>
    <s v="12/30/2016"/>
    <s v="12/30/2016"/>
    <x v="3"/>
    <s v="JP-16135"/>
    <s v="Julie Prescott"/>
    <x v="2"/>
    <x v="0"/>
    <x v="1"/>
    <x v="1"/>
    <n v="90032"/>
    <x v="1"/>
    <s v="OFF-ST-10001526"/>
    <x v="1"/>
    <s v="Storage"/>
    <n v="481.32"/>
    <s v="Iceberg Mobile Mega Data/Printer Cart"/>
    <n v="4"/>
    <n v="0"/>
    <n v="125.14319999999999"/>
  </r>
  <r>
    <s v="US-2016-111528"/>
    <s v="12/30/2016"/>
    <s v="12/30/2016"/>
    <x v="3"/>
    <s v="JP-16135"/>
    <s v="Julie Prescott"/>
    <x v="2"/>
    <x v="0"/>
    <x v="1"/>
    <x v="1"/>
    <n v="90032"/>
    <x v="1"/>
    <s v="OFF-BI-10002194"/>
    <x v="1"/>
    <s v="Binders"/>
    <n v="6.3840000000000003"/>
    <s v="Cardinal Hold-It CD Pocket"/>
    <n v="1"/>
    <n v="0.2"/>
    <n v="2.1545999999999998"/>
  </r>
  <r>
    <s v="CA-2017-158169"/>
    <d v="2017-12-08T00:00:00"/>
    <s v="8/15/2017"/>
    <x v="2"/>
    <s v="JM-16195"/>
    <s v="Justin MacKendrick"/>
    <x v="0"/>
    <x v="0"/>
    <x v="453"/>
    <x v="1"/>
    <n v="92630"/>
    <x v="1"/>
    <s v="OFF-AP-10000828"/>
    <x v="1"/>
    <s v="Appliances"/>
    <n v="542.94000000000005"/>
    <s v="Avanti 4.4 Cu. Ft. Refrigerator"/>
    <n v="3"/>
    <n v="0"/>
    <n v="152.0232"/>
  </r>
  <r>
    <s v="CA-2017-158169"/>
    <d v="2017-12-08T00:00:00"/>
    <s v="8/15/2017"/>
    <x v="2"/>
    <s v="JM-16195"/>
    <s v="Justin MacKendrick"/>
    <x v="0"/>
    <x v="0"/>
    <x v="453"/>
    <x v="1"/>
    <n v="92630"/>
    <x v="1"/>
    <s v="FUR-FU-10001473"/>
    <x v="0"/>
    <s v="Furnishings"/>
    <n v="54.92"/>
    <s v="DAX Wood Document Frame"/>
    <n v="4"/>
    <n v="0"/>
    <n v="19.7712"/>
  </r>
  <r>
    <s v="CA-2015-162047"/>
    <d v="2015-03-11T00:00:00"/>
    <d v="2015-05-11T00:00:00"/>
    <x v="2"/>
    <s v="FH-14365"/>
    <s v="Fred Hopkins"/>
    <x v="1"/>
    <x v="0"/>
    <x v="85"/>
    <x v="15"/>
    <n v="11561"/>
    <x v="3"/>
    <s v="FUR-CH-10004983"/>
    <x v="0"/>
    <s v="Chairs"/>
    <n v="1448.82"/>
    <s v="Office Star - Mid Back Dual function Ergonomic High Back Chair with 2-Way Adjustable Arms"/>
    <n v="10"/>
    <n v="0.1"/>
    <n v="209.274"/>
  </r>
  <r>
    <s v="CA-2015-117772"/>
    <d v="2015-10-09T00:00:00"/>
    <d v="2015-12-09T00:00:00"/>
    <x v="0"/>
    <s v="MC-17575"/>
    <s v="Matt Collins"/>
    <x v="0"/>
    <x v="0"/>
    <x v="4"/>
    <x v="4"/>
    <n v="98103"/>
    <x v="1"/>
    <s v="OFF-ST-10003994"/>
    <x v="1"/>
    <s v="Storage"/>
    <n v="353.88"/>
    <s v="Belkin 19&quot; Center-Weighted Shelf, Gray"/>
    <n v="6"/>
    <n v="0"/>
    <n v="17.693999999999999"/>
  </r>
  <r>
    <s v="US-2014-126340"/>
    <d v="2014-08-11T00:00:00"/>
    <s v="11/14/2014"/>
    <x v="1"/>
    <s v="EB-13870"/>
    <s v="Emily Burns"/>
    <x v="0"/>
    <x v="0"/>
    <x v="454"/>
    <x v="1"/>
    <n v="96003"/>
    <x v="1"/>
    <s v="TEC-PH-10004447"/>
    <x v="2"/>
    <s v="Phones"/>
    <n v="333.57600000000002"/>
    <s v="Toshiba IPT2010-SD IP Telephone"/>
    <n v="3"/>
    <n v="0.2"/>
    <n v="25.0182"/>
  </r>
  <r>
    <s v="CA-2016-149685"/>
    <d v="2016-08-10T00:00:00"/>
    <s v="10/15/2016"/>
    <x v="1"/>
    <s v="PM-19135"/>
    <s v="Peter McVee"/>
    <x v="2"/>
    <x v="0"/>
    <x v="52"/>
    <x v="5"/>
    <n v="78207"/>
    <x v="2"/>
    <s v="OFF-LA-10004545"/>
    <x v="1"/>
    <s v="Labels"/>
    <n v="60.143999999999998"/>
    <s v="Avery 50"/>
    <n v="6"/>
    <n v="0.2"/>
    <n v="20.2986"/>
  </r>
  <r>
    <s v="CA-2017-126396"/>
    <d v="2017-08-09T00:00:00"/>
    <d v="2017-12-09T00:00:00"/>
    <x v="0"/>
    <s v="AR-10345"/>
    <s v="Alex Russell"/>
    <x v="1"/>
    <x v="0"/>
    <x v="12"/>
    <x v="5"/>
    <n v="77070"/>
    <x v="2"/>
    <s v="TEC-AC-10003116"/>
    <x v="2"/>
    <s v="Accessories"/>
    <n v="85.2"/>
    <s v="Memorex Froggy Flash Drive 8 GB"/>
    <n v="6"/>
    <n v="0.2"/>
    <n v="20.234999999999999"/>
  </r>
  <r>
    <s v="CA-2015-154900"/>
    <s v="2/25/2015"/>
    <d v="2015-01-03T00:00:00"/>
    <x v="1"/>
    <s v="SS-20875"/>
    <s v="Sung Shariari"/>
    <x v="0"/>
    <x v="0"/>
    <x v="273"/>
    <x v="31"/>
    <n v="1453"/>
    <x v="3"/>
    <s v="OFF-LA-10001641"/>
    <x v="1"/>
    <s v="Labels"/>
    <n v="3.15"/>
    <s v="Avery 518"/>
    <n v="1"/>
    <n v="0"/>
    <n v="1.512"/>
  </r>
  <r>
    <s v="CA-2015-154900"/>
    <s v="2/25/2015"/>
    <d v="2015-01-03T00:00:00"/>
    <x v="1"/>
    <s v="SS-20875"/>
    <s v="Sung Shariari"/>
    <x v="0"/>
    <x v="0"/>
    <x v="273"/>
    <x v="31"/>
    <n v="1453"/>
    <x v="3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03835"/>
    <s v="9/24/2015"/>
    <s v="9/28/2015"/>
    <x v="1"/>
    <s v="SC-20440"/>
    <s v="Shaun Chance"/>
    <x v="1"/>
    <x v="0"/>
    <x v="1"/>
    <x v="1"/>
    <n v="90032"/>
    <x v="1"/>
    <s v="FUR-FU-10000010"/>
    <x v="0"/>
    <s v="Furnishings"/>
    <n v="14.91"/>
    <s v="DAX Value U-Channel Document Frames, Easel Back"/>
    <n v="3"/>
    <n v="0"/>
    <n v="4.6220999999999997"/>
  </r>
  <r>
    <s v="CA-2015-103835"/>
    <s v="9/24/2015"/>
    <s v="9/28/2015"/>
    <x v="1"/>
    <s v="SC-20440"/>
    <s v="Shaun Chance"/>
    <x v="1"/>
    <x v="0"/>
    <x v="1"/>
    <x v="1"/>
    <n v="90032"/>
    <x v="1"/>
    <s v="OFF-AP-10002651"/>
    <x v="1"/>
    <s v="Appliances"/>
    <n v="1158.1199999999999"/>
    <s v="Hoover Upright Vacuum With Dirt Cup"/>
    <n v="4"/>
    <n v="0"/>
    <n v="335.85480000000001"/>
  </r>
  <r>
    <s v="CA-2015-158939"/>
    <s v="11/26/2015"/>
    <d v="2015-01-12T00:00:00"/>
    <x v="1"/>
    <s v="EA-14035"/>
    <s v="Erin Ashbrook"/>
    <x v="1"/>
    <x v="0"/>
    <x v="24"/>
    <x v="25"/>
    <n v="65807"/>
    <x v="2"/>
    <s v="TEC-CO-10002313"/>
    <x v="2"/>
    <s v="Copiers"/>
    <n v="599.99"/>
    <s v="Canon PC1080F Personal Copier"/>
    <n v="1"/>
    <n v="0"/>
    <n v="233.99610000000001"/>
  </r>
  <r>
    <s v="CA-2016-117408"/>
    <s v="8/31/2016"/>
    <d v="2016-06-09T00:00:00"/>
    <x v="1"/>
    <s v="TP-21130"/>
    <s v="Theone Pippenger"/>
    <x v="0"/>
    <x v="0"/>
    <x v="435"/>
    <x v="5"/>
    <n v="76706"/>
    <x v="2"/>
    <s v="OFF-ST-10001580"/>
    <x v="1"/>
    <s v="Storage"/>
    <n v="23.968"/>
    <s v="Super Decoflex Portable Personal File"/>
    <n v="2"/>
    <n v="0.2"/>
    <n v="2.3967999999999998"/>
  </r>
  <r>
    <s v="CA-2016-142398"/>
    <d v="2016-12-04T00:00:00"/>
    <s v="4/16/2016"/>
    <x v="1"/>
    <s v="BP-11290"/>
    <s v="Beth Paige"/>
    <x v="0"/>
    <x v="0"/>
    <x v="1"/>
    <x v="1"/>
    <n v="90036"/>
    <x v="1"/>
    <s v="FUR-CH-10001545"/>
    <x v="0"/>
    <s v="Chairs"/>
    <n v="638.28800000000001"/>
    <s v="Hon Comfortask Task/Swivel Chairs"/>
    <n v="7"/>
    <n v="0.2"/>
    <n v="-31.914400000000001"/>
  </r>
  <r>
    <s v="CA-2016-142398"/>
    <d v="2016-12-04T00:00:00"/>
    <s v="4/16/2016"/>
    <x v="1"/>
    <s v="BP-11290"/>
    <s v="Beth Paige"/>
    <x v="0"/>
    <x v="0"/>
    <x v="1"/>
    <x v="1"/>
    <n v="90036"/>
    <x v="1"/>
    <s v="OFF-BI-10004826"/>
    <x v="1"/>
    <s v="Binders"/>
    <n v="13.208"/>
    <s v="JM Magazine Binder"/>
    <n v="1"/>
    <n v="0.2"/>
    <n v="4.6227999999999998"/>
  </r>
  <r>
    <s v="CA-2016-105277"/>
    <d v="2016-04-12T00:00:00"/>
    <d v="2016-08-12T00:00:00"/>
    <x v="1"/>
    <s v="LM-17065"/>
    <s v="Liz MacKendrick"/>
    <x v="0"/>
    <x v="0"/>
    <x v="109"/>
    <x v="15"/>
    <n v="13021"/>
    <x v="3"/>
    <s v="OFF-BI-10000301"/>
    <x v="1"/>
    <s v="Binders"/>
    <n v="15.528"/>
    <s v="GBC Instant Report Kit"/>
    <n v="3"/>
    <n v="0.2"/>
    <n v="5.8230000000000004"/>
  </r>
  <r>
    <s v="CA-2016-112060"/>
    <d v="2016-04-12T00:00:00"/>
    <d v="2016-09-12T00:00:00"/>
    <x v="1"/>
    <s v="KT-16465"/>
    <s v="Kean Takahito"/>
    <x v="0"/>
    <x v="0"/>
    <x v="8"/>
    <x v="1"/>
    <n v="94109"/>
    <x v="1"/>
    <s v="OFF-PA-10000994"/>
    <x v="1"/>
    <s v="Paper"/>
    <n v="104.85"/>
    <s v="Xerox 1915"/>
    <n v="1"/>
    <n v="0"/>
    <n v="50.328000000000003"/>
  </r>
  <r>
    <s v="CA-2014-105270"/>
    <d v="2014-11-11T00:00:00"/>
    <s v="11/18/2014"/>
    <x v="1"/>
    <s v="AP-10915"/>
    <s v="Arthur Prichep"/>
    <x v="0"/>
    <x v="0"/>
    <x v="1"/>
    <x v="1"/>
    <n v="90008"/>
    <x v="1"/>
    <s v="OFF-AR-10003156"/>
    <x v="1"/>
    <s v="Art"/>
    <n v="30.48"/>
    <s v="50 Colored Long Pencils"/>
    <n v="3"/>
    <n v="0"/>
    <n v="7.9248000000000003"/>
  </r>
  <r>
    <s v="CA-2014-105270"/>
    <d v="2014-11-11T00:00:00"/>
    <s v="11/18/2014"/>
    <x v="1"/>
    <s v="AP-10915"/>
    <s v="Arthur Prichep"/>
    <x v="0"/>
    <x v="0"/>
    <x v="1"/>
    <x v="1"/>
    <n v="90008"/>
    <x v="1"/>
    <s v="FUR-CH-10000988"/>
    <x v="0"/>
    <s v="Chairs"/>
    <n v="112.648"/>
    <s v="Hon Olson Stacker Stools"/>
    <n v="1"/>
    <n v="0.2"/>
    <n v="11.264799999999999"/>
  </r>
  <r>
    <s v="US-2015-159513"/>
    <d v="2015-02-04T00:00:00"/>
    <d v="2015-09-04T00:00:00"/>
    <x v="1"/>
    <s v="JD-15790"/>
    <s v="John Dryer"/>
    <x v="0"/>
    <x v="0"/>
    <x v="1"/>
    <x v="1"/>
    <n v="90049"/>
    <x v="1"/>
    <s v="TEC-MA-10003329"/>
    <x v="2"/>
    <s v="Machines"/>
    <n v="71.975999999999999"/>
    <s v="Vtech AT&amp;T CL2940 Corded Speakerphone, Black"/>
    <n v="3"/>
    <n v="0.2"/>
    <n v="24.291899999999998"/>
  </r>
  <r>
    <s v="CA-2015-155586"/>
    <d v="2015-12-12T00:00:00"/>
    <s v="12/16/2015"/>
    <x v="0"/>
    <s v="XP-21865"/>
    <s v="Xylona Preis"/>
    <x v="0"/>
    <x v="0"/>
    <x v="455"/>
    <x v="1"/>
    <n v="95928"/>
    <x v="1"/>
    <s v="OFF-AR-10001547"/>
    <x v="1"/>
    <s v="Art"/>
    <n v="2.21"/>
    <s v="Newell 311"/>
    <n v="1"/>
    <n v="0"/>
    <n v="0.59670000000000001"/>
  </r>
  <r>
    <s v="CA-2015-155586"/>
    <d v="2015-12-12T00:00:00"/>
    <s v="12/16/2015"/>
    <x v="0"/>
    <s v="XP-21865"/>
    <s v="Xylona Preis"/>
    <x v="0"/>
    <x v="0"/>
    <x v="455"/>
    <x v="1"/>
    <n v="95928"/>
    <x v="1"/>
    <s v="OFF-EN-10003072"/>
    <x v="1"/>
    <s v="Envelopes"/>
    <n v="15.52"/>
    <s v="Peel &amp; Seel Envelopes"/>
    <n v="4"/>
    <n v="0"/>
    <n v="7.4496000000000002"/>
  </r>
  <r>
    <s v="CA-2015-155586"/>
    <d v="2015-12-12T00:00:00"/>
    <s v="12/16/2015"/>
    <x v="0"/>
    <s v="XP-21865"/>
    <s v="Xylona Preis"/>
    <x v="0"/>
    <x v="0"/>
    <x v="455"/>
    <x v="1"/>
    <n v="95928"/>
    <x v="1"/>
    <s v="OFF-PA-10000726"/>
    <x v="1"/>
    <s v="Paper"/>
    <n v="36.44"/>
    <s v="Black Print Carbonless Snap-Off Rapid Letter, 8 1/2&quot; x 7&quot;"/>
    <n v="4"/>
    <n v="0"/>
    <n v="16.398"/>
  </r>
  <r>
    <s v="CA-2017-141117"/>
    <d v="2017-02-10T00:00:00"/>
    <d v="2017-08-10T00:00:00"/>
    <x v="1"/>
    <s v="JK-16090"/>
    <s v="Juliana Krohn"/>
    <x v="0"/>
    <x v="0"/>
    <x v="24"/>
    <x v="21"/>
    <n v="97477"/>
    <x v="1"/>
    <s v="FUR-BO-10001972"/>
    <x v="0"/>
    <s v="Bookcases"/>
    <n v="217.76400000000001"/>
    <s v="O'Sullivan 4-Shelf Bookcase in Odessa Pine"/>
    <n v="6"/>
    <n v="0.7"/>
    <n v="-384.71640000000002"/>
  </r>
  <r>
    <s v="CA-2017-141117"/>
    <d v="2017-02-10T00:00:00"/>
    <d v="2017-08-10T00:00:00"/>
    <x v="1"/>
    <s v="JK-16090"/>
    <s v="Juliana Krohn"/>
    <x v="0"/>
    <x v="0"/>
    <x v="24"/>
    <x v="21"/>
    <n v="97477"/>
    <x v="1"/>
    <s v="OFF-SU-10004664"/>
    <x v="1"/>
    <s v="Supplies"/>
    <n v="39.072000000000003"/>
    <s v="Acme Softgrip Scissors"/>
    <n v="6"/>
    <n v="0.2"/>
    <n v="4.3956"/>
  </r>
  <r>
    <s v="CA-2017-141117"/>
    <d v="2017-02-10T00:00:00"/>
    <d v="2017-08-10T00:00:00"/>
    <x v="1"/>
    <s v="JK-16090"/>
    <s v="Juliana Krohn"/>
    <x v="0"/>
    <x v="0"/>
    <x v="24"/>
    <x v="21"/>
    <n v="97477"/>
    <x v="1"/>
    <s v="OFF-BI-10003676"/>
    <x v="1"/>
    <s v="Binders"/>
    <n v="22.638000000000002"/>
    <s v="GBC Standard Recycled Report Covers, Clear Plastic Sheets"/>
    <n v="7"/>
    <n v="0.7"/>
    <n v="-16.601199999999999"/>
  </r>
  <r>
    <s v="CA-2017-141117"/>
    <d v="2017-02-10T00:00:00"/>
    <d v="2017-08-10T00:00:00"/>
    <x v="1"/>
    <s v="JK-16090"/>
    <s v="Juliana Krohn"/>
    <x v="0"/>
    <x v="0"/>
    <x v="24"/>
    <x v="21"/>
    <n v="97477"/>
    <x v="1"/>
    <s v="OFF-AR-10003727"/>
    <x v="1"/>
    <s v="Art"/>
    <n v="95.144000000000005"/>
    <s v="Berol Giant Pencil Sharpener"/>
    <n v="7"/>
    <n v="0.2"/>
    <n v="10.7037"/>
  </r>
  <r>
    <s v="CA-2017-115070"/>
    <d v="2017-10-04T00:00:00"/>
    <s v="4/14/2017"/>
    <x v="0"/>
    <s v="MG-18205"/>
    <s v="Mitch Gastineau"/>
    <x v="1"/>
    <x v="0"/>
    <x v="108"/>
    <x v="2"/>
    <n v="32216"/>
    <x v="0"/>
    <s v="FUR-FU-10003829"/>
    <x v="0"/>
    <s v="Furnishings"/>
    <n v="12.32"/>
    <s v="Stackable Trays"/>
    <n v="5"/>
    <n v="0.2"/>
    <n v="1.8480000000000001"/>
  </r>
  <r>
    <s v="CA-2017-115070"/>
    <d v="2017-10-04T00:00:00"/>
    <s v="4/14/2017"/>
    <x v="0"/>
    <s v="MG-18205"/>
    <s v="Mitch Gastineau"/>
    <x v="1"/>
    <x v="0"/>
    <x v="108"/>
    <x v="2"/>
    <n v="32216"/>
    <x v="0"/>
    <s v="OFF-BI-10003712"/>
    <x v="1"/>
    <s v="Binders"/>
    <n v="4.4189999999999996"/>
    <s v="Acco Pressboard Covers with Storage Hooks, 14 7/8&quot; x 11&quot;, Light Blue"/>
    <n v="3"/>
    <n v="0.7"/>
    <n v="-3.0933000000000002"/>
  </r>
  <r>
    <s v="CA-2017-140186"/>
    <s v="9/29/2017"/>
    <d v="2017-02-10T00:00:00"/>
    <x v="2"/>
    <s v="PG-18820"/>
    <s v="Patrick Gardner"/>
    <x v="0"/>
    <x v="0"/>
    <x v="329"/>
    <x v="1"/>
    <n v="93309"/>
    <x v="1"/>
    <s v="OFF-FA-10002280"/>
    <x v="1"/>
    <s v="Fasteners"/>
    <n v="35"/>
    <s v="Advantus Plastic Paper Clips"/>
    <n v="7"/>
    <n v="0"/>
    <n v="16.8"/>
  </r>
  <r>
    <s v="CA-2017-140186"/>
    <s v="9/29/2017"/>
    <d v="2017-02-10T00:00:00"/>
    <x v="2"/>
    <s v="PG-18820"/>
    <s v="Patrick Gardner"/>
    <x v="0"/>
    <x v="0"/>
    <x v="329"/>
    <x v="1"/>
    <n v="93309"/>
    <x v="1"/>
    <s v="FUR-CH-10002961"/>
    <x v="0"/>
    <s v="Chairs"/>
    <n v="72.784000000000006"/>
    <s v="Leather Task Chair, Black"/>
    <n v="1"/>
    <n v="0.2"/>
    <n v="0"/>
  </r>
  <r>
    <s v="CA-2017-140186"/>
    <s v="9/29/2017"/>
    <d v="2017-02-10T00:00:00"/>
    <x v="2"/>
    <s v="PG-18820"/>
    <s v="Patrick Gardner"/>
    <x v="0"/>
    <x v="0"/>
    <x v="329"/>
    <x v="1"/>
    <n v="93309"/>
    <x v="1"/>
    <s v="OFF-AP-10002578"/>
    <x v="1"/>
    <s v="Appliances"/>
    <n v="97.84"/>
    <s v="Fellowes Premier Superior Surge Suppressor, 10-Outlet, With Phone and Remote"/>
    <n v="2"/>
    <n v="0"/>
    <n v="25.438400000000001"/>
  </r>
  <r>
    <s v="CA-2017-140186"/>
    <s v="9/29/2017"/>
    <d v="2017-02-10T00:00:00"/>
    <x v="2"/>
    <s v="PG-18820"/>
    <s v="Patrick Gardner"/>
    <x v="0"/>
    <x v="0"/>
    <x v="329"/>
    <x v="1"/>
    <n v="93309"/>
    <x v="1"/>
    <s v="FUR-FU-10004848"/>
    <x v="0"/>
    <s v="Furnishings"/>
    <n v="51.75"/>
    <s v="Howard Miller 13-3/4&quot; Diameter Brushed Chrome Round Wall Clock"/>
    <n v="1"/>
    <n v="0"/>
    <n v="15.525"/>
  </r>
  <r>
    <s v="CA-2017-140186"/>
    <s v="9/29/2017"/>
    <d v="2017-02-10T00:00:00"/>
    <x v="2"/>
    <s v="PG-18820"/>
    <s v="Patrick Gardner"/>
    <x v="0"/>
    <x v="0"/>
    <x v="329"/>
    <x v="1"/>
    <n v="93309"/>
    <x v="1"/>
    <s v="OFF-BI-10003364"/>
    <x v="1"/>
    <s v="Binders"/>
    <n v="46.671999999999997"/>
    <s v="Binding Machine Supplies"/>
    <n v="2"/>
    <n v="0.2"/>
    <n v="16.3352"/>
  </r>
  <r>
    <s v="CA-2014-124856"/>
    <s v="9/29/2014"/>
    <d v="2014-03-10T00:00:00"/>
    <x v="0"/>
    <s v="LD-17005"/>
    <s v="Lisa DeCherney"/>
    <x v="0"/>
    <x v="0"/>
    <x v="20"/>
    <x v="15"/>
    <n v="10011"/>
    <x v="3"/>
    <s v="OFF-ST-10002615"/>
    <x v="1"/>
    <s v="Storage"/>
    <n v="1395.54"/>
    <s v="Dual Level, Single-Width Filing Carts"/>
    <n v="9"/>
    <n v="0"/>
    <n v="362.84039999999999"/>
  </r>
  <r>
    <s v="CA-2014-124856"/>
    <s v="9/29/2014"/>
    <d v="2014-03-10T00:00:00"/>
    <x v="0"/>
    <s v="LD-17005"/>
    <s v="Lisa DeCherney"/>
    <x v="0"/>
    <x v="0"/>
    <x v="20"/>
    <x v="15"/>
    <n v="10011"/>
    <x v="3"/>
    <s v="FUR-FU-10000521"/>
    <x v="0"/>
    <s v="Furnishings"/>
    <n v="117.36"/>
    <s v="Seth Thomas 14&quot; Putty-Colored Wall Clock"/>
    <n v="4"/>
    <n v="0"/>
    <n v="36.381599999999999"/>
  </r>
  <r>
    <s v="CA-2014-124856"/>
    <s v="9/29/2014"/>
    <d v="2014-03-10T00:00:00"/>
    <x v="0"/>
    <s v="LD-17005"/>
    <s v="Lisa DeCherney"/>
    <x v="0"/>
    <x v="0"/>
    <x v="20"/>
    <x v="15"/>
    <n v="10011"/>
    <x v="3"/>
    <s v="OFF-LA-10000121"/>
    <x v="1"/>
    <s v="Labels"/>
    <n v="18.899999999999999"/>
    <s v="Avery 48"/>
    <n v="3"/>
    <n v="0"/>
    <n v="8.6940000000000008"/>
  </r>
  <r>
    <s v="CA-2014-124856"/>
    <s v="9/29/2014"/>
    <d v="2014-03-10T00:00:00"/>
    <x v="0"/>
    <s v="LD-17005"/>
    <s v="Lisa DeCherney"/>
    <x v="0"/>
    <x v="0"/>
    <x v="20"/>
    <x v="15"/>
    <n v="10011"/>
    <x v="3"/>
    <s v="OFF-PA-10001289"/>
    <x v="1"/>
    <s v="Paper"/>
    <n v="77.52"/>
    <s v="White Computer Printout Paper by Universal"/>
    <n v="2"/>
    <n v="0"/>
    <n v="37.9848"/>
  </r>
  <r>
    <s v="CA-2014-166716"/>
    <s v="8/20/2014"/>
    <s v="8/25/2014"/>
    <x v="0"/>
    <s v="CR-12730"/>
    <s v="Craig Reiter"/>
    <x v="0"/>
    <x v="0"/>
    <x v="22"/>
    <x v="10"/>
    <n v="60610"/>
    <x v="2"/>
    <s v="FUR-CH-10004495"/>
    <x v="0"/>
    <s v="Chairs"/>
    <n v="421.37200000000001"/>
    <s v="Global Leather and Oak Executive Chair, Black"/>
    <n v="2"/>
    <n v="0.3"/>
    <n v="-6.0195999999999996"/>
  </r>
  <r>
    <s v="CA-2014-123225"/>
    <d v="2014-11-07T00:00:00"/>
    <s v="7/14/2014"/>
    <x v="2"/>
    <s v="MN-17935"/>
    <s v="Michael Nguyen"/>
    <x v="0"/>
    <x v="0"/>
    <x v="236"/>
    <x v="5"/>
    <n v="79907"/>
    <x v="2"/>
    <s v="TEC-PH-10000895"/>
    <x v="2"/>
    <s v="Phones"/>
    <n v="575.96799999999996"/>
    <s v="Polycom VVX 310 VoIP phone"/>
    <n v="4"/>
    <n v="0.2"/>
    <n v="43.197600000000001"/>
  </r>
  <r>
    <s v="CA-2014-123225"/>
    <d v="2014-11-07T00:00:00"/>
    <s v="7/14/2014"/>
    <x v="2"/>
    <s v="MN-17935"/>
    <s v="Michael Nguyen"/>
    <x v="0"/>
    <x v="0"/>
    <x v="236"/>
    <x v="5"/>
    <n v="79907"/>
    <x v="2"/>
    <s v="OFF-PA-10000552"/>
    <x v="1"/>
    <s v="Paper"/>
    <n v="10.368"/>
    <s v="Xerox 200"/>
    <n v="2"/>
    <n v="0.2"/>
    <n v="3.6288"/>
  </r>
  <r>
    <s v="CA-2015-163440"/>
    <s v="3/22/2015"/>
    <s v="3/24/2015"/>
    <x v="2"/>
    <s v="RD-19900"/>
    <s v="Ruben Dartt"/>
    <x v="0"/>
    <x v="0"/>
    <x v="302"/>
    <x v="1"/>
    <n v="91360"/>
    <x v="1"/>
    <s v="TEC-PH-10000376"/>
    <x v="2"/>
    <s v="Phones"/>
    <n v="15.984"/>
    <s v="Square Credit Card Reader"/>
    <n v="2"/>
    <n v="0.2"/>
    <n v="1.1988000000000001"/>
  </r>
  <r>
    <s v="US-2017-106796"/>
    <d v="2017-12-05T00:00:00"/>
    <s v="5/19/2017"/>
    <x v="1"/>
    <s v="JP-16135"/>
    <s v="Julie Prescott"/>
    <x v="2"/>
    <x v="0"/>
    <x v="24"/>
    <x v="24"/>
    <n v="45503"/>
    <x v="3"/>
    <s v="OFF-AR-10003504"/>
    <x v="1"/>
    <s v="Art"/>
    <n v="10.272"/>
    <s v="Newell 347"/>
    <n v="3"/>
    <n v="0.2"/>
    <n v="1.1556"/>
  </r>
  <r>
    <s v="CA-2017-113873"/>
    <s v="11/13/2017"/>
    <s v="11/19/2017"/>
    <x v="1"/>
    <s v="KE-16420"/>
    <s v="Katrina Edelman"/>
    <x v="1"/>
    <x v="0"/>
    <x v="61"/>
    <x v="5"/>
    <n v="75220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7-113873"/>
    <s v="11/13/2017"/>
    <s v="11/19/2017"/>
    <x v="1"/>
    <s v="KE-16420"/>
    <s v="Katrina Edelman"/>
    <x v="1"/>
    <x v="0"/>
    <x v="61"/>
    <x v="5"/>
    <n v="75220"/>
    <x v="2"/>
    <s v="FUR-BO-10003441"/>
    <x v="0"/>
    <s v="Bookcases"/>
    <n v="205.9992"/>
    <s v="Bush Westfield Collection Bookcases, Fully Assembled"/>
    <n v="3"/>
    <n v="0.32"/>
    <n v="-27.264600000000002"/>
  </r>
  <r>
    <s v="CA-2016-149783"/>
    <d v="2016-04-09T00:00:00"/>
    <d v="2016-07-09T00:00:00"/>
    <x v="0"/>
    <s v="DL-13315"/>
    <s v="Delfina Latchford"/>
    <x v="0"/>
    <x v="0"/>
    <x v="289"/>
    <x v="18"/>
    <n v="37918"/>
    <x v="0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9783"/>
    <d v="2016-04-09T00:00:00"/>
    <d v="2016-07-09T00:00:00"/>
    <x v="0"/>
    <s v="DL-13315"/>
    <s v="Delfina Latchford"/>
    <x v="0"/>
    <x v="0"/>
    <x v="289"/>
    <x v="18"/>
    <n v="37918"/>
    <x v="0"/>
    <s v="OFF-AP-10001205"/>
    <x v="1"/>
    <s v="Appliances"/>
    <n v="87.168000000000006"/>
    <s v="Belkin 5 Outlet SurgeMaster Power Centers"/>
    <n v="2"/>
    <n v="0.2"/>
    <n v="8.7167999999999992"/>
  </r>
  <r>
    <s v="CA-2016-149783"/>
    <d v="2016-04-09T00:00:00"/>
    <d v="2016-07-09T00:00:00"/>
    <x v="0"/>
    <s v="DL-13315"/>
    <s v="Delfina Latchford"/>
    <x v="0"/>
    <x v="0"/>
    <x v="289"/>
    <x v="18"/>
    <n v="37918"/>
    <x v="0"/>
    <s v="OFF-AR-10002987"/>
    <x v="1"/>
    <s v="Art"/>
    <n v="31.744"/>
    <s v="Prismacolor Color Pencil Set"/>
    <n v="2"/>
    <n v="0.2"/>
    <n v="8.3328000000000007"/>
  </r>
  <r>
    <s v="CA-2016-125017"/>
    <d v="2016-06-02T00:00:00"/>
    <d v="2016-11-02T00:00:00"/>
    <x v="1"/>
    <s v="KB-16240"/>
    <s v="Karen Bern"/>
    <x v="1"/>
    <x v="0"/>
    <x v="346"/>
    <x v="18"/>
    <n v="37421"/>
    <x v="0"/>
    <s v="FUR-FU-10000723"/>
    <x v="0"/>
    <s v="Furnishings"/>
    <n v="132.22399999999999"/>
    <s v="Deflect-o EconoMat Studded, No Bevel Mat for Low Pile Carpeting"/>
    <n v="4"/>
    <n v="0.2"/>
    <n v="-18.180800000000001"/>
  </r>
  <r>
    <s v="US-2015-163279"/>
    <s v="3/22/2015"/>
    <s v="3/26/2015"/>
    <x v="1"/>
    <s v="JD-16150"/>
    <s v="Justin Deggeller"/>
    <x v="1"/>
    <x v="0"/>
    <x v="70"/>
    <x v="1"/>
    <n v="92037"/>
    <x v="1"/>
    <s v="OFF-PA-10003127"/>
    <x v="1"/>
    <s v="Paper"/>
    <n v="105.52"/>
    <s v="Easy-staple paper"/>
    <n v="4"/>
    <n v="0"/>
    <n v="48.539200000000001"/>
  </r>
  <r>
    <s v="US-2015-163279"/>
    <s v="3/22/2015"/>
    <s v="3/26/2015"/>
    <x v="1"/>
    <s v="JD-16150"/>
    <s v="Justin Deggeller"/>
    <x v="1"/>
    <x v="0"/>
    <x v="70"/>
    <x v="1"/>
    <n v="92037"/>
    <x v="1"/>
    <s v="FUR-FU-10000747"/>
    <x v="0"/>
    <s v="Furnishings"/>
    <n v="91.96"/>
    <s v="Tenex B1-RE Series Chair Mats for Low Pile Carpets"/>
    <n v="2"/>
    <n v="0"/>
    <n v="15.6332"/>
  </r>
  <r>
    <s v="US-2015-163279"/>
    <s v="3/22/2015"/>
    <s v="3/26/2015"/>
    <x v="1"/>
    <s v="JD-16150"/>
    <s v="Justin Deggeller"/>
    <x v="1"/>
    <x v="0"/>
    <x v="70"/>
    <x v="1"/>
    <n v="92037"/>
    <x v="1"/>
    <s v="TEC-PH-10001795"/>
    <x v="2"/>
    <s v="Phones"/>
    <n v="1487.9760000000001"/>
    <s v="ClearOne CHATAttach 160 - speaker phone"/>
    <n v="3"/>
    <n v="0.2"/>
    <n v="185.99700000000001"/>
  </r>
  <r>
    <s v="CA-2015-150196"/>
    <d v="2015-02-07T00:00:00"/>
    <d v="2015-03-07T00:00:00"/>
    <x v="2"/>
    <s v="SR-20740"/>
    <s v="Steven Roelle"/>
    <x v="2"/>
    <x v="0"/>
    <x v="20"/>
    <x v="15"/>
    <n v="10024"/>
    <x v="3"/>
    <s v="OFF-PA-10003797"/>
    <x v="1"/>
    <s v="Paper"/>
    <n v="19.440000000000001"/>
    <s v="Xerox 209"/>
    <n v="3"/>
    <n v="0"/>
    <n v="9.3312000000000008"/>
  </r>
  <r>
    <s v="US-2015-106495"/>
    <s v="6/15/2015"/>
    <s v="6/17/2015"/>
    <x v="2"/>
    <s v="AC-10450"/>
    <s v="Amy Cox"/>
    <x v="0"/>
    <x v="0"/>
    <x v="67"/>
    <x v="2"/>
    <n v="33614"/>
    <x v="0"/>
    <s v="TEC-AC-10002718"/>
    <x v="2"/>
    <s v="Accessories"/>
    <n v="11.672000000000001"/>
    <s v="Belkin Standard 104 key USB Keyboard"/>
    <n v="1"/>
    <n v="0.2"/>
    <n v="-0.72950000000000004"/>
  </r>
  <r>
    <s v="CA-2014-124730"/>
    <s v="11/26/2014"/>
    <s v="11/26/2014"/>
    <x v="3"/>
    <s v="LS-17245"/>
    <s v="Lynn Smith"/>
    <x v="0"/>
    <x v="0"/>
    <x v="456"/>
    <x v="15"/>
    <n v="13501"/>
    <x v="3"/>
    <s v="TEC-PH-10002170"/>
    <x v="2"/>
    <s v="Phones"/>
    <n v="279.95999999999998"/>
    <s v="ClearSounds CSC500 Amplified Spirit Phone Corded phone"/>
    <n v="4"/>
    <n v="0"/>
    <n v="78.388800000000003"/>
  </r>
  <r>
    <s v="CA-2014-124730"/>
    <s v="11/26/2014"/>
    <s v="11/26/2014"/>
    <x v="3"/>
    <s v="LS-17245"/>
    <s v="Lynn Smith"/>
    <x v="0"/>
    <x v="0"/>
    <x v="456"/>
    <x v="15"/>
    <n v="13501"/>
    <x v="3"/>
    <s v="OFF-BI-10001078"/>
    <x v="1"/>
    <s v="Binders"/>
    <n v="12.912000000000001"/>
    <s v="Acco PRESSTEX Data Binder with Storage Hooks, Dark Blue, 14 7/8&quot; X 11&quot;"/>
    <n v="3"/>
    <n v="0.2"/>
    <n v="4.6806000000000001"/>
  </r>
  <r>
    <s v="CA-2014-124730"/>
    <s v="11/26/2014"/>
    <s v="11/26/2014"/>
    <x v="3"/>
    <s v="LS-17245"/>
    <s v="Lynn Smith"/>
    <x v="0"/>
    <x v="0"/>
    <x v="456"/>
    <x v="15"/>
    <n v="13501"/>
    <x v="3"/>
    <s v="OFF-BI-10001031"/>
    <x v="1"/>
    <s v="Binders"/>
    <n v="17.088000000000001"/>
    <s v="Pressboard Data Binders by Wilson Jones"/>
    <n v="4"/>
    <n v="0.2"/>
    <n v="5.7671999999999999"/>
  </r>
  <r>
    <s v="CA-2014-124730"/>
    <s v="11/26/2014"/>
    <s v="11/26/2014"/>
    <x v="3"/>
    <s v="LS-17245"/>
    <s v="Lynn Smith"/>
    <x v="0"/>
    <x v="0"/>
    <x v="456"/>
    <x v="15"/>
    <n v="13501"/>
    <x v="3"/>
    <s v="OFF-LA-10001158"/>
    <x v="1"/>
    <s v="Labels"/>
    <n v="93.15"/>
    <s v="Avery Address/Shipping Labels for Typewriters, 4&quot; x 2&quot;"/>
    <n v="9"/>
    <n v="0"/>
    <n v="44.712000000000003"/>
  </r>
  <r>
    <s v="CA-2014-124730"/>
    <s v="11/26/2014"/>
    <s v="11/26/2014"/>
    <x v="3"/>
    <s v="LS-17245"/>
    <s v="Lynn Smith"/>
    <x v="0"/>
    <x v="0"/>
    <x v="456"/>
    <x v="15"/>
    <n v="13501"/>
    <x v="3"/>
    <s v="OFF-LA-10001613"/>
    <x v="1"/>
    <s v="Labels"/>
    <n v="11.52"/>
    <s v="Avery File Folder Labels"/>
    <n v="4"/>
    <n v="0"/>
    <n v="5.6448"/>
  </r>
  <r>
    <s v="CA-2017-117632"/>
    <d v="2017-12-05T00:00:00"/>
    <s v="5/18/2017"/>
    <x v="1"/>
    <s v="CS-12175"/>
    <s v="Charles Sheldon"/>
    <x v="1"/>
    <x v="0"/>
    <x v="8"/>
    <x v="1"/>
    <n v="94122"/>
    <x v="1"/>
    <s v="OFF-SU-10000157"/>
    <x v="1"/>
    <s v="Supplies"/>
    <n v="238.62"/>
    <s v="Compact Automatic Electric Letter Opener"/>
    <n v="2"/>
    <n v="0"/>
    <n v="4.7724000000000002"/>
  </r>
  <r>
    <s v="CA-2017-117632"/>
    <d v="2017-12-05T00:00:00"/>
    <s v="5/18/2017"/>
    <x v="1"/>
    <s v="CS-12175"/>
    <s v="Charles Sheldon"/>
    <x v="1"/>
    <x v="0"/>
    <x v="8"/>
    <x v="1"/>
    <n v="94122"/>
    <x v="1"/>
    <s v="OFF-AP-10004868"/>
    <x v="1"/>
    <s v="Appliances"/>
    <n v="7.77"/>
    <s v="Hoover Commercial Soft Guard Upright Vacuum And Disposable Filtration Bags"/>
    <n v="1"/>
    <n v="0"/>
    <n v="2.0979000000000001"/>
  </r>
  <r>
    <s v="CA-2017-117632"/>
    <d v="2017-12-05T00:00:00"/>
    <s v="5/18/2017"/>
    <x v="1"/>
    <s v="CS-12175"/>
    <s v="Charles Sheldon"/>
    <x v="1"/>
    <x v="0"/>
    <x v="8"/>
    <x v="1"/>
    <n v="94122"/>
    <x v="1"/>
    <s v="FUR-TA-10001520"/>
    <x v="0"/>
    <s v="Tables"/>
    <n v="285.48"/>
    <s v="Lesro Sheffield Collection Coffee Table, End Table, Center Table, Corner Table"/>
    <n v="5"/>
    <n v="0.2"/>
    <n v="-10.705500000000001"/>
  </r>
  <r>
    <s v="CA-2017-117632"/>
    <d v="2017-12-05T00:00:00"/>
    <s v="5/18/2017"/>
    <x v="1"/>
    <s v="CS-12175"/>
    <s v="Charles Sheldon"/>
    <x v="1"/>
    <x v="0"/>
    <x v="8"/>
    <x v="1"/>
    <n v="94122"/>
    <x v="1"/>
    <s v="OFF-BI-10001900"/>
    <x v="1"/>
    <s v="Binders"/>
    <n v="19.167999999999999"/>
    <s v="DXL Angle-View Binders with Locking Rings, Black"/>
    <n v="4"/>
    <n v="0.2"/>
    <n v="6.4691999999999998"/>
  </r>
  <r>
    <s v="CA-2014-115056"/>
    <d v="2014-02-05T00:00:00"/>
    <d v="2014-02-05T00:00:00"/>
    <x v="3"/>
    <s v="AR-10510"/>
    <s v="Andrew Roberts"/>
    <x v="0"/>
    <x v="0"/>
    <x v="38"/>
    <x v="24"/>
    <n v="43229"/>
    <x v="3"/>
    <s v="OFF-AP-10003971"/>
    <x v="1"/>
    <s v="Appliances"/>
    <n v="26.135999999999999"/>
    <s v="Belkin 6 Outlet Metallic Surge Strip"/>
    <n v="3"/>
    <n v="0.2"/>
    <n v="1.9601999999999999"/>
  </r>
  <r>
    <s v="CA-2017-161067"/>
    <d v="2017-03-09T00:00:00"/>
    <d v="2017-06-09T00:00:00"/>
    <x v="0"/>
    <s v="KB-16405"/>
    <s v="Katrina Bavinger"/>
    <x v="2"/>
    <x v="0"/>
    <x v="20"/>
    <x v="15"/>
    <n v="10035"/>
    <x v="3"/>
    <s v="OFF-PA-10000418"/>
    <x v="1"/>
    <s v="Paper"/>
    <n v="419.4"/>
    <s v="Xerox 189"/>
    <n v="4"/>
    <n v="0"/>
    <n v="201.31200000000001"/>
  </r>
  <r>
    <s v="CA-2017-161067"/>
    <d v="2017-03-09T00:00:00"/>
    <d v="2017-06-09T00:00:00"/>
    <x v="0"/>
    <s v="KB-16405"/>
    <s v="Katrina Bavinger"/>
    <x v="2"/>
    <x v="0"/>
    <x v="20"/>
    <x v="15"/>
    <n v="10035"/>
    <x v="3"/>
    <s v="FUR-CH-10004626"/>
    <x v="0"/>
    <s v="Chairs"/>
    <n v="90.801000000000002"/>
    <s v="Office Star Flex Back Scooter Chair with Aluminum Finish Frame"/>
    <n v="1"/>
    <n v="0.1"/>
    <n v="14.124599999999999"/>
  </r>
  <r>
    <s v="CA-2017-161067"/>
    <d v="2017-03-09T00:00:00"/>
    <d v="2017-06-09T00:00:00"/>
    <x v="0"/>
    <s v="KB-16405"/>
    <s v="Katrina Bavinger"/>
    <x v="2"/>
    <x v="0"/>
    <x v="20"/>
    <x v="15"/>
    <n v="10035"/>
    <x v="3"/>
    <s v="FUR-CH-10004860"/>
    <x v="0"/>
    <s v="Chairs"/>
    <n v="181.76400000000001"/>
    <s v="Global Low Back Tilter Chair"/>
    <n v="2"/>
    <n v="0.1"/>
    <n v="-8.0784000000000002"/>
  </r>
  <r>
    <s v="CA-2017-161067"/>
    <d v="2017-03-09T00:00:00"/>
    <d v="2017-06-09T00:00:00"/>
    <x v="0"/>
    <s v="KB-16405"/>
    <s v="Katrina Bavinger"/>
    <x v="2"/>
    <x v="0"/>
    <x v="20"/>
    <x v="15"/>
    <n v="10035"/>
    <x v="3"/>
    <s v="OFF-AR-10003251"/>
    <x v="1"/>
    <s v="Art"/>
    <n v="5.56"/>
    <s v="Prang Drawing Pencil Set"/>
    <n v="2"/>
    <n v="0"/>
    <n v="2.2240000000000002"/>
  </r>
  <r>
    <s v="CA-2016-122063"/>
    <d v="2016-03-12T00:00:00"/>
    <d v="2016-07-12T00:00:00"/>
    <x v="1"/>
    <s v="MM-17920"/>
    <s v="Michael Moore"/>
    <x v="0"/>
    <x v="0"/>
    <x v="102"/>
    <x v="14"/>
    <n v="47374"/>
    <x v="2"/>
    <s v="FUR-TA-10004575"/>
    <x v="0"/>
    <s v="Tables"/>
    <n v="581.96"/>
    <s v="Hon 5100 Series Wood Tables"/>
    <n v="2"/>
    <n v="0"/>
    <n v="104.75279999999999"/>
  </r>
  <r>
    <s v="CA-2016-122063"/>
    <d v="2016-03-12T00:00:00"/>
    <d v="2016-07-12T00:00:00"/>
    <x v="1"/>
    <s v="MM-17920"/>
    <s v="Michael Moore"/>
    <x v="0"/>
    <x v="0"/>
    <x v="102"/>
    <x v="14"/>
    <n v="47374"/>
    <x v="2"/>
    <s v="FUR-CH-10004754"/>
    <x v="0"/>
    <s v="Chairs"/>
    <n v="29.98"/>
    <s v="Global Stack Chair with Arms, Black"/>
    <n v="1"/>
    <n v="0"/>
    <n v="8.0945999999999998"/>
  </r>
  <r>
    <s v="CA-2015-111206"/>
    <s v="7/18/2015"/>
    <s v="7/22/2015"/>
    <x v="1"/>
    <s v="RF-19735"/>
    <s v="Roland Fjeld"/>
    <x v="0"/>
    <x v="0"/>
    <x v="70"/>
    <x v="1"/>
    <n v="92105"/>
    <x v="1"/>
    <s v="TEC-AC-10003095"/>
    <x v="2"/>
    <s v="Accessories"/>
    <n v="519.96"/>
    <s v="Logitech G35 7.1-Channel Surround Sound Headset"/>
    <n v="4"/>
    <n v="0"/>
    <n v="176.78639999999999"/>
  </r>
  <r>
    <s v="CA-2016-142895"/>
    <s v="7/21/2016"/>
    <s v="7/26/2016"/>
    <x v="1"/>
    <s v="BP-11290"/>
    <s v="Beth Paige"/>
    <x v="0"/>
    <x v="0"/>
    <x v="3"/>
    <x v="3"/>
    <n v="28027"/>
    <x v="0"/>
    <s v="OFF-LA-10000262"/>
    <x v="1"/>
    <s v="Labels"/>
    <n v="6.2640000000000002"/>
    <s v="Avery 494"/>
    <n v="3"/>
    <n v="0.2"/>
    <n v="2.0358000000000001"/>
  </r>
  <r>
    <s v="CA-2016-142895"/>
    <s v="7/21/2016"/>
    <s v="7/26/2016"/>
    <x v="1"/>
    <s v="BP-11290"/>
    <s v="Beth Paige"/>
    <x v="0"/>
    <x v="0"/>
    <x v="3"/>
    <x v="3"/>
    <n v="28027"/>
    <x v="0"/>
    <s v="FUR-CH-10002961"/>
    <x v="0"/>
    <s v="Chairs"/>
    <n v="363.92"/>
    <s v="Leather Task Chair, Black"/>
    <n v="5"/>
    <n v="0.2"/>
    <n v="0"/>
  </r>
  <r>
    <s v="CA-2015-101868"/>
    <d v="2015-09-06T00:00:00"/>
    <s v="6/16/2015"/>
    <x v="1"/>
    <s v="MJ-17740"/>
    <s v="Max Jones"/>
    <x v="0"/>
    <x v="0"/>
    <x v="100"/>
    <x v="2"/>
    <n v="33178"/>
    <x v="0"/>
    <s v="OFF-BI-10003876"/>
    <x v="1"/>
    <s v="Binders"/>
    <n v="64.2"/>
    <s v="Green Canvas Binder for 8-1/2&quot; x 14&quot; Sheets"/>
    <n v="5"/>
    <n v="0.7"/>
    <n v="-42.8"/>
  </r>
  <r>
    <s v="CA-2015-101868"/>
    <d v="2015-09-06T00:00:00"/>
    <s v="6/16/2015"/>
    <x v="1"/>
    <s v="MJ-17740"/>
    <s v="Max Jones"/>
    <x v="0"/>
    <x v="0"/>
    <x v="100"/>
    <x v="2"/>
    <n v="33178"/>
    <x v="0"/>
    <s v="OFF-BI-10002133"/>
    <x v="1"/>
    <s v="Binders"/>
    <n v="38.520000000000003"/>
    <s v="Wilson Jones Elliptical Ring 3 1/2&quot; Capacity Binders, 800 sheets"/>
    <n v="3"/>
    <n v="0.7"/>
    <n v="-26.963999999999999"/>
  </r>
  <r>
    <s v="CA-2015-101868"/>
    <d v="2015-09-06T00:00:00"/>
    <s v="6/16/2015"/>
    <x v="1"/>
    <s v="MJ-17740"/>
    <s v="Max Jones"/>
    <x v="0"/>
    <x v="0"/>
    <x v="100"/>
    <x v="2"/>
    <n v="33178"/>
    <x v="0"/>
    <s v="TEC-AC-10004396"/>
    <x v="2"/>
    <s v="Accessories"/>
    <n v="72.599999999999994"/>
    <s v="Logitech Keyboard K120"/>
    <n v="5"/>
    <n v="0.2"/>
    <n v="-8.1675000000000004"/>
  </r>
  <r>
    <s v="CA-2017-133207"/>
    <s v="11/27/2017"/>
    <d v="2017-03-12T00:00:00"/>
    <x v="1"/>
    <s v="DO-13645"/>
    <s v="Doug O'Connell"/>
    <x v="0"/>
    <x v="0"/>
    <x v="1"/>
    <x v="1"/>
    <n v="90036"/>
    <x v="1"/>
    <s v="TEC-PH-10004100"/>
    <x v="2"/>
    <s v="Phones"/>
    <n v="57.567999999999998"/>
    <s v="Griffin GC17055 Auxiliary Audio Cable"/>
    <n v="4"/>
    <n v="0.2"/>
    <n v="5.7568000000000001"/>
  </r>
  <r>
    <s v="CA-2015-132948"/>
    <s v="3/27/2015"/>
    <d v="2015-03-04T00:00:00"/>
    <x v="1"/>
    <s v="MV-17485"/>
    <s v="Mark Van Huff"/>
    <x v="0"/>
    <x v="0"/>
    <x v="4"/>
    <x v="4"/>
    <n v="98115"/>
    <x v="1"/>
    <s v="OFF-ST-10000636"/>
    <x v="1"/>
    <s v="Storage"/>
    <n v="83.7"/>
    <s v="Rogers Profile Extra Capacity Storage Tub"/>
    <n v="5"/>
    <n v="0"/>
    <n v="3.3479999999999999"/>
  </r>
  <r>
    <s v="CA-2015-134992"/>
    <s v="9/22/2015"/>
    <s v="9/26/2015"/>
    <x v="0"/>
    <s v="MG-17875"/>
    <s v="Michael Grace"/>
    <x v="2"/>
    <x v="0"/>
    <x v="81"/>
    <x v="17"/>
    <n v="22204"/>
    <x v="0"/>
    <s v="OFF-PA-10001972"/>
    <x v="1"/>
    <s v="Paper"/>
    <n v="32.4"/>
    <s v="Xerox 214"/>
    <n v="5"/>
    <n v="0"/>
    <n v="15.552"/>
  </r>
  <r>
    <s v="CA-2015-134992"/>
    <s v="9/22/2015"/>
    <s v="9/26/2015"/>
    <x v="0"/>
    <s v="MG-17875"/>
    <s v="Michael Grace"/>
    <x v="2"/>
    <x v="0"/>
    <x v="81"/>
    <x v="17"/>
    <n v="22204"/>
    <x v="0"/>
    <s v="FUR-FU-10002554"/>
    <x v="0"/>
    <s v="Furnishings"/>
    <n v="47.98"/>
    <s v="Westinghouse Floor Lamp with Metal Mesh Shade, Black"/>
    <n v="2"/>
    <n v="0"/>
    <n v="11.035399999999999"/>
  </r>
  <r>
    <s v="CA-2015-126725"/>
    <s v="11/17/2015"/>
    <s v="11/21/2015"/>
    <x v="1"/>
    <s v="BS-11665"/>
    <s v="Brian Stugart"/>
    <x v="0"/>
    <x v="0"/>
    <x v="70"/>
    <x v="1"/>
    <n v="92105"/>
    <x v="1"/>
    <s v="TEC-PH-10003174"/>
    <x v="2"/>
    <s v="Phones"/>
    <n v="415.96800000000002"/>
    <s v="RCA ViSYS 25825 Wireless digital phone"/>
    <n v="4"/>
    <n v="0.2"/>
    <n v="51.996000000000002"/>
  </r>
  <r>
    <s v="CA-2015-126725"/>
    <s v="11/17/2015"/>
    <s v="11/21/2015"/>
    <x v="1"/>
    <s v="BS-11665"/>
    <s v="Brian Stugart"/>
    <x v="0"/>
    <x v="0"/>
    <x v="70"/>
    <x v="1"/>
    <n v="92105"/>
    <x v="1"/>
    <s v="OFF-ST-10001418"/>
    <x v="1"/>
    <s v="Storage"/>
    <n v="304.89999999999998"/>
    <s v="Carina Media Storage Towers in Natural &amp; Black"/>
    <n v="5"/>
    <n v="0"/>
    <n v="6.0979999999999999"/>
  </r>
  <r>
    <s v="CA-2015-126725"/>
    <s v="11/17/2015"/>
    <s v="11/21/2015"/>
    <x v="1"/>
    <s v="BS-11665"/>
    <s v="Brian Stugart"/>
    <x v="0"/>
    <x v="0"/>
    <x v="70"/>
    <x v="1"/>
    <n v="9210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26725"/>
    <s v="11/17/2015"/>
    <s v="11/21/2015"/>
    <x v="1"/>
    <s v="BS-11665"/>
    <s v="Brian Stugart"/>
    <x v="0"/>
    <x v="0"/>
    <x v="70"/>
    <x v="1"/>
    <n v="92105"/>
    <x v="1"/>
    <s v="OFF-ST-10000129"/>
    <x v="1"/>
    <s v="Storage"/>
    <n v="777.21"/>
    <s v="Fellowes Recycled Storage Drawers"/>
    <n v="7"/>
    <n v="0"/>
    <n v="54.404699999999998"/>
  </r>
  <r>
    <s v="CA-2015-126725"/>
    <s v="11/17/2015"/>
    <s v="11/21/2015"/>
    <x v="1"/>
    <s v="BS-11665"/>
    <s v="Brian Stugart"/>
    <x v="0"/>
    <x v="0"/>
    <x v="70"/>
    <x v="1"/>
    <n v="92105"/>
    <x v="1"/>
    <s v="OFF-PA-10001639"/>
    <x v="1"/>
    <s v="Paper"/>
    <n v="32.4"/>
    <s v="Xerox 203"/>
    <n v="5"/>
    <n v="0"/>
    <n v="15.552"/>
  </r>
  <r>
    <s v="CA-2015-126725"/>
    <s v="11/17/2015"/>
    <s v="11/21/2015"/>
    <x v="1"/>
    <s v="BS-11665"/>
    <s v="Brian Stugart"/>
    <x v="0"/>
    <x v="0"/>
    <x v="70"/>
    <x v="1"/>
    <n v="92105"/>
    <x v="1"/>
    <s v="FUR-CH-10001708"/>
    <x v="0"/>
    <s v="Chairs"/>
    <n v="225.56800000000001"/>
    <s v="Office Star - Contemporary Swivel Chair with Padded Adjustable Arms and Flex Back"/>
    <n v="2"/>
    <n v="0.2"/>
    <n v="2.8195999999999999"/>
  </r>
  <r>
    <s v="CA-2015-126725"/>
    <s v="11/17/2015"/>
    <s v="11/21/2015"/>
    <x v="1"/>
    <s v="BS-11665"/>
    <s v="Brian Stugart"/>
    <x v="0"/>
    <x v="0"/>
    <x v="70"/>
    <x v="1"/>
    <n v="92105"/>
    <x v="1"/>
    <s v="FUR-FU-10001591"/>
    <x v="0"/>
    <s v="Furnishings"/>
    <n v="36.6"/>
    <s v="Advantus Panel Wall Certificate Holder - 8.5x11"/>
    <n v="3"/>
    <n v="0"/>
    <n v="15.372"/>
  </r>
  <r>
    <s v="CA-2015-121783"/>
    <d v="2015-10-11T00:00:00"/>
    <s v="11/14/2015"/>
    <x v="1"/>
    <s v="PO-19180"/>
    <s v="Philisse Overcash"/>
    <x v="2"/>
    <x v="0"/>
    <x v="43"/>
    <x v="11"/>
    <n v="55113"/>
    <x v="2"/>
    <s v="OFF-AP-10003849"/>
    <x v="1"/>
    <s v="Appliances"/>
    <n v="715.64"/>
    <s v="Hoover Shoulder Vac Commercial Portable Vacuum"/>
    <n v="2"/>
    <n v="0"/>
    <n v="178.91"/>
  </r>
  <r>
    <s v="CA-2015-121783"/>
    <d v="2015-10-11T00:00:00"/>
    <s v="11/14/2015"/>
    <x v="1"/>
    <s v="PO-19180"/>
    <s v="Philisse Overcash"/>
    <x v="2"/>
    <x v="0"/>
    <x v="43"/>
    <x v="11"/>
    <n v="55113"/>
    <x v="2"/>
    <s v="OFF-ST-10000078"/>
    <x v="1"/>
    <s v="Storage"/>
    <n v="795.51"/>
    <s v="Tennsco 6- and 18-Compartment Lockers"/>
    <n v="3"/>
    <n v="0"/>
    <n v="143.1918"/>
  </r>
  <r>
    <s v="CA-2015-121783"/>
    <d v="2015-10-11T00:00:00"/>
    <s v="11/14/2015"/>
    <x v="1"/>
    <s v="PO-19180"/>
    <s v="Philisse Overcash"/>
    <x v="2"/>
    <x v="0"/>
    <x v="43"/>
    <x v="11"/>
    <n v="55113"/>
    <x v="2"/>
    <s v="TEC-CO-10001571"/>
    <x v="2"/>
    <s v="Copiers"/>
    <n v="549.99"/>
    <s v="Sharp 1540cs Digital Laser Copier"/>
    <n v="1"/>
    <n v="0"/>
    <n v="274.995"/>
  </r>
  <r>
    <s v="CA-2015-121783"/>
    <d v="2015-10-11T00:00:00"/>
    <s v="11/14/2015"/>
    <x v="1"/>
    <s v="PO-19180"/>
    <s v="Philisse Overcash"/>
    <x v="2"/>
    <x v="0"/>
    <x v="43"/>
    <x v="11"/>
    <n v="55113"/>
    <x v="2"/>
    <s v="OFF-BI-10001658"/>
    <x v="1"/>
    <s v="Binders"/>
    <n v="74.760000000000005"/>
    <s v="GBC Standard Therm-A-Bind Covers"/>
    <n v="3"/>
    <n v="0"/>
    <n v="34.389600000000002"/>
  </r>
  <r>
    <s v="CA-2015-121783"/>
    <d v="2015-10-11T00:00:00"/>
    <s v="11/14/2015"/>
    <x v="1"/>
    <s v="PO-19180"/>
    <s v="Philisse Overcash"/>
    <x v="2"/>
    <x v="0"/>
    <x v="43"/>
    <x v="11"/>
    <n v="55113"/>
    <x v="2"/>
    <s v="FUR-FU-10004351"/>
    <x v="0"/>
    <s v="Furnishings"/>
    <n v="29.22"/>
    <s v="Staple-based wall hangings"/>
    <n v="3"/>
    <n v="0"/>
    <n v="12.8568"/>
  </r>
  <r>
    <s v="US-2014-138835"/>
    <d v="2014-10-09T00:00:00"/>
    <s v="9/14/2014"/>
    <x v="1"/>
    <s v="DA-13450"/>
    <s v="Dianna Arnett"/>
    <x v="2"/>
    <x v="0"/>
    <x v="173"/>
    <x v="17"/>
    <n v="23464"/>
    <x v="0"/>
    <s v="OFF-BI-10003314"/>
    <x v="1"/>
    <s v="Binders"/>
    <n v="9.64"/>
    <s v="Tuff Stuff Recycled Round Ring Binders"/>
    <n v="2"/>
    <n v="0"/>
    <n v="4.7236000000000002"/>
  </r>
  <r>
    <s v="CA-2015-112214"/>
    <d v="2015-05-08T00:00:00"/>
    <d v="2015-11-08T00:00:00"/>
    <x v="1"/>
    <s v="AH-10690"/>
    <s v="Anna Häberlin"/>
    <x v="1"/>
    <x v="0"/>
    <x v="61"/>
    <x v="5"/>
    <n v="75220"/>
    <x v="2"/>
    <s v="OFF-ST-10001505"/>
    <x v="1"/>
    <s v="Storage"/>
    <n v="33.488"/>
    <s v="Perma STOR-ALL Hanging File Box, 13 1/8&quot;W x 12 1/4&quot;D x 10 1/2&quot;H"/>
    <n v="7"/>
    <n v="0.2"/>
    <n v="-1.2558"/>
  </r>
  <r>
    <s v="CA-2015-112214"/>
    <d v="2015-05-08T00:00:00"/>
    <d v="2015-11-08T00:00:00"/>
    <x v="1"/>
    <s v="AH-10690"/>
    <s v="Anna Häberlin"/>
    <x v="1"/>
    <x v="0"/>
    <x v="61"/>
    <x v="5"/>
    <n v="75220"/>
    <x v="2"/>
    <s v="OFF-SU-10003567"/>
    <x v="1"/>
    <s v="Supplies"/>
    <n v="23.04"/>
    <s v="Stiletto Hand Letter Openers"/>
    <n v="3"/>
    <n v="0.2"/>
    <n v="-4.8959999999999999"/>
  </r>
  <r>
    <s v="CA-2015-112214"/>
    <d v="2015-05-08T00:00:00"/>
    <d v="2015-11-08T00:00:00"/>
    <x v="1"/>
    <s v="AH-10690"/>
    <s v="Anna Häberlin"/>
    <x v="1"/>
    <x v="0"/>
    <x v="61"/>
    <x v="5"/>
    <n v="75220"/>
    <x v="2"/>
    <s v="OFF-BI-10002982"/>
    <x v="1"/>
    <s v="Binders"/>
    <n v="1.3620000000000001"/>
    <s v="Avery Self-Adhesive Photo Pockets for Polaroid Photos"/>
    <n v="1"/>
    <n v="0.8"/>
    <n v="-2.1791999999999998"/>
  </r>
  <r>
    <s v="CA-2015-112214"/>
    <d v="2015-05-08T00:00:00"/>
    <d v="2015-11-08T00:00:00"/>
    <x v="1"/>
    <s v="AH-10690"/>
    <s v="Anna Häberlin"/>
    <x v="1"/>
    <x v="0"/>
    <x v="61"/>
    <x v="5"/>
    <n v="75220"/>
    <x v="2"/>
    <s v="FUR-FU-10002364"/>
    <x v="0"/>
    <s v="Furnishings"/>
    <n v="14.76"/>
    <s v="Eldon Expressions Wood Desk Accessories, Oak"/>
    <n v="5"/>
    <n v="0.6"/>
    <n v="-11.439"/>
  </r>
  <r>
    <s v="US-2017-153255"/>
    <d v="2017-03-09T00:00:00"/>
    <d v="2017-07-09T00:00:00"/>
    <x v="0"/>
    <s v="JK-15730"/>
    <s v="Joe Kamberova"/>
    <x v="0"/>
    <x v="0"/>
    <x v="3"/>
    <x v="1"/>
    <n v="94521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5-108119"/>
    <d v="2015-01-11T00:00:00"/>
    <d v="2015-08-11T00:00:00"/>
    <x v="1"/>
    <s v="MS-17530"/>
    <s v="MaryBeth Skach"/>
    <x v="0"/>
    <x v="0"/>
    <x v="457"/>
    <x v="36"/>
    <n v="72032"/>
    <x v="0"/>
    <s v="FUR-TA-10002530"/>
    <x v="0"/>
    <s v="Tables"/>
    <n v="301.95999999999998"/>
    <s v="Iceberg OfficeWorks 42&quot; Round Tables"/>
    <n v="2"/>
    <n v="0"/>
    <n v="45.293999999999997"/>
  </r>
  <r>
    <s v="CA-2015-157434"/>
    <s v="4/29/2015"/>
    <d v="2015-04-05T00:00:00"/>
    <x v="0"/>
    <s v="JK-15640"/>
    <s v="Jim Kriz"/>
    <x v="2"/>
    <x v="0"/>
    <x v="10"/>
    <x v="9"/>
    <n v="19120"/>
    <x v="3"/>
    <s v="OFF-PA-10001526"/>
    <x v="1"/>
    <s v="Paper"/>
    <n v="7.968"/>
    <s v="Xerox 1949"/>
    <n v="2"/>
    <n v="0.2"/>
    <n v="2.8883999999999999"/>
  </r>
  <r>
    <s v="CA-2016-101525"/>
    <d v="2016-01-05T00:00:00"/>
    <d v="2016-04-05T00:00:00"/>
    <x v="0"/>
    <s v="CM-12235"/>
    <s v="Chris McAfee"/>
    <x v="0"/>
    <x v="0"/>
    <x v="290"/>
    <x v="36"/>
    <n v="72209"/>
    <x v="0"/>
    <s v="OFF-PA-10001497"/>
    <x v="1"/>
    <s v="Paper"/>
    <n v="109.92"/>
    <s v="Xerox 1914"/>
    <n v="2"/>
    <n v="0"/>
    <n v="53.860799999999998"/>
  </r>
  <r>
    <s v="CA-2016-101525"/>
    <d v="2016-01-05T00:00:00"/>
    <d v="2016-04-05T00:00:00"/>
    <x v="0"/>
    <s v="CM-12235"/>
    <s v="Chris McAfee"/>
    <x v="0"/>
    <x v="0"/>
    <x v="290"/>
    <x v="36"/>
    <n v="72209"/>
    <x v="0"/>
    <s v="OFF-PA-10003936"/>
    <x v="1"/>
    <s v="Paper"/>
    <n v="19.440000000000001"/>
    <s v="Xerox 1994"/>
    <n v="3"/>
    <n v="0"/>
    <n v="9.3312000000000008"/>
  </r>
  <r>
    <s v="CA-2016-101525"/>
    <d v="2016-01-05T00:00:00"/>
    <d v="2016-04-05T00:00:00"/>
    <x v="0"/>
    <s v="CM-12235"/>
    <s v="Chris McAfee"/>
    <x v="0"/>
    <x v="0"/>
    <x v="290"/>
    <x v="36"/>
    <n v="72209"/>
    <x v="0"/>
    <s v="OFF-AR-10000716"/>
    <x v="1"/>
    <s v="Art"/>
    <n v="11.16"/>
    <s v="DIXON Ticonderoga Erasable Checking Pencils"/>
    <n v="2"/>
    <n v="0"/>
    <n v="4.3524000000000003"/>
  </r>
  <r>
    <s v="US-2014-117968"/>
    <d v="2014-05-08T00:00:00"/>
    <d v="2014-07-08T00:00:00"/>
    <x v="0"/>
    <s v="RS-19420"/>
    <s v="Ricardo Sperren"/>
    <x v="1"/>
    <x v="0"/>
    <x v="255"/>
    <x v="29"/>
    <n v="6450"/>
    <x v="3"/>
    <s v="OFF-AP-10002765"/>
    <x v="1"/>
    <s v="Appliances"/>
    <n v="79.47"/>
    <s v="Fellowes Advanced Computer Series Surge Protectors"/>
    <n v="3"/>
    <n v="0"/>
    <n v="22.2516"/>
  </r>
  <r>
    <s v="US-2014-117968"/>
    <d v="2014-05-08T00:00:00"/>
    <d v="2014-07-08T00:00:00"/>
    <x v="0"/>
    <s v="RS-19420"/>
    <s v="Ricardo Sperren"/>
    <x v="1"/>
    <x v="0"/>
    <x v="255"/>
    <x v="29"/>
    <n v="6450"/>
    <x v="3"/>
    <s v="OFF-AR-10004165"/>
    <x v="1"/>
    <s v="Art"/>
    <n v="4.5599999999999996"/>
    <s v="Binney &amp; Smith inkTank Erasable Pocket Highlighter, Chisel Tip, Yellow"/>
    <n v="2"/>
    <n v="0"/>
    <n v="2.0064000000000002"/>
  </r>
  <r>
    <s v="US-2014-117968"/>
    <d v="2014-05-08T00:00:00"/>
    <d v="2014-07-08T00:00:00"/>
    <x v="0"/>
    <s v="RS-19420"/>
    <s v="Ricardo Sperren"/>
    <x v="1"/>
    <x v="0"/>
    <x v="255"/>
    <x v="29"/>
    <n v="6450"/>
    <x v="3"/>
    <s v="FUR-CH-10002335"/>
    <x v="0"/>
    <s v="Chairs"/>
    <n v="1133.3499999999999"/>
    <s v="Hon GuestStacker Chair"/>
    <n v="5"/>
    <n v="0"/>
    <n v="294.67099999999999"/>
  </r>
  <r>
    <s v="CA-2016-158211"/>
    <d v="2016-04-01T00:00:00"/>
    <d v="2016-08-01T00:00:00"/>
    <x v="1"/>
    <s v="BP-11185"/>
    <s v="Ben Peterman"/>
    <x v="1"/>
    <x v="0"/>
    <x v="10"/>
    <x v="9"/>
    <n v="19143"/>
    <x v="3"/>
    <s v="OFF-AR-10004078"/>
    <x v="1"/>
    <s v="Art"/>
    <n v="4.6719999999999997"/>
    <s v="Newell 312"/>
    <n v="1"/>
    <n v="0.2"/>
    <n v="0.58399999999999996"/>
  </r>
  <r>
    <s v="CA-2016-158211"/>
    <d v="2016-04-01T00:00:00"/>
    <d v="2016-08-01T00:00:00"/>
    <x v="1"/>
    <s v="BP-11185"/>
    <s v="Ben Peterman"/>
    <x v="1"/>
    <x v="0"/>
    <x v="10"/>
    <x v="9"/>
    <n v="19143"/>
    <x v="3"/>
    <s v="OFF-BI-10002026"/>
    <x v="1"/>
    <s v="Binders"/>
    <n v="104.58"/>
    <s v="Avery Arch Ring Binders"/>
    <n v="6"/>
    <n v="0.7"/>
    <n v="-80.177999999999997"/>
  </r>
  <r>
    <s v="CA-2016-152247"/>
    <d v="2016-07-11T00:00:00"/>
    <d v="2016-12-11T00:00:00"/>
    <x v="1"/>
    <s v="MA-17995"/>
    <s v="Michelle Arnett"/>
    <x v="2"/>
    <x v="0"/>
    <x v="458"/>
    <x v="47"/>
    <n v="82001"/>
    <x v="1"/>
    <s v="FUR-CH-10001215"/>
    <x v="0"/>
    <s v="Chairs"/>
    <n v="1603.136"/>
    <s v="Global Troy Executive Leather Low-Back Tilter"/>
    <n v="4"/>
    <n v="0.2"/>
    <n v="100.196"/>
  </r>
  <r>
    <s v="CA-2016-128223"/>
    <s v="6/14/2016"/>
    <s v="6/14/2016"/>
    <x v="3"/>
    <s v="EB-13705"/>
    <s v="Ed Braxton"/>
    <x v="1"/>
    <x v="0"/>
    <x v="125"/>
    <x v="1"/>
    <n v="92804"/>
    <x v="1"/>
    <s v="FUR-TA-10001771"/>
    <x v="0"/>
    <s v="Tables"/>
    <n v="1293.4880000000001"/>
    <s v="Bush Cubix Conference Tables, Fully Assembled"/>
    <n v="7"/>
    <n v="0.2"/>
    <n v="80.843000000000004"/>
  </r>
  <r>
    <s v="CA-2016-154235"/>
    <s v="9/24/2016"/>
    <s v="9/28/2016"/>
    <x v="1"/>
    <s v="RD-19900"/>
    <s v="Ruben Dartt"/>
    <x v="0"/>
    <x v="0"/>
    <x v="41"/>
    <x v="14"/>
    <n v="47401"/>
    <x v="2"/>
    <s v="FUR-FU-10004006"/>
    <x v="0"/>
    <s v="Furnishings"/>
    <n v="127.95"/>
    <s v="Deflect-o DuraMat Lighweight, Studded, Beveled Mat for Low Pile Carpeting"/>
    <n v="3"/>
    <n v="0"/>
    <n v="21.7515"/>
  </r>
  <r>
    <s v="CA-2017-129910"/>
    <s v="3/30/2017"/>
    <d v="2017-03-04T00:00:00"/>
    <x v="1"/>
    <s v="ME-17320"/>
    <s v="Maria Etezadi"/>
    <x v="2"/>
    <x v="0"/>
    <x v="38"/>
    <x v="32"/>
    <n v="31907"/>
    <x v="0"/>
    <s v="OFF-ST-10003282"/>
    <x v="1"/>
    <s v="Storage"/>
    <n v="59.76"/>
    <s v="Advantus 10-Drawer Portable Organizer, Chrome Metal Frame, Smoke Drawers"/>
    <n v="1"/>
    <n v="0"/>
    <n v="16.732800000000001"/>
  </r>
  <r>
    <s v="CA-2017-133095"/>
    <d v="2017-04-06T00:00:00"/>
    <d v="2017-04-06T00:00:00"/>
    <x v="3"/>
    <s v="EH-14005"/>
    <s v="Erica Hernandez"/>
    <x v="2"/>
    <x v="0"/>
    <x v="186"/>
    <x v="36"/>
    <n v="72401"/>
    <x v="0"/>
    <s v="OFF-BI-10002353"/>
    <x v="1"/>
    <s v="Binders"/>
    <n v="108.08"/>
    <s v="GBC VeloBind Cover Sets"/>
    <n v="7"/>
    <n v="0"/>
    <n v="54.04"/>
  </r>
  <r>
    <s v="CA-2017-133095"/>
    <d v="2017-04-06T00:00:00"/>
    <d v="2017-04-06T00:00:00"/>
    <x v="3"/>
    <s v="EH-14005"/>
    <s v="Erica Hernandez"/>
    <x v="2"/>
    <x v="0"/>
    <x v="186"/>
    <x v="36"/>
    <n v="72401"/>
    <x v="0"/>
    <s v="OFF-BI-10004141"/>
    <x v="1"/>
    <s v="Binders"/>
    <n v="9.5399999999999991"/>
    <s v="Insertable Tab Indexes For Data Binders"/>
    <n v="3"/>
    <n v="0"/>
    <n v="4.3883999999999999"/>
  </r>
  <r>
    <s v="CA-2015-130554"/>
    <d v="2015-07-04T00:00:00"/>
    <d v="2015-09-04T00:00:00"/>
    <x v="2"/>
    <s v="FM-14290"/>
    <s v="Frank Merwin"/>
    <x v="2"/>
    <x v="0"/>
    <x v="10"/>
    <x v="9"/>
    <n v="19140"/>
    <x v="3"/>
    <s v="OFF-AR-10001954"/>
    <x v="1"/>
    <s v="Art"/>
    <n v="11.736000000000001"/>
    <s v="Newell 331"/>
    <n v="3"/>
    <n v="0.2"/>
    <n v="1.0268999999999999"/>
  </r>
  <r>
    <s v="CA-2014-152443"/>
    <s v="5/21/2014"/>
    <s v="5/26/2014"/>
    <x v="1"/>
    <s v="FG-14260"/>
    <s v="Frank Gastineau"/>
    <x v="2"/>
    <x v="0"/>
    <x v="104"/>
    <x v="31"/>
    <n v="1841"/>
    <x v="3"/>
    <s v="OFF-BI-10001071"/>
    <x v="1"/>
    <s v="Binders"/>
    <n v="447.86"/>
    <s v="GBC ProClick Punch Binding System"/>
    <n v="7"/>
    <n v="0"/>
    <n v="219.45140000000001"/>
  </r>
  <r>
    <s v="CA-2014-152443"/>
    <s v="5/21/2014"/>
    <s v="5/26/2014"/>
    <x v="1"/>
    <s v="FG-14260"/>
    <s v="Frank Gastineau"/>
    <x v="2"/>
    <x v="0"/>
    <x v="104"/>
    <x v="31"/>
    <n v="1841"/>
    <x v="3"/>
    <s v="OFF-PA-10003022"/>
    <x v="1"/>
    <s v="Paper"/>
    <n v="17.940000000000001"/>
    <s v="Xerox 1992"/>
    <n v="3"/>
    <n v="0"/>
    <n v="8.7905999999999995"/>
  </r>
  <r>
    <s v="CA-2014-152443"/>
    <s v="5/21/2014"/>
    <s v="5/26/2014"/>
    <x v="1"/>
    <s v="FG-14260"/>
    <s v="Frank Gastineau"/>
    <x v="2"/>
    <x v="0"/>
    <x v="104"/>
    <x v="31"/>
    <n v="1841"/>
    <x v="3"/>
    <s v="OFF-AP-10001293"/>
    <x v="1"/>
    <s v="Appliances"/>
    <n v="245.88"/>
    <s v="Belkin 8 Outlet Surge Protector"/>
    <n v="6"/>
    <n v="0"/>
    <n v="68.846400000000003"/>
  </r>
  <r>
    <s v="CA-2016-133319"/>
    <d v="2016-05-09T00:00:00"/>
    <d v="2016-11-09T00:00:00"/>
    <x v="1"/>
    <s v="MV-17485"/>
    <s v="Mark Van Huff"/>
    <x v="0"/>
    <x v="0"/>
    <x v="20"/>
    <x v="15"/>
    <n v="10011"/>
    <x v="3"/>
    <s v="OFF-PA-10001815"/>
    <x v="1"/>
    <s v="Paper"/>
    <n v="192.16"/>
    <s v="Xerox 1885"/>
    <n v="4"/>
    <n v="0"/>
    <n v="92.236800000000002"/>
  </r>
  <r>
    <s v="CA-2016-133935"/>
    <s v="9/18/2016"/>
    <s v="9/22/2016"/>
    <x v="1"/>
    <s v="JW-15220"/>
    <s v="Jane Waco"/>
    <x v="1"/>
    <x v="0"/>
    <x v="70"/>
    <x v="1"/>
    <n v="92105"/>
    <x v="1"/>
    <s v="FUR-CH-10001215"/>
    <x v="0"/>
    <s v="Chairs"/>
    <n v="801.56799999999998"/>
    <s v="Global Troy Executive Leather Low-Back Tilter"/>
    <n v="2"/>
    <n v="0.2"/>
    <n v="50.097999999999999"/>
  </r>
  <r>
    <s v="CA-2016-133935"/>
    <s v="9/18/2016"/>
    <s v="9/22/2016"/>
    <x v="1"/>
    <s v="JW-15220"/>
    <s v="Jane Waco"/>
    <x v="1"/>
    <x v="0"/>
    <x v="70"/>
    <x v="1"/>
    <n v="92105"/>
    <x v="1"/>
    <s v="OFF-PA-10000100"/>
    <x v="1"/>
    <s v="Paper"/>
    <n v="368.91"/>
    <s v="Xerox 1945"/>
    <n v="9"/>
    <n v="0"/>
    <n v="180.76589999999999"/>
  </r>
  <r>
    <s v="CA-2016-133935"/>
    <s v="9/18/2016"/>
    <s v="9/22/2016"/>
    <x v="1"/>
    <s v="JW-15220"/>
    <s v="Jane Waco"/>
    <x v="1"/>
    <x v="0"/>
    <x v="70"/>
    <x v="1"/>
    <n v="92105"/>
    <x v="1"/>
    <s v="FUR-CH-10002880"/>
    <x v="0"/>
    <s v="Chairs"/>
    <n v="885.52800000000002"/>
    <s v="Global High-Back Leather Tilter, Burgundy"/>
    <n v="9"/>
    <n v="0.2"/>
    <n v="-99.621899999999997"/>
  </r>
  <r>
    <s v="CA-2016-136301"/>
    <s v="3/13/2016"/>
    <s v="3/15/2016"/>
    <x v="0"/>
    <s v="EH-13765"/>
    <s v="Edward Hooks"/>
    <x v="1"/>
    <x v="0"/>
    <x v="8"/>
    <x v="1"/>
    <n v="94109"/>
    <x v="1"/>
    <s v="FUR-FU-10004712"/>
    <x v="0"/>
    <s v="Furnishings"/>
    <n v="28.28"/>
    <s v="Westinghouse Mesh Shade Clip-On Gooseneck Lamp, Black"/>
    <n v="2"/>
    <n v="0"/>
    <n v="7.3528000000000002"/>
  </r>
  <r>
    <s v="CA-2016-136301"/>
    <s v="3/13/2016"/>
    <s v="3/15/2016"/>
    <x v="0"/>
    <s v="EH-13765"/>
    <s v="Edward Hooks"/>
    <x v="1"/>
    <x v="0"/>
    <x v="8"/>
    <x v="1"/>
    <n v="94109"/>
    <x v="1"/>
    <s v="OFF-SU-10000151"/>
    <x v="1"/>
    <s v="Supplies"/>
    <n v="4912.59"/>
    <s v="High Speed Automatic Electric Letter Opener"/>
    <n v="3"/>
    <n v="0"/>
    <n v="196.50360000000001"/>
  </r>
  <r>
    <s v="US-2014-109456"/>
    <s v="10/16/2014"/>
    <s v="10/17/2014"/>
    <x v="3"/>
    <s v="LS-17245"/>
    <s v="Lynn Smith"/>
    <x v="0"/>
    <x v="0"/>
    <x v="8"/>
    <x v="1"/>
    <n v="94110"/>
    <x v="1"/>
    <s v="OFF-BI-10000136"/>
    <x v="1"/>
    <s v="Binders"/>
    <n v="14.352"/>
    <s v="Avery Non-Stick Heavy Duty View Round Locking Ring Binders"/>
    <n v="3"/>
    <n v="0.2"/>
    <n v="5.0232000000000001"/>
  </r>
  <r>
    <s v="US-2014-109456"/>
    <s v="10/16/2014"/>
    <s v="10/17/2014"/>
    <x v="3"/>
    <s v="LS-17245"/>
    <s v="Lynn Smith"/>
    <x v="0"/>
    <x v="0"/>
    <x v="8"/>
    <x v="1"/>
    <n v="94110"/>
    <x v="1"/>
    <s v="TEC-AC-10003610"/>
    <x v="2"/>
    <s v="Accessories"/>
    <n v="179.97"/>
    <s v="Logitech Illuminated - Keyboard"/>
    <n v="3"/>
    <n v="0"/>
    <n v="86.385599999999997"/>
  </r>
  <r>
    <s v="CA-2017-151596"/>
    <d v="2017-08-10T00:00:00"/>
    <d v="2017-11-10T00:00:00"/>
    <x v="2"/>
    <s v="BP-11050"/>
    <s v="Barry Pond"/>
    <x v="1"/>
    <x v="0"/>
    <x v="395"/>
    <x v="34"/>
    <n v="2920"/>
    <x v="3"/>
    <s v="OFF-ST-10001837"/>
    <x v="1"/>
    <s v="Storage"/>
    <n v="42.76"/>
    <s v="SAFCO Mobile Desk Side File, Wire Frame"/>
    <n v="1"/>
    <n v="0"/>
    <n v="11.117599999999999"/>
  </r>
  <r>
    <s v="CA-2015-147879"/>
    <d v="2015-07-05T00:00:00"/>
    <d v="2015-12-05T00:00:00"/>
    <x v="1"/>
    <s v="CC-12220"/>
    <s v="Chris Cortes"/>
    <x v="0"/>
    <x v="0"/>
    <x v="459"/>
    <x v="0"/>
    <n v="42301"/>
    <x v="0"/>
    <s v="OFF-PA-10001952"/>
    <x v="1"/>
    <s v="Paper"/>
    <n v="45.68"/>
    <s v="Xerox 1902"/>
    <n v="2"/>
    <n v="0"/>
    <n v="21.012799999999999"/>
  </r>
  <r>
    <s v="CA-2016-166625"/>
    <s v="4/14/2016"/>
    <s v="4/17/2016"/>
    <x v="2"/>
    <s v="JM-15580"/>
    <s v="Jill Matthias"/>
    <x v="0"/>
    <x v="0"/>
    <x v="248"/>
    <x v="39"/>
    <n v="21215"/>
    <x v="3"/>
    <s v="OFF-BI-10002414"/>
    <x v="1"/>
    <s v="Binders"/>
    <n v="25.06"/>
    <s v="GBC ProClick Spines for 32-Hole Punch"/>
    <n v="2"/>
    <n v="0"/>
    <n v="11.7782"/>
  </r>
  <r>
    <s v="CA-2016-146157"/>
    <s v="11/21/2016"/>
    <s v="11/26/2016"/>
    <x v="1"/>
    <s v="RD-19720"/>
    <s v="Roger Demir"/>
    <x v="0"/>
    <x v="0"/>
    <x v="22"/>
    <x v="10"/>
    <n v="60610"/>
    <x v="2"/>
    <s v="OFF-PA-10001790"/>
    <x v="1"/>
    <s v="Paper"/>
    <n v="38.432000000000002"/>
    <s v="Xerox 1910"/>
    <n v="1"/>
    <n v="0.2"/>
    <n v="13.4512"/>
  </r>
  <r>
    <s v="CA-2016-146157"/>
    <s v="11/21/2016"/>
    <s v="11/26/2016"/>
    <x v="1"/>
    <s v="RD-19720"/>
    <s v="Roger Demir"/>
    <x v="0"/>
    <x v="0"/>
    <x v="22"/>
    <x v="10"/>
    <n v="60610"/>
    <x v="2"/>
    <s v="OFF-ST-10001590"/>
    <x v="1"/>
    <s v="Storage"/>
    <n v="21.568000000000001"/>
    <s v="Tenex Personal Project File with Scoop Front Design, Black"/>
    <n v="2"/>
    <n v="0.2"/>
    <n v="1.6175999999999999"/>
  </r>
  <r>
    <s v="CA-2016-146157"/>
    <s v="11/21/2016"/>
    <s v="11/26/2016"/>
    <x v="1"/>
    <s v="RD-19720"/>
    <s v="Roger Demir"/>
    <x v="0"/>
    <x v="0"/>
    <x v="22"/>
    <x v="10"/>
    <n v="60610"/>
    <x v="2"/>
    <s v="TEC-AC-10003657"/>
    <x v="2"/>
    <s v="Accessories"/>
    <n v="81.575999999999993"/>
    <s v="Lenovo 17-Key USB Numeric Keypad"/>
    <n v="3"/>
    <n v="0.2"/>
    <n v="2.0394000000000001"/>
  </r>
  <r>
    <s v="CA-2017-159954"/>
    <d v="2017-10-09T00:00:00"/>
    <s v="9/14/2017"/>
    <x v="1"/>
    <s v="SS-20410"/>
    <s v="Shahid Shariari"/>
    <x v="0"/>
    <x v="0"/>
    <x v="118"/>
    <x v="32"/>
    <n v="30318"/>
    <x v="0"/>
    <s v="OFF-BI-10004876"/>
    <x v="1"/>
    <s v="Binders"/>
    <n v="2.78"/>
    <s v="Wilson Jones Suede Grain Vinyl Binders"/>
    <n v="1"/>
    <n v="0"/>
    <n v="1.3622000000000001"/>
  </r>
  <r>
    <s v="CA-2017-100825"/>
    <d v="2017-09-09T00:00:00"/>
    <s v="9/14/2017"/>
    <x v="1"/>
    <s v="KD-16495"/>
    <s v="Keith Dawkins"/>
    <x v="1"/>
    <x v="0"/>
    <x v="1"/>
    <x v="1"/>
    <n v="90036"/>
    <x v="1"/>
    <s v="OFF-ST-10003123"/>
    <x v="1"/>
    <s v="Storage"/>
    <n v="99.87"/>
    <s v="Fellowes Bases and Tops For Staxonsteel/High-Stak Systems"/>
    <n v="3"/>
    <n v="0"/>
    <n v="23.968800000000002"/>
  </r>
  <r>
    <s v="CA-2014-168305"/>
    <d v="2014-01-11T00:00:00"/>
    <d v="2014-08-11T00:00:00"/>
    <x v="1"/>
    <s v="PL-18925"/>
    <s v="Paul Lucas"/>
    <x v="2"/>
    <x v="0"/>
    <x v="1"/>
    <x v="1"/>
    <n v="90049"/>
    <x v="1"/>
    <s v="OFF-LA-10003498"/>
    <x v="1"/>
    <s v="Labels"/>
    <n v="44.4"/>
    <s v="Avery 475"/>
    <n v="3"/>
    <n v="0"/>
    <n v="22.2"/>
  </r>
  <r>
    <s v="CA-2014-168305"/>
    <d v="2014-01-11T00:00:00"/>
    <d v="2014-08-11T00:00:00"/>
    <x v="1"/>
    <s v="PL-18925"/>
    <s v="Paul Lucas"/>
    <x v="2"/>
    <x v="0"/>
    <x v="1"/>
    <x v="1"/>
    <n v="90049"/>
    <x v="1"/>
    <s v="OFF-PA-10004947"/>
    <x v="1"/>
    <s v="Paper"/>
    <n v="21.4"/>
    <s v="Easy-staple paper"/>
    <n v="5"/>
    <n v="0"/>
    <n v="9.6300000000000008"/>
  </r>
  <r>
    <s v="CA-2016-167682"/>
    <d v="2016-03-04T00:00:00"/>
    <d v="2016-09-04T00:00:00"/>
    <x v="1"/>
    <s v="ZD-21925"/>
    <s v="Zuschuss Donatelli"/>
    <x v="0"/>
    <x v="0"/>
    <x v="102"/>
    <x v="14"/>
    <n v="47374"/>
    <x v="2"/>
    <s v="FUR-FU-10003799"/>
    <x v="0"/>
    <s v="Furnishings"/>
    <n v="71.12"/>
    <s v="Seth Thomas 13 1/2&quot; Wall Clock"/>
    <n v="4"/>
    <n v="0"/>
    <n v="22.0472"/>
  </r>
  <r>
    <s v="CA-2016-167682"/>
    <d v="2016-03-04T00:00:00"/>
    <d v="2016-09-04T00:00:00"/>
    <x v="1"/>
    <s v="ZD-21925"/>
    <s v="Zuschuss Donatelli"/>
    <x v="0"/>
    <x v="0"/>
    <x v="102"/>
    <x v="14"/>
    <n v="47374"/>
    <x v="2"/>
    <s v="TEC-PH-10000673"/>
    <x v="2"/>
    <s v="Phones"/>
    <n v="259.95999999999998"/>
    <s v="Plantronics Voyager Pro HD - Bluetooth Headset"/>
    <n v="4"/>
    <n v="0"/>
    <n v="124.7808"/>
  </r>
  <r>
    <s v="CA-2017-108000"/>
    <d v="2017-12-01T00:00:00"/>
    <s v="1/16/2017"/>
    <x v="1"/>
    <s v="LS-16945"/>
    <s v="Linda Southworth"/>
    <x v="1"/>
    <x v="0"/>
    <x v="8"/>
    <x v="1"/>
    <n v="94110"/>
    <x v="1"/>
    <s v="OFF-EN-10002621"/>
    <x v="1"/>
    <s v="Envelopes"/>
    <n v="9.7799999999999994"/>
    <s v="Staple envelope"/>
    <n v="1"/>
    <n v="0"/>
    <n v="4.8899999999999997"/>
  </r>
  <r>
    <s v="CA-2015-146465"/>
    <s v="11/20/2015"/>
    <s v="11/24/2015"/>
    <x v="1"/>
    <s v="PB-18805"/>
    <s v="Patrick Bzostek"/>
    <x v="2"/>
    <x v="0"/>
    <x v="8"/>
    <x v="1"/>
    <n v="94122"/>
    <x v="1"/>
    <s v="OFF-BI-10004528"/>
    <x v="1"/>
    <s v="Binders"/>
    <n v="24.192"/>
    <s v="Cardinal Poly Pocket Divider Pockets for Ring Binders"/>
    <n v="9"/>
    <n v="0.2"/>
    <n v="7.56"/>
  </r>
  <r>
    <s v="CA-2016-159639"/>
    <s v="11/27/2016"/>
    <d v="2016-02-12T00:00:00"/>
    <x v="1"/>
    <s v="PC-18745"/>
    <s v="Pamela Coakley"/>
    <x v="1"/>
    <x v="0"/>
    <x v="58"/>
    <x v="30"/>
    <n v="7090"/>
    <x v="3"/>
    <s v="FUR-FU-10001889"/>
    <x v="0"/>
    <s v="Furnishings"/>
    <n v="31.56"/>
    <s v="Ultra Door Pull Handle"/>
    <n v="3"/>
    <n v="0"/>
    <n v="10.4148"/>
  </r>
  <r>
    <s v="US-2017-153948"/>
    <d v="2017-06-11T00:00:00"/>
    <d v="2017-06-11T00:00:00"/>
    <x v="3"/>
    <s v="FM-14290"/>
    <s v="Frank Merwin"/>
    <x v="2"/>
    <x v="0"/>
    <x v="8"/>
    <x v="1"/>
    <n v="94122"/>
    <x v="1"/>
    <s v="OFF-PA-10000157"/>
    <x v="1"/>
    <s v="Paper"/>
    <n v="59.94"/>
    <s v="Xerox 191"/>
    <n v="3"/>
    <n v="0"/>
    <n v="28.171800000000001"/>
  </r>
  <r>
    <s v="US-2017-153948"/>
    <d v="2017-06-11T00:00:00"/>
    <d v="2017-06-11T00:00:00"/>
    <x v="3"/>
    <s v="FM-14290"/>
    <s v="Frank Merwin"/>
    <x v="2"/>
    <x v="0"/>
    <x v="8"/>
    <x v="1"/>
    <n v="94122"/>
    <x v="1"/>
    <s v="OFF-PA-10002764"/>
    <x v="1"/>
    <s v="Paper"/>
    <n v="45.36"/>
    <s v="Easy-staple paper"/>
    <n v="4"/>
    <n v="0"/>
    <n v="22.226400000000002"/>
  </r>
  <r>
    <s v="US-2017-153948"/>
    <d v="2017-06-11T00:00:00"/>
    <d v="2017-06-11T00:00:00"/>
    <x v="3"/>
    <s v="FM-14290"/>
    <s v="Frank Merwin"/>
    <x v="2"/>
    <x v="0"/>
    <x v="8"/>
    <x v="1"/>
    <n v="94122"/>
    <x v="1"/>
    <s v="OFF-PA-10000143"/>
    <x v="1"/>
    <s v="Paper"/>
    <n v="26.4"/>
    <s v="Astroparche Fine Business Paper"/>
    <n v="5"/>
    <n v="0"/>
    <n v="12.672000000000001"/>
  </r>
  <r>
    <s v="US-2017-153948"/>
    <d v="2017-06-11T00:00:00"/>
    <d v="2017-06-11T00:00:00"/>
    <x v="3"/>
    <s v="FM-14290"/>
    <s v="Frank Merwin"/>
    <x v="2"/>
    <x v="0"/>
    <x v="8"/>
    <x v="1"/>
    <n v="94122"/>
    <x v="1"/>
    <s v="OFF-LA-10000414"/>
    <x v="1"/>
    <s v="Labels"/>
    <n v="41.4"/>
    <s v="Avery 503"/>
    <n v="4"/>
    <n v="0"/>
    <n v="19.872"/>
  </r>
  <r>
    <s v="US-2017-153948"/>
    <d v="2017-06-11T00:00:00"/>
    <d v="2017-06-11T00:00:00"/>
    <x v="3"/>
    <s v="FM-14290"/>
    <s v="Frank Merwin"/>
    <x v="2"/>
    <x v="0"/>
    <x v="8"/>
    <x v="1"/>
    <n v="94122"/>
    <x v="1"/>
    <s v="TEC-AC-10003441"/>
    <x v="2"/>
    <s v="Accessories"/>
    <n v="16.95"/>
    <s v="Kingston Digital DataTraveler 32GB USB 2.0"/>
    <n v="1"/>
    <n v="0"/>
    <n v="1.0169999999999999"/>
  </r>
  <r>
    <s v="US-2016-113985"/>
    <d v="2016-02-12T00:00:00"/>
    <d v="2016-07-12T00:00:00"/>
    <x v="1"/>
    <s v="KD-16495"/>
    <s v="Keith Dawkins"/>
    <x v="1"/>
    <x v="0"/>
    <x v="49"/>
    <x v="1"/>
    <n v="95123"/>
    <x v="1"/>
    <s v="OFF-BI-10002353"/>
    <x v="1"/>
    <s v="Binders"/>
    <n v="24.704000000000001"/>
    <s v="GBC VeloBind Cover Sets"/>
    <n v="2"/>
    <n v="0.2"/>
    <n v="9.2639999999999993"/>
  </r>
  <r>
    <s v="US-2016-113985"/>
    <d v="2016-02-12T00:00:00"/>
    <d v="2016-07-12T00:00:00"/>
    <x v="1"/>
    <s v="KD-16495"/>
    <s v="Keith Dawkins"/>
    <x v="1"/>
    <x v="0"/>
    <x v="49"/>
    <x v="1"/>
    <n v="95123"/>
    <x v="1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US-2016-113985"/>
    <d v="2016-02-12T00:00:00"/>
    <d v="2016-07-12T00:00:00"/>
    <x v="1"/>
    <s v="KD-16495"/>
    <s v="Keith Dawkins"/>
    <x v="1"/>
    <x v="0"/>
    <x v="49"/>
    <x v="1"/>
    <n v="95123"/>
    <x v="1"/>
    <s v="FUR-FU-10003026"/>
    <x v="0"/>
    <s v="Furnishings"/>
    <n v="14.52"/>
    <s v="Eldon Regeneration Recycled Desk Accessories, Black"/>
    <n v="3"/>
    <n v="0"/>
    <n v="5.6627999999999998"/>
  </r>
  <r>
    <s v="US-2016-113985"/>
    <d v="2016-02-12T00:00:00"/>
    <d v="2016-07-12T00:00:00"/>
    <x v="1"/>
    <s v="KD-16495"/>
    <s v="Keith Dawkins"/>
    <x v="1"/>
    <x v="0"/>
    <x v="49"/>
    <x v="1"/>
    <n v="95123"/>
    <x v="1"/>
    <s v="OFF-BI-10000632"/>
    <x v="1"/>
    <s v="Binders"/>
    <n v="104.184"/>
    <s v="Satellite Sectional Post Binders"/>
    <n v="3"/>
    <n v="0.2"/>
    <n v="33.8598"/>
  </r>
  <r>
    <s v="CA-2016-155383"/>
    <s v="12/17/2016"/>
    <s v="12/22/2016"/>
    <x v="1"/>
    <s v="SC-20680"/>
    <s v="Steve Carroll"/>
    <x v="2"/>
    <x v="0"/>
    <x v="4"/>
    <x v="4"/>
    <n v="98115"/>
    <x v="1"/>
    <s v="OFF-ST-10001328"/>
    <x v="1"/>
    <s v="Storage"/>
    <n v="46.53"/>
    <s v="Personal Filing Tote with Lid, Black/Gray"/>
    <n v="3"/>
    <n v="0"/>
    <n v="13.0284"/>
  </r>
  <r>
    <s v="CA-2014-120432"/>
    <s v="8/24/2014"/>
    <s v="8/26/2014"/>
    <x v="0"/>
    <s v="DW-13585"/>
    <s v="Dorothy Wardle"/>
    <x v="1"/>
    <x v="0"/>
    <x v="459"/>
    <x v="0"/>
    <n v="42301"/>
    <x v="0"/>
    <s v="OFF-SU-10004661"/>
    <x v="1"/>
    <s v="Supplies"/>
    <n v="25.5"/>
    <s v="Acme Titanium Bonded Scissors"/>
    <n v="3"/>
    <n v="0"/>
    <n v="6.63"/>
  </r>
  <r>
    <s v="US-2015-126977"/>
    <s v="9/17/2015"/>
    <s v="9/23/2015"/>
    <x v="1"/>
    <s v="PF-19120"/>
    <s v="Peter Fuller"/>
    <x v="0"/>
    <x v="0"/>
    <x v="20"/>
    <x v="15"/>
    <n v="10035"/>
    <x v="3"/>
    <s v="OFF-ST-10000617"/>
    <x v="1"/>
    <s v="Storage"/>
    <n v="14.9"/>
    <s v="Woodgrain Magazine Files by Perma"/>
    <n v="5"/>
    <n v="0"/>
    <n v="1.0429999999999999"/>
  </r>
  <r>
    <s v="US-2015-126977"/>
    <s v="9/17/2015"/>
    <s v="9/23/2015"/>
    <x v="1"/>
    <s v="PF-19120"/>
    <s v="Peter Fuller"/>
    <x v="0"/>
    <x v="0"/>
    <x v="20"/>
    <x v="15"/>
    <n v="10035"/>
    <x v="3"/>
    <s v="OFF-LA-10002762"/>
    <x v="1"/>
    <s v="Labels"/>
    <n v="87.71"/>
    <s v="Avery 485"/>
    <n v="7"/>
    <n v="0"/>
    <n v="41.223700000000001"/>
  </r>
  <r>
    <s v="US-2015-126977"/>
    <s v="9/17/2015"/>
    <s v="9/23/2015"/>
    <x v="1"/>
    <s v="PF-19120"/>
    <s v="Peter Fuller"/>
    <x v="0"/>
    <x v="0"/>
    <x v="20"/>
    <x v="15"/>
    <n v="10035"/>
    <x v="3"/>
    <s v="FUR-CH-10001973"/>
    <x v="0"/>
    <s v="Chairs"/>
    <n v="199.76400000000001"/>
    <s v="Office Star Flex Back Scooter Chair with White Frame"/>
    <n v="2"/>
    <n v="0.1"/>
    <n v="8.8783999999999992"/>
  </r>
  <r>
    <s v="US-2015-126977"/>
    <s v="9/17/2015"/>
    <s v="9/23/2015"/>
    <x v="1"/>
    <s v="PF-19120"/>
    <s v="Peter Fuller"/>
    <x v="0"/>
    <x v="0"/>
    <x v="20"/>
    <x v="15"/>
    <n v="10035"/>
    <x v="3"/>
    <s v="OFF-ST-10003058"/>
    <x v="1"/>
    <s v="Storage"/>
    <n v="94.6"/>
    <s v="Eldon Mobile Mega Data Cart  Mega Stackable  Add-On Trays"/>
    <n v="4"/>
    <n v="0"/>
    <n v="27.434000000000001"/>
  </r>
  <r>
    <s v="US-2015-126977"/>
    <s v="9/17/2015"/>
    <s v="9/23/2015"/>
    <x v="1"/>
    <s v="PF-19120"/>
    <s v="Peter Fuller"/>
    <x v="0"/>
    <x v="0"/>
    <x v="20"/>
    <x v="15"/>
    <n v="10035"/>
    <x v="3"/>
    <s v="FUR-BO-10004834"/>
    <x v="0"/>
    <s v="Bookcases"/>
    <n v="4228.7039999999997"/>
    <s v="Riverside Palais Royal Lawyers Bookcase, Royale Cherry Finish"/>
    <n v="6"/>
    <n v="0.2"/>
    <n v="158.57640000000001"/>
  </r>
  <r>
    <s v="US-2015-126977"/>
    <s v="9/17/2015"/>
    <s v="9/23/2015"/>
    <x v="1"/>
    <s v="PF-19120"/>
    <s v="Peter Fuller"/>
    <x v="0"/>
    <x v="0"/>
    <x v="20"/>
    <x v="15"/>
    <n v="10035"/>
    <x v="3"/>
    <s v="FUR-BO-10002213"/>
    <x v="0"/>
    <s v="Bookcases"/>
    <n v="2003.92"/>
    <s v="DMI Eclipse Executive Suite Bookcases"/>
    <n v="5"/>
    <n v="0.2"/>
    <n v="-25.048999999999999"/>
  </r>
  <r>
    <s v="US-2015-126977"/>
    <s v="9/17/2015"/>
    <s v="9/23/2015"/>
    <x v="1"/>
    <s v="PF-19120"/>
    <s v="Peter Fuller"/>
    <x v="0"/>
    <x v="0"/>
    <x v="20"/>
    <x v="15"/>
    <n v="10035"/>
    <x v="3"/>
    <s v="TEC-PH-10002170"/>
    <x v="2"/>
    <s v="Phones"/>
    <n v="209.97"/>
    <s v="ClearSounds CSC500 Amplified Spirit Phone Corded phone"/>
    <n v="3"/>
    <n v="0"/>
    <n v="58.791600000000003"/>
  </r>
  <r>
    <s v="US-2015-126977"/>
    <s v="9/17/2015"/>
    <s v="9/23/2015"/>
    <x v="1"/>
    <s v="PF-19120"/>
    <s v="Peter Fuller"/>
    <x v="0"/>
    <x v="0"/>
    <x v="20"/>
    <x v="15"/>
    <n v="10035"/>
    <x v="3"/>
    <s v="TEC-AC-10003033"/>
    <x v="2"/>
    <s v="Accessories"/>
    <n v="659.9"/>
    <s v="Plantronics CS510 - Over-the-Head monaural Wireless Headset System"/>
    <n v="2"/>
    <n v="0"/>
    <n v="217.767"/>
  </r>
  <r>
    <s v="US-2015-126977"/>
    <s v="9/17/2015"/>
    <s v="9/23/2015"/>
    <x v="1"/>
    <s v="PF-19120"/>
    <s v="Peter Fuller"/>
    <x v="0"/>
    <x v="0"/>
    <x v="20"/>
    <x v="15"/>
    <n v="10035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US-2015-126977"/>
    <s v="9/17/2015"/>
    <s v="9/23/2015"/>
    <x v="1"/>
    <s v="PF-19120"/>
    <s v="Peter Fuller"/>
    <x v="0"/>
    <x v="0"/>
    <x v="20"/>
    <x v="15"/>
    <n v="10035"/>
    <x v="3"/>
    <s v="TEC-PH-10000169"/>
    <x v="2"/>
    <s v="Phones"/>
    <n v="67.8"/>
    <s v="ARKON Windshield Dashboard Air Vent Car Mount Holder"/>
    <n v="4"/>
    <n v="0"/>
    <n v="1.3560000000000001"/>
  </r>
  <r>
    <s v="CA-2016-130288"/>
    <s v="11/26/2016"/>
    <s v="11/30/2016"/>
    <x v="0"/>
    <s v="DK-13225"/>
    <s v="Dean Katz"/>
    <x v="1"/>
    <x v="0"/>
    <x v="20"/>
    <x v="15"/>
    <n v="10011"/>
    <x v="3"/>
    <s v="FUR-TA-10002958"/>
    <x v="0"/>
    <s v="Tables"/>
    <n v="313.17599999999999"/>
    <s v="Bevis Oval Conference Table, Walnut"/>
    <n v="2"/>
    <n v="0.4"/>
    <n v="-120.0508"/>
  </r>
  <r>
    <s v="CA-2017-146458"/>
    <s v="11/19/2017"/>
    <s v="11/22/2017"/>
    <x v="0"/>
    <s v="RB-19435"/>
    <s v="Richard Bierner"/>
    <x v="0"/>
    <x v="0"/>
    <x v="24"/>
    <x v="17"/>
    <n v="22153"/>
    <x v="0"/>
    <s v="OFF-AR-10001177"/>
    <x v="1"/>
    <s v="Art"/>
    <n v="22.96"/>
    <s v="Newell 349"/>
    <n v="7"/>
    <n v="0"/>
    <n v="6.6584000000000003"/>
  </r>
  <r>
    <s v="CA-2017-150420"/>
    <d v="2017-03-06T00:00:00"/>
    <d v="2017-08-06T00:00:00"/>
    <x v="1"/>
    <s v="GD-14590"/>
    <s v="Giulietta Dortch"/>
    <x v="1"/>
    <x v="0"/>
    <x v="317"/>
    <x v="4"/>
    <n v="98226"/>
    <x v="1"/>
    <s v="TEC-AC-10004975"/>
    <x v="2"/>
    <s v="Accessories"/>
    <n v="1099.5"/>
    <s v="Plantronics Audio 995 Wireless Stereo Headset"/>
    <n v="10"/>
    <n v="0"/>
    <n v="362.83499999999998"/>
  </r>
  <r>
    <s v="US-2014-118997"/>
    <d v="2014-08-04T00:00:00"/>
    <d v="2014-12-04T00:00:00"/>
    <x v="1"/>
    <s v="RA-19885"/>
    <s v="Ruben Ausman"/>
    <x v="1"/>
    <x v="0"/>
    <x v="27"/>
    <x v="19"/>
    <n v="35601"/>
    <x v="0"/>
    <s v="FUR-TA-10001086"/>
    <x v="0"/>
    <s v="Tables"/>
    <n v="1215.92"/>
    <s v="SAFCO PlanMaster Boards, 60w x 37-1/2d, White Melamine"/>
    <n v="8"/>
    <n v="0"/>
    <n v="316.13920000000002"/>
  </r>
  <r>
    <s v="CA-2014-114314"/>
    <d v="2014-11-10T00:00:00"/>
    <s v="10/15/2014"/>
    <x v="1"/>
    <s v="DB-13555"/>
    <s v="Dorothy Badders"/>
    <x v="1"/>
    <x v="0"/>
    <x v="115"/>
    <x v="36"/>
    <n v="72701"/>
    <x v="0"/>
    <s v="OFF-LA-10000240"/>
    <x v="1"/>
    <s v="Labels"/>
    <n v="7.31"/>
    <s v="Self-Adhesive Address Labels for Typewriters by Universal"/>
    <n v="1"/>
    <n v="0"/>
    <n v="3.4357000000000002"/>
  </r>
  <r>
    <s v="CA-2014-114314"/>
    <d v="2014-11-10T00:00:00"/>
    <s v="10/15/2014"/>
    <x v="1"/>
    <s v="DB-13555"/>
    <s v="Dorothy Badders"/>
    <x v="1"/>
    <x v="0"/>
    <x v="115"/>
    <x v="36"/>
    <n v="72701"/>
    <x v="0"/>
    <s v="FUR-FU-10002107"/>
    <x v="0"/>
    <s v="Furnishings"/>
    <n v="8.92"/>
    <s v="Eldon Pizzaz Desk Accessories"/>
    <n v="4"/>
    <n v="0"/>
    <n v="3.9247999999999998"/>
  </r>
  <r>
    <s v="US-2017-169551"/>
    <d v="2017-07-07T00:00:00"/>
    <d v="2017-09-07T00:00:00"/>
    <x v="2"/>
    <s v="RL-19615"/>
    <s v="Rob Lucas"/>
    <x v="0"/>
    <x v="0"/>
    <x v="10"/>
    <x v="9"/>
    <n v="19120"/>
    <x v="3"/>
    <s v="FUR-BO-10001519"/>
    <x v="0"/>
    <s v="Bookcases"/>
    <n v="87.21"/>
    <s v="O'Sullivan 3-Shelf Heavy-Duty Bookcases"/>
    <n v="3"/>
    <n v="0.5"/>
    <n v="-45.349200000000003"/>
  </r>
  <r>
    <s v="US-2017-169551"/>
    <d v="2017-07-07T00:00:00"/>
    <d v="2017-09-07T00:00:00"/>
    <x v="2"/>
    <s v="RL-19615"/>
    <s v="Rob Lucas"/>
    <x v="0"/>
    <x v="0"/>
    <x v="10"/>
    <x v="9"/>
    <n v="19120"/>
    <x v="3"/>
    <s v="OFF-PA-10004100"/>
    <x v="1"/>
    <s v="Paper"/>
    <n v="15.552"/>
    <s v="Xerox 216"/>
    <n v="3"/>
    <n v="0.2"/>
    <n v="5.4432"/>
  </r>
  <r>
    <s v="US-2017-169551"/>
    <d v="2017-07-07T00:00:00"/>
    <d v="2017-09-07T00:00:00"/>
    <x v="2"/>
    <s v="RL-19615"/>
    <s v="Rob Lucas"/>
    <x v="0"/>
    <x v="0"/>
    <x v="10"/>
    <x v="9"/>
    <n v="19120"/>
    <x v="3"/>
    <s v="TEC-PH-10001363"/>
    <x v="2"/>
    <s v="Phones"/>
    <n v="683.98800000000006"/>
    <s v="Apple iPhone 5S"/>
    <n v="2"/>
    <n v="0.4"/>
    <n v="-113.998"/>
  </r>
  <r>
    <s v="US-2017-169551"/>
    <d v="2017-07-07T00:00:00"/>
    <d v="2017-09-07T00:00:00"/>
    <x v="2"/>
    <s v="RL-19615"/>
    <s v="Rob Lucas"/>
    <x v="0"/>
    <x v="0"/>
    <x v="10"/>
    <x v="9"/>
    <n v="19120"/>
    <x v="3"/>
    <s v="OFF-ST-10004835"/>
    <x v="1"/>
    <s v="Storage"/>
    <n v="13.391999999999999"/>
    <s v="Plastic Stacking Crates &amp; Casters"/>
    <n v="3"/>
    <n v="0.2"/>
    <n v="1.0044"/>
  </r>
  <r>
    <s v="US-2017-169551"/>
    <d v="2017-07-07T00:00:00"/>
    <d v="2017-09-07T00:00:00"/>
    <x v="2"/>
    <s v="RL-19615"/>
    <s v="Rob Lucas"/>
    <x v="0"/>
    <x v="0"/>
    <x v="10"/>
    <x v="9"/>
    <n v="19120"/>
    <x v="3"/>
    <s v="TEC-AC-10002018"/>
    <x v="2"/>
    <s v="Accessories"/>
    <n v="16.776"/>
    <s v="AmazonBasics 3-Button USB Wired Mouse"/>
    <n v="3"/>
    <n v="0.2"/>
    <n v="4.8231000000000002"/>
  </r>
  <r>
    <s v="US-2017-169551"/>
    <d v="2017-07-07T00:00:00"/>
    <d v="2017-09-07T00:00:00"/>
    <x v="2"/>
    <s v="RL-19615"/>
    <s v="Rob Lucas"/>
    <x v="0"/>
    <x v="0"/>
    <x v="10"/>
    <x v="9"/>
    <n v="19120"/>
    <x v="3"/>
    <s v="TEC-AC-10003033"/>
    <x v="2"/>
    <s v="Accessories"/>
    <n v="527.91999999999996"/>
    <s v="Plantronics CS510 - Over-the-Head monaural Wireless Headset System"/>
    <n v="2"/>
    <n v="0.2"/>
    <n v="85.787000000000006"/>
  </r>
  <r>
    <s v="CA-2016-103107"/>
    <d v="2016-04-07T00:00:00"/>
    <d v="2016-04-07T00:00:00"/>
    <x v="3"/>
    <s v="RB-19465"/>
    <s v="Rick Bensley"/>
    <x v="2"/>
    <x v="0"/>
    <x v="4"/>
    <x v="4"/>
    <n v="98103"/>
    <x v="1"/>
    <s v="FUR-FU-10000221"/>
    <x v="0"/>
    <s v="Furnishings"/>
    <n v="25.4"/>
    <s v="Master Caster Door Stop, Brown"/>
    <n v="5"/>
    <n v="0"/>
    <n v="8.6359999999999992"/>
  </r>
  <r>
    <s v="CA-2016-103107"/>
    <d v="2016-04-07T00:00:00"/>
    <d v="2016-04-07T00:00:00"/>
    <x v="3"/>
    <s v="RB-19465"/>
    <s v="Rick Bensley"/>
    <x v="2"/>
    <x v="0"/>
    <x v="4"/>
    <x v="4"/>
    <n v="98103"/>
    <x v="1"/>
    <s v="TEC-PH-10001198"/>
    <x v="2"/>
    <s v="Phones"/>
    <n v="177.48"/>
    <s v="Avaya 4621SW VoIP phone"/>
    <n v="3"/>
    <n v="0.2"/>
    <n v="19.9665"/>
  </r>
  <r>
    <s v="CA-2016-103107"/>
    <d v="2016-04-07T00:00:00"/>
    <d v="2016-04-07T00:00:00"/>
    <x v="3"/>
    <s v="RB-19465"/>
    <s v="Rick Bensley"/>
    <x v="2"/>
    <x v="0"/>
    <x v="4"/>
    <x v="4"/>
    <n v="98103"/>
    <x v="1"/>
    <s v="TEC-PH-10002564"/>
    <x v="2"/>
    <s v="Phones"/>
    <n v="71.975999999999999"/>
    <s v="OtterBox Defender Series Case - Samsung Galaxy S4"/>
    <n v="3"/>
    <n v="0.2"/>
    <n v="8.9969999999999999"/>
  </r>
  <r>
    <s v="CA-2017-122077"/>
    <s v="5/19/2017"/>
    <s v="5/25/2017"/>
    <x v="1"/>
    <s v="JF-15295"/>
    <s v="Jason Fortune-"/>
    <x v="0"/>
    <x v="0"/>
    <x v="243"/>
    <x v="5"/>
    <n v="75023"/>
    <x v="2"/>
    <s v="TEC-PH-10003811"/>
    <x v="2"/>
    <s v="Phones"/>
    <n v="95.992000000000004"/>
    <s v="Jabra Supreme Plus Driver Edition Headset"/>
    <n v="1"/>
    <n v="0.2"/>
    <n v="9.5991999999999997"/>
  </r>
  <r>
    <s v="CA-2017-122077"/>
    <s v="5/19/2017"/>
    <s v="5/25/2017"/>
    <x v="1"/>
    <s v="JF-15295"/>
    <s v="Jason Fortune-"/>
    <x v="0"/>
    <x v="0"/>
    <x v="243"/>
    <x v="5"/>
    <n v="75023"/>
    <x v="2"/>
    <s v="OFF-LA-10004178"/>
    <x v="1"/>
    <s v="Labels"/>
    <n v="13.215999999999999"/>
    <s v="Avery 491"/>
    <n v="4"/>
    <n v="0.2"/>
    <n v="4.2952000000000004"/>
  </r>
  <r>
    <s v="CA-2017-112431"/>
    <d v="2017-12-10T00:00:00"/>
    <s v="10/14/2017"/>
    <x v="0"/>
    <s v="RW-19690"/>
    <s v="Robert Waldorf"/>
    <x v="0"/>
    <x v="0"/>
    <x v="1"/>
    <x v="1"/>
    <n v="90049"/>
    <x v="1"/>
    <s v="TEC-AC-10001465"/>
    <x v="2"/>
    <s v="Accessories"/>
    <n v="435.84"/>
    <s v="SanDisk Cruzer 64 GB USB Flash Drive"/>
    <n v="12"/>
    <n v="0"/>
    <n v="130.75200000000001"/>
  </r>
  <r>
    <s v="CA-2017-112431"/>
    <d v="2017-12-10T00:00:00"/>
    <s v="10/14/2017"/>
    <x v="0"/>
    <s v="RW-19690"/>
    <s v="Robert Waldorf"/>
    <x v="0"/>
    <x v="0"/>
    <x v="1"/>
    <x v="1"/>
    <n v="90049"/>
    <x v="1"/>
    <s v="OFF-AR-10000940"/>
    <x v="1"/>
    <s v="Art"/>
    <n v="5.88"/>
    <s v="Newell 343"/>
    <n v="2"/>
    <n v="0"/>
    <n v="1.5875999999999999"/>
  </r>
  <r>
    <s v="CA-2016-151092"/>
    <d v="2016-06-08T00:00:00"/>
    <s v="8/13/2016"/>
    <x v="1"/>
    <s v="VG-21790"/>
    <s v="Vivek Gonzalez"/>
    <x v="0"/>
    <x v="0"/>
    <x v="1"/>
    <x v="1"/>
    <n v="90032"/>
    <x v="1"/>
    <s v="TEC-PH-10001700"/>
    <x v="2"/>
    <s v="Phones"/>
    <n v="211.16800000000001"/>
    <s v="Panasonic KX-TG6844B Expandable Digital Cordless Telephone"/>
    <n v="4"/>
    <n v="0.2"/>
    <n v="18.4772"/>
  </r>
  <r>
    <s v="CA-2014-104178"/>
    <s v="8/25/2014"/>
    <s v="8/29/2014"/>
    <x v="1"/>
    <s v="JM-15265"/>
    <s v="Janet Molinari"/>
    <x v="1"/>
    <x v="0"/>
    <x v="1"/>
    <x v="1"/>
    <n v="90036"/>
    <x v="1"/>
    <s v="FUR-FU-10000771"/>
    <x v="0"/>
    <s v="Furnishings"/>
    <n v="6.28"/>
    <s v="Eldon 200 Class Desk Accessories, Smoke"/>
    <n v="1"/>
    <n v="0"/>
    <n v="2.6375999999999999"/>
  </r>
  <r>
    <s v="CA-2014-104178"/>
    <s v="8/25/2014"/>
    <s v="8/29/2014"/>
    <x v="1"/>
    <s v="JM-15265"/>
    <s v="Janet Molinari"/>
    <x v="1"/>
    <x v="0"/>
    <x v="1"/>
    <x v="1"/>
    <n v="90036"/>
    <x v="1"/>
    <s v="TEC-AC-10002399"/>
    <x v="2"/>
    <s v="Accessories"/>
    <n v="95.1"/>
    <s v="SanDisk Cruzer 32 GB USB Flash Drive"/>
    <n v="5"/>
    <n v="0"/>
    <n v="30.431999999999999"/>
  </r>
  <r>
    <s v="CA-2014-104178"/>
    <s v="8/25/2014"/>
    <s v="8/29/2014"/>
    <x v="1"/>
    <s v="JM-15265"/>
    <s v="Janet Molinari"/>
    <x v="1"/>
    <x v="0"/>
    <x v="1"/>
    <x v="1"/>
    <n v="90036"/>
    <x v="1"/>
    <s v="OFF-PA-10004983"/>
    <x v="1"/>
    <s v="Paper"/>
    <n v="25.92"/>
    <s v="Xerox 23"/>
    <n v="4"/>
    <n v="0"/>
    <n v="12.441599999999999"/>
  </r>
  <r>
    <s v="CA-2014-104178"/>
    <s v="8/25/2014"/>
    <s v="8/29/2014"/>
    <x v="1"/>
    <s v="JM-15265"/>
    <s v="Janet Molinari"/>
    <x v="1"/>
    <x v="0"/>
    <x v="1"/>
    <x v="1"/>
    <n v="90036"/>
    <x v="1"/>
    <s v="OFF-ST-10004258"/>
    <x v="1"/>
    <s v="Storage"/>
    <n v="48.84"/>
    <s v="Portable Personal File Box"/>
    <n v="4"/>
    <n v="0"/>
    <n v="13.1868"/>
  </r>
  <r>
    <s v="CA-2015-115924"/>
    <s v="9/14/2015"/>
    <s v="9/18/2015"/>
    <x v="0"/>
    <s v="BE-11455"/>
    <s v="Brad Eason"/>
    <x v="2"/>
    <x v="0"/>
    <x v="96"/>
    <x v="23"/>
    <n v="50315"/>
    <x v="2"/>
    <s v="OFF-BI-10004040"/>
    <x v="1"/>
    <s v="Binders"/>
    <n v="25.9"/>
    <s v="Wilson Jones Impact Binders"/>
    <n v="5"/>
    <n v="0"/>
    <n v="12.691000000000001"/>
  </r>
  <r>
    <s v="CA-2017-161046"/>
    <d v="2017-05-03T00:00:00"/>
    <d v="2017-05-03T00:00:00"/>
    <x v="3"/>
    <s v="CB-12535"/>
    <s v="Claudia Bergmann"/>
    <x v="1"/>
    <x v="0"/>
    <x v="295"/>
    <x v="35"/>
    <n v="38671"/>
    <x v="0"/>
    <s v="OFF-EN-10003862"/>
    <x v="1"/>
    <s v="Envelopes"/>
    <n v="42.68"/>
    <s v="Laser &amp; Ink Jet Business Envelopes"/>
    <n v="4"/>
    <n v="0"/>
    <n v="19.6328"/>
  </r>
  <r>
    <s v="CA-2017-161046"/>
    <d v="2017-05-03T00:00:00"/>
    <d v="2017-05-03T00:00:00"/>
    <x v="3"/>
    <s v="CB-12535"/>
    <s v="Claudia Bergmann"/>
    <x v="1"/>
    <x v="0"/>
    <x v="295"/>
    <x v="35"/>
    <n v="38671"/>
    <x v="0"/>
    <s v="TEC-AC-10004571"/>
    <x v="2"/>
    <s v="Accessories"/>
    <n v="299.97000000000003"/>
    <s v="Logitech G700s Rechargeable Gaming Mouse"/>
    <n v="3"/>
    <n v="0"/>
    <n v="125.98739999999999"/>
  </r>
  <r>
    <s v="CA-2017-161046"/>
    <d v="2017-05-03T00:00:00"/>
    <d v="2017-05-03T00:00:00"/>
    <x v="3"/>
    <s v="CB-12535"/>
    <s v="Claudia Bergmann"/>
    <x v="1"/>
    <x v="0"/>
    <x v="295"/>
    <x v="35"/>
    <n v="38671"/>
    <x v="0"/>
    <s v="OFF-AP-10000891"/>
    <x v="1"/>
    <s v="Appliances"/>
    <n v="262.24"/>
    <s v="Kensington 7 Outlet MasterPiece HOMEOFFICE Power Control Center"/>
    <n v="2"/>
    <n v="0"/>
    <n v="78.671999999999997"/>
  </r>
  <r>
    <s v="CA-2017-161046"/>
    <d v="2017-05-03T00:00:00"/>
    <d v="2017-05-03T00:00:00"/>
    <x v="3"/>
    <s v="CB-12535"/>
    <s v="Claudia Bergmann"/>
    <x v="1"/>
    <x v="0"/>
    <x v="295"/>
    <x v="35"/>
    <n v="38671"/>
    <x v="0"/>
    <s v="OFF-BI-10002026"/>
    <x v="1"/>
    <s v="Binders"/>
    <n v="234.36"/>
    <s v="Ibico Recycled Linen-Style Covers"/>
    <n v="6"/>
    <n v="0"/>
    <n v="112.4928"/>
  </r>
  <r>
    <s v="US-2017-141698"/>
    <s v="4/15/2017"/>
    <s v="4/21/2017"/>
    <x v="1"/>
    <s v="SD-20485"/>
    <s v="Shirley Daniels"/>
    <x v="2"/>
    <x v="0"/>
    <x v="12"/>
    <x v="5"/>
    <n v="77041"/>
    <x v="2"/>
    <s v="OFF-PA-10001826"/>
    <x v="1"/>
    <s v="Paper"/>
    <n v="20.736000000000001"/>
    <s v="Xerox 207"/>
    <n v="4"/>
    <n v="0.2"/>
    <n v="7.2576000000000001"/>
  </r>
  <r>
    <s v="US-2014-105151"/>
    <s v="3/30/2014"/>
    <s v="3/31/2014"/>
    <x v="2"/>
    <s v="SG-20890"/>
    <s v="Susan Gilcrest"/>
    <x v="1"/>
    <x v="0"/>
    <x v="20"/>
    <x v="15"/>
    <n v="10009"/>
    <x v="3"/>
    <s v="OFF-AR-10001231"/>
    <x v="1"/>
    <s v="Art"/>
    <n v="10.5"/>
    <s v="Sanford EarthWrite Recycled Pencils, Medium Soft, #2"/>
    <n v="5"/>
    <n v="0"/>
    <n v="2.94"/>
  </r>
  <r>
    <s v="CA-2014-155796"/>
    <d v="2014-11-11T00:00:00"/>
    <s v="11/15/2014"/>
    <x v="0"/>
    <s v="TS-21430"/>
    <s v="Tom Stivers"/>
    <x v="1"/>
    <x v="0"/>
    <x v="265"/>
    <x v="9"/>
    <n v="19601"/>
    <x v="3"/>
    <s v="FUR-FU-10000409"/>
    <x v="0"/>
    <s v="Furnishings"/>
    <n v="23.968"/>
    <s v="GE 4 Foot Flourescent Tube, 40 Watt"/>
    <n v="2"/>
    <n v="0.2"/>
    <n v="7.7896000000000001"/>
  </r>
  <r>
    <s v="CA-2014-155796"/>
    <d v="2014-11-11T00:00:00"/>
    <s v="11/15/2014"/>
    <x v="0"/>
    <s v="TS-21430"/>
    <s v="Tom Stivers"/>
    <x v="1"/>
    <x v="0"/>
    <x v="265"/>
    <x v="9"/>
    <n v="19601"/>
    <x v="3"/>
    <s v="FUR-BO-10002545"/>
    <x v="0"/>
    <s v="Bookcases"/>
    <n v="521.96"/>
    <s v="Atlantic Metals Mobile 3-Shelf Bookcases, Custom Colors"/>
    <n v="4"/>
    <n v="0.5"/>
    <n v="-250.54079999999999"/>
  </r>
  <r>
    <s v="CA-2016-127138"/>
    <d v="2016-12-03T00:00:00"/>
    <s v="3/15/2016"/>
    <x v="0"/>
    <s v="DK-13225"/>
    <s v="Dean Katz"/>
    <x v="1"/>
    <x v="0"/>
    <x v="8"/>
    <x v="1"/>
    <n v="94109"/>
    <x v="1"/>
    <s v="OFF-ST-10002756"/>
    <x v="1"/>
    <s v="Storage"/>
    <n v="676.55"/>
    <s v="Tennsco Stur-D-Stor Boltless Shelving, 5 Shelves, 24&quot; Deep, Sand"/>
    <n v="5"/>
    <n v="0"/>
    <n v="6.7655000000000003"/>
  </r>
  <r>
    <s v="CA-2016-127138"/>
    <d v="2016-12-03T00:00:00"/>
    <s v="3/15/2016"/>
    <x v="0"/>
    <s v="DK-13225"/>
    <s v="Dean Katz"/>
    <x v="1"/>
    <x v="0"/>
    <x v="8"/>
    <x v="1"/>
    <n v="94109"/>
    <x v="1"/>
    <s v="OFF-AP-10003842"/>
    <x v="1"/>
    <s v="Appliances"/>
    <n v="154.9"/>
    <s v="Euro-Pro Shark Turbo Vacuum"/>
    <n v="5"/>
    <n v="0"/>
    <n v="40.274000000000001"/>
  </r>
  <r>
    <s v="CA-2016-127138"/>
    <d v="2016-12-03T00:00:00"/>
    <s v="3/15/2016"/>
    <x v="0"/>
    <s v="DK-13225"/>
    <s v="Dean Katz"/>
    <x v="1"/>
    <x v="0"/>
    <x v="8"/>
    <x v="1"/>
    <n v="94109"/>
    <x v="1"/>
    <s v="OFF-EN-10004459"/>
    <x v="1"/>
    <s v="Envelopes"/>
    <n v="30.56"/>
    <s v="Security-Tint Envelopes"/>
    <n v="4"/>
    <n v="0"/>
    <n v="14.974399999999999"/>
  </r>
  <r>
    <s v="CA-2016-127138"/>
    <d v="2016-12-03T00:00:00"/>
    <s v="3/15/2016"/>
    <x v="0"/>
    <s v="DK-13225"/>
    <s v="Dean Katz"/>
    <x v="1"/>
    <x v="0"/>
    <x v="8"/>
    <x v="1"/>
    <n v="94109"/>
    <x v="1"/>
    <s v="FUR-CH-10003746"/>
    <x v="0"/>
    <s v="Chairs"/>
    <n v="770.35199999999998"/>
    <s v="Hon 4070 Series Pagoda Round Back Stacking Chairs"/>
    <n v="3"/>
    <n v="0.2"/>
    <n v="77.035200000000003"/>
  </r>
  <r>
    <s v="CA-2017-150602"/>
    <d v="2017-09-02T00:00:00"/>
    <s v="2/14/2017"/>
    <x v="0"/>
    <s v="ML-17395"/>
    <s v="Marina Lichtenstein"/>
    <x v="1"/>
    <x v="0"/>
    <x v="1"/>
    <x v="1"/>
    <n v="90045"/>
    <x v="1"/>
    <s v="FUR-FU-10003142"/>
    <x v="0"/>
    <s v="Furnishings"/>
    <n v="21.12"/>
    <s v="Master Big Foot Doorstop, Beige"/>
    <n v="4"/>
    <n v="0"/>
    <n v="6.5472000000000001"/>
  </r>
  <r>
    <s v="CA-2014-140732"/>
    <d v="2014-11-11T00:00:00"/>
    <s v="11/13/2014"/>
    <x v="0"/>
    <s v="MA-17560"/>
    <s v="Matt Abelman"/>
    <x v="2"/>
    <x v="0"/>
    <x v="1"/>
    <x v="1"/>
    <n v="90004"/>
    <x v="1"/>
    <s v="TEC-PH-10001425"/>
    <x v="2"/>
    <s v="Phones"/>
    <n v="575.928"/>
    <s v="Mophie Juice Pack Helium for iPhone"/>
    <n v="9"/>
    <n v="0.2"/>
    <n v="57.592799999999997"/>
  </r>
  <r>
    <s v="CA-2014-140732"/>
    <d v="2014-11-11T00:00:00"/>
    <s v="11/13/2014"/>
    <x v="0"/>
    <s v="MA-17560"/>
    <s v="Matt Abelman"/>
    <x v="2"/>
    <x v="0"/>
    <x v="1"/>
    <x v="1"/>
    <n v="90004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4-140732"/>
    <d v="2014-11-11T00:00:00"/>
    <s v="11/13/2014"/>
    <x v="0"/>
    <s v="MA-17560"/>
    <s v="Matt Abelman"/>
    <x v="2"/>
    <x v="0"/>
    <x v="1"/>
    <x v="1"/>
    <n v="90004"/>
    <x v="1"/>
    <s v="OFF-PA-10003625"/>
    <x v="1"/>
    <s v="Paper"/>
    <n v="123.92"/>
    <s v="Xerox 1979"/>
    <n v="4"/>
    <n v="0"/>
    <n v="55.764000000000003"/>
  </r>
  <r>
    <s v="CA-2017-119011"/>
    <s v="8/20/2017"/>
    <s v="8/25/2017"/>
    <x v="1"/>
    <s v="LR-17035"/>
    <s v="Lisa Ryan"/>
    <x v="1"/>
    <x v="0"/>
    <x v="8"/>
    <x v="1"/>
    <n v="94109"/>
    <x v="1"/>
    <s v="OFF-SU-10004768"/>
    <x v="1"/>
    <s v="Supplies"/>
    <n v="17.22"/>
    <s v="Acme Kleencut Forged Steel Scissors"/>
    <n v="3"/>
    <n v="0"/>
    <n v="5.1660000000000004"/>
  </r>
  <r>
    <s v="CA-2017-119011"/>
    <s v="8/20/2017"/>
    <s v="8/25/2017"/>
    <x v="1"/>
    <s v="LR-17035"/>
    <s v="Lisa Ryan"/>
    <x v="1"/>
    <x v="0"/>
    <x v="8"/>
    <x v="1"/>
    <n v="94109"/>
    <x v="1"/>
    <s v="OFF-ST-10000777"/>
    <x v="1"/>
    <s v="Storage"/>
    <n v="226.56"/>
    <s v="Companion Letter/Legal File, Black"/>
    <n v="6"/>
    <n v="0"/>
    <n v="63.436799999999998"/>
  </r>
  <r>
    <s v="CA-2017-119011"/>
    <s v="8/20/2017"/>
    <s v="8/25/2017"/>
    <x v="1"/>
    <s v="LR-17035"/>
    <s v="Lisa Ryan"/>
    <x v="1"/>
    <x v="0"/>
    <x v="8"/>
    <x v="1"/>
    <n v="94109"/>
    <x v="1"/>
    <s v="TEC-PH-10003171"/>
    <x v="2"/>
    <s v="Phones"/>
    <n v="107.88"/>
    <s v="Plantronics Encore H101 Dual Earpieces Headset"/>
    <n v="3"/>
    <n v="0.2"/>
    <n v="10.788"/>
  </r>
  <r>
    <s v="CA-2016-166912"/>
    <s v="1/15/2016"/>
    <s v="1/17/2016"/>
    <x v="2"/>
    <s v="BE-11335"/>
    <s v="Bill Eplett"/>
    <x v="2"/>
    <x v="0"/>
    <x v="20"/>
    <x v="15"/>
    <n v="10009"/>
    <x v="3"/>
    <s v="OFF-PA-10001033"/>
    <x v="1"/>
    <s v="Paper"/>
    <n v="81.98"/>
    <s v="Xerox 1893"/>
    <n v="2"/>
    <n v="0"/>
    <n v="40.170200000000001"/>
  </r>
  <r>
    <s v="CA-2014-141726"/>
    <s v="7/20/2014"/>
    <s v="7/22/2014"/>
    <x v="2"/>
    <s v="CC-12145"/>
    <s v="Charles Crestani"/>
    <x v="0"/>
    <x v="0"/>
    <x v="70"/>
    <x v="1"/>
    <n v="92105"/>
    <x v="1"/>
    <s v="OFF-PA-10000418"/>
    <x v="1"/>
    <s v="Paper"/>
    <n v="104.85"/>
    <s v="Xerox 189"/>
    <n v="1"/>
    <n v="0"/>
    <n v="50.328000000000003"/>
  </r>
  <r>
    <s v="CA-2014-141726"/>
    <s v="7/20/2014"/>
    <s v="7/22/2014"/>
    <x v="2"/>
    <s v="CC-12145"/>
    <s v="Charles Crestani"/>
    <x v="0"/>
    <x v="0"/>
    <x v="70"/>
    <x v="1"/>
    <n v="92105"/>
    <x v="1"/>
    <s v="OFF-BI-10001982"/>
    <x v="1"/>
    <s v="Binders"/>
    <n v="8.7040000000000006"/>
    <s v="Wilson Jones Custom Binder Spines &amp; Labels"/>
    <n v="2"/>
    <n v="0.2"/>
    <n v="3.1551999999999998"/>
  </r>
  <r>
    <s v="CA-2014-141726"/>
    <s v="7/20/2014"/>
    <s v="7/22/2014"/>
    <x v="2"/>
    <s v="CC-12145"/>
    <s v="Charles Crestani"/>
    <x v="0"/>
    <x v="0"/>
    <x v="70"/>
    <x v="1"/>
    <n v="92105"/>
    <x v="1"/>
    <s v="OFF-PA-10002230"/>
    <x v="1"/>
    <s v="Paper"/>
    <n v="19.920000000000002"/>
    <s v="Xerox 1897"/>
    <n v="4"/>
    <n v="0"/>
    <n v="9.7607999999999997"/>
  </r>
  <r>
    <s v="CA-2014-141726"/>
    <s v="7/20/2014"/>
    <s v="7/22/2014"/>
    <x v="2"/>
    <s v="CC-12145"/>
    <s v="Charles Crestani"/>
    <x v="0"/>
    <x v="0"/>
    <x v="70"/>
    <x v="1"/>
    <n v="92105"/>
    <x v="1"/>
    <s v="FUR-FU-10003577"/>
    <x v="0"/>
    <s v="Furnishings"/>
    <n v="43.02"/>
    <s v="Nu-Dell Leatherette Frames"/>
    <n v="3"/>
    <n v="0"/>
    <n v="15.4872"/>
  </r>
  <r>
    <s v="CA-2017-115105"/>
    <d v="2017-06-02T00:00:00"/>
    <d v="2017-11-02T00:00:00"/>
    <x v="1"/>
    <s v="BD-11770"/>
    <s v="Bryan Davis"/>
    <x v="0"/>
    <x v="0"/>
    <x v="20"/>
    <x v="15"/>
    <n v="10024"/>
    <x v="3"/>
    <s v="FUR-BO-10001811"/>
    <x v="0"/>
    <s v="Bookcases"/>
    <n v="240.78399999999999"/>
    <s v="Atlantic Metals Mobile 5-Shelf Bookcases, Custom Colors"/>
    <n v="1"/>
    <n v="0.2"/>
    <n v="30.097999999999999"/>
  </r>
  <r>
    <s v="CA-2015-143980"/>
    <s v="12/25/2015"/>
    <s v="12/29/2015"/>
    <x v="1"/>
    <s v="JK-15640"/>
    <s v="Jim Kriz"/>
    <x v="2"/>
    <x v="0"/>
    <x v="20"/>
    <x v="15"/>
    <n v="10011"/>
    <x v="3"/>
    <s v="OFF-AP-10003779"/>
    <x v="1"/>
    <s v="Appliances"/>
    <n v="414.96"/>
    <s v="Kensington 7 Outlet MasterPiece Power Center with Fax/Phone Line Protection"/>
    <n v="2"/>
    <n v="0"/>
    <n v="124.488"/>
  </r>
  <r>
    <s v="CA-2016-135636"/>
    <d v="2016-08-10T00:00:00"/>
    <s v="10/13/2016"/>
    <x v="1"/>
    <s v="DB-13615"/>
    <s v="Doug Bickford"/>
    <x v="0"/>
    <x v="0"/>
    <x v="35"/>
    <x v="3"/>
    <n v="28205"/>
    <x v="0"/>
    <s v="OFF-ST-10000676"/>
    <x v="1"/>
    <s v="Storage"/>
    <n v="387.72"/>
    <s v="Fellowes Econo/Stor Drawers"/>
    <n v="5"/>
    <n v="0.2"/>
    <n v="-67.850999999999999"/>
  </r>
  <r>
    <s v="CA-2017-102155"/>
    <s v="7/13/2017"/>
    <s v="7/17/2017"/>
    <x v="1"/>
    <s v="RR-19525"/>
    <s v="Rick Reed"/>
    <x v="1"/>
    <x v="0"/>
    <x v="356"/>
    <x v="41"/>
    <n v="66212"/>
    <x v="2"/>
    <s v="OFF-ST-10001496"/>
    <x v="1"/>
    <s v="Storage"/>
    <n v="360.38"/>
    <s v="Standard Rollaway File with Lock"/>
    <n v="2"/>
    <n v="0"/>
    <n v="93.698800000000006"/>
  </r>
  <r>
    <s v="CA-2017-102155"/>
    <s v="7/13/2017"/>
    <s v="7/17/2017"/>
    <x v="1"/>
    <s v="RR-19525"/>
    <s v="Rick Reed"/>
    <x v="1"/>
    <x v="0"/>
    <x v="356"/>
    <x v="41"/>
    <n v="66212"/>
    <x v="2"/>
    <s v="OFF-PA-10003673"/>
    <x v="1"/>
    <s v="Paper"/>
    <n v="13.56"/>
    <s v="Strathmore Photo Mount Cards"/>
    <n v="2"/>
    <n v="0"/>
    <n v="6.2375999999999996"/>
  </r>
  <r>
    <s v="CA-2017-116953"/>
    <s v="4/24/2017"/>
    <s v="4/25/2017"/>
    <x v="2"/>
    <s v="SV-20935"/>
    <s v="Susan Vittorini"/>
    <x v="0"/>
    <x v="0"/>
    <x v="123"/>
    <x v="16"/>
    <n v="85204"/>
    <x v="1"/>
    <s v="TEC-PH-10004614"/>
    <x v="2"/>
    <s v="Phones"/>
    <n v="552"/>
    <s v="AT&amp;T 841000 Phone"/>
    <n v="10"/>
    <n v="0.2"/>
    <n v="34.5"/>
  </r>
  <r>
    <s v="CA-2014-117765"/>
    <d v="2014-07-09T00:00:00"/>
    <s v="9/13/2014"/>
    <x v="1"/>
    <s v="RB-19465"/>
    <s v="Rick Bensley"/>
    <x v="2"/>
    <x v="0"/>
    <x v="251"/>
    <x v="26"/>
    <n v="74133"/>
    <x v="2"/>
    <s v="FUR-TA-10001039"/>
    <x v="0"/>
    <s v="Tables"/>
    <n v="429.9"/>
    <s v="KI Adjustable-Height Table"/>
    <n v="5"/>
    <n v="0"/>
    <n v="111.774"/>
  </r>
  <r>
    <s v="CA-2014-117765"/>
    <d v="2014-07-09T00:00:00"/>
    <s v="9/13/2014"/>
    <x v="1"/>
    <s v="RB-19465"/>
    <s v="Rick Bensley"/>
    <x v="2"/>
    <x v="0"/>
    <x v="251"/>
    <x v="26"/>
    <n v="74133"/>
    <x v="2"/>
    <s v="OFF-BI-10000474"/>
    <x v="1"/>
    <s v="Binders"/>
    <n v="32.06"/>
    <s v="Avery Recycled Flexi-View Covers for Binding Systems"/>
    <n v="2"/>
    <n v="0"/>
    <n v="15.3888"/>
  </r>
  <r>
    <s v="CA-2014-117765"/>
    <d v="2014-07-09T00:00:00"/>
    <s v="9/13/2014"/>
    <x v="1"/>
    <s v="RB-19465"/>
    <s v="Rick Bensley"/>
    <x v="2"/>
    <x v="0"/>
    <x v="251"/>
    <x v="26"/>
    <n v="74133"/>
    <x v="2"/>
    <s v="FUR-CH-10004698"/>
    <x v="0"/>
    <s v="Chairs"/>
    <n v="161.96"/>
    <s v="Padded Folding Chairs, Black, 4/Carton"/>
    <n v="2"/>
    <n v="0"/>
    <n v="45.348799999999997"/>
  </r>
  <r>
    <s v="CA-2014-117765"/>
    <d v="2014-07-09T00:00:00"/>
    <s v="9/13/2014"/>
    <x v="1"/>
    <s v="RB-19465"/>
    <s v="Rick Bensley"/>
    <x v="2"/>
    <x v="0"/>
    <x v="251"/>
    <x v="26"/>
    <n v="74133"/>
    <x v="2"/>
    <s v="OFF-ST-10003327"/>
    <x v="1"/>
    <s v="Storage"/>
    <n v="19.86"/>
    <s v="Akro-Mils 12-Gallon Tote"/>
    <n v="2"/>
    <n v="0"/>
    <n v="5.7594000000000003"/>
  </r>
  <r>
    <s v="CA-2016-114895"/>
    <s v="11/21/2016"/>
    <s v="11/28/2016"/>
    <x v="1"/>
    <s v="MV-18190"/>
    <s v="Mike Vittorini"/>
    <x v="0"/>
    <x v="0"/>
    <x v="20"/>
    <x v="15"/>
    <n v="10035"/>
    <x v="3"/>
    <s v="OFF-PA-10000232"/>
    <x v="1"/>
    <s v="Paper"/>
    <n v="12.96"/>
    <s v="Xerox 1975"/>
    <n v="2"/>
    <n v="0"/>
    <n v="6.3503999999999996"/>
  </r>
  <r>
    <s v="CA-2017-112984"/>
    <s v="9/16/2017"/>
    <s v="9/18/2017"/>
    <x v="0"/>
    <s v="EH-14185"/>
    <s v="Evan Henry"/>
    <x v="0"/>
    <x v="0"/>
    <x v="10"/>
    <x v="9"/>
    <n v="19143"/>
    <x v="3"/>
    <s v="OFF-PA-10003657"/>
    <x v="1"/>
    <s v="Paper"/>
    <n v="20.544"/>
    <s v="Xerox 1927"/>
    <n v="6"/>
    <n v="0.2"/>
    <n v="6.42"/>
  </r>
  <r>
    <s v="CA-2016-163776"/>
    <s v="7/19/2016"/>
    <s v="7/25/2016"/>
    <x v="1"/>
    <s v="JS-16030"/>
    <s v="Joy Smith"/>
    <x v="0"/>
    <x v="0"/>
    <x v="413"/>
    <x v="35"/>
    <n v="39401"/>
    <x v="0"/>
    <s v="FUR-FU-10001185"/>
    <x v="0"/>
    <s v="Furnishings"/>
    <n v="185.58"/>
    <s v="Advantus Employee of the Month Certificate Frame, 11 x 13-1/2"/>
    <n v="6"/>
    <n v="0"/>
    <n v="76.087800000000001"/>
  </r>
  <r>
    <s v="CA-2016-163776"/>
    <s v="7/19/2016"/>
    <s v="7/25/2016"/>
    <x v="1"/>
    <s v="JS-16030"/>
    <s v="Joy Smith"/>
    <x v="0"/>
    <x v="0"/>
    <x v="413"/>
    <x v="35"/>
    <n v="39401"/>
    <x v="0"/>
    <s v="OFF-BI-10003007"/>
    <x v="1"/>
    <s v="Binders"/>
    <n v="77.56"/>
    <s v="Premium Transparent Presentation Covers, No Pattern/Clear, 8 1/2&quot; x 11&quot;"/>
    <n v="2"/>
    <n v="0"/>
    <n v="35.677599999999998"/>
  </r>
  <r>
    <s v="CA-2016-163776"/>
    <s v="7/19/2016"/>
    <s v="7/25/2016"/>
    <x v="1"/>
    <s v="JS-16030"/>
    <s v="Joy Smith"/>
    <x v="0"/>
    <x v="0"/>
    <x v="413"/>
    <x v="35"/>
    <n v="39401"/>
    <x v="0"/>
    <s v="OFF-ST-10002485"/>
    <x v="1"/>
    <s v="Storage"/>
    <n v="87.92"/>
    <s v="Rogers Deluxe File Chest"/>
    <n v="4"/>
    <n v="0"/>
    <n v="0.87919999999999998"/>
  </r>
  <r>
    <s v="CA-2016-163776"/>
    <s v="7/19/2016"/>
    <s v="7/25/2016"/>
    <x v="1"/>
    <s v="JS-16030"/>
    <s v="Joy Smith"/>
    <x v="0"/>
    <x v="0"/>
    <x v="413"/>
    <x v="35"/>
    <n v="39401"/>
    <x v="0"/>
    <s v="OFF-PA-10001033"/>
    <x v="1"/>
    <s v="Paper"/>
    <n v="245.94"/>
    <s v="Xerox 1893"/>
    <n v="6"/>
    <n v="0"/>
    <n v="120.5106"/>
  </r>
  <r>
    <s v="CA-2016-163776"/>
    <s v="7/19/2016"/>
    <s v="7/25/2016"/>
    <x v="1"/>
    <s v="JS-16030"/>
    <s v="Joy Smith"/>
    <x v="0"/>
    <x v="0"/>
    <x v="413"/>
    <x v="35"/>
    <n v="39401"/>
    <x v="0"/>
    <s v="OFF-BI-10000404"/>
    <x v="1"/>
    <s v="Binders"/>
    <n v="8.6"/>
    <s v="Avery Printable Repositionable Plastic Tabs"/>
    <n v="1"/>
    <n v="0"/>
    <n v="4.0419999999999998"/>
  </r>
  <r>
    <s v="CA-2016-163776"/>
    <s v="7/19/2016"/>
    <s v="7/25/2016"/>
    <x v="1"/>
    <s v="JS-16030"/>
    <s v="Joy Smith"/>
    <x v="0"/>
    <x v="0"/>
    <x v="413"/>
    <x v="35"/>
    <n v="39401"/>
    <x v="0"/>
    <s v="FUR-BO-10003546"/>
    <x v="0"/>
    <s v="Bookcases"/>
    <n v="504.9"/>
    <s v="Hon 4-Shelf Metal Bookcases"/>
    <n v="5"/>
    <n v="0"/>
    <n v="126.22499999999999"/>
  </r>
  <r>
    <s v="US-2017-163300"/>
    <s v="9/15/2017"/>
    <s v="9/21/2017"/>
    <x v="1"/>
    <s v="ES-14020"/>
    <s v="Erica Smith"/>
    <x v="0"/>
    <x v="0"/>
    <x v="1"/>
    <x v="1"/>
    <n v="90049"/>
    <x v="1"/>
    <s v="OFF-BI-10004390"/>
    <x v="1"/>
    <s v="Binders"/>
    <n v="2357.4879999999998"/>
    <s v="GBC DocuBind 200 Manual Binding Machine"/>
    <n v="7"/>
    <n v="0.2"/>
    <n v="884.05799999999999"/>
  </r>
  <r>
    <s v="US-2017-163300"/>
    <s v="9/15/2017"/>
    <s v="9/21/2017"/>
    <x v="1"/>
    <s v="ES-14020"/>
    <s v="Erica Smith"/>
    <x v="0"/>
    <x v="0"/>
    <x v="1"/>
    <x v="1"/>
    <n v="90049"/>
    <x v="1"/>
    <s v="TEC-PH-10001700"/>
    <x v="2"/>
    <s v="Phones"/>
    <n v="369.54399999999998"/>
    <s v="Panasonic KX-TG6844B Expandable Digital Cordless Telephone"/>
    <n v="7"/>
    <n v="0.2"/>
    <n v="32.335099999999997"/>
  </r>
  <r>
    <s v="US-2017-163300"/>
    <s v="9/15/2017"/>
    <s v="9/21/2017"/>
    <x v="1"/>
    <s v="ES-14020"/>
    <s v="Erica Smith"/>
    <x v="0"/>
    <x v="0"/>
    <x v="1"/>
    <x v="1"/>
    <n v="90049"/>
    <x v="1"/>
    <s v="FUR-CH-10003396"/>
    <x v="0"/>
    <s v="Chairs"/>
    <n v="184.75200000000001"/>
    <s v="Global Deluxe Steno Chair"/>
    <n v="3"/>
    <n v="0.2"/>
    <n v="-20.784600000000001"/>
  </r>
  <r>
    <s v="CA-2016-162187"/>
    <d v="2016-11-12T00:00:00"/>
    <d v="2016-11-12T00:00:00"/>
    <x v="3"/>
    <s v="NS-18640"/>
    <s v="Noel Staavos"/>
    <x v="1"/>
    <x v="0"/>
    <x v="38"/>
    <x v="24"/>
    <n v="43229"/>
    <x v="3"/>
    <s v="OFF-ST-10001558"/>
    <x v="1"/>
    <s v="Storage"/>
    <n v="64.959999999999994"/>
    <s v="Acco Perma 4000 Stacking Storage Drawers"/>
    <n v="5"/>
    <n v="0.2"/>
    <n v="-4.0599999999999996"/>
  </r>
  <r>
    <s v="CA-2016-162187"/>
    <d v="2016-11-12T00:00:00"/>
    <d v="2016-11-12T00:00:00"/>
    <x v="3"/>
    <s v="NS-18640"/>
    <s v="Noel Staavos"/>
    <x v="1"/>
    <x v="0"/>
    <x v="38"/>
    <x v="24"/>
    <n v="43229"/>
    <x v="3"/>
    <s v="OFF-SU-10004782"/>
    <x v="1"/>
    <s v="Supplies"/>
    <n v="13.52"/>
    <s v="Elite 5&quot; Scissors"/>
    <n v="2"/>
    <n v="0.2"/>
    <n v="1.69"/>
  </r>
  <r>
    <s v="CA-2016-162187"/>
    <d v="2016-11-12T00:00:00"/>
    <d v="2016-11-12T00:00:00"/>
    <x v="3"/>
    <s v="NS-18640"/>
    <s v="Noel Staavos"/>
    <x v="1"/>
    <x v="0"/>
    <x v="38"/>
    <x v="24"/>
    <n v="43229"/>
    <x v="3"/>
    <s v="FUR-CH-10003298"/>
    <x v="0"/>
    <s v="Chairs"/>
    <n v="458.43"/>
    <s v="Office Star - Contemporary Task Swivel chair with Loop Arms, Charcoal"/>
    <n v="5"/>
    <n v="0.3"/>
    <n v="-137.529"/>
  </r>
  <r>
    <s v="CA-2016-162187"/>
    <d v="2016-11-12T00:00:00"/>
    <d v="2016-11-12T00:00:00"/>
    <x v="3"/>
    <s v="NS-18640"/>
    <s v="Noel Staavos"/>
    <x v="1"/>
    <x v="0"/>
    <x v="38"/>
    <x v="24"/>
    <n v="43229"/>
    <x v="3"/>
    <s v="OFF-AP-10000576"/>
    <x v="1"/>
    <s v="Appliances"/>
    <n v="387.13600000000002"/>
    <s v="Belkin 325VA UPS Surge Protector, 6'"/>
    <n v="4"/>
    <n v="0.2"/>
    <n v="24.196000000000002"/>
  </r>
  <r>
    <s v="CA-2016-162187"/>
    <d v="2016-11-12T00:00:00"/>
    <d v="2016-11-12T00:00:00"/>
    <x v="3"/>
    <s v="NS-18640"/>
    <s v="Noel Staavos"/>
    <x v="1"/>
    <x v="0"/>
    <x v="38"/>
    <x v="24"/>
    <n v="43229"/>
    <x v="3"/>
    <s v="FUR-TA-10003008"/>
    <x v="0"/>
    <s v="Tables"/>
    <n v="328.59"/>
    <s v="Lesro Round Back Collection Coffee Table, End Table"/>
    <n v="3"/>
    <n v="0.4"/>
    <n v="-147.8655"/>
  </r>
  <r>
    <s v="US-2014-112991"/>
    <d v="2014-10-12T00:00:00"/>
    <s v="12/14/2014"/>
    <x v="1"/>
    <s v="SH-19975"/>
    <s v="Sally Hughsby"/>
    <x v="1"/>
    <x v="0"/>
    <x v="460"/>
    <x v="45"/>
    <n v="83605"/>
    <x v="1"/>
    <s v="FUR-CH-10001708"/>
    <x v="0"/>
    <s v="Chairs"/>
    <n v="338.35199999999998"/>
    <s v="Office Star - Contemporary Swivel Chair with Padded Adjustable Arms and Flex Back"/>
    <n v="3"/>
    <n v="0.2"/>
    <n v="4.2294"/>
  </r>
  <r>
    <s v="US-2014-112991"/>
    <d v="2014-10-12T00:00:00"/>
    <s v="12/14/2014"/>
    <x v="1"/>
    <s v="SH-19975"/>
    <s v="Sally Hughsby"/>
    <x v="1"/>
    <x v="0"/>
    <x v="460"/>
    <x v="45"/>
    <n v="83605"/>
    <x v="1"/>
    <s v="OFF-PA-10000019"/>
    <x v="1"/>
    <s v="Paper"/>
    <n v="25.92"/>
    <s v="Xerox 1931"/>
    <n v="4"/>
    <n v="0"/>
    <n v="12.441599999999999"/>
  </r>
  <r>
    <s v="US-2014-112991"/>
    <d v="2014-10-12T00:00:00"/>
    <s v="12/14/2014"/>
    <x v="1"/>
    <s v="SH-19975"/>
    <s v="Sally Hughsby"/>
    <x v="1"/>
    <x v="0"/>
    <x v="460"/>
    <x v="45"/>
    <n v="83605"/>
    <x v="1"/>
    <s v="OFF-PA-10002222"/>
    <x v="1"/>
    <s v="Paper"/>
    <n v="91.36"/>
    <s v="Xerox Color Copier Paper, 11&quot; x 17&quot;, Ream"/>
    <n v="4"/>
    <n v="0"/>
    <n v="42.025599999999997"/>
  </r>
  <r>
    <s v="CA-2014-124079"/>
    <s v="12/13/2014"/>
    <s v="12/17/2014"/>
    <x v="1"/>
    <s v="RF-19345"/>
    <s v="Randy Ferguson"/>
    <x v="1"/>
    <x v="0"/>
    <x v="42"/>
    <x v="16"/>
    <n v="85023"/>
    <x v="1"/>
    <s v="FUR-FU-10002553"/>
    <x v="0"/>
    <s v="Furnishings"/>
    <n v="87.96"/>
    <s v="Electrix Incandescent Magnifying Lamp, Black"/>
    <n v="3"/>
    <n v="0.2"/>
    <n v="7.6965000000000003"/>
  </r>
  <r>
    <s v="CA-2014-124079"/>
    <s v="12/13/2014"/>
    <s v="12/17/2014"/>
    <x v="1"/>
    <s v="RF-19345"/>
    <s v="Randy Ferguson"/>
    <x v="1"/>
    <x v="0"/>
    <x v="42"/>
    <x v="16"/>
    <n v="85023"/>
    <x v="1"/>
    <s v="OFF-BI-10002103"/>
    <x v="1"/>
    <s v="Binders"/>
    <n v="5.2140000000000004"/>
    <s v="Cardinal Slant-D Ring Binder, Heavy Gauge Vinyl"/>
    <n v="2"/>
    <n v="0.7"/>
    <n v="-4.1711999999999998"/>
  </r>
  <r>
    <s v="US-2017-146878"/>
    <s v="9/21/2017"/>
    <s v="9/27/2017"/>
    <x v="1"/>
    <s v="DL-12865"/>
    <s v="Dan Lawera"/>
    <x v="0"/>
    <x v="0"/>
    <x v="100"/>
    <x v="2"/>
    <n v="33142"/>
    <x v="0"/>
    <s v="OFF-BI-10002794"/>
    <x v="1"/>
    <s v="Binders"/>
    <n v="12.294"/>
    <s v="Avery Trapezoid Ring Binder, 3&quot; Capacity, Black, 1040 sheets"/>
    <n v="1"/>
    <n v="0.7"/>
    <n v="-8.6058000000000003"/>
  </r>
  <r>
    <s v="CA-2017-107244"/>
    <d v="2017-07-09T00:00:00"/>
    <d v="2017-11-09T00:00:00"/>
    <x v="1"/>
    <s v="AG-10390"/>
    <s v="Allen Goldenen"/>
    <x v="0"/>
    <x v="0"/>
    <x v="1"/>
    <x v="1"/>
    <n v="90004"/>
    <x v="1"/>
    <s v="FUR-FU-10002597"/>
    <x v="0"/>
    <s v="Furnishings"/>
    <n v="19.760000000000002"/>
    <s v="C-Line Magnetic Cubicle Keepers, Clear Polypropylene"/>
    <n v="4"/>
    <n v="0"/>
    <n v="8.2992000000000008"/>
  </r>
  <r>
    <s v="CA-2015-100657"/>
    <d v="2015-02-11T00:00:00"/>
    <d v="2015-07-11T00:00:00"/>
    <x v="1"/>
    <s v="SW-20245"/>
    <s v="Scot Wooten"/>
    <x v="0"/>
    <x v="0"/>
    <x v="21"/>
    <x v="15"/>
    <n v="12180"/>
    <x v="3"/>
    <s v="FUR-CH-10003535"/>
    <x v="0"/>
    <s v="Chairs"/>
    <n v="109.764"/>
    <s v="Global Armless Task Chair, Royal Blue"/>
    <n v="2"/>
    <n v="0.1"/>
    <n v="8.5372000000000003"/>
  </r>
  <r>
    <s v="CA-2017-129581"/>
    <d v="2017-11-12T00:00:00"/>
    <s v="12/18/2017"/>
    <x v="1"/>
    <s v="KN-16390"/>
    <s v="Katherine Nockton"/>
    <x v="1"/>
    <x v="0"/>
    <x v="217"/>
    <x v="31"/>
    <n v="2740"/>
    <x v="3"/>
    <s v="TEC-PH-10001527"/>
    <x v="2"/>
    <s v="Phones"/>
    <n v="128.85"/>
    <s v="Plantronics MX500i Earset"/>
    <n v="3"/>
    <n v="0"/>
    <n v="3.8654999999999999"/>
  </r>
  <r>
    <s v="CA-2017-129028"/>
    <d v="2017-01-04T00:00:00"/>
    <d v="2017-03-04T00:00:00"/>
    <x v="2"/>
    <s v="GB-14530"/>
    <s v="George Bell"/>
    <x v="1"/>
    <x v="0"/>
    <x v="159"/>
    <x v="20"/>
    <n v="29501"/>
    <x v="0"/>
    <s v="FUR-FU-10004006"/>
    <x v="0"/>
    <s v="Furnishings"/>
    <n v="127.95"/>
    <s v="Deflect-o DuraMat Lighweight, Studded, Beveled Mat for Low Pile Carpeting"/>
    <n v="3"/>
    <n v="0"/>
    <n v="21.7515"/>
  </r>
  <r>
    <s v="CA-2015-135580"/>
    <s v="12/30/2015"/>
    <d v="2016-03-01T00:00:00"/>
    <x v="1"/>
    <s v="CL-12565"/>
    <s v="Clay Ludtke"/>
    <x v="0"/>
    <x v="0"/>
    <x v="1"/>
    <x v="1"/>
    <n v="90049"/>
    <x v="1"/>
    <s v="OFF-PA-10000595"/>
    <x v="1"/>
    <s v="Paper"/>
    <n v="68.52"/>
    <s v="Xerox 1929"/>
    <n v="3"/>
    <n v="0"/>
    <n v="31.519200000000001"/>
  </r>
  <r>
    <s v="CA-2015-135580"/>
    <s v="12/30/2015"/>
    <d v="2016-03-01T00:00:00"/>
    <x v="1"/>
    <s v="CL-12565"/>
    <s v="Clay Ludtke"/>
    <x v="0"/>
    <x v="0"/>
    <x v="1"/>
    <x v="1"/>
    <n v="90049"/>
    <x v="1"/>
    <s v="OFF-ST-10000798"/>
    <x v="1"/>
    <s v="Storage"/>
    <n v="74.94"/>
    <s v="2300 Heavy-Duty Transfer File Systems by Perma"/>
    <n v="3"/>
    <n v="0"/>
    <n v="14.2386"/>
  </r>
  <r>
    <s v="CA-2015-135580"/>
    <s v="12/30/2015"/>
    <d v="2016-03-01T00:00:00"/>
    <x v="1"/>
    <s v="CL-12565"/>
    <s v="Clay Ludtke"/>
    <x v="0"/>
    <x v="0"/>
    <x v="1"/>
    <x v="1"/>
    <n v="90049"/>
    <x v="1"/>
    <s v="TEC-MA-10004002"/>
    <x v="2"/>
    <s v="Machines"/>
    <n v="2548.56"/>
    <s v="Zebra GX420t Direct Thermal/Thermal Transfer Printer"/>
    <n v="6"/>
    <n v="0.2"/>
    <n v="286.71300000000002"/>
  </r>
  <r>
    <s v="CA-2015-135580"/>
    <s v="12/30/2015"/>
    <d v="2016-03-01T00:00:00"/>
    <x v="1"/>
    <s v="CL-12565"/>
    <s v="Clay Ludtke"/>
    <x v="0"/>
    <x v="0"/>
    <x v="1"/>
    <x v="1"/>
    <n v="90049"/>
    <x v="1"/>
    <s v="OFF-EN-10003296"/>
    <x v="1"/>
    <s v="Envelopes"/>
    <n v="271.44"/>
    <s v="Tyvek Side-Opening Peel &amp; Seel Expanding Envelopes"/>
    <n v="3"/>
    <n v="0"/>
    <n v="122.148"/>
  </r>
  <r>
    <s v="CA-2015-135580"/>
    <s v="12/30/2015"/>
    <d v="2016-03-01T00:00:00"/>
    <x v="1"/>
    <s v="CL-12565"/>
    <s v="Clay Ludtke"/>
    <x v="0"/>
    <x v="0"/>
    <x v="1"/>
    <x v="1"/>
    <n v="90049"/>
    <x v="1"/>
    <s v="TEC-PH-10004345"/>
    <x v="2"/>
    <s v="Phones"/>
    <n v="287.88"/>
    <s v="Cisco SPA 502G IP Phone"/>
    <n v="3"/>
    <n v="0.2"/>
    <n v="35.984999999999999"/>
  </r>
  <r>
    <s v="CA-2016-159016"/>
    <d v="2016-10-03T00:00:00"/>
    <d v="2016-11-03T00:00:00"/>
    <x v="2"/>
    <s v="KF-16285"/>
    <s v="Karen Ferguson"/>
    <x v="2"/>
    <x v="0"/>
    <x v="1"/>
    <x v="1"/>
    <n v="90008"/>
    <x v="1"/>
    <s v="OFF-PA-10004405"/>
    <x v="1"/>
    <s v="Paper"/>
    <n v="14.9"/>
    <s v="Rediform Voice Mail Log Books"/>
    <n v="5"/>
    <n v="0"/>
    <n v="7.1520000000000001"/>
  </r>
  <r>
    <s v="CA-2016-159016"/>
    <d v="2016-10-03T00:00:00"/>
    <d v="2016-11-03T00:00:00"/>
    <x v="2"/>
    <s v="KF-16285"/>
    <s v="Karen Ferguson"/>
    <x v="2"/>
    <x v="0"/>
    <x v="1"/>
    <x v="1"/>
    <n v="90008"/>
    <x v="1"/>
    <s v="TEC-PH-10002885"/>
    <x v="2"/>
    <s v="Phones"/>
    <n v="4158.9120000000003"/>
    <s v="Apple iPhone 5"/>
    <n v="8"/>
    <n v="0.2"/>
    <n v="363.90480000000002"/>
  </r>
  <r>
    <s v="CA-2014-102652"/>
    <d v="2014-06-04T00:00:00"/>
    <d v="2014-12-04T00:00:00"/>
    <x v="1"/>
    <s v="AY-10555"/>
    <s v="Andy Yotov"/>
    <x v="1"/>
    <x v="0"/>
    <x v="1"/>
    <x v="1"/>
    <n v="90049"/>
    <x v="1"/>
    <s v="FUR-FU-10000747"/>
    <x v="0"/>
    <s v="Furnishings"/>
    <n v="91.96"/>
    <s v="Tenex B1-RE Series Chair Mats for Low Pile Carpets"/>
    <n v="2"/>
    <n v="0"/>
    <n v="15.6332"/>
  </r>
  <r>
    <s v="CA-2014-102652"/>
    <d v="2014-06-04T00:00:00"/>
    <d v="2014-12-04T00:00:00"/>
    <x v="1"/>
    <s v="AY-10555"/>
    <s v="Andy Yotov"/>
    <x v="1"/>
    <x v="0"/>
    <x v="1"/>
    <x v="1"/>
    <n v="90049"/>
    <x v="1"/>
    <s v="FUR-FU-10001918"/>
    <x v="0"/>
    <s v="Furnishings"/>
    <n v="33.11"/>
    <s v="C-Line Cubicle Keepers Polyproplyene Holder With Velcro Backings"/>
    <n v="7"/>
    <n v="0"/>
    <n v="12.9129"/>
  </r>
  <r>
    <s v="CA-2014-102652"/>
    <d v="2014-06-04T00:00:00"/>
    <d v="2014-12-04T00:00:00"/>
    <x v="1"/>
    <s v="AY-10555"/>
    <s v="Andy Yotov"/>
    <x v="1"/>
    <x v="0"/>
    <x v="1"/>
    <x v="1"/>
    <n v="90049"/>
    <x v="1"/>
    <s v="OFF-PA-10003309"/>
    <x v="1"/>
    <s v="Paper"/>
    <n v="19.440000000000001"/>
    <s v="Xerox 211"/>
    <n v="3"/>
    <n v="0"/>
    <n v="9.3312000000000008"/>
  </r>
  <r>
    <s v="CA-2014-102652"/>
    <d v="2014-06-04T00:00:00"/>
    <d v="2014-12-04T00:00:00"/>
    <x v="1"/>
    <s v="AY-10555"/>
    <s v="Andy Yotov"/>
    <x v="1"/>
    <x v="0"/>
    <x v="1"/>
    <x v="1"/>
    <n v="90049"/>
    <x v="1"/>
    <s v="OFF-PA-10001977"/>
    <x v="1"/>
    <s v="Paper"/>
    <n v="55.48"/>
    <s v="Xerox 194"/>
    <n v="1"/>
    <n v="0"/>
    <n v="26.630400000000002"/>
  </r>
  <r>
    <s v="CA-2014-152422"/>
    <d v="2014-05-10T00:00:00"/>
    <d v="2014-10-10T00:00:00"/>
    <x v="0"/>
    <s v="BD-11635"/>
    <s v="Brian Derr"/>
    <x v="0"/>
    <x v="0"/>
    <x v="38"/>
    <x v="24"/>
    <n v="43229"/>
    <x v="3"/>
    <s v="OFF-AP-10002892"/>
    <x v="1"/>
    <s v="Appliances"/>
    <n v="91.92"/>
    <s v="Belkin F5C206VTEL 6 Outlet Surge"/>
    <n v="5"/>
    <n v="0.2"/>
    <n v="11.49"/>
  </r>
  <r>
    <s v="US-2016-156692"/>
    <s v="8/13/2016"/>
    <s v="8/13/2016"/>
    <x v="3"/>
    <s v="HG-15025"/>
    <s v="Hunter Glantz"/>
    <x v="0"/>
    <x v="0"/>
    <x v="461"/>
    <x v="28"/>
    <n v="70065"/>
    <x v="0"/>
    <s v="OFF-AP-10002222"/>
    <x v="1"/>
    <s v="Appliances"/>
    <n v="17.34"/>
    <s v="Staple holder"/>
    <n v="2"/>
    <n v="0"/>
    <n v="4.6818"/>
  </r>
  <r>
    <s v="US-2016-156692"/>
    <s v="8/13/2016"/>
    <s v="8/13/2016"/>
    <x v="3"/>
    <s v="HG-15025"/>
    <s v="Hunter Glantz"/>
    <x v="0"/>
    <x v="0"/>
    <x v="461"/>
    <x v="28"/>
    <n v="70065"/>
    <x v="0"/>
    <s v="TEC-AC-10000158"/>
    <x v="2"/>
    <s v="Accessories"/>
    <n v="71.98"/>
    <s v="Sony 64GB Class 10 Micro SDHC R40 Memory Card"/>
    <n v="2"/>
    <n v="0"/>
    <n v="15.1158"/>
  </r>
  <r>
    <s v="CA-2014-130869"/>
    <s v="11/17/2014"/>
    <s v="11/21/2014"/>
    <x v="1"/>
    <s v="CB-12025"/>
    <s v="Cassandra Brandow"/>
    <x v="0"/>
    <x v="0"/>
    <x v="444"/>
    <x v="5"/>
    <n v="75104"/>
    <x v="2"/>
    <s v="OFF-EN-10002600"/>
    <x v="1"/>
    <s v="Envelopes"/>
    <n v="7.08"/>
    <s v="Redi-Strip #10 Envelopes, 4 1/8 x 9 1/2"/>
    <n v="3"/>
    <n v="0.2"/>
    <n v="2.4780000000000002"/>
  </r>
  <r>
    <s v="US-2017-128832"/>
    <s v="4/24/2017"/>
    <s v="4/27/2017"/>
    <x v="2"/>
    <s v="LS-16945"/>
    <s v="Linda Southworth"/>
    <x v="1"/>
    <x v="0"/>
    <x v="205"/>
    <x v="34"/>
    <n v="2908"/>
    <x v="3"/>
    <s v="TEC-AC-10004855"/>
    <x v="2"/>
    <s v="Accessories"/>
    <n v="69.98"/>
    <s v="V7 USB Numeric Keypad"/>
    <n v="2"/>
    <n v="0"/>
    <n v="4.8986000000000001"/>
  </r>
  <r>
    <s v="CA-2017-139717"/>
    <s v="8/24/2017"/>
    <s v="8/26/2017"/>
    <x v="0"/>
    <s v="DM-13015"/>
    <s v="Darrin Martin"/>
    <x v="0"/>
    <x v="0"/>
    <x v="152"/>
    <x v="24"/>
    <n v="43130"/>
    <x v="3"/>
    <s v="OFF-AP-10000938"/>
    <x v="1"/>
    <s v="Appliances"/>
    <n v="646.27200000000005"/>
    <s v="Avanti 1.7 Cu. Ft. Refrigerator"/>
    <n v="8"/>
    <n v="0.2"/>
    <n v="64.627200000000002"/>
  </r>
  <r>
    <s v="CA-2017-139717"/>
    <s v="8/24/2017"/>
    <s v="8/26/2017"/>
    <x v="0"/>
    <s v="DM-13015"/>
    <s v="Darrin Martin"/>
    <x v="0"/>
    <x v="0"/>
    <x v="152"/>
    <x v="24"/>
    <n v="43130"/>
    <x v="3"/>
    <s v="OFF-PA-10002195"/>
    <x v="1"/>
    <s v="Paper"/>
    <n v="10.368"/>
    <s v="Xerox 1966"/>
    <n v="2"/>
    <n v="0.2"/>
    <n v="3.7584"/>
  </r>
  <r>
    <s v="CA-2017-136007"/>
    <s v="2/23/2017"/>
    <d v="2017-02-03T00:00:00"/>
    <x v="1"/>
    <s v="AC-10615"/>
    <s v="Ann Chong"/>
    <x v="1"/>
    <x v="0"/>
    <x v="4"/>
    <x v="4"/>
    <n v="98115"/>
    <x v="1"/>
    <s v="OFF-FA-10002701"/>
    <x v="1"/>
    <s v="Fasteners"/>
    <n v="8.4"/>
    <s v="Alliance Rubber Bands"/>
    <n v="5"/>
    <n v="0"/>
    <n v="0.33600000000000002"/>
  </r>
  <r>
    <s v="CA-2017-136007"/>
    <s v="2/23/2017"/>
    <d v="2017-02-03T00:00:00"/>
    <x v="1"/>
    <s v="AC-10615"/>
    <s v="Ann Chong"/>
    <x v="1"/>
    <x v="0"/>
    <x v="4"/>
    <x v="4"/>
    <n v="98115"/>
    <x v="1"/>
    <s v="TEC-PH-10003589"/>
    <x v="2"/>
    <s v="Phones"/>
    <n v="71.959999999999994"/>
    <s v="invisibleSHIELD by ZAGG Smudge-Free Screen Protector"/>
    <n v="5"/>
    <n v="0.2"/>
    <n v="25.186"/>
  </r>
  <r>
    <s v="CA-2016-157364"/>
    <s v="11/19/2016"/>
    <s v="11/21/2016"/>
    <x v="2"/>
    <s v="LT-17110"/>
    <s v="Liz Thompson"/>
    <x v="0"/>
    <x v="0"/>
    <x v="108"/>
    <x v="3"/>
    <n v="28540"/>
    <x v="0"/>
    <s v="OFF-AR-10003752"/>
    <x v="1"/>
    <s v="Art"/>
    <n v="18.48"/>
    <s v="Deluxe Chalkboard Eraser Cleaner"/>
    <n v="2"/>
    <n v="0.2"/>
    <n v="6.0060000000000002"/>
  </r>
  <r>
    <s v="US-2016-112970"/>
    <s v="11/14/2016"/>
    <s v="11/15/2016"/>
    <x v="2"/>
    <s v="TB-21250"/>
    <s v="Tim Brockman"/>
    <x v="0"/>
    <x v="0"/>
    <x v="1"/>
    <x v="1"/>
    <n v="90049"/>
    <x v="1"/>
    <s v="OFF-AR-10003829"/>
    <x v="1"/>
    <s v="Art"/>
    <n v="9.84"/>
    <s v="Newell 35"/>
    <n v="3"/>
    <n v="0"/>
    <n v="2.8536000000000001"/>
  </r>
  <r>
    <s v="US-2017-152492"/>
    <d v="2017-06-07T00:00:00"/>
    <d v="2017-06-07T00:00:00"/>
    <x v="3"/>
    <s v="AH-10585"/>
    <s v="Angele Hood"/>
    <x v="0"/>
    <x v="0"/>
    <x v="100"/>
    <x v="2"/>
    <n v="33142"/>
    <x v="0"/>
    <s v="FUR-CH-10000155"/>
    <x v="0"/>
    <s v="Chairs"/>
    <n v="239.24"/>
    <s v="Global Comet Stacking Armless Chair"/>
    <n v="1"/>
    <n v="0.2"/>
    <n v="23.923999999999999"/>
  </r>
  <r>
    <s v="CA-2016-101168"/>
    <s v="12/25/2016"/>
    <d v="2017-01-01T00:00:00"/>
    <x v="1"/>
    <s v="SS-20140"/>
    <s v="Saphhira Shifley"/>
    <x v="1"/>
    <x v="0"/>
    <x v="462"/>
    <x v="38"/>
    <n v="3060"/>
    <x v="3"/>
    <s v="FUR-FU-10003142"/>
    <x v="0"/>
    <s v="Furnishings"/>
    <n v="21.12"/>
    <s v="Master Big Foot Doorstop, Beige"/>
    <n v="4"/>
    <n v="0"/>
    <n v="6.5472000000000001"/>
  </r>
  <r>
    <s v="CA-2017-104010"/>
    <s v="4/23/2017"/>
    <s v="4/25/2017"/>
    <x v="2"/>
    <s v="TD-20995"/>
    <s v="Tamara Dahlen"/>
    <x v="0"/>
    <x v="0"/>
    <x v="20"/>
    <x v="15"/>
    <n v="10011"/>
    <x v="3"/>
    <s v="OFF-SU-10001218"/>
    <x v="1"/>
    <s v="Supplies"/>
    <n v="54.9"/>
    <s v="Fiskars Softgrip Scissors"/>
    <n v="5"/>
    <n v="0"/>
    <n v="15.372"/>
  </r>
  <r>
    <s v="CA-2015-130253"/>
    <s v="12/14/2015"/>
    <s v="12/18/2015"/>
    <x v="1"/>
    <s v="PP-18955"/>
    <s v="Paul Prost"/>
    <x v="2"/>
    <x v="0"/>
    <x v="1"/>
    <x v="1"/>
    <n v="90036"/>
    <x v="1"/>
    <s v="FUR-FU-10002963"/>
    <x v="0"/>
    <s v="Furnishings"/>
    <n v="15.24"/>
    <s v="Master Caster Door Stop, Gray"/>
    <n v="3"/>
    <n v="0"/>
    <n v="5.1816000000000004"/>
  </r>
  <r>
    <s v="US-2015-155369"/>
    <s v="4/19/2015"/>
    <s v="4/25/2015"/>
    <x v="1"/>
    <s v="PG-18820"/>
    <s v="Patrick Gardner"/>
    <x v="0"/>
    <x v="0"/>
    <x v="238"/>
    <x v="5"/>
    <n v="75007"/>
    <x v="2"/>
    <s v="OFF-AP-10002578"/>
    <x v="1"/>
    <s v="Appliances"/>
    <n v="19.568000000000001"/>
    <s v="Fellowes Premier Superior Surge Suppressor, 10-Outlet, With Phone and Remote"/>
    <n v="2"/>
    <n v="0.8"/>
    <n v="-52.833599999999997"/>
  </r>
  <r>
    <s v="US-2015-155369"/>
    <s v="4/19/2015"/>
    <s v="4/25/2015"/>
    <x v="1"/>
    <s v="PG-18820"/>
    <s v="Patrick Gardner"/>
    <x v="0"/>
    <x v="0"/>
    <x v="238"/>
    <x v="5"/>
    <n v="75007"/>
    <x v="2"/>
    <s v="OFF-BI-10003925"/>
    <x v="1"/>
    <s v="Binders"/>
    <n v="310.392"/>
    <s v="Fellowes PB300 Plastic Comb Binding Machine"/>
    <n v="4"/>
    <n v="0.8"/>
    <n v="-512.14679999999998"/>
  </r>
  <r>
    <s v="CA-2016-131205"/>
    <d v="2016-04-09T00:00:00"/>
    <d v="2016-08-09T00:00:00"/>
    <x v="1"/>
    <s v="AA-10645"/>
    <s v="Anna Andreadi"/>
    <x v="0"/>
    <x v="0"/>
    <x v="430"/>
    <x v="0"/>
    <n v="40324"/>
    <x v="0"/>
    <s v="FUR-FU-10003347"/>
    <x v="0"/>
    <s v="Furnishings"/>
    <n v="42.6"/>
    <s v="Coloredge Poster Frame"/>
    <n v="3"/>
    <n v="0"/>
    <n v="16.614000000000001"/>
  </r>
  <r>
    <s v="CA-2016-131205"/>
    <d v="2016-04-09T00:00:00"/>
    <d v="2016-08-09T00:00:00"/>
    <x v="1"/>
    <s v="AA-10645"/>
    <s v="Anna Andreadi"/>
    <x v="0"/>
    <x v="0"/>
    <x v="430"/>
    <x v="0"/>
    <n v="40324"/>
    <x v="0"/>
    <s v="OFF-BI-10000315"/>
    <x v="1"/>
    <s v="Binders"/>
    <n v="113.94"/>
    <s v="Poly Designer Cover &amp; Back"/>
    <n v="6"/>
    <n v="0"/>
    <n v="54.691200000000002"/>
  </r>
  <r>
    <s v="CA-2016-131205"/>
    <d v="2016-04-09T00:00:00"/>
    <d v="2016-08-09T00:00:00"/>
    <x v="1"/>
    <s v="AA-10645"/>
    <s v="Anna Andreadi"/>
    <x v="0"/>
    <x v="0"/>
    <x v="430"/>
    <x v="0"/>
    <n v="40324"/>
    <x v="0"/>
    <s v="OFF-ST-10002583"/>
    <x v="1"/>
    <s v="Storage"/>
    <n v="129.91999999999999"/>
    <s v="Fellowes Neat Ideas Storage Cubes"/>
    <n v="4"/>
    <n v="0"/>
    <n v="5.1967999999999996"/>
  </r>
  <r>
    <s v="CA-2016-131205"/>
    <d v="2016-04-09T00:00:00"/>
    <d v="2016-08-09T00:00:00"/>
    <x v="1"/>
    <s v="AA-10645"/>
    <s v="Anna Andreadi"/>
    <x v="0"/>
    <x v="0"/>
    <x v="430"/>
    <x v="0"/>
    <n v="40324"/>
    <x v="0"/>
    <s v="OFF-AR-10003469"/>
    <x v="1"/>
    <s v="Art"/>
    <n v="5.28"/>
    <s v="Nontoxic Chalk"/>
    <n v="3"/>
    <n v="0"/>
    <n v="2.5344000000000002"/>
  </r>
  <r>
    <s v="CA-2017-122364"/>
    <s v="9/24/2017"/>
    <s v="9/29/2017"/>
    <x v="1"/>
    <s v="FA-14230"/>
    <s v="Frank Atkinson"/>
    <x v="1"/>
    <x v="0"/>
    <x v="1"/>
    <x v="1"/>
    <n v="90008"/>
    <x v="1"/>
    <s v="TEC-PH-10001817"/>
    <x v="2"/>
    <s v="Phones"/>
    <n v="859.2"/>
    <s v="Wilson Electronics DB Pro Signal Booster"/>
    <n v="3"/>
    <n v="0.2"/>
    <n v="75.180000000000007"/>
  </r>
  <r>
    <s v="CA-2017-122364"/>
    <s v="9/24/2017"/>
    <s v="9/29/2017"/>
    <x v="1"/>
    <s v="FA-14230"/>
    <s v="Frank Atkinson"/>
    <x v="1"/>
    <x v="0"/>
    <x v="1"/>
    <x v="1"/>
    <n v="90008"/>
    <x v="1"/>
    <s v="TEC-MA-10001031"/>
    <x v="2"/>
    <s v="Machines"/>
    <n v="506.28"/>
    <s v="Socket Bluetooth Cordless Hand Scanner (CHS)"/>
    <n v="3"/>
    <n v="0.2"/>
    <n v="177.19800000000001"/>
  </r>
  <r>
    <s v="CA-2016-117912"/>
    <d v="2016-04-02T00:00:00"/>
    <d v="2016-08-02T00:00:00"/>
    <x v="1"/>
    <s v="TB-21520"/>
    <s v="Tracy Blumstein"/>
    <x v="0"/>
    <x v="0"/>
    <x v="136"/>
    <x v="16"/>
    <n v="85635"/>
    <x v="1"/>
    <s v="FUR-FU-10002088"/>
    <x v="0"/>
    <s v="Furnishings"/>
    <n v="14.368"/>
    <s v="Nu-Dell Float Frame 11 x 14 1/2"/>
    <n v="2"/>
    <n v="0.2"/>
    <n v="3.9512"/>
  </r>
  <r>
    <s v="CA-2017-145702"/>
    <s v="5/19/2017"/>
    <s v="5/24/2017"/>
    <x v="0"/>
    <s v="AH-10075"/>
    <s v="Adam Hart"/>
    <x v="1"/>
    <x v="0"/>
    <x v="289"/>
    <x v="18"/>
    <n v="37918"/>
    <x v="0"/>
    <s v="FUR-CH-10001482"/>
    <x v="0"/>
    <s v="Chairs"/>
    <n v="314.35199999999998"/>
    <s v="Office Star - Mesh Screen back chair with Vinyl seat"/>
    <n v="3"/>
    <n v="0.2"/>
    <n v="-35.364600000000003"/>
  </r>
  <r>
    <s v="CA-2017-145702"/>
    <s v="5/19/2017"/>
    <s v="5/24/2017"/>
    <x v="0"/>
    <s v="AH-10075"/>
    <s v="Adam Hart"/>
    <x v="1"/>
    <x v="0"/>
    <x v="289"/>
    <x v="18"/>
    <n v="37918"/>
    <x v="0"/>
    <s v="OFF-PA-10001526"/>
    <x v="1"/>
    <s v="Paper"/>
    <n v="27.888000000000002"/>
    <s v="Xerox 1949"/>
    <n v="7"/>
    <n v="0.2"/>
    <n v="10.109400000000001"/>
  </r>
  <r>
    <s v="CA-2015-113215"/>
    <d v="2015-03-09T00:00:00"/>
    <d v="2015-08-09T00:00:00"/>
    <x v="1"/>
    <s v="CP-12085"/>
    <s v="Cathy Prescott"/>
    <x v="1"/>
    <x v="0"/>
    <x v="93"/>
    <x v="16"/>
    <n v="85705"/>
    <x v="1"/>
    <s v="FUR-FU-10002937"/>
    <x v="0"/>
    <s v="Furnishings"/>
    <n v="238.15199999999999"/>
    <s v="GE 48&quot; Fluorescent Tube, Cool White Energy Saver, 34 Watts, 30/Box"/>
    <n v="3"/>
    <n v="0.2"/>
    <n v="89.307000000000002"/>
  </r>
  <r>
    <s v="CA-2016-154662"/>
    <d v="2016-09-06T00:00:00"/>
    <s v="6/16/2016"/>
    <x v="1"/>
    <s v="BF-11215"/>
    <s v="Benjamin Farhat"/>
    <x v="2"/>
    <x v="0"/>
    <x v="31"/>
    <x v="11"/>
    <n v="55407"/>
    <x v="2"/>
    <s v="FUR-TA-10001771"/>
    <x v="0"/>
    <s v="Tables"/>
    <n v="692.94"/>
    <s v="Bush Cubix Conference Tables, Fully Assembled"/>
    <n v="3"/>
    <n v="0"/>
    <n v="173.23500000000001"/>
  </r>
  <r>
    <s v="CA-2015-105571"/>
    <d v="2015-07-11T00:00:00"/>
    <d v="2015-11-11T00:00:00"/>
    <x v="1"/>
    <s v="CP-12340"/>
    <s v="Christine Phan"/>
    <x v="1"/>
    <x v="0"/>
    <x v="100"/>
    <x v="2"/>
    <n v="33142"/>
    <x v="0"/>
    <s v="OFF-BI-10003305"/>
    <x v="1"/>
    <s v="Binders"/>
    <n v="16.146000000000001"/>
    <s v="Avery Hanging File Binders"/>
    <n v="9"/>
    <n v="0.7"/>
    <n v="-12.9168"/>
  </r>
  <r>
    <s v="CA-2015-105571"/>
    <d v="2015-07-11T00:00:00"/>
    <d v="2015-11-11T00:00:00"/>
    <x v="1"/>
    <s v="CP-12340"/>
    <s v="Christine Phan"/>
    <x v="1"/>
    <x v="0"/>
    <x v="100"/>
    <x v="2"/>
    <n v="33142"/>
    <x v="0"/>
    <s v="OFF-BI-10001359"/>
    <x v="1"/>
    <s v="Binders"/>
    <n v="1345.4849999999999"/>
    <s v="GBC DocuBind TL300 Electric Binding System"/>
    <n v="5"/>
    <n v="0.7"/>
    <n v="-1031.5385000000001"/>
  </r>
  <r>
    <s v="CA-2016-152765"/>
    <s v="6/15/2016"/>
    <s v="6/18/2016"/>
    <x v="2"/>
    <s v="LS-17245"/>
    <s v="Lynn Smith"/>
    <x v="0"/>
    <x v="0"/>
    <x v="12"/>
    <x v="5"/>
    <n v="77036"/>
    <x v="2"/>
    <s v="OFF-PA-10000483"/>
    <x v="1"/>
    <s v="Paper"/>
    <n v="173.488"/>
    <s v="Xerox 19"/>
    <n v="7"/>
    <n v="0.2"/>
    <n v="54.215000000000003"/>
  </r>
  <r>
    <s v="CA-2015-153878"/>
    <s v="4/25/2015"/>
    <s v="4/30/2015"/>
    <x v="1"/>
    <s v="TS-21655"/>
    <s v="Trudy Schmidt"/>
    <x v="0"/>
    <x v="0"/>
    <x v="158"/>
    <x v="6"/>
    <n v="53209"/>
    <x v="2"/>
    <s v="OFF-AR-10000658"/>
    <x v="1"/>
    <s v="Art"/>
    <n v="57.75"/>
    <s v="Newell 324"/>
    <n v="5"/>
    <n v="0"/>
    <n v="16.170000000000002"/>
  </r>
  <r>
    <s v="CA-2015-153878"/>
    <s v="4/25/2015"/>
    <s v="4/30/2015"/>
    <x v="1"/>
    <s v="TS-21655"/>
    <s v="Trudy Schmidt"/>
    <x v="0"/>
    <x v="0"/>
    <x v="158"/>
    <x v="6"/>
    <n v="53209"/>
    <x v="2"/>
    <s v="OFF-AP-10001205"/>
    <x v="1"/>
    <s v="Appliances"/>
    <n v="272.39999999999998"/>
    <s v="Belkin 5 Outlet SurgeMaster Power Centers"/>
    <n v="5"/>
    <n v="0"/>
    <n v="76.272000000000006"/>
  </r>
  <r>
    <s v="CA-2016-124016"/>
    <s v="9/23/2016"/>
    <s v="9/26/2016"/>
    <x v="0"/>
    <s v="JS-15940"/>
    <s v="Joni Sundaresam"/>
    <x v="2"/>
    <x v="0"/>
    <x v="152"/>
    <x v="24"/>
    <n v="43130"/>
    <x v="3"/>
    <s v="OFF-PA-10002586"/>
    <x v="1"/>
    <s v="Paper"/>
    <n v="11.952"/>
    <s v="Xerox 1970"/>
    <n v="3"/>
    <n v="0.2"/>
    <n v="4.0338000000000003"/>
  </r>
  <r>
    <s v="CA-2016-124016"/>
    <s v="9/23/2016"/>
    <s v="9/26/2016"/>
    <x v="0"/>
    <s v="JS-15940"/>
    <s v="Joni Sundaresam"/>
    <x v="2"/>
    <x v="0"/>
    <x v="152"/>
    <x v="24"/>
    <n v="43130"/>
    <x v="3"/>
    <s v="FUR-FU-10004963"/>
    <x v="0"/>
    <s v="Furnishings"/>
    <n v="28"/>
    <s v="Eldon 400 Class Desk Accessories, Black Carbon"/>
    <n v="4"/>
    <n v="0.2"/>
    <n v="7.7"/>
  </r>
  <r>
    <s v="CA-2016-124016"/>
    <s v="9/23/2016"/>
    <s v="9/26/2016"/>
    <x v="0"/>
    <s v="JS-15940"/>
    <s v="Joni Sundaresam"/>
    <x v="2"/>
    <x v="0"/>
    <x v="152"/>
    <x v="24"/>
    <n v="43130"/>
    <x v="3"/>
    <s v="OFF-BI-10002071"/>
    <x v="1"/>
    <s v="Binders"/>
    <n v="12.201000000000001"/>
    <s v="Fellowes Black Plastic Comb Bindings"/>
    <n v="7"/>
    <n v="0.7"/>
    <n v="-9.7607999999999997"/>
  </r>
  <r>
    <s v="CA-2016-113551"/>
    <s v="8/18/2016"/>
    <s v="8/20/2016"/>
    <x v="2"/>
    <s v="NF-18385"/>
    <s v="Natalie Fritzler"/>
    <x v="0"/>
    <x v="0"/>
    <x v="380"/>
    <x v="5"/>
    <n v="78539"/>
    <x v="2"/>
    <s v="OFF-BI-10001617"/>
    <x v="1"/>
    <s v="Binders"/>
    <n v="2.0680000000000001"/>
    <s v="GBC Wire Binding Combs"/>
    <n v="1"/>
    <n v="0.8"/>
    <n v="-3.4121999999999999"/>
  </r>
  <r>
    <s v="CA-2016-113551"/>
    <s v="8/18/2016"/>
    <s v="8/20/2016"/>
    <x v="2"/>
    <s v="NF-18385"/>
    <s v="Natalie Fritzler"/>
    <x v="0"/>
    <x v="0"/>
    <x v="380"/>
    <x v="5"/>
    <n v="78539"/>
    <x v="2"/>
    <s v="OFF-PA-10004665"/>
    <x v="1"/>
    <s v="Paper"/>
    <n v="83.84"/>
    <s v="Advantus Motivational Note Cards"/>
    <n v="8"/>
    <n v="0.2"/>
    <n v="30.391999999999999"/>
  </r>
  <r>
    <s v="CA-2014-107524"/>
    <d v="2014-02-03T00:00:00"/>
    <d v="2014-08-03T00:00:00"/>
    <x v="1"/>
    <s v="KN-16705"/>
    <s v="Kristina Nunn"/>
    <x v="2"/>
    <x v="0"/>
    <x v="20"/>
    <x v="15"/>
    <n v="10009"/>
    <x v="3"/>
    <s v="OFF-EN-10001990"/>
    <x v="1"/>
    <s v="Envelopes"/>
    <n v="11.36"/>
    <s v="Staple envelope"/>
    <n v="2"/>
    <n v="0"/>
    <n v="5.3391999999999999"/>
  </r>
  <r>
    <s v="CA-2014-107524"/>
    <d v="2014-02-03T00:00:00"/>
    <d v="2014-08-03T00:00:00"/>
    <x v="1"/>
    <s v="KN-16705"/>
    <s v="Kristina Nunn"/>
    <x v="2"/>
    <x v="0"/>
    <x v="20"/>
    <x v="15"/>
    <n v="10009"/>
    <x v="3"/>
    <s v="OFF-PA-10000587"/>
    <x v="1"/>
    <s v="Paper"/>
    <n v="36.4"/>
    <s v="Array Parchment Paper, Assorted Colors"/>
    <n v="5"/>
    <n v="0"/>
    <n v="17.472000000000001"/>
  </r>
  <r>
    <s v="CA-2014-138072"/>
    <s v="12/30/2014"/>
    <d v="2015-03-01T00:00:00"/>
    <x v="1"/>
    <s v="GA-14725"/>
    <s v="Guy Armstrong"/>
    <x v="0"/>
    <x v="0"/>
    <x v="10"/>
    <x v="9"/>
    <n v="19120"/>
    <x v="3"/>
    <s v="TEC-AC-10004859"/>
    <x v="2"/>
    <s v="Accessories"/>
    <n v="27.968"/>
    <s v="Maxell Pro 80 Minute CD-R, 10/Pack"/>
    <n v="2"/>
    <n v="0.2"/>
    <n v="6.992"/>
  </r>
  <r>
    <s v="CA-2015-134201"/>
    <d v="2015-10-04T00:00:00"/>
    <s v="4/16/2015"/>
    <x v="1"/>
    <s v="EH-14125"/>
    <s v="Eugene Hildebrand"/>
    <x v="2"/>
    <x v="0"/>
    <x v="30"/>
    <x v="15"/>
    <n v="14609"/>
    <x v="3"/>
    <s v="OFF-ST-10001476"/>
    <x v="1"/>
    <s v="Storage"/>
    <n v="142.04"/>
    <s v="Steel Personal Filing/Posting Tote"/>
    <n v="4"/>
    <n v="0"/>
    <n v="38.3508"/>
  </r>
  <r>
    <s v="CA-2015-134201"/>
    <d v="2015-10-04T00:00:00"/>
    <s v="4/16/2015"/>
    <x v="1"/>
    <s v="EH-14125"/>
    <s v="Eugene Hildebrand"/>
    <x v="2"/>
    <x v="0"/>
    <x v="30"/>
    <x v="15"/>
    <n v="14609"/>
    <x v="3"/>
    <s v="OFF-AR-10002804"/>
    <x v="1"/>
    <s v="Art"/>
    <n v="14.67"/>
    <s v="Faber Castell Col-Erase Pencils"/>
    <n v="3"/>
    <n v="0"/>
    <n v="6.0147000000000004"/>
  </r>
  <r>
    <s v="CA-2015-111780"/>
    <s v="12/25/2015"/>
    <s v="12/30/2015"/>
    <x v="0"/>
    <s v="RA-19285"/>
    <s v="Ralph Arnett"/>
    <x v="0"/>
    <x v="0"/>
    <x v="70"/>
    <x v="1"/>
    <n v="92037"/>
    <x v="1"/>
    <s v="TEC-CO-10004202"/>
    <x v="2"/>
    <s v="Copiers"/>
    <n v="1199.96"/>
    <s v="Brother DCP1000 Digital 3 in 1 Multifunction Machine"/>
    <n v="5"/>
    <n v="0.2"/>
    <n v="224.99250000000001"/>
  </r>
  <r>
    <s v="CA-2015-111780"/>
    <s v="12/25/2015"/>
    <s v="12/30/2015"/>
    <x v="0"/>
    <s v="RA-19285"/>
    <s v="Ralph Arnett"/>
    <x v="0"/>
    <x v="0"/>
    <x v="70"/>
    <x v="1"/>
    <n v="92037"/>
    <x v="1"/>
    <s v="OFF-PA-10001307"/>
    <x v="1"/>
    <s v="Paper"/>
    <n v="12.6"/>
    <s v="Important Message Pads, 50 4-1/4 x 5-1/2 Forms per Pad"/>
    <n v="3"/>
    <n v="0"/>
    <n v="6.1740000000000004"/>
  </r>
  <r>
    <s v="CA-2015-111780"/>
    <s v="12/25/2015"/>
    <s v="12/30/2015"/>
    <x v="0"/>
    <s v="RA-19285"/>
    <s v="Ralph Arnett"/>
    <x v="0"/>
    <x v="0"/>
    <x v="70"/>
    <x v="1"/>
    <n v="92037"/>
    <x v="1"/>
    <s v="OFF-PA-10001667"/>
    <x v="1"/>
    <s v="Paper"/>
    <n v="17.940000000000001"/>
    <s v="Great White Multi-Use Recycled Paper (20Lb. and 84 Bright)"/>
    <n v="3"/>
    <n v="0"/>
    <n v="8.0730000000000004"/>
  </r>
  <r>
    <s v="CA-2015-119942"/>
    <d v="2015-05-04T00:00:00"/>
    <d v="2015-07-04T00:00:00"/>
    <x v="2"/>
    <s v="TT-21070"/>
    <s v="Ted Trevino"/>
    <x v="0"/>
    <x v="0"/>
    <x v="10"/>
    <x v="9"/>
    <n v="19120"/>
    <x v="3"/>
    <s v="OFF-LA-10001569"/>
    <x v="1"/>
    <s v="Labels"/>
    <n v="23.904"/>
    <s v="Avery 499"/>
    <n v="6"/>
    <n v="0.2"/>
    <n v="7.7687999999999997"/>
  </r>
  <r>
    <s v="CA-2015-151547"/>
    <s v="1/17/2015"/>
    <s v="1/23/2015"/>
    <x v="1"/>
    <s v="AH-10465"/>
    <s v="Amy Hunt"/>
    <x v="0"/>
    <x v="0"/>
    <x v="463"/>
    <x v="18"/>
    <n v="38134"/>
    <x v="0"/>
    <s v="OFF-SU-10000898"/>
    <x v="1"/>
    <s v="Supplies"/>
    <n v="88.96"/>
    <s v="Acme Hot Forged Carbon Steel Scissors with Nickel-Plated Handles, 3 7/8&quot; Cut, 8&quot;L"/>
    <n v="8"/>
    <n v="0.2"/>
    <n v="10.007999999999999"/>
  </r>
  <r>
    <s v="CA-2017-166695"/>
    <s v="5/20/2017"/>
    <s v="5/24/2017"/>
    <x v="1"/>
    <s v="CC-12430"/>
    <s v="Chuck Clark"/>
    <x v="2"/>
    <x v="0"/>
    <x v="80"/>
    <x v="1"/>
    <n v="90712"/>
    <x v="1"/>
    <s v="FUR-CH-10000225"/>
    <x v="0"/>
    <s v="Chairs"/>
    <n v="518.27200000000005"/>
    <s v="Global Geo Office Task Chair, Gray"/>
    <n v="8"/>
    <n v="0.2"/>
    <n v="-97.176000000000002"/>
  </r>
  <r>
    <s v="CA-2017-166695"/>
    <s v="5/20/2017"/>
    <s v="5/24/2017"/>
    <x v="1"/>
    <s v="CC-12430"/>
    <s v="Chuck Clark"/>
    <x v="2"/>
    <x v="0"/>
    <x v="80"/>
    <x v="1"/>
    <n v="90712"/>
    <x v="1"/>
    <s v="FUR-FU-10002191"/>
    <x v="0"/>
    <s v="Furnishings"/>
    <n v="6.98"/>
    <s v="G.E. Halogen Desk Lamp Bulbs"/>
    <n v="1"/>
    <n v="0"/>
    <n v="3.3504"/>
  </r>
  <r>
    <s v="CA-2017-166695"/>
    <s v="5/20/2017"/>
    <s v="5/24/2017"/>
    <x v="1"/>
    <s v="CC-12430"/>
    <s v="Chuck Clark"/>
    <x v="2"/>
    <x v="0"/>
    <x v="80"/>
    <x v="1"/>
    <n v="90712"/>
    <x v="1"/>
    <s v="TEC-MA-10003176"/>
    <x v="2"/>
    <s v="Machines"/>
    <n v="343.2"/>
    <s v="Okidata B400 Printer"/>
    <n v="1"/>
    <n v="0.2"/>
    <n v="38.61"/>
  </r>
  <r>
    <s v="CA-2017-167542"/>
    <s v="8/13/2017"/>
    <s v="8/20/2017"/>
    <x v="1"/>
    <s v="KD-16495"/>
    <s v="Keith Dawkins"/>
    <x v="1"/>
    <x v="0"/>
    <x v="10"/>
    <x v="9"/>
    <n v="19120"/>
    <x v="3"/>
    <s v="OFF-LA-10004093"/>
    <x v="1"/>
    <s v="Labels"/>
    <n v="17.544"/>
    <s v="Avery 486"/>
    <n v="3"/>
    <n v="0.2"/>
    <n v="5.9211"/>
  </r>
  <r>
    <s v="CA-2015-120901"/>
    <s v="12/31/2015"/>
    <d v="2016-04-01T00:00:00"/>
    <x v="1"/>
    <s v="BG-11035"/>
    <s v="Barry Gonzalez"/>
    <x v="0"/>
    <x v="0"/>
    <x v="89"/>
    <x v="5"/>
    <n v="78745"/>
    <x v="2"/>
    <s v="OFF-ST-10000025"/>
    <x v="1"/>
    <s v="Storage"/>
    <n v="152.68799999999999"/>
    <s v="Fellowes Stor/Drawer Steel Plus Storage Drawers"/>
    <n v="2"/>
    <n v="0.2"/>
    <n v="-26.720400000000001"/>
  </r>
  <r>
    <s v="CA-2015-120901"/>
    <s v="12/31/2015"/>
    <d v="2016-04-01T00:00:00"/>
    <x v="1"/>
    <s v="BG-11035"/>
    <s v="Barry Gonzalez"/>
    <x v="0"/>
    <x v="0"/>
    <x v="89"/>
    <x v="5"/>
    <n v="78745"/>
    <x v="2"/>
    <s v="OFF-FA-10001561"/>
    <x v="1"/>
    <s v="Fasteners"/>
    <n v="3.488"/>
    <s v="Stockwell Push Pins"/>
    <n v="2"/>
    <n v="0.2"/>
    <n v="0.56679999999999997"/>
  </r>
  <r>
    <s v="CA-2015-120901"/>
    <s v="12/31/2015"/>
    <d v="2016-04-01T00:00:00"/>
    <x v="1"/>
    <s v="BG-11035"/>
    <s v="Barry Gonzalez"/>
    <x v="0"/>
    <x v="0"/>
    <x v="89"/>
    <x v="5"/>
    <n v="78745"/>
    <x v="2"/>
    <s v="OFF-SU-10001225"/>
    <x v="1"/>
    <s v="Supplies"/>
    <n v="5.8879999999999999"/>
    <s v="Staple remover"/>
    <n v="2"/>
    <n v="0.2"/>
    <n v="-1.3248"/>
  </r>
  <r>
    <s v="CA-2017-121398"/>
    <s v="12/25/2017"/>
    <s v="12/29/2017"/>
    <x v="1"/>
    <s v="FH-14365"/>
    <s v="Fred Hopkins"/>
    <x v="1"/>
    <x v="0"/>
    <x v="1"/>
    <x v="1"/>
    <n v="90008"/>
    <x v="1"/>
    <s v="OFF-BI-10001718"/>
    <x v="1"/>
    <s v="Binders"/>
    <n v="153.55199999999999"/>
    <s v="GBC DocuBind P50 Personal Binding Machine"/>
    <n v="3"/>
    <n v="0.2"/>
    <n v="51.823799999999999"/>
  </r>
  <r>
    <s v="CA-2017-121398"/>
    <s v="12/25/2017"/>
    <s v="12/29/2017"/>
    <x v="1"/>
    <s v="FH-14365"/>
    <s v="Fred Hopkins"/>
    <x v="1"/>
    <x v="0"/>
    <x v="1"/>
    <x v="1"/>
    <n v="90008"/>
    <x v="1"/>
    <s v="OFF-ST-10002756"/>
    <x v="1"/>
    <s v="Storage"/>
    <n v="270.62"/>
    <s v="Tennsco Stur-D-Stor Boltless Shelving, 5 Shelves, 24&quot; Deep, Sand"/>
    <n v="2"/>
    <n v="0"/>
    <n v="2.7061999999999999"/>
  </r>
  <r>
    <s v="CA-2016-151561"/>
    <d v="2016-01-09T00:00:00"/>
    <d v="2016-07-09T00:00:00"/>
    <x v="1"/>
    <s v="PG-18820"/>
    <s v="Patrick Gardner"/>
    <x v="0"/>
    <x v="0"/>
    <x v="20"/>
    <x v="15"/>
    <n v="10011"/>
    <x v="3"/>
    <s v="TEC-AC-10001432"/>
    <x v="2"/>
    <s v="Accessories"/>
    <n v="468.9"/>
    <s v="Enermax Aurora Lite Keyboard"/>
    <n v="6"/>
    <n v="0"/>
    <n v="206.316"/>
  </r>
  <r>
    <s v="CA-2016-151561"/>
    <d v="2016-01-09T00:00:00"/>
    <d v="2016-07-09T00:00:00"/>
    <x v="1"/>
    <s v="PG-18820"/>
    <s v="Patrick Gardner"/>
    <x v="0"/>
    <x v="0"/>
    <x v="20"/>
    <x v="15"/>
    <n v="10011"/>
    <x v="3"/>
    <s v="TEC-AC-10003399"/>
    <x v="2"/>
    <s v="Accessories"/>
    <n v="72.48"/>
    <s v="Memorex Mini Travel Drive 64 GB USB 2.0 Flash Drive"/>
    <n v="2"/>
    <n v="0"/>
    <n v="30.441600000000001"/>
  </r>
  <r>
    <s v="CA-2016-151561"/>
    <d v="2016-01-09T00:00:00"/>
    <d v="2016-07-09T00:00:00"/>
    <x v="1"/>
    <s v="PG-18820"/>
    <s v="Patrick Gardner"/>
    <x v="0"/>
    <x v="0"/>
    <x v="20"/>
    <x v="15"/>
    <n v="10011"/>
    <x v="3"/>
    <s v="OFF-SU-10001574"/>
    <x v="1"/>
    <s v="Supplies"/>
    <n v="10.95"/>
    <s v="Acme Value Line Scissors"/>
    <n v="3"/>
    <n v="0"/>
    <n v="3.2850000000000001"/>
  </r>
  <r>
    <s v="CA-2016-151561"/>
    <d v="2016-01-09T00:00:00"/>
    <d v="2016-07-09T00:00:00"/>
    <x v="1"/>
    <s v="PG-18820"/>
    <s v="Patrick Gardner"/>
    <x v="0"/>
    <x v="0"/>
    <x v="20"/>
    <x v="15"/>
    <n v="10011"/>
    <x v="3"/>
    <s v="FUR-FU-10004864"/>
    <x v="0"/>
    <s v="Furnishings"/>
    <n v="191.82"/>
    <s v="Howard Miller 14-1/2&quot; Diameter Chrome Round Wall Clock"/>
    <n v="3"/>
    <n v="0"/>
    <n v="61.382399999999997"/>
  </r>
  <r>
    <s v="CA-2017-154676"/>
    <d v="2017-05-08T00:00:00"/>
    <d v="2017-08-08T00:00:00"/>
    <x v="2"/>
    <s v="NZ-18565"/>
    <s v="Nick Zandusky"/>
    <x v="2"/>
    <x v="0"/>
    <x v="12"/>
    <x v="5"/>
    <n v="77070"/>
    <x v="2"/>
    <s v="OFF-ST-10001172"/>
    <x v="1"/>
    <s v="Storage"/>
    <n v="151.05600000000001"/>
    <s v="Tennsco Lockers, Sand"/>
    <n v="9"/>
    <n v="0.2"/>
    <n v="7.5528000000000004"/>
  </r>
  <r>
    <s v="US-2014-165589"/>
    <s v="2/18/2014"/>
    <s v="2/18/2014"/>
    <x v="3"/>
    <s v="TB-21595"/>
    <s v="Troy Blackwell"/>
    <x v="0"/>
    <x v="0"/>
    <x v="270"/>
    <x v="5"/>
    <n v="79424"/>
    <x v="2"/>
    <s v="FUR-FU-10002396"/>
    <x v="0"/>
    <s v="Furnishings"/>
    <n v="25.16"/>
    <s v="DAX Copper Panel Document Frame, 5 x 7 Size"/>
    <n v="5"/>
    <n v="0.6"/>
    <n v="-11.321999999999999"/>
  </r>
  <r>
    <s v="US-2016-132577"/>
    <s v="11/22/2016"/>
    <s v="11/27/2016"/>
    <x v="1"/>
    <s v="JE-15475"/>
    <s v="Jeremy Ellison"/>
    <x v="0"/>
    <x v="0"/>
    <x v="12"/>
    <x v="5"/>
    <n v="77095"/>
    <x v="2"/>
    <s v="OFF-BI-10004040"/>
    <x v="1"/>
    <s v="Binders"/>
    <n v="6.2160000000000002"/>
    <s v="Wilson Jones Impact Binders"/>
    <n v="6"/>
    <n v="0.8"/>
    <n v="-9.6348000000000003"/>
  </r>
  <r>
    <s v="US-2016-132577"/>
    <s v="11/22/2016"/>
    <s v="11/27/2016"/>
    <x v="1"/>
    <s v="JE-15475"/>
    <s v="Jeremy Ellison"/>
    <x v="0"/>
    <x v="0"/>
    <x v="12"/>
    <x v="5"/>
    <n v="77095"/>
    <x v="2"/>
    <s v="OFF-AR-10003481"/>
    <x v="1"/>
    <s v="Art"/>
    <n v="23.616"/>
    <s v="Newell 348"/>
    <n v="9"/>
    <n v="0.2"/>
    <n v="2.6568000000000001"/>
  </r>
  <r>
    <s v="US-2016-132577"/>
    <s v="11/22/2016"/>
    <s v="11/27/2016"/>
    <x v="1"/>
    <s v="JE-15475"/>
    <s v="Jeremy Ellison"/>
    <x v="0"/>
    <x v="0"/>
    <x v="12"/>
    <x v="5"/>
    <n v="77095"/>
    <x v="2"/>
    <s v="TEC-AC-10000387"/>
    <x v="2"/>
    <s v="Accessories"/>
    <n v="24.032"/>
    <s v="KeyTronic KT800P2 - Keyboard - Black"/>
    <n v="2"/>
    <n v="0.2"/>
    <n v="-0.6008"/>
  </r>
  <r>
    <s v="US-2016-132577"/>
    <s v="11/22/2016"/>
    <s v="11/27/2016"/>
    <x v="1"/>
    <s v="JE-15475"/>
    <s v="Jeremy Ellison"/>
    <x v="0"/>
    <x v="0"/>
    <x v="12"/>
    <x v="5"/>
    <n v="77095"/>
    <x v="2"/>
    <s v="OFF-LA-10000262"/>
    <x v="1"/>
    <s v="Labels"/>
    <n v="2.0880000000000001"/>
    <s v="Avery 494"/>
    <n v="1"/>
    <n v="0.2"/>
    <n v="0.67859999999999998"/>
  </r>
  <r>
    <s v="US-2016-132577"/>
    <s v="11/22/2016"/>
    <s v="11/27/2016"/>
    <x v="1"/>
    <s v="JE-15475"/>
    <s v="Jeremy Ellison"/>
    <x v="0"/>
    <x v="0"/>
    <x v="12"/>
    <x v="5"/>
    <n v="77095"/>
    <x v="2"/>
    <s v="OFF-BI-10003196"/>
    <x v="1"/>
    <s v="Binders"/>
    <n v="4.4880000000000004"/>
    <s v="Accohide Poly Flexible Ring Binders"/>
    <n v="6"/>
    <n v="0.8"/>
    <n v="-6.7320000000000002"/>
  </r>
  <r>
    <s v="CA-2015-114048"/>
    <s v="12/14/2015"/>
    <s v="12/18/2015"/>
    <x v="1"/>
    <s v="EH-13945"/>
    <s v="Eric Hoffmann"/>
    <x v="0"/>
    <x v="0"/>
    <x v="116"/>
    <x v="1"/>
    <n v="92627"/>
    <x v="1"/>
    <s v="FUR-FU-10004351"/>
    <x v="0"/>
    <s v="Furnishings"/>
    <n v="29.22"/>
    <s v="Staple-based wall hangings"/>
    <n v="3"/>
    <n v="0"/>
    <n v="12.8568"/>
  </r>
  <r>
    <s v="CA-2015-137281"/>
    <s v="6/13/2015"/>
    <s v="6/17/2015"/>
    <x v="1"/>
    <s v="BF-10975"/>
    <s v="Barbara Fisher"/>
    <x v="1"/>
    <x v="0"/>
    <x v="185"/>
    <x v="32"/>
    <n v="30076"/>
    <x v="0"/>
    <s v="OFF-PA-10001870"/>
    <x v="1"/>
    <s v="Paper"/>
    <n v="6.48"/>
    <s v="Xerox 202"/>
    <n v="1"/>
    <n v="0"/>
    <n v="3.1103999999999998"/>
  </r>
  <r>
    <s v="US-2017-162068"/>
    <s v="12/28/2017"/>
    <s v="12/31/2017"/>
    <x v="0"/>
    <s v="PC-18745"/>
    <s v="Pamela Coakley"/>
    <x v="1"/>
    <x v="0"/>
    <x v="431"/>
    <x v="22"/>
    <n v="80538"/>
    <x v="1"/>
    <s v="OFF-BI-10002813"/>
    <x v="1"/>
    <s v="Binders"/>
    <n v="1.1879999999999999"/>
    <s v="Avery Reinforcements for Hole-Punch Pages"/>
    <n v="2"/>
    <n v="0.7"/>
    <n v="-0.99"/>
  </r>
  <r>
    <s v="CA-2017-100111"/>
    <s v="9/20/2017"/>
    <s v="9/26/2017"/>
    <x v="1"/>
    <s v="SV-20365"/>
    <s v="Seth Vernon"/>
    <x v="0"/>
    <x v="0"/>
    <x v="20"/>
    <x v="15"/>
    <n v="10035"/>
    <x v="3"/>
    <s v="FUR-CH-10003846"/>
    <x v="0"/>
    <s v="Chairs"/>
    <n v="272.64600000000002"/>
    <s v="Hon Valutask Swivel Chairs"/>
    <n v="3"/>
    <n v="0.1"/>
    <n v="18.176400000000001"/>
  </r>
  <r>
    <s v="CA-2017-100111"/>
    <s v="9/20/2017"/>
    <s v="9/26/2017"/>
    <x v="1"/>
    <s v="SV-20365"/>
    <s v="Seth Vernon"/>
    <x v="0"/>
    <x v="0"/>
    <x v="20"/>
    <x v="15"/>
    <n v="10035"/>
    <x v="3"/>
    <s v="TEC-AC-10002647"/>
    <x v="2"/>
    <s v="Accessories"/>
    <n v="212.8"/>
    <s v="Logitech Wireless Boombox Speaker - portable - wireless, wired"/>
    <n v="2"/>
    <n v="0"/>
    <n v="95.76"/>
  </r>
  <r>
    <s v="CA-2017-100111"/>
    <s v="9/20/2017"/>
    <s v="9/26/2017"/>
    <x v="1"/>
    <s v="SV-20365"/>
    <s v="Seth Vernon"/>
    <x v="0"/>
    <x v="0"/>
    <x v="20"/>
    <x v="15"/>
    <n v="10035"/>
    <x v="3"/>
    <s v="OFF-PA-10000807"/>
    <x v="1"/>
    <s v="Paper"/>
    <n v="38.520000000000003"/>
    <s v="TOPS &quot;Important Message&quot; Pads, Canary, 4-1/4 x 5-1/2, 50 Sheets per Pad"/>
    <n v="9"/>
    <n v="0"/>
    <n v="18.104399999999998"/>
  </r>
  <r>
    <s v="CA-2017-100111"/>
    <s v="9/20/2017"/>
    <s v="9/26/2017"/>
    <x v="1"/>
    <s v="SV-20365"/>
    <s v="Seth Vernon"/>
    <x v="0"/>
    <x v="0"/>
    <x v="20"/>
    <x v="15"/>
    <n v="10035"/>
    <x v="3"/>
    <s v="TEC-AC-10001465"/>
    <x v="2"/>
    <s v="Accessories"/>
    <n v="72.64"/>
    <s v="SanDisk Cruzer 64 GB USB Flash Drive"/>
    <n v="2"/>
    <n v="0"/>
    <n v="21.792000000000002"/>
  </r>
  <r>
    <s v="CA-2017-100111"/>
    <s v="9/20/2017"/>
    <s v="9/26/2017"/>
    <x v="1"/>
    <s v="SV-20365"/>
    <s v="Seth Vernon"/>
    <x v="0"/>
    <x v="0"/>
    <x v="20"/>
    <x v="15"/>
    <n v="10035"/>
    <x v="3"/>
    <s v="OFF-ST-10000615"/>
    <x v="1"/>
    <s v="Storage"/>
    <n v="45.4"/>
    <s v="SimpliFile Personal File, Black Granite, 15w x 6-15/16d x 11-1/4h"/>
    <n v="4"/>
    <n v="0"/>
    <n v="12.712"/>
  </r>
  <r>
    <s v="CA-2017-100111"/>
    <s v="9/20/2017"/>
    <s v="9/26/2017"/>
    <x v="1"/>
    <s v="SV-20365"/>
    <s v="Seth Vernon"/>
    <x v="0"/>
    <x v="0"/>
    <x v="20"/>
    <x v="15"/>
    <n v="10035"/>
    <x v="3"/>
    <s v="OFF-PA-10002713"/>
    <x v="1"/>
    <s v="Paper"/>
    <n v="13.76"/>
    <s v="Adams Phone Message Book, 200 Message Capacity, 8 1/16” x 11”"/>
    <n v="2"/>
    <n v="0"/>
    <n v="6.3296000000000001"/>
  </r>
  <r>
    <s v="CA-2017-100111"/>
    <s v="9/20/2017"/>
    <s v="9/26/2017"/>
    <x v="1"/>
    <s v="SV-20365"/>
    <s v="Seth Vernon"/>
    <x v="0"/>
    <x v="0"/>
    <x v="20"/>
    <x v="15"/>
    <n v="10035"/>
    <x v="3"/>
    <s v="FUR-CH-10003061"/>
    <x v="0"/>
    <s v="Chairs"/>
    <n v="80.991"/>
    <s v="Global Leather Task Chair, Black"/>
    <n v="1"/>
    <n v="0.1"/>
    <n v="8.0991"/>
  </r>
  <r>
    <s v="CA-2017-100111"/>
    <s v="9/20/2017"/>
    <s v="9/26/2017"/>
    <x v="1"/>
    <s v="SV-20365"/>
    <s v="Seth Vernon"/>
    <x v="0"/>
    <x v="0"/>
    <x v="20"/>
    <x v="15"/>
    <n v="10035"/>
    <x v="3"/>
    <s v="OFF-BI-10000343"/>
    <x v="1"/>
    <s v="Binders"/>
    <n v="11.784000000000001"/>
    <s v="Pressboard Covers with Storage Hooks, 9 1/2&quot; x 11&quot;, Light Blue"/>
    <n v="3"/>
    <n v="0.2"/>
    <n v="3.9771000000000001"/>
  </r>
  <r>
    <s v="CA-2017-100111"/>
    <s v="9/20/2017"/>
    <s v="9/26/2017"/>
    <x v="1"/>
    <s v="SV-20365"/>
    <s v="Seth Vernon"/>
    <x v="0"/>
    <x v="0"/>
    <x v="20"/>
    <x v="15"/>
    <n v="10035"/>
    <x v="3"/>
    <s v="OFF-FA-10000304"/>
    <x v="1"/>
    <s v="Fasteners"/>
    <n v="4.3600000000000003"/>
    <s v="Advantus Push Pins"/>
    <n v="2"/>
    <n v="0"/>
    <n v="1.7876000000000001"/>
  </r>
  <r>
    <s v="CA-2017-100111"/>
    <s v="9/20/2017"/>
    <s v="9/26/2017"/>
    <x v="1"/>
    <s v="SV-20365"/>
    <s v="Seth Vernon"/>
    <x v="0"/>
    <x v="0"/>
    <x v="20"/>
    <x v="15"/>
    <n v="10035"/>
    <x v="3"/>
    <s v="FUR-CH-10004086"/>
    <x v="0"/>
    <s v="Chairs"/>
    <n v="2888.127"/>
    <s v="Hon 4070 Series Pagoda Armless Upholstered Stacking Chairs"/>
    <n v="11"/>
    <n v="0.1"/>
    <n v="609.71569999999997"/>
  </r>
  <r>
    <s v="CA-2017-100111"/>
    <s v="9/20/2017"/>
    <s v="9/26/2017"/>
    <x v="1"/>
    <s v="SV-20365"/>
    <s v="Seth Vernon"/>
    <x v="0"/>
    <x v="0"/>
    <x v="20"/>
    <x v="15"/>
    <n v="10035"/>
    <x v="3"/>
    <s v="TEC-PH-10002885"/>
    <x v="2"/>
    <s v="Phones"/>
    <n v="1299.6600000000001"/>
    <s v="Apple iPhone 5"/>
    <n v="2"/>
    <n v="0"/>
    <n v="350.90820000000002"/>
  </r>
  <r>
    <s v="CA-2017-100111"/>
    <s v="9/20/2017"/>
    <s v="9/26/2017"/>
    <x v="1"/>
    <s v="SV-20365"/>
    <s v="Seth Vernon"/>
    <x v="0"/>
    <x v="0"/>
    <x v="20"/>
    <x v="15"/>
    <n v="10035"/>
    <x v="3"/>
    <s v="FUR-CH-10001215"/>
    <x v="0"/>
    <s v="Chairs"/>
    <n v="2254.41"/>
    <s v="Global Troy Executive Leather Low-Back Tilter"/>
    <n v="5"/>
    <n v="0.1"/>
    <n v="375.73500000000001"/>
  </r>
  <r>
    <s v="CA-2017-100111"/>
    <s v="9/20/2017"/>
    <s v="9/26/2017"/>
    <x v="1"/>
    <s v="SV-20365"/>
    <s v="Seth Vernon"/>
    <x v="0"/>
    <x v="0"/>
    <x v="20"/>
    <x v="15"/>
    <n v="10035"/>
    <x v="3"/>
    <s v="TEC-PH-10000215"/>
    <x v="2"/>
    <s v="Phones"/>
    <n v="104.85"/>
    <s v="Plantronics Cordless Phone Headset with In-line Volume - M214C"/>
    <n v="3"/>
    <n v="0"/>
    <n v="28.3095"/>
  </r>
  <r>
    <s v="CA-2017-100111"/>
    <s v="9/20/2017"/>
    <s v="9/26/2017"/>
    <x v="1"/>
    <s v="SV-20365"/>
    <s v="Seth Vernon"/>
    <x v="0"/>
    <x v="0"/>
    <x v="20"/>
    <x v="15"/>
    <n v="10035"/>
    <x v="3"/>
    <s v="TEC-AC-10001998"/>
    <x v="2"/>
    <s v="Accessories"/>
    <n v="59.97"/>
    <s v="Logitech LS21 Speaker System - PC Multimedia - 2.1-CH - Wired"/>
    <n v="3"/>
    <n v="0"/>
    <n v="20.389800000000001"/>
  </r>
  <r>
    <s v="US-2017-132381"/>
    <s v="8/22/2017"/>
    <s v="8/24/2017"/>
    <x v="2"/>
    <s v="Dp-13240"/>
    <s v="Dean percer"/>
    <x v="2"/>
    <x v="0"/>
    <x v="10"/>
    <x v="9"/>
    <n v="19143"/>
    <x v="3"/>
    <s v="FUR-TA-10002356"/>
    <x v="0"/>
    <s v="Tables"/>
    <n v="314.53199999999998"/>
    <s v="Bevis Boat-Shaped Conference Table"/>
    <n v="2"/>
    <n v="0.4"/>
    <n v="-83.875200000000007"/>
  </r>
  <r>
    <s v="CA-2015-147011"/>
    <s v="6/18/2015"/>
    <s v="6/22/2015"/>
    <x v="1"/>
    <s v="HR-14830"/>
    <s v="Harold Ryan"/>
    <x v="1"/>
    <x v="0"/>
    <x v="100"/>
    <x v="2"/>
    <n v="33178"/>
    <x v="0"/>
    <s v="OFF-AR-10002399"/>
    <x v="1"/>
    <s v="Art"/>
    <n v="13.632"/>
    <s v="Dixon Prang Watercolor Pencils, 10-Color Set with Brush"/>
    <n v="4"/>
    <n v="0.2"/>
    <n v="3.5783999999999998"/>
  </r>
  <r>
    <s v="CA-2014-120852"/>
    <s v="12/20/2014"/>
    <s v="12/25/2014"/>
    <x v="1"/>
    <s v="WB-21850"/>
    <s v="William Brown"/>
    <x v="0"/>
    <x v="0"/>
    <x v="55"/>
    <x v="5"/>
    <n v="75051"/>
    <x v="2"/>
    <s v="OFF-AP-10001563"/>
    <x v="1"/>
    <s v="Appliances"/>
    <n v="19.431999999999999"/>
    <s v="Belkin Premiere Surge Master II 8-outlet surge protector"/>
    <n v="2"/>
    <n v="0.8"/>
    <n v="-49.551600000000001"/>
  </r>
  <r>
    <s v="CA-2014-120852"/>
    <s v="12/20/2014"/>
    <s v="12/25/2014"/>
    <x v="1"/>
    <s v="WB-21850"/>
    <s v="William Brown"/>
    <x v="0"/>
    <x v="0"/>
    <x v="55"/>
    <x v="5"/>
    <n v="75051"/>
    <x v="2"/>
    <s v="TEC-AC-10004510"/>
    <x v="2"/>
    <s v="Accessories"/>
    <n v="65.44"/>
    <s v="Logitech Desktop MK120 Mouse and keyboard Combo"/>
    <n v="5"/>
    <n v="0.2"/>
    <n v="-8.18"/>
  </r>
  <r>
    <s v="CA-2016-150007"/>
    <d v="2016-11-09T00:00:00"/>
    <s v="9/16/2016"/>
    <x v="1"/>
    <s v="AS-10090"/>
    <s v="Adam Shillingsburg"/>
    <x v="0"/>
    <x v="0"/>
    <x v="22"/>
    <x v="10"/>
    <n v="60653"/>
    <x v="2"/>
    <s v="OFF-LA-10001982"/>
    <x v="1"/>
    <s v="Labels"/>
    <n v="6"/>
    <s v="Smead Alpha-Z Color-Coded Name Labels First Letter Starter Set"/>
    <n v="2"/>
    <n v="0.2"/>
    <n v="2.1"/>
  </r>
  <r>
    <s v="CA-2016-150007"/>
    <d v="2016-11-09T00:00:00"/>
    <s v="9/16/2016"/>
    <x v="1"/>
    <s v="AS-10090"/>
    <s v="Adam Shillingsburg"/>
    <x v="0"/>
    <x v="0"/>
    <x v="22"/>
    <x v="10"/>
    <n v="60653"/>
    <x v="2"/>
    <s v="OFF-BI-10004141"/>
    <x v="1"/>
    <s v="Binders"/>
    <n v="1.9079999999999999"/>
    <s v="Insertable Tab Indexes For Data Binders"/>
    <n v="3"/>
    <n v="0.8"/>
    <n v="-3.2435999999999998"/>
  </r>
  <r>
    <s v="CA-2016-124590"/>
    <d v="2016-12-11T00:00:00"/>
    <s v="11/16/2016"/>
    <x v="1"/>
    <s v="SP-20920"/>
    <s v="Susan Pistek"/>
    <x v="0"/>
    <x v="0"/>
    <x v="215"/>
    <x v="24"/>
    <n v="44134"/>
    <x v="3"/>
    <s v="FUR-CH-10004495"/>
    <x v="0"/>
    <s v="Chairs"/>
    <n v="1474.8019999999999"/>
    <s v="Global Leather and Oak Executive Chair, Black"/>
    <n v="7"/>
    <n v="0.3"/>
    <n v="-21.0686"/>
  </r>
  <r>
    <s v="CA-2016-124590"/>
    <d v="2016-12-11T00:00:00"/>
    <s v="11/16/2016"/>
    <x v="1"/>
    <s v="SP-20920"/>
    <s v="Susan Pistek"/>
    <x v="0"/>
    <x v="0"/>
    <x v="215"/>
    <x v="24"/>
    <n v="44134"/>
    <x v="3"/>
    <s v="OFF-AP-10002311"/>
    <x v="1"/>
    <s v="Appliances"/>
    <n v="110.096"/>
    <s v="Holmes Replacement Filter for HEPA Air Cleaner, Very Large Room, HEPA Filter"/>
    <n v="2"/>
    <n v="0.2"/>
    <n v="33.028799999999997"/>
  </r>
  <r>
    <s v="CA-2016-124590"/>
    <d v="2016-12-11T00:00:00"/>
    <s v="11/16/2016"/>
    <x v="1"/>
    <s v="SP-20920"/>
    <s v="Susan Pistek"/>
    <x v="0"/>
    <x v="0"/>
    <x v="215"/>
    <x v="24"/>
    <n v="44134"/>
    <x v="3"/>
    <s v="OFF-FA-10000585"/>
    <x v="1"/>
    <s v="Fasteners"/>
    <n v="16.751999999999999"/>
    <s v="OIC Bulk Pack Metal Binder Clips"/>
    <n v="6"/>
    <n v="0.2"/>
    <n v="5.4443999999999999"/>
  </r>
  <r>
    <s v="CA-2016-124590"/>
    <d v="2016-12-11T00:00:00"/>
    <s v="11/16/2016"/>
    <x v="1"/>
    <s v="SP-20920"/>
    <s v="Susan Pistek"/>
    <x v="0"/>
    <x v="0"/>
    <x v="215"/>
    <x v="24"/>
    <n v="44134"/>
    <x v="3"/>
    <s v="FUR-CH-10000454"/>
    <x v="0"/>
    <s v="Chairs"/>
    <n v="1537.0740000000001"/>
    <s v="Hon Deluxe Fabric Upholstered Stacking Chairs, Rounded Back"/>
    <n v="9"/>
    <n v="0.3"/>
    <n v="0"/>
  </r>
  <r>
    <s v="CA-2016-124590"/>
    <d v="2016-12-11T00:00:00"/>
    <s v="11/16/2016"/>
    <x v="1"/>
    <s v="SP-20920"/>
    <s v="Susan Pistek"/>
    <x v="0"/>
    <x v="0"/>
    <x v="215"/>
    <x v="24"/>
    <n v="44134"/>
    <x v="3"/>
    <s v="FUR-CH-10003746"/>
    <x v="0"/>
    <s v="Chairs"/>
    <n v="449.37200000000001"/>
    <s v="Hon 4070 Series Pagoda Round Back Stacking Chairs"/>
    <n v="2"/>
    <n v="0.3"/>
    <n v="-12.8392"/>
  </r>
  <r>
    <s v="CA-2016-133802"/>
    <s v="3/14/2016"/>
    <s v="3/20/2016"/>
    <x v="1"/>
    <s v="SP-20650"/>
    <s v="Stephanie Phelps"/>
    <x v="1"/>
    <x v="0"/>
    <x v="464"/>
    <x v="1"/>
    <n v="94061"/>
    <x v="1"/>
    <s v="OFF-BI-10003291"/>
    <x v="1"/>
    <s v="Binders"/>
    <n v="41.904000000000003"/>
    <s v="Wilson Jones Leather-Like Binders with DublLock Round Rings"/>
    <n v="6"/>
    <n v="0.2"/>
    <n v="14.1426"/>
  </r>
  <r>
    <s v="US-2016-113677"/>
    <s v="11/13/2016"/>
    <s v="11/19/2016"/>
    <x v="1"/>
    <s v="CM-12655"/>
    <s v="Corinna Mitchell"/>
    <x v="2"/>
    <x v="0"/>
    <x v="20"/>
    <x v="15"/>
    <n v="10011"/>
    <x v="3"/>
    <s v="TEC-PH-10002114"/>
    <x v="2"/>
    <s v="Phones"/>
    <n v="2279.96"/>
    <s v="Xiaomi Mi3"/>
    <n v="4"/>
    <n v="0"/>
    <n v="592.78959999999995"/>
  </r>
  <r>
    <s v="US-2016-113677"/>
    <s v="11/13/2016"/>
    <s v="11/19/2016"/>
    <x v="1"/>
    <s v="CM-12655"/>
    <s v="Corinna Mitchell"/>
    <x v="2"/>
    <x v="0"/>
    <x v="20"/>
    <x v="15"/>
    <n v="10011"/>
    <x v="3"/>
    <s v="OFF-LA-10001569"/>
    <x v="1"/>
    <s v="Labels"/>
    <n v="14.94"/>
    <s v="Avery 499"/>
    <n v="3"/>
    <n v="0"/>
    <n v="6.8723999999999998"/>
  </r>
  <r>
    <s v="CA-2017-143378"/>
    <s v="9/19/2017"/>
    <s v="9/25/2017"/>
    <x v="1"/>
    <s v="JR-16210"/>
    <s v="Justin Ritter"/>
    <x v="1"/>
    <x v="0"/>
    <x v="24"/>
    <x v="21"/>
    <n v="97477"/>
    <x v="1"/>
    <s v="TEC-PH-10001425"/>
    <x v="2"/>
    <s v="Phones"/>
    <n v="191.976"/>
    <s v="Mophie Juice Pack Helium for iPhone"/>
    <n v="3"/>
    <n v="0.2"/>
    <n v="19.197600000000001"/>
  </r>
  <r>
    <s v="CA-2017-143378"/>
    <s v="9/19/2017"/>
    <s v="9/25/2017"/>
    <x v="1"/>
    <s v="JR-16210"/>
    <s v="Justin Ritter"/>
    <x v="1"/>
    <x v="0"/>
    <x v="24"/>
    <x v="21"/>
    <n v="97477"/>
    <x v="1"/>
    <s v="OFF-AR-10001915"/>
    <x v="1"/>
    <s v="Art"/>
    <n v="23.832000000000001"/>
    <s v="Peel-Off China Markers"/>
    <n v="3"/>
    <n v="0.2"/>
    <n v="6.5537999999999998"/>
  </r>
  <r>
    <s v="CA-2017-143378"/>
    <s v="9/19/2017"/>
    <s v="9/25/2017"/>
    <x v="1"/>
    <s v="JR-16210"/>
    <s v="Justin Ritter"/>
    <x v="1"/>
    <x v="0"/>
    <x v="24"/>
    <x v="21"/>
    <n v="97477"/>
    <x v="1"/>
    <s v="FUR-FU-10004864"/>
    <x v="0"/>
    <s v="Furnishings"/>
    <n v="409.21600000000001"/>
    <s v="Howard Miller 14-1/2&quot; Diameter Chrome Round Wall Clock"/>
    <n v="8"/>
    <n v="0.2"/>
    <n v="61.382399999999997"/>
  </r>
  <r>
    <s v="CA-2017-143378"/>
    <s v="9/19/2017"/>
    <s v="9/25/2017"/>
    <x v="1"/>
    <s v="JR-16210"/>
    <s v="Justin Ritter"/>
    <x v="1"/>
    <x v="0"/>
    <x v="24"/>
    <x v="21"/>
    <n v="97477"/>
    <x v="1"/>
    <s v="FUR-BO-10001972"/>
    <x v="0"/>
    <s v="Bookcases"/>
    <n v="72.587999999999994"/>
    <s v="O'Sullivan 4-Shelf Bookcase in Odessa Pine"/>
    <n v="2"/>
    <n v="0.7"/>
    <n v="-128.2388"/>
  </r>
  <r>
    <s v="CA-2017-152660"/>
    <d v="2017-04-12T00:00:00"/>
    <d v="2017-09-12T00:00:00"/>
    <x v="1"/>
    <s v="CB-12415"/>
    <s v="Christy Brittain"/>
    <x v="0"/>
    <x v="0"/>
    <x v="22"/>
    <x v="10"/>
    <n v="60610"/>
    <x v="2"/>
    <s v="OFF-ST-10000532"/>
    <x v="1"/>
    <s v="Storage"/>
    <n v="61.567999999999998"/>
    <s v="Advantus Rolling Drawer Organizers"/>
    <n v="2"/>
    <n v="0.2"/>
    <n v="4.6176000000000004"/>
  </r>
  <r>
    <s v="CA-2015-142139"/>
    <s v="8/31/2015"/>
    <d v="2015-05-09T00:00:00"/>
    <x v="1"/>
    <s v="SD-20485"/>
    <s v="Shirley Daniels"/>
    <x v="2"/>
    <x v="0"/>
    <x v="385"/>
    <x v="5"/>
    <n v="76021"/>
    <x v="2"/>
    <s v="OFF-PA-10003883"/>
    <x v="1"/>
    <s v="Paper"/>
    <n v="20.96"/>
    <s v="Message Book, Phone, Wirebound Standard Line Memo, 2 3/4&quot; X 5&quot;"/>
    <n v="4"/>
    <n v="0.2"/>
    <n v="6.8120000000000003"/>
  </r>
  <r>
    <s v="CA-2017-145772"/>
    <d v="2017-03-06T00:00:00"/>
    <d v="2017-07-06T00:00:00"/>
    <x v="1"/>
    <s v="SS-20140"/>
    <s v="Saphhira Shifley"/>
    <x v="1"/>
    <x v="0"/>
    <x v="1"/>
    <x v="1"/>
    <n v="90036"/>
    <x v="1"/>
    <s v="TEC-AC-10003038"/>
    <x v="2"/>
    <s v="Accessories"/>
    <n v="44.75"/>
    <s v="Kingston Digital DataTraveler 16GB USB 2.0"/>
    <n v="5"/>
    <n v="0"/>
    <n v="8.5024999999999995"/>
  </r>
  <r>
    <s v="CA-2017-145772"/>
    <d v="2017-03-06T00:00:00"/>
    <d v="2017-07-06T00:00:00"/>
    <x v="1"/>
    <s v="SS-20140"/>
    <s v="Saphhira Shifley"/>
    <x v="1"/>
    <x v="0"/>
    <x v="1"/>
    <x v="1"/>
    <n v="90036"/>
    <x v="1"/>
    <s v="OFF-PA-10001593"/>
    <x v="1"/>
    <s v="Paper"/>
    <n v="11.96"/>
    <s v="Xerox 1947"/>
    <n v="2"/>
    <n v="0"/>
    <n v="5.3819999999999997"/>
  </r>
  <r>
    <s v="CA-2017-145772"/>
    <d v="2017-03-06T00:00:00"/>
    <d v="2017-07-06T00:00:00"/>
    <x v="1"/>
    <s v="SS-20140"/>
    <s v="Saphhira Shifley"/>
    <x v="1"/>
    <x v="0"/>
    <x v="1"/>
    <x v="1"/>
    <n v="90036"/>
    <x v="1"/>
    <s v="OFF-BI-10002049"/>
    <x v="1"/>
    <s v="Binders"/>
    <n v="3.9119999999999999"/>
    <s v="UniKeep View Case Binders"/>
    <n v="1"/>
    <n v="0.2"/>
    <n v="1.2714000000000001"/>
  </r>
  <r>
    <s v="CA-2016-124100"/>
    <s v="3/31/2016"/>
    <d v="2016-06-04T00:00:00"/>
    <x v="1"/>
    <s v="EH-13990"/>
    <s v="Erica Hackney"/>
    <x v="0"/>
    <x v="0"/>
    <x v="20"/>
    <x v="15"/>
    <n v="10009"/>
    <x v="3"/>
    <s v="FUR-CH-10003817"/>
    <x v="0"/>
    <s v="Chairs"/>
    <n v="327.99599999999998"/>
    <s v="Global Value Steno Chair, Gray"/>
    <n v="6"/>
    <n v="0.1"/>
    <n v="54.665999999999997"/>
  </r>
  <r>
    <s v="US-2014-158400"/>
    <s v="10/25/2014"/>
    <s v="10/28/2014"/>
    <x v="2"/>
    <s v="AH-10030"/>
    <s v="Aaron Hawkins"/>
    <x v="1"/>
    <x v="0"/>
    <x v="8"/>
    <x v="1"/>
    <n v="94109"/>
    <x v="1"/>
    <s v="OFF-BI-10002353"/>
    <x v="1"/>
    <s v="Binders"/>
    <n v="49.408000000000001"/>
    <s v="GBC VeloBind Cover Sets"/>
    <n v="4"/>
    <n v="0.2"/>
    <n v="18.527999999999999"/>
  </r>
  <r>
    <s v="CA-2017-162033"/>
    <s v="3/26/2017"/>
    <d v="2017-02-04T00:00:00"/>
    <x v="1"/>
    <s v="EM-14200"/>
    <s v="Evan Minnotte"/>
    <x v="2"/>
    <x v="0"/>
    <x v="173"/>
    <x v="17"/>
    <n v="23464"/>
    <x v="0"/>
    <s v="TEC-AC-10003116"/>
    <x v="2"/>
    <s v="Accessories"/>
    <n v="53.25"/>
    <s v="Memorex Froggy Flash Drive 8 GB"/>
    <n v="3"/>
    <n v="0"/>
    <n v="20.767499999999998"/>
  </r>
  <r>
    <s v="CA-2017-162033"/>
    <s v="3/26/2017"/>
    <d v="2017-02-04T00:00:00"/>
    <x v="1"/>
    <s v="EM-14200"/>
    <s v="Evan Minnotte"/>
    <x v="2"/>
    <x v="0"/>
    <x v="173"/>
    <x v="17"/>
    <n v="23464"/>
    <x v="0"/>
    <s v="OFF-FA-10003021"/>
    <x v="1"/>
    <s v="Fasteners"/>
    <n v="3.76"/>
    <s v="Staples"/>
    <n v="2"/>
    <n v="0"/>
    <n v="1.3160000000000001"/>
  </r>
  <r>
    <s v="CA-2014-163447"/>
    <s v="12/27/2014"/>
    <s v="12/31/2014"/>
    <x v="1"/>
    <s v="TB-21190"/>
    <s v="Thomas Brumley"/>
    <x v="2"/>
    <x v="0"/>
    <x v="20"/>
    <x v="15"/>
    <n v="10011"/>
    <x v="3"/>
    <s v="FUR-CH-10004477"/>
    <x v="0"/>
    <s v="Chairs"/>
    <n v="767.21400000000006"/>
    <s v="Global Push Button Manager's Chair, Indigo"/>
    <n v="14"/>
    <n v="0.1"/>
    <n v="161.9674"/>
  </r>
  <r>
    <s v="CA-2017-145737"/>
    <s v="9/15/2017"/>
    <s v="9/20/2017"/>
    <x v="1"/>
    <s v="AB-10165"/>
    <s v="Alan Barnes"/>
    <x v="0"/>
    <x v="0"/>
    <x v="465"/>
    <x v="18"/>
    <n v="37087"/>
    <x v="0"/>
    <s v="OFF-PA-10001033"/>
    <x v="1"/>
    <s v="Paper"/>
    <n v="163.96"/>
    <s v="Xerox 1893"/>
    <n v="5"/>
    <n v="0.2"/>
    <n v="59.435499999999998"/>
  </r>
  <r>
    <s v="CA-2016-148096"/>
    <s v="8/16/2016"/>
    <s v="8/19/2016"/>
    <x v="2"/>
    <s v="AO-10810"/>
    <s v="Anthony O'Donnell"/>
    <x v="1"/>
    <x v="0"/>
    <x v="1"/>
    <x v="1"/>
    <n v="90045"/>
    <x v="1"/>
    <s v="FUR-TA-10004152"/>
    <x v="0"/>
    <s v="Tables"/>
    <n v="161.28"/>
    <s v="Barricks 18&quot; x 48&quot; Non-Folding Utility Table with Bottom Storage Shelf"/>
    <n v="2"/>
    <n v="0.2"/>
    <n v="12.096"/>
  </r>
  <r>
    <s v="CA-2016-146766"/>
    <d v="2016-04-11T00:00:00"/>
    <d v="2016-04-11T00:00:00"/>
    <x v="3"/>
    <s v="TT-21220"/>
    <s v="Thomas Thornton"/>
    <x v="0"/>
    <x v="0"/>
    <x v="374"/>
    <x v="1"/>
    <n v="91911"/>
    <x v="1"/>
    <s v="OFF-AR-10002135"/>
    <x v="1"/>
    <s v="Art"/>
    <n v="192.8"/>
    <s v="Boston Heavy-Duty Trimline Electric Pencil Sharpeners"/>
    <n v="4"/>
    <n v="0"/>
    <n v="55.911999999999999"/>
  </r>
  <r>
    <s v="CA-2015-105613"/>
    <s v="10/18/2015"/>
    <s v="10/22/2015"/>
    <x v="1"/>
    <s v="KN-16705"/>
    <s v="Kristina Nunn"/>
    <x v="2"/>
    <x v="0"/>
    <x v="392"/>
    <x v="5"/>
    <n v="78501"/>
    <x v="2"/>
    <s v="TEC-AC-10000521"/>
    <x v="2"/>
    <s v="Accessories"/>
    <n v="27.696000000000002"/>
    <s v="Verbatim Slim CD and DVD Storage Cases, 50/Pack"/>
    <n v="3"/>
    <n v="0.2"/>
    <n v="3.4620000000000002"/>
  </r>
  <r>
    <s v="CA-2015-105613"/>
    <s v="10/18/2015"/>
    <s v="10/22/2015"/>
    <x v="1"/>
    <s v="KN-16705"/>
    <s v="Kristina Nunn"/>
    <x v="2"/>
    <x v="0"/>
    <x v="392"/>
    <x v="5"/>
    <n v="78501"/>
    <x v="2"/>
    <s v="OFF-AP-10000026"/>
    <x v="1"/>
    <s v="Appliances"/>
    <n v="73.164000000000001"/>
    <s v="Tripp Lite Isotel 6 Outlet Surge Protector with Fax/Modem Protection"/>
    <n v="6"/>
    <n v="0.8"/>
    <n v="-186.56819999999999"/>
  </r>
  <r>
    <s v="US-2016-142251"/>
    <s v="10/31/2016"/>
    <d v="2016-04-11T00:00:00"/>
    <x v="0"/>
    <s v="FO-14305"/>
    <s v="Frank Olsen"/>
    <x v="0"/>
    <x v="0"/>
    <x v="389"/>
    <x v="2"/>
    <n v="33021"/>
    <x v="0"/>
    <s v="OFF-PA-10002986"/>
    <x v="1"/>
    <s v="Paper"/>
    <n v="32.064"/>
    <s v="Xerox 1898"/>
    <n v="6"/>
    <n v="0.2"/>
    <n v="11.2224"/>
  </r>
  <r>
    <s v="CA-2014-131247"/>
    <s v="3/30/2014"/>
    <d v="2014-04-04T00:00:00"/>
    <x v="1"/>
    <s v="GA-14725"/>
    <s v="Guy Armstrong"/>
    <x v="0"/>
    <x v="0"/>
    <x v="8"/>
    <x v="1"/>
    <n v="94110"/>
    <x v="1"/>
    <s v="FUR-BO-10001337"/>
    <x v="0"/>
    <s v="Bookcases"/>
    <n v="205.666"/>
    <s v="O'Sullivan Living Dimensions 2-Shelf Bookcases"/>
    <n v="2"/>
    <n v="0.15"/>
    <n v="-12.098000000000001"/>
  </r>
  <r>
    <s v="US-2015-113593"/>
    <s v="4/18/2015"/>
    <s v="4/20/2015"/>
    <x v="2"/>
    <s v="NC-18415"/>
    <s v="Nathan Cano"/>
    <x v="0"/>
    <x v="0"/>
    <x v="466"/>
    <x v="1"/>
    <n v="93454"/>
    <x v="1"/>
    <s v="OFF-ST-10000532"/>
    <x v="1"/>
    <s v="Storage"/>
    <n v="115.44"/>
    <s v="Advantus Rolling Drawer Organizers"/>
    <n v="3"/>
    <n v="0"/>
    <n v="30.014399999999998"/>
  </r>
  <r>
    <s v="CA-2017-121083"/>
    <d v="2017-09-07T00:00:00"/>
    <s v="7/15/2017"/>
    <x v="1"/>
    <s v="JF-15190"/>
    <s v="Jamie Frazer"/>
    <x v="0"/>
    <x v="0"/>
    <x v="91"/>
    <x v="29"/>
    <n v="6040"/>
    <x v="3"/>
    <s v="OFF-PA-10001497"/>
    <x v="1"/>
    <s v="Paper"/>
    <n v="274.8"/>
    <s v="Xerox 1914"/>
    <n v="5"/>
    <n v="0"/>
    <n v="134.65199999999999"/>
  </r>
  <r>
    <s v="CA-2017-121083"/>
    <d v="2017-09-07T00:00:00"/>
    <s v="7/15/2017"/>
    <x v="1"/>
    <s v="JF-15190"/>
    <s v="Jamie Frazer"/>
    <x v="0"/>
    <x v="0"/>
    <x v="91"/>
    <x v="29"/>
    <n v="6040"/>
    <x v="3"/>
    <s v="OFF-ST-10002554"/>
    <x v="1"/>
    <s v="Storage"/>
    <n v="195.64"/>
    <s v="Tennsco Industrial Shelving"/>
    <n v="4"/>
    <n v="0"/>
    <n v="3.9127999999999998"/>
  </r>
  <r>
    <s v="CA-2017-121083"/>
    <d v="2017-09-07T00:00:00"/>
    <s v="7/15/2017"/>
    <x v="1"/>
    <s v="JF-15190"/>
    <s v="Jamie Frazer"/>
    <x v="0"/>
    <x v="0"/>
    <x v="91"/>
    <x v="29"/>
    <n v="6040"/>
    <x v="3"/>
    <s v="TEC-PH-10001336"/>
    <x v="2"/>
    <s v="Phones"/>
    <n v="257.98"/>
    <s v="Digium D40 VoIP phone"/>
    <n v="2"/>
    <n v="0"/>
    <n v="74.8142"/>
  </r>
  <r>
    <s v="CA-2017-121083"/>
    <d v="2017-09-07T00:00:00"/>
    <s v="7/15/2017"/>
    <x v="1"/>
    <s v="JF-15190"/>
    <s v="Jamie Frazer"/>
    <x v="0"/>
    <x v="0"/>
    <x v="91"/>
    <x v="29"/>
    <n v="6040"/>
    <x v="3"/>
    <s v="OFF-AR-10002987"/>
    <x v="1"/>
    <s v="Art"/>
    <n v="119.04"/>
    <s v="Prismacolor Color Pencil Set"/>
    <n v="6"/>
    <n v="0"/>
    <n v="48.806399999999996"/>
  </r>
  <r>
    <s v="CA-2017-151190"/>
    <s v="6/27/2017"/>
    <d v="2017-01-07T00:00:00"/>
    <x v="1"/>
    <s v="GT-14710"/>
    <s v="Greg Tran"/>
    <x v="0"/>
    <x v="0"/>
    <x v="155"/>
    <x v="8"/>
    <n v="68104"/>
    <x v="2"/>
    <s v="OFF-PA-10000575"/>
    <x v="1"/>
    <s v="Paper"/>
    <n v="20.07"/>
    <s v="Wirebound Message Books, Four 2 3/4 x 5 White Forms per Page"/>
    <n v="3"/>
    <n v="0"/>
    <n v="9.2322000000000006"/>
  </r>
  <r>
    <s v="CA-2014-133543"/>
    <s v="12/22/2014"/>
    <s v="12/26/2014"/>
    <x v="1"/>
    <s v="KM-16660"/>
    <s v="Khloe Miller"/>
    <x v="0"/>
    <x v="0"/>
    <x v="49"/>
    <x v="1"/>
    <n v="95123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x v="0"/>
    <x v="8"/>
    <x v="1"/>
    <n v="94122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x v="0"/>
    <x v="8"/>
    <x v="1"/>
    <n v="94122"/>
    <x v="1"/>
    <s v="OFF-BI-10001191"/>
    <x v="1"/>
    <s v="Binders"/>
    <n v="40.735999999999997"/>
    <s v="Canvas Sectional Post Binders"/>
    <n v="2"/>
    <n v="0.2"/>
    <n v="14.7668"/>
  </r>
  <r>
    <s v="CA-2016-161928"/>
    <s v="6/27/2016"/>
    <s v="6/29/2016"/>
    <x v="0"/>
    <s v="AC-10660"/>
    <s v="Anna Chung"/>
    <x v="0"/>
    <x v="0"/>
    <x v="8"/>
    <x v="1"/>
    <n v="94109"/>
    <x v="1"/>
    <s v="TEC-PH-10003484"/>
    <x v="2"/>
    <s v="Phones"/>
    <n v="201.584"/>
    <s v="Ooma Telo VoIP Home Phone System"/>
    <n v="2"/>
    <n v="0.2"/>
    <n v="12.599"/>
  </r>
  <r>
    <s v="CA-2017-101322"/>
    <s v="12/28/2017"/>
    <s v="12/31/2017"/>
    <x v="2"/>
    <s v="JG-15310"/>
    <s v="Jason Gross"/>
    <x v="1"/>
    <x v="0"/>
    <x v="85"/>
    <x v="1"/>
    <n v="90805"/>
    <x v="1"/>
    <s v="FUR-CH-10003968"/>
    <x v="0"/>
    <s v="Chairs"/>
    <n v="340.70400000000001"/>
    <s v="Novimex Turbo Task Chair"/>
    <n v="6"/>
    <n v="0.2"/>
    <n v="-34.070399999999999"/>
  </r>
  <r>
    <s v="US-2016-106600"/>
    <d v="2016-08-04T00:00:00"/>
    <d v="2016-11-04T00:00:00"/>
    <x v="2"/>
    <s v="RM-19375"/>
    <s v="Raymond Messe"/>
    <x v="0"/>
    <x v="0"/>
    <x v="38"/>
    <x v="32"/>
    <n v="31907"/>
    <x v="0"/>
    <s v="FUR-BO-10001608"/>
    <x v="0"/>
    <s v="Bookcases"/>
    <n v="354.9"/>
    <s v="Hon Metal Bookcases, Black"/>
    <n v="5"/>
    <n v="0"/>
    <n v="88.724999999999994"/>
  </r>
  <r>
    <s v="CA-2014-111871"/>
    <s v="3/18/2014"/>
    <s v="3/21/2014"/>
    <x v="0"/>
    <s v="EK-13795"/>
    <s v="Eileen Kiefer"/>
    <x v="2"/>
    <x v="0"/>
    <x v="8"/>
    <x v="1"/>
    <n v="94110"/>
    <x v="1"/>
    <s v="FUR-BO-10004218"/>
    <x v="0"/>
    <s v="Bookcases"/>
    <n v="1198.33"/>
    <s v="Bush Heritage Pine Collection 5-Shelf Bookcase, Albany Pine Finish, *Special Order"/>
    <n v="10"/>
    <n v="0.15"/>
    <n v="70.489999999999995"/>
  </r>
  <r>
    <s v="CA-2017-139437"/>
    <d v="2017-03-07T00:00:00"/>
    <d v="2017-08-07T00:00:00"/>
    <x v="1"/>
    <s v="RD-19585"/>
    <s v="Rob Dowd"/>
    <x v="0"/>
    <x v="0"/>
    <x v="1"/>
    <x v="1"/>
    <n v="90004"/>
    <x v="1"/>
    <s v="OFF-ST-10002485"/>
    <x v="1"/>
    <s v="Storage"/>
    <n v="87.92"/>
    <s v="Rogers Deluxe File Chest"/>
    <n v="4"/>
    <n v="0"/>
    <n v="0.87919999999999998"/>
  </r>
  <r>
    <s v="CA-2017-151484"/>
    <s v="4/20/2017"/>
    <s v="4/23/2017"/>
    <x v="2"/>
    <s v="CV-12805"/>
    <s v="Cynthia Voltz"/>
    <x v="1"/>
    <x v="0"/>
    <x v="10"/>
    <x v="9"/>
    <n v="19120"/>
    <x v="3"/>
    <s v="FUR-FU-10001876"/>
    <x v="0"/>
    <s v="Furnishings"/>
    <n v="51.968000000000004"/>
    <s v="Computer Room Manger, 14&quot;"/>
    <n v="2"/>
    <n v="0.2"/>
    <n v="10.393599999999999"/>
  </r>
  <r>
    <s v="CA-2017-151484"/>
    <s v="4/20/2017"/>
    <s v="4/23/2017"/>
    <x v="2"/>
    <s v="CV-12805"/>
    <s v="Cynthia Voltz"/>
    <x v="1"/>
    <x v="0"/>
    <x v="10"/>
    <x v="9"/>
    <n v="19120"/>
    <x v="3"/>
    <s v="OFF-ST-10002370"/>
    <x v="1"/>
    <s v="Storage"/>
    <n v="51.335999999999999"/>
    <s v="Sortfiler Multipurpose Personal File Organizer, Black"/>
    <n v="3"/>
    <n v="0.2"/>
    <n v="5.7752999999999997"/>
  </r>
  <r>
    <s v="CA-2017-151484"/>
    <s v="4/20/2017"/>
    <s v="4/23/2017"/>
    <x v="2"/>
    <s v="CV-12805"/>
    <s v="Cynthia Voltz"/>
    <x v="1"/>
    <x v="0"/>
    <x v="10"/>
    <x v="9"/>
    <n v="19120"/>
    <x v="3"/>
    <s v="OFF-ST-10000142"/>
    <x v="1"/>
    <s v="Storage"/>
    <n v="332.70400000000001"/>
    <s v="Deluxe Rollaway Locking File with Drawer"/>
    <n v="1"/>
    <n v="0.2"/>
    <n v="33.270400000000002"/>
  </r>
  <r>
    <s v="CA-2017-151484"/>
    <s v="4/20/2017"/>
    <s v="4/23/2017"/>
    <x v="2"/>
    <s v="CV-12805"/>
    <s v="Cynthia Voltz"/>
    <x v="1"/>
    <x v="0"/>
    <x v="10"/>
    <x v="9"/>
    <n v="19120"/>
    <x v="3"/>
    <s v="FUR-FU-10004671"/>
    <x v="0"/>
    <s v="Furnishings"/>
    <n v="42.408000000000001"/>
    <s v="Executive Impressions 12&quot; Wall Clock"/>
    <n v="3"/>
    <n v="0.2"/>
    <n v="9.5418000000000003"/>
  </r>
  <r>
    <s v="CA-2016-104150"/>
    <d v="2016-03-08T00:00:00"/>
    <d v="2016-05-08T00:00:00"/>
    <x v="0"/>
    <s v="AG-10330"/>
    <s v="Alex Grayson"/>
    <x v="0"/>
    <x v="0"/>
    <x v="251"/>
    <x v="26"/>
    <n v="74133"/>
    <x v="2"/>
    <s v="OFF-EN-10002504"/>
    <x v="1"/>
    <s v="Envelopes"/>
    <n v="81.540000000000006"/>
    <s v="Tyvek  Top-Opening Peel &amp; Seel Envelopes, Plain White"/>
    <n v="3"/>
    <n v="0"/>
    <n v="38.323799999999999"/>
  </r>
  <r>
    <s v="CA-2016-104150"/>
    <d v="2016-03-08T00:00:00"/>
    <d v="2016-05-08T00:00:00"/>
    <x v="0"/>
    <s v="AG-10330"/>
    <s v="Alex Grayson"/>
    <x v="0"/>
    <x v="0"/>
    <x v="251"/>
    <x v="26"/>
    <n v="74133"/>
    <x v="2"/>
    <s v="TEC-AC-10004803"/>
    <x v="2"/>
    <s v="Accessories"/>
    <n v="167.28"/>
    <s v="Sony Micro Vault Click 4 GB USB 2.0 Flash Drive"/>
    <n v="12"/>
    <n v="0"/>
    <n v="23.4192"/>
  </r>
  <r>
    <s v="CA-2016-161025"/>
    <d v="2016-03-12T00:00:00"/>
    <d v="2016-09-12T00:00:00"/>
    <x v="1"/>
    <s v="GM-14440"/>
    <s v="Gary McGarr"/>
    <x v="0"/>
    <x v="0"/>
    <x v="1"/>
    <x v="1"/>
    <n v="90049"/>
    <x v="1"/>
    <s v="OFF-ST-10001932"/>
    <x v="1"/>
    <s v="Storage"/>
    <n v="772.68"/>
    <s v="Fellowes Staxonsteel Drawer Files"/>
    <n v="4"/>
    <n v="0"/>
    <n v="108.1752"/>
  </r>
  <r>
    <s v="CA-2014-103989"/>
    <s v="3/19/2014"/>
    <s v="3/21/2014"/>
    <x v="2"/>
    <s v="MC-17605"/>
    <s v="Matt Connell"/>
    <x v="1"/>
    <x v="0"/>
    <x v="121"/>
    <x v="2"/>
    <n v="33801"/>
    <x v="0"/>
    <s v="TEC-PH-10004667"/>
    <x v="2"/>
    <s v="Phones"/>
    <n v="323.976"/>
    <s v="Cisco 8x8 Inc. 6753i IP Business Phone System"/>
    <n v="3"/>
    <n v="0.2"/>
    <n v="28.347899999999999"/>
  </r>
  <r>
    <s v="CA-2014-103989"/>
    <s v="3/19/2014"/>
    <s v="3/21/2014"/>
    <x v="2"/>
    <s v="MC-17605"/>
    <s v="Matt Connell"/>
    <x v="1"/>
    <x v="0"/>
    <x v="121"/>
    <x v="2"/>
    <n v="33801"/>
    <x v="0"/>
    <s v="OFF-LA-10000443"/>
    <x v="1"/>
    <s v="Labels"/>
    <n v="11.808"/>
    <s v="Avery 501"/>
    <n v="4"/>
    <n v="0.2"/>
    <n v="3.9851999999999999"/>
  </r>
  <r>
    <s v="CA-2014-103989"/>
    <s v="3/19/2014"/>
    <s v="3/21/2014"/>
    <x v="2"/>
    <s v="MC-17605"/>
    <s v="Matt Connell"/>
    <x v="1"/>
    <x v="0"/>
    <x v="121"/>
    <x v="2"/>
    <n v="33801"/>
    <x v="0"/>
    <s v="OFF-ST-10000918"/>
    <x v="1"/>
    <s v="Storage"/>
    <n v="26.16"/>
    <s v="Crate-A-Files"/>
    <n v="3"/>
    <n v="0.2"/>
    <n v="1.962"/>
  </r>
  <r>
    <s v="CA-2014-103989"/>
    <s v="3/19/2014"/>
    <s v="3/21/2014"/>
    <x v="2"/>
    <s v="MC-17605"/>
    <s v="Matt Connell"/>
    <x v="1"/>
    <x v="0"/>
    <x v="121"/>
    <x v="2"/>
    <n v="33801"/>
    <x v="0"/>
    <s v="OFF-BI-10001196"/>
    <x v="1"/>
    <s v="Binders"/>
    <n v="33.57"/>
    <s v="Avery Flip-Chart Easel Binder, Black"/>
    <n v="5"/>
    <n v="0.7"/>
    <n v="-25.736999999999998"/>
  </r>
  <r>
    <s v="CA-2014-103989"/>
    <s v="3/19/2014"/>
    <s v="3/21/2014"/>
    <x v="2"/>
    <s v="MC-17605"/>
    <s v="Matt Connell"/>
    <x v="1"/>
    <x v="0"/>
    <x v="121"/>
    <x v="2"/>
    <n v="33801"/>
    <x v="0"/>
    <s v="FUR-FU-10003981"/>
    <x v="0"/>
    <s v="Furnishings"/>
    <n v="4.992"/>
    <s v="Eldon Wave Desk Accessories"/>
    <n v="3"/>
    <n v="0.2"/>
    <n v="1.3728"/>
  </r>
  <r>
    <s v="CA-2014-103989"/>
    <s v="3/19/2014"/>
    <s v="3/21/2014"/>
    <x v="2"/>
    <s v="MC-17605"/>
    <s v="Matt Connell"/>
    <x v="1"/>
    <x v="0"/>
    <x v="121"/>
    <x v="2"/>
    <n v="33801"/>
    <x v="0"/>
    <s v="FUR-FU-10002508"/>
    <x v="0"/>
    <s v="Furnishings"/>
    <n v="20.015999999999998"/>
    <s v="Document Clip Frames"/>
    <n v="3"/>
    <n v="0.2"/>
    <n v="5.5044000000000004"/>
  </r>
  <r>
    <s v="CA-2014-103989"/>
    <s v="3/19/2014"/>
    <s v="3/21/2014"/>
    <x v="2"/>
    <s v="MC-17605"/>
    <s v="Matt Connell"/>
    <x v="1"/>
    <x v="0"/>
    <x v="121"/>
    <x v="2"/>
    <n v="33801"/>
    <x v="0"/>
    <s v="TEC-AC-10002647"/>
    <x v="2"/>
    <s v="Accessories"/>
    <n v="170.24"/>
    <s v="Logitech Wireless Boombox Speaker - portable - wireless, wired"/>
    <n v="2"/>
    <n v="0.2"/>
    <n v="53.2"/>
  </r>
  <r>
    <s v="CA-2015-142433"/>
    <s v="4/20/2015"/>
    <s v="4/25/2015"/>
    <x v="1"/>
    <s v="ES-14020"/>
    <s v="Erica Smith"/>
    <x v="0"/>
    <x v="0"/>
    <x v="12"/>
    <x v="5"/>
    <n v="77036"/>
    <x v="2"/>
    <s v="OFF-PA-10002377"/>
    <x v="1"/>
    <s v="Paper"/>
    <n v="117.456"/>
    <s v="Xerox 1916"/>
    <n v="3"/>
    <n v="0.2"/>
    <n v="44.045999999999999"/>
  </r>
  <r>
    <s v="CA-2015-132815"/>
    <s v="9/19/2015"/>
    <s v="9/22/2015"/>
    <x v="0"/>
    <s v="RW-19540"/>
    <s v="Rick Wilson"/>
    <x v="1"/>
    <x v="0"/>
    <x v="1"/>
    <x v="1"/>
    <n v="90008"/>
    <x v="1"/>
    <s v="OFF-PA-10004530"/>
    <x v="1"/>
    <s v="Paper"/>
    <n v="22.96"/>
    <s v="Personal Creations Ink Jet Cards and Labels"/>
    <n v="2"/>
    <n v="0"/>
    <n v="11.250400000000001"/>
  </r>
  <r>
    <s v="CA-2014-101266"/>
    <s v="8/27/2014"/>
    <s v="8/30/2014"/>
    <x v="0"/>
    <s v="MM-17920"/>
    <s v="Michael Moore"/>
    <x v="0"/>
    <x v="0"/>
    <x v="24"/>
    <x v="17"/>
    <n v="22153"/>
    <x v="0"/>
    <s v="OFF-PA-10002986"/>
    <x v="1"/>
    <s v="Paper"/>
    <n v="13.36"/>
    <s v="Xerox 1898"/>
    <n v="2"/>
    <n v="0"/>
    <n v="6.4127999999999998"/>
  </r>
  <r>
    <s v="CA-2016-141523"/>
    <s v="12/19/2016"/>
    <s v="12/24/2016"/>
    <x v="0"/>
    <s v="MH-17440"/>
    <s v="Mark Haberlin"/>
    <x v="1"/>
    <x v="0"/>
    <x v="20"/>
    <x v="15"/>
    <n v="10035"/>
    <x v="3"/>
    <s v="OFF-BI-10000948"/>
    <x v="1"/>
    <s v="Binders"/>
    <n v="34.247999999999998"/>
    <s v="GBC Laser Imprintable Binding System Covers, Desert Sand"/>
    <n v="3"/>
    <n v="0.2"/>
    <n v="11.5587"/>
  </r>
  <r>
    <s v="CA-2016-141523"/>
    <s v="12/19/2016"/>
    <s v="12/24/2016"/>
    <x v="0"/>
    <s v="MH-17440"/>
    <s v="Mark Haberlin"/>
    <x v="1"/>
    <x v="0"/>
    <x v="20"/>
    <x v="15"/>
    <n v="10035"/>
    <x v="3"/>
    <s v="OFF-AR-10001545"/>
    <x v="1"/>
    <s v="Art"/>
    <n v="3.52"/>
    <s v="Newell 326"/>
    <n v="2"/>
    <n v="0"/>
    <n v="1.0207999999999999"/>
  </r>
  <r>
    <s v="US-2014-106299"/>
    <d v="2014-02-08T00:00:00"/>
    <d v="2014-08-08T00:00:00"/>
    <x v="1"/>
    <s v="NZ-18565"/>
    <s v="Nick Zandusky"/>
    <x v="2"/>
    <x v="0"/>
    <x v="24"/>
    <x v="25"/>
    <n v="65807"/>
    <x v="2"/>
    <s v="OFF-BI-10001758"/>
    <x v="1"/>
    <s v="Binders"/>
    <n v="26.7"/>
    <s v="Wilson Jones 14 Line Acrylic Coated Pressboard Data Binders"/>
    <n v="5"/>
    <n v="0"/>
    <n v="12.548999999999999"/>
  </r>
  <r>
    <s v="US-2014-106299"/>
    <d v="2014-02-08T00:00:00"/>
    <d v="2014-08-08T00:00:00"/>
    <x v="1"/>
    <s v="NZ-18565"/>
    <s v="Nick Zandusky"/>
    <x v="2"/>
    <x v="0"/>
    <x v="24"/>
    <x v="25"/>
    <n v="65807"/>
    <x v="2"/>
    <s v="TEC-AC-10003237"/>
    <x v="2"/>
    <s v="Accessories"/>
    <n v="21.2"/>
    <s v="Memorex Micro Travel Drive 4 GB"/>
    <n v="2"/>
    <n v="0"/>
    <n v="9.1159999999999997"/>
  </r>
  <r>
    <s v="US-2014-106299"/>
    <d v="2014-02-08T00:00:00"/>
    <d v="2014-08-08T00:00:00"/>
    <x v="1"/>
    <s v="NZ-18565"/>
    <s v="Nick Zandusky"/>
    <x v="2"/>
    <x v="0"/>
    <x v="24"/>
    <x v="25"/>
    <n v="65807"/>
    <x v="2"/>
    <s v="OFF-ST-10002011"/>
    <x v="1"/>
    <s v="Storage"/>
    <n v="838.38"/>
    <s v="Smead Adjustable Mobile File Trolley with Lockable Top"/>
    <n v="2"/>
    <n v="0"/>
    <n v="226.36259999999999"/>
  </r>
  <r>
    <s v="CA-2015-158421"/>
    <s v="9/21/2015"/>
    <s v="9/26/2015"/>
    <x v="1"/>
    <s v="GB-14575"/>
    <s v="Giulietta Baptist"/>
    <x v="0"/>
    <x v="0"/>
    <x v="29"/>
    <x v="20"/>
    <n v="29203"/>
    <x v="0"/>
    <s v="FUR-CH-10000309"/>
    <x v="0"/>
    <s v="Chairs"/>
    <n v="1690.04"/>
    <s v="Global Comet Stacking Arm Chair"/>
    <n v="4"/>
    <n v="0"/>
    <n v="422.51"/>
  </r>
  <r>
    <s v="CA-2015-158421"/>
    <s v="9/21/2015"/>
    <s v="9/26/2015"/>
    <x v="1"/>
    <s v="GB-14575"/>
    <s v="Giulietta Baptist"/>
    <x v="0"/>
    <x v="0"/>
    <x v="29"/>
    <x v="20"/>
    <n v="29203"/>
    <x v="0"/>
    <s v="OFF-ST-10002444"/>
    <x v="1"/>
    <s v="Storage"/>
    <n v="85.96"/>
    <s v="Recycled Eldon Regeneration Jumbo File"/>
    <n v="7"/>
    <n v="0"/>
    <n v="24.0688"/>
  </r>
  <r>
    <s v="CA-2015-158421"/>
    <s v="9/21/2015"/>
    <s v="9/26/2015"/>
    <x v="1"/>
    <s v="GB-14575"/>
    <s v="Giulietta Baptist"/>
    <x v="0"/>
    <x v="0"/>
    <x v="29"/>
    <x v="20"/>
    <n v="29203"/>
    <x v="0"/>
    <s v="OFF-EN-10001453"/>
    <x v="1"/>
    <s v="Envelopes"/>
    <n v="121.96"/>
    <s v="Tyvek Interoffice Envelopes, 9 1/2&quot; x 12 1/2&quot;, 100/Box"/>
    <n v="2"/>
    <n v="0"/>
    <n v="57.321199999999997"/>
  </r>
  <r>
    <s v="CA-2015-158421"/>
    <s v="9/21/2015"/>
    <s v="9/26/2015"/>
    <x v="1"/>
    <s v="GB-14575"/>
    <s v="Giulietta Baptist"/>
    <x v="0"/>
    <x v="0"/>
    <x v="29"/>
    <x v="20"/>
    <n v="29203"/>
    <x v="0"/>
    <s v="OFF-PA-10001801"/>
    <x v="1"/>
    <s v="Paper"/>
    <n v="23.92"/>
    <s v="Xerox 193"/>
    <n v="4"/>
    <n v="0"/>
    <n v="11.720800000000001"/>
  </r>
  <r>
    <s v="CA-2015-158421"/>
    <s v="9/21/2015"/>
    <s v="9/26/2015"/>
    <x v="1"/>
    <s v="GB-14575"/>
    <s v="Giulietta Baptist"/>
    <x v="0"/>
    <x v="0"/>
    <x v="29"/>
    <x v="20"/>
    <n v="29203"/>
    <x v="0"/>
    <s v="OFF-ST-10000563"/>
    <x v="1"/>
    <s v="Storage"/>
    <n v="63.96"/>
    <s v="Fellowes Bankers Box Stor/Drawer Steel Plus"/>
    <n v="2"/>
    <n v="0"/>
    <n v="6.3959999999999999"/>
  </r>
  <r>
    <s v="CA-2015-158421"/>
    <s v="9/21/2015"/>
    <s v="9/26/2015"/>
    <x v="1"/>
    <s v="GB-14575"/>
    <s v="Giulietta Baptist"/>
    <x v="0"/>
    <x v="0"/>
    <x v="29"/>
    <x v="20"/>
    <n v="29203"/>
    <x v="0"/>
    <s v="TEC-PH-10000369"/>
    <x v="2"/>
    <s v="Phones"/>
    <n v="629.95000000000005"/>
    <s v="HTC One Mini"/>
    <n v="5"/>
    <n v="0"/>
    <n v="176.386"/>
  </r>
  <r>
    <s v="CA-2015-158421"/>
    <s v="9/21/2015"/>
    <s v="9/26/2015"/>
    <x v="1"/>
    <s v="GB-14575"/>
    <s v="Giulietta Baptist"/>
    <x v="0"/>
    <x v="0"/>
    <x v="29"/>
    <x v="20"/>
    <n v="29203"/>
    <x v="0"/>
    <s v="TEC-PH-10002538"/>
    <x v="2"/>
    <s v="Phones"/>
    <n v="113.73"/>
    <s v="Grandstream GXP1160 VoIP phone"/>
    <n v="3"/>
    <n v="0"/>
    <n v="32.981699999999996"/>
  </r>
  <r>
    <s v="CA-2015-158421"/>
    <s v="9/21/2015"/>
    <s v="9/26/2015"/>
    <x v="1"/>
    <s v="GB-14575"/>
    <s v="Giulietta Baptist"/>
    <x v="0"/>
    <x v="0"/>
    <x v="29"/>
    <x v="20"/>
    <n v="29203"/>
    <x v="0"/>
    <s v="OFF-BI-10000050"/>
    <x v="1"/>
    <s v="Binders"/>
    <n v="14.6"/>
    <s v="Angle-D Binders with Locking Rings, Label Holders"/>
    <n v="2"/>
    <n v="0"/>
    <n v="6.8620000000000001"/>
  </r>
  <r>
    <s v="CA-2015-158421"/>
    <s v="9/21/2015"/>
    <s v="9/26/2015"/>
    <x v="1"/>
    <s v="GB-14575"/>
    <s v="Giulietta Baptist"/>
    <x v="0"/>
    <x v="0"/>
    <x v="29"/>
    <x v="20"/>
    <n v="29203"/>
    <x v="0"/>
    <s v="OFF-ST-10004186"/>
    <x v="1"/>
    <s v="Storage"/>
    <n v="887.84"/>
    <s v="Stur-D-Stor Shelving, Vertical 5-Shelf: 72&quot;H x 36&quot;W x 18 1/2&quot;D"/>
    <n v="8"/>
    <n v="0"/>
    <n v="17.756799999999998"/>
  </r>
  <r>
    <s v="CA-2016-143609"/>
    <d v="2016-11-12T00:00:00"/>
    <s v="12/13/2016"/>
    <x v="2"/>
    <s v="DB-13270"/>
    <s v="Deborah Brumfield"/>
    <x v="2"/>
    <x v="0"/>
    <x v="32"/>
    <x v="21"/>
    <n v="97206"/>
    <x v="1"/>
    <s v="FUR-CH-10004218"/>
    <x v="0"/>
    <s v="Chairs"/>
    <n v="403.92"/>
    <s v="Global Fabric Manager's Chair, Dark Gray"/>
    <n v="5"/>
    <n v="0.2"/>
    <n v="25.245000000000001"/>
  </r>
  <r>
    <s v="CA-2015-138331"/>
    <d v="2015-07-08T00:00:00"/>
    <d v="2015-12-08T00:00:00"/>
    <x v="1"/>
    <s v="JK-15625"/>
    <s v="Jim Karlsson"/>
    <x v="0"/>
    <x v="0"/>
    <x v="10"/>
    <x v="9"/>
    <n v="19120"/>
    <x v="3"/>
    <s v="OFF-AR-10002952"/>
    <x v="1"/>
    <s v="Art"/>
    <n v="106.8"/>
    <s v="Stanley Contemporary Battery Pencil Sharpeners"/>
    <n v="10"/>
    <n v="0.2"/>
    <n v="10.68"/>
  </r>
  <r>
    <s v="CA-2015-138954"/>
    <s v="11/15/2015"/>
    <s v="11/17/2015"/>
    <x v="2"/>
    <s v="MH-17785"/>
    <s v="Maya Herman"/>
    <x v="1"/>
    <x v="0"/>
    <x v="20"/>
    <x v="15"/>
    <n v="10035"/>
    <x v="3"/>
    <s v="OFF-ST-10003058"/>
    <x v="1"/>
    <s v="Storage"/>
    <n v="70.95"/>
    <s v="Eldon Mobile Mega Data Cart  Mega Stackable  Add-On Trays"/>
    <n v="3"/>
    <n v="0"/>
    <n v="20.575500000000002"/>
  </r>
  <r>
    <s v="CA-2015-138954"/>
    <s v="11/15/2015"/>
    <s v="11/17/2015"/>
    <x v="2"/>
    <s v="MH-17785"/>
    <s v="Maya Herman"/>
    <x v="1"/>
    <x v="0"/>
    <x v="20"/>
    <x v="15"/>
    <n v="10035"/>
    <x v="3"/>
    <s v="OFF-BI-10003963"/>
    <x v="1"/>
    <s v="Binders"/>
    <n v="34.944000000000003"/>
    <s v="Cardinal Holdit Data Disk Pockets"/>
    <n v="6"/>
    <n v="0.2"/>
    <n v="11.7936"/>
  </r>
  <r>
    <s v="CA-2015-138954"/>
    <s v="11/15/2015"/>
    <s v="11/17/2015"/>
    <x v="2"/>
    <s v="MH-17785"/>
    <s v="Maya Herman"/>
    <x v="1"/>
    <x v="0"/>
    <x v="20"/>
    <x v="15"/>
    <n v="10035"/>
    <x v="3"/>
    <s v="OFF-AR-10001955"/>
    <x v="1"/>
    <s v="Art"/>
    <n v="119.04"/>
    <s v="Newell 319"/>
    <n v="6"/>
    <n v="0"/>
    <n v="35.712000000000003"/>
  </r>
  <r>
    <s v="CA-2017-157903"/>
    <d v="2017-04-04T00:00:00"/>
    <d v="2017-08-04T00:00:00"/>
    <x v="1"/>
    <s v="AM-10705"/>
    <s v="Anne McFarland"/>
    <x v="0"/>
    <x v="0"/>
    <x v="467"/>
    <x v="10"/>
    <n v="60016"/>
    <x v="2"/>
    <s v="TEC-PH-10004345"/>
    <x v="2"/>
    <s v="Phones"/>
    <n v="383.84"/>
    <s v="Cisco SPA 502G IP Phone"/>
    <n v="4"/>
    <n v="0.2"/>
    <n v="47.98"/>
  </r>
  <r>
    <s v="CA-2016-157259"/>
    <s v="12/24/2016"/>
    <s v="12/28/2016"/>
    <x v="1"/>
    <s v="JM-15535"/>
    <s v="Jessica Myrick"/>
    <x v="0"/>
    <x v="0"/>
    <x v="20"/>
    <x v="15"/>
    <n v="10035"/>
    <x v="3"/>
    <s v="FUR-FU-10003192"/>
    <x v="0"/>
    <s v="Furnishings"/>
    <n v="799.56"/>
    <s v="Luxo Adjustable Task Clamp Lamp"/>
    <n v="9"/>
    <n v="0"/>
    <n v="207.88560000000001"/>
  </r>
  <r>
    <s v="CA-2017-107986"/>
    <s v="12/13/2017"/>
    <s v="12/13/2017"/>
    <x v="3"/>
    <s v="MW-18220"/>
    <s v="Mitch Webber"/>
    <x v="0"/>
    <x v="0"/>
    <x v="4"/>
    <x v="4"/>
    <n v="98103"/>
    <x v="1"/>
    <s v="OFF-ST-10001325"/>
    <x v="1"/>
    <s v="Storage"/>
    <n v="31.44"/>
    <s v="Sterilite Officeware Hinged File Box"/>
    <n v="3"/>
    <n v="0"/>
    <n v="8.4887999999999995"/>
  </r>
  <r>
    <s v="CA-2017-104927"/>
    <s v="12/22/2017"/>
    <s v="12/26/2017"/>
    <x v="1"/>
    <s v="AG-10330"/>
    <s v="Alex Grayson"/>
    <x v="0"/>
    <x v="0"/>
    <x v="12"/>
    <x v="5"/>
    <n v="77095"/>
    <x v="2"/>
    <s v="OFF-PA-10000019"/>
    <x v="1"/>
    <s v="Paper"/>
    <n v="25.92"/>
    <s v="Xerox 1931"/>
    <n v="5"/>
    <n v="0.2"/>
    <n v="9.0719999999999992"/>
  </r>
  <r>
    <s v="CA-2017-104927"/>
    <s v="12/22/2017"/>
    <s v="12/26/2017"/>
    <x v="1"/>
    <s v="AG-10330"/>
    <s v="Alex Grayson"/>
    <x v="0"/>
    <x v="0"/>
    <x v="12"/>
    <x v="5"/>
    <n v="77095"/>
    <x v="2"/>
    <s v="OFF-BI-10003429"/>
    <x v="1"/>
    <s v="Binders"/>
    <n v="6.33"/>
    <s v="Cardinal HOLDit! Binder Insert Strips,Extra Strips"/>
    <n v="5"/>
    <n v="0.8"/>
    <n v="-9.8115000000000006"/>
  </r>
  <r>
    <s v="CA-2017-104927"/>
    <s v="12/22/2017"/>
    <s v="12/26/2017"/>
    <x v="1"/>
    <s v="AG-10330"/>
    <s v="Alex Grayson"/>
    <x v="0"/>
    <x v="0"/>
    <x v="12"/>
    <x v="5"/>
    <n v="77095"/>
    <x v="2"/>
    <s v="OFF-PA-10000176"/>
    <x v="1"/>
    <s v="Paper"/>
    <n v="75.88"/>
    <s v="Xerox 1887"/>
    <n v="5"/>
    <n v="0.2"/>
    <n v="26.558"/>
  </r>
  <r>
    <s v="CA-2017-113453"/>
    <s v="10/21/2017"/>
    <s v="10/28/2017"/>
    <x v="1"/>
    <s v="CM-12160"/>
    <s v="Charles McCrossin"/>
    <x v="0"/>
    <x v="0"/>
    <x v="10"/>
    <x v="9"/>
    <n v="19143"/>
    <x v="3"/>
    <s v="TEC-PH-10004165"/>
    <x v="2"/>
    <s v="Phones"/>
    <n v="329.988"/>
    <s v="Mitel MiVoice 5330e IP Phone"/>
    <n v="2"/>
    <n v="0.4"/>
    <n v="-76.997200000000007"/>
  </r>
  <r>
    <s v="CA-2017-113453"/>
    <s v="10/21/2017"/>
    <s v="10/28/2017"/>
    <x v="1"/>
    <s v="CM-12160"/>
    <s v="Charles McCrossin"/>
    <x v="0"/>
    <x v="0"/>
    <x v="10"/>
    <x v="9"/>
    <n v="19143"/>
    <x v="3"/>
    <s v="OFF-ST-10000352"/>
    <x v="1"/>
    <s v="Storage"/>
    <n v="71.376000000000005"/>
    <s v="Acco Perma 2700 Stacking Storage Drawers"/>
    <n v="3"/>
    <n v="0.2"/>
    <n v="-4.4610000000000003"/>
  </r>
  <r>
    <s v="CA-2015-149909"/>
    <s v="11/13/2015"/>
    <s v="11/17/2015"/>
    <x v="1"/>
    <s v="RA-19915"/>
    <s v="Russell Applegate"/>
    <x v="0"/>
    <x v="0"/>
    <x v="38"/>
    <x v="14"/>
    <n v="47201"/>
    <x v="2"/>
    <s v="OFF-PA-10000726"/>
    <x v="1"/>
    <s v="Paper"/>
    <n v="63.77"/>
    <s v="Black Print Carbonless Snap-Off Rapid Letter, 8 1/2&quot; x 7&quot;"/>
    <n v="7"/>
    <n v="0"/>
    <n v="28.6965"/>
  </r>
  <r>
    <s v="CA-2015-149909"/>
    <s v="11/13/2015"/>
    <s v="11/17/2015"/>
    <x v="1"/>
    <s v="RA-19915"/>
    <s v="Russell Applegate"/>
    <x v="0"/>
    <x v="0"/>
    <x v="38"/>
    <x v="14"/>
    <n v="47201"/>
    <x v="2"/>
    <s v="TEC-PH-10001536"/>
    <x v="2"/>
    <s v="Phones"/>
    <n v="50.97"/>
    <s v="Spigen Samsung Galaxy S5 Case Wallet"/>
    <n v="3"/>
    <n v="0"/>
    <n v="13.2522"/>
  </r>
  <r>
    <s v="CA-2015-149909"/>
    <s v="11/13/2015"/>
    <s v="11/17/2015"/>
    <x v="1"/>
    <s v="RA-19915"/>
    <s v="Russell Applegate"/>
    <x v="0"/>
    <x v="0"/>
    <x v="38"/>
    <x v="14"/>
    <n v="47201"/>
    <x v="2"/>
    <s v="OFF-PA-10001790"/>
    <x v="1"/>
    <s v="Paper"/>
    <n v="96.08"/>
    <s v="Xerox 1910"/>
    <n v="2"/>
    <n v="0"/>
    <n v="46.118400000000001"/>
  </r>
  <r>
    <s v="CA-2015-146675"/>
    <s v="4/16/2015"/>
    <s v="4/20/2015"/>
    <x v="1"/>
    <s v="SB-20185"/>
    <s v="Sarah Brown"/>
    <x v="0"/>
    <x v="0"/>
    <x v="148"/>
    <x v="10"/>
    <n v="60201"/>
    <x v="2"/>
    <s v="TEC-CO-10001766"/>
    <x v="2"/>
    <s v="Copiers"/>
    <n v="1439.9680000000001"/>
    <s v="Canon PC940 Copier"/>
    <n v="4"/>
    <n v="0.2"/>
    <n v="485.98919999999998"/>
  </r>
  <r>
    <s v="CA-2015-146675"/>
    <s v="4/16/2015"/>
    <s v="4/20/2015"/>
    <x v="1"/>
    <s v="SB-20185"/>
    <s v="Sarah Brown"/>
    <x v="0"/>
    <x v="0"/>
    <x v="148"/>
    <x v="10"/>
    <n v="60201"/>
    <x v="2"/>
    <s v="TEC-AC-10004396"/>
    <x v="2"/>
    <s v="Accessories"/>
    <n v="43.56"/>
    <s v="Logitech Keyboard K120"/>
    <n v="3"/>
    <n v="0.2"/>
    <n v="-4.9005000000000001"/>
  </r>
  <r>
    <s v="CA-2016-118332"/>
    <s v="12/16/2016"/>
    <s v="12/23/2016"/>
    <x v="1"/>
    <s v="PK-19075"/>
    <s v="Pete Kriz"/>
    <x v="0"/>
    <x v="0"/>
    <x v="339"/>
    <x v="1"/>
    <n v="92307"/>
    <x v="1"/>
    <s v="FUR-CH-10001708"/>
    <x v="0"/>
    <s v="Chairs"/>
    <n v="563.91999999999996"/>
    <s v="Office Star - Contemporary Swivel Chair with Padded Adjustable Arms and Flex Back"/>
    <n v="5"/>
    <n v="0.2"/>
    <n v="7.0490000000000004"/>
  </r>
  <r>
    <s v="CA-2016-133669"/>
    <s v="10/21/2016"/>
    <s v="10/27/2016"/>
    <x v="1"/>
    <s v="SV-20935"/>
    <s v="Susan Vittorini"/>
    <x v="0"/>
    <x v="0"/>
    <x v="38"/>
    <x v="24"/>
    <n v="43229"/>
    <x v="3"/>
    <s v="TEC-PH-10001305"/>
    <x v="2"/>
    <s v="Phones"/>
    <n v="235.15199999999999"/>
    <s v="Panasonic KX TS208W Corded phone"/>
    <n v="8"/>
    <n v="0.4"/>
    <n v="-47.0304"/>
  </r>
  <r>
    <s v="CA-2017-145660"/>
    <d v="2017-01-12T00:00:00"/>
    <d v="2017-03-12T00:00:00"/>
    <x v="2"/>
    <s v="MG-17650"/>
    <s v="Matthew Grinstein"/>
    <x v="2"/>
    <x v="0"/>
    <x v="292"/>
    <x v="24"/>
    <n v="43302"/>
    <x v="3"/>
    <s v="FUR-FU-10002885"/>
    <x v="0"/>
    <s v="Furnishings"/>
    <n v="7.7119999999999997"/>
    <s v="Magna Visual Magnetic Picture Hangers"/>
    <n v="2"/>
    <n v="0.2"/>
    <n v="1.7352000000000001"/>
  </r>
  <r>
    <s v="CA-2016-133697"/>
    <s v="10/20/2016"/>
    <s v="10/24/2016"/>
    <x v="0"/>
    <s v="CM-12445"/>
    <s v="Chuck Magee"/>
    <x v="0"/>
    <x v="0"/>
    <x v="12"/>
    <x v="5"/>
    <n v="77095"/>
    <x v="2"/>
    <s v="OFF-PA-10000726"/>
    <x v="1"/>
    <s v="Paper"/>
    <n v="51.015999999999998"/>
    <s v="Black Print Carbonless Snap-Off Rapid Letter, 8 1/2&quot; x 7&quot;"/>
    <n v="7"/>
    <n v="0.2"/>
    <n v="15.942500000000001"/>
  </r>
  <r>
    <s v="CA-2016-133697"/>
    <s v="10/20/2016"/>
    <s v="10/24/2016"/>
    <x v="0"/>
    <s v="CM-12445"/>
    <s v="Chuck Magee"/>
    <x v="0"/>
    <x v="0"/>
    <x v="12"/>
    <x v="5"/>
    <n v="77095"/>
    <x v="2"/>
    <s v="OFF-FA-10003112"/>
    <x v="1"/>
    <s v="Fasteners"/>
    <n v="25.248000000000001"/>
    <s v="Staples"/>
    <n v="4"/>
    <n v="0.2"/>
    <n v="7.89"/>
  </r>
  <r>
    <s v="CA-2016-133697"/>
    <s v="10/20/2016"/>
    <s v="10/24/2016"/>
    <x v="0"/>
    <s v="CM-12445"/>
    <s v="Chuck Magee"/>
    <x v="0"/>
    <x v="0"/>
    <x v="12"/>
    <x v="5"/>
    <n v="77095"/>
    <x v="2"/>
    <s v="FUR-CH-10002372"/>
    <x v="0"/>
    <s v="Chairs"/>
    <n v="56.686"/>
    <s v="Office Star - Ergonomically Designed Knee Chair"/>
    <n v="1"/>
    <n v="0.3"/>
    <n v="-14.5764"/>
  </r>
  <r>
    <s v="CA-2017-148138"/>
    <s v="9/29/2017"/>
    <d v="2017-03-10T00:00:00"/>
    <x v="1"/>
    <s v="ME-18010"/>
    <s v="Michelle Ellison"/>
    <x v="1"/>
    <x v="0"/>
    <x v="292"/>
    <x v="24"/>
    <n v="43302"/>
    <x v="3"/>
    <s v="OFF-ST-10000563"/>
    <x v="1"/>
    <s v="Storage"/>
    <n v="51.167999999999999"/>
    <s v="Fellowes Bankers Box Stor/Drawer Steel Plus"/>
    <n v="2"/>
    <n v="0.2"/>
    <n v="-6.3959999999999999"/>
  </r>
  <r>
    <s v="CA-2017-119809"/>
    <s v="8/18/2017"/>
    <s v="8/25/2017"/>
    <x v="1"/>
    <s v="YS-21880"/>
    <s v="Yana Sorensen"/>
    <x v="1"/>
    <x v="0"/>
    <x v="4"/>
    <x v="4"/>
    <n v="98103"/>
    <x v="1"/>
    <s v="OFF-BI-10003925"/>
    <x v="1"/>
    <s v="Binders"/>
    <n v="2793.5279999999998"/>
    <s v="Fellowes PB300 Plastic Comb Binding Machine"/>
    <n v="9"/>
    <n v="0.2"/>
    <n v="942.81569999999999"/>
  </r>
  <r>
    <s v="CA-2017-119809"/>
    <s v="8/18/2017"/>
    <s v="8/25/2017"/>
    <x v="1"/>
    <s v="YS-21880"/>
    <s v="Yana Sorensen"/>
    <x v="1"/>
    <x v="0"/>
    <x v="4"/>
    <x v="4"/>
    <n v="98103"/>
    <x v="1"/>
    <s v="OFF-ST-10003306"/>
    <x v="1"/>
    <s v="Storage"/>
    <n v="1000.02"/>
    <s v="Letter Size Cart"/>
    <n v="7"/>
    <n v="0"/>
    <n v="290.00580000000002"/>
  </r>
  <r>
    <s v="CA-2017-119809"/>
    <s v="8/18/2017"/>
    <s v="8/25/2017"/>
    <x v="1"/>
    <s v="YS-21880"/>
    <s v="Yana Sorensen"/>
    <x v="1"/>
    <x v="0"/>
    <x v="4"/>
    <x v="4"/>
    <n v="98103"/>
    <x v="1"/>
    <s v="FUR-FU-10001475"/>
    <x v="0"/>
    <s v="Furnishings"/>
    <n v="65.94"/>
    <s v="Contract Clock, 14&quot;, Brown"/>
    <n v="3"/>
    <n v="0"/>
    <n v="22.419599999999999"/>
  </r>
  <r>
    <s v="CA-2017-149944"/>
    <d v="2017-12-11T00:00:00"/>
    <s v="11/16/2017"/>
    <x v="0"/>
    <s v="MB-17305"/>
    <s v="Maria Bertelson"/>
    <x v="0"/>
    <x v="0"/>
    <x v="468"/>
    <x v="4"/>
    <n v="98632"/>
    <x v="1"/>
    <s v="OFF-FA-10003495"/>
    <x v="1"/>
    <s v="Fasteners"/>
    <n v="18.239999999999998"/>
    <s v="Staples"/>
    <n v="3"/>
    <n v="0"/>
    <n v="9.1199999999999992"/>
  </r>
  <r>
    <s v="CA-2017-149944"/>
    <d v="2017-12-11T00:00:00"/>
    <s v="11/16/2017"/>
    <x v="0"/>
    <s v="MB-17305"/>
    <s v="Maria Bertelson"/>
    <x v="0"/>
    <x v="0"/>
    <x v="468"/>
    <x v="4"/>
    <n v="98632"/>
    <x v="1"/>
    <s v="OFF-AP-10004708"/>
    <x v="1"/>
    <s v="Appliances"/>
    <n v="76.12"/>
    <s v="Fellowes Superior 10 Outlet Split Surge Protector"/>
    <n v="2"/>
    <n v="0"/>
    <n v="22.0748"/>
  </r>
  <r>
    <s v="CA-2014-128538"/>
    <d v="2014-11-10T00:00:00"/>
    <s v="10/15/2014"/>
    <x v="1"/>
    <s v="AS-10240"/>
    <s v="Alan Shonely"/>
    <x v="0"/>
    <x v="0"/>
    <x v="332"/>
    <x v="1"/>
    <n v="90278"/>
    <x v="1"/>
    <s v="OFF-EN-10001219"/>
    <x v="1"/>
    <s v="Envelopes"/>
    <n v="7.64"/>
    <s v="#10- 4 1/8&quot; x 9 1/2&quot; Security-Tint Envelopes"/>
    <n v="1"/>
    <n v="0"/>
    <n v="3.7435999999999998"/>
  </r>
  <r>
    <s v="CA-2015-161711"/>
    <s v="11/28/2015"/>
    <d v="2015-03-12T00:00:00"/>
    <x v="1"/>
    <s v="MC-17425"/>
    <s v="Mark Cousins"/>
    <x v="1"/>
    <x v="0"/>
    <x v="20"/>
    <x v="15"/>
    <n v="10035"/>
    <x v="3"/>
    <s v="FUR-FU-10000087"/>
    <x v="0"/>
    <s v="Furnishings"/>
    <n v="68.16"/>
    <s v="Executive Impressions 14&quot; Two-Color Numerals Wall Clock"/>
    <n v="3"/>
    <n v="0"/>
    <n v="27.945599999999999"/>
  </r>
  <r>
    <s v="CA-2015-161711"/>
    <s v="11/28/2015"/>
    <d v="2015-03-12T00:00:00"/>
    <x v="1"/>
    <s v="MC-17425"/>
    <s v="Mark Cousins"/>
    <x v="1"/>
    <x v="0"/>
    <x v="20"/>
    <x v="15"/>
    <n v="10035"/>
    <x v="3"/>
    <s v="OFF-EN-10001539"/>
    <x v="1"/>
    <s v="Envelopes"/>
    <n v="62.24"/>
    <s v="Staple envelope"/>
    <n v="8"/>
    <n v="0"/>
    <n v="29.252800000000001"/>
  </r>
  <r>
    <s v="US-2015-129553"/>
    <s v="7/27/2015"/>
    <d v="2015-02-08T00:00:00"/>
    <x v="1"/>
    <s v="PG-18820"/>
    <s v="Patrick Gardner"/>
    <x v="0"/>
    <x v="0"/>
    <x v="103"/>
    <x v="0"/>
    <n v="40214"/>
    <x v="0"/>
    <s v="TEC-PH-10004897"/>
    <x v="2"/>
    <s v="Phones"/>
    <n v="29.97"/>
    <s v="Mediabridge Sport Armband iPhone 5s"/>
    <n v="3"/>
    <n v="0"/>
    <n v="0.29970000000000002"/>
  </r>
  <r>
    <s v="CA-2016-160220"/>
    <s v="10/20/2016"/>
    <s v="10/26/2016"/>
    <x v="1"/>
    <s v="JS-16030"/>
    <s v="Joy Smith"/>
    <x v="0"/>
    <x v="0"/>
    <x v="149"/>
    <x v="12"/>
    <n v="48183"/>
    <x v="2"/>
    <s v="TEC-PH-10001300"/>
    <x v="2"/>
    <s v="Phones"/>
    <n v="125.7"/>
    <s v="iKross Bluetooth Portable Keyboard + Cell Phone Stand Holder + Brush for Apple iPhone 5S 5C 5, 4S 4"/>
    <n v="6"/>
    <n v="0"/>
    <n v="35.195999999999998"/>
  </r>
  <r>
    <s v="CA-2016-160220"/>
    <s v="10/20/2016"/>
    <s v="10/26/2016"/>
    <x v="1"/>
    <s v="JS-16030"/>
    <s v="Joy Smith"/>
    <x v="0"/>
    <x v="0"/>
    <x v="149"/>
    <x v="12"/>
    <n v="48183"/>
    <x v="2"/>
    <s v="TEC-PH-10001557"/>
    <x v="2"/>
    <s v="Phones"/>
    <n v="191.98"/>
    <s v="Pyle PMP37LED"/>
    <n v="2"/>
    <n v="0"/>
    <n v="51.834600000000002"/>
  </r>
  <r>
    <s v="CA-2016-160220"/>
    <s v="10/20/2016"/>
    <s v="10/26/2016"/>
    <x v="1"/>
    <s v="JS-16030"/>
    <s v="Joy Smith"/>
    <x v="0"/>
    <x v="0"/>
    <x v="149"/>
    <x v="12"/>
    <n v="48183"/>
    <x v="2"/>
    <s v="OFF-ST-10000617"/>
    <x v="1"/>
    <s v="Storage"/>
    <n v="20.86"/>
    <s v="Woodgrain Magazine Files by Perma"/>
    <n v="7"/>
    <n v="0"/>
    <n v="1.4601999999999999"/>
  </r>
  <r>
    <s v="US-2017-157224"/>
    <s v="9/14/2017"/>
    <s v="9/18/2017"/>
    <x v="0"/>
    <s v="JB-16000"/>
    <s v="Joy Bell-"/>
    <x v="0"/>
    <x v="0"/>
    <x v="1"/>
    <x v="1"/>
    <n v="90045"/>
    <x v="1"/>
    <s v="OFF-LA-10000121"/>
    <x v="1"/>
    <s v="Labels"/>
    <n v="56.7"/>
    <s v="Avery 48"/>
    <n v="9"/>
    <n v="0"/>
    <n v="26.082000000000001"/>
  </r>
  <r>
    <s v="CA-2017-140627"/>
    <s v="12/23/2017"/>
    <s v="12/27/2017"/>
    <x v="1"/>
    <s v="DK-12985"/>
    <s v="Darren Koutras"/>
    <x v="0"/>
    <x v="0"/>
    <x v="469"/>
    <x v="18"/>
    <n v="37075"/>
    <x v="0"/>
    <s v="FUR-FU-10000087"/>
    <x v="0"/>
    <s v="Furnishings"/>
    <n v="72.703999999999994"/>
    <s v="Executive Impressions 14&quot; Two-Color Numerals Wall Clock"/>
    <n v="4"/>
    <n v="0.2"/>
    <n v="19.084800000000001"/>
  </r>
  <r>
    <s v="CA-2017-140627"/>
    <s v="12/23/2017"/>
    <s v="12/27/2017"/>
    <x v="1"/>
    <s v="DK-12985"/>
    <s v="Darren Koutras"/>
    <x v="0"/>
    <x v="0"/>
    <x v="469"/>
    <x v="18"/>
    <n v="37075"/>
    <x v="0"/>
    <s v="OFF-AR-10000422"/>
    <x v="1"/>
    <s v="Art"/>
    <n v="12.263999999999999"/>
    <s v="Pencil and Crayon Sharpener"/>
    <n v="7"/>
    <n v="0.2"/>
    <n v="1.0730999999999999"/>
  </r>
  <r>
    <s v="CA-2017-140627"/>
    <s v="12/23/2017"/>
    <s v="12/27/2017"/>
    <x v="1"/>
    <s v="DK-12985"/>
    <s v="Darren Koutras"/>
    <x v="0"/>
    <x v="0"/>
    <x v="469"/>
    <x v="18"/>
    <n v="37075"/>
    <x v="0"/>
    <s v="OFF-ST-10004123"/>
    <x v="1"/>
    <s v="Storage"/>
    <n v="218.352"/>
    <s v="Safco Industrial Wire Shelving System"/>
    <n v="3"/>
    <n v="0.2"/>
    <n v="-54.588000000000001"/>
  </r>
  <r>
    <s v="CA-2015-133445"/>
    <d v="2015-05-10T00:00:00"/>
    <d v="2015-09-10T00:00:00"/>
    <x v="1"/>
    <s v="JF-15490"/>
    <s v="Jeremy Farry"/>
    <x v="0"/>
    <x v="0"/>
    <x v="32"/>
    <x v="21"/>
    <n v="97206"/>
    <x v="1"/>
    <s v="FUR-BO-10003660"/>
    <x v="0"/>
    <s v="Bookcases"/>
    <n v="66.293999999999997"/>
    <s v="Bush Cubix Collection Bookcases, Fully Assembled"/>
    <n v="1"/>
    <n v="0.7"/>
    <n v="-103.86060000000001"/>
  </r>
  <r>
    <s v="CA-2015-133445"/>
    <d v="2015-05-10T00:00:00"/>
    <d v="2015-09-10T00:00:00"/>
    <x v="1"/>
    <s v="JF-15490"/>
    <s v="Jeremy Farry"/>
    <x v="0"/>
    <x v="0"/>
    <x v="32"/>
    <x v="21"/>
    <n v="97206"/>
    <x v="1"/>
    <s v="FUR-CH-10000422"/>
    <x v="0"/>
    <s v="Chairs"/>
    <n v="291.16800000000001"/>
    <s v="Global Highback Leather Tilter in Burgundy"/>
    <n v="4"/>
    <n v="0.2"/>
    <n v="-14.558400000000001"/>
  </r>
  <r>
    <s v="CA-2014-148782"/>
    <d v="2014-02-11T00:00:00"/>
    <d v="2014-07-11T00:00:00"/>
    <x v="1"/>
    <s v="PO-18850"/>
    <s v="Patrick O'Brill"/>
    <x v="0"/>
    <x v="0"/>
    <x v="218"/>
    <x v="5"/>
    <n v="75061"/>
    <x v="2"/>
    <s v="TEC-PH-10002923"/>
    <x v="2"/>
    <s v="Phones"/>
    <n v="88.775999999999996"/>
    <s v="Logitech B530 USB Headset - headset - Full size, Binaural"/>
    <n v="3"/>
    <n v="0.2"/>
    <n v="7.7679"/>
  </r>
  <r>
    <s v="CA-2016-148208"/>
    <s v="1/22/2016"/>
    <s v="1/27/2016"/>
    <x v="1"/>
    <s v="BT-11530"/>
    <s v="Bradley Talbott"/>
    <x v="2"/>
    <x v="0"/>
    <x v="138"/>
    <x v="24"/>
    <n v="44105"/>
    <x v="3"/>
    <s v="TEC-PH-10004093"/>
    <x v="2"/>
    <s v="Phones"/>
    <n v="110.376"/>
    <s v="Panasonic Kx-TS550"/>
    <n v="4"/>
    <n v="0.4"/>
    <n v="-20.235600000000002"/>
  </r>
  <r>
    <s v="CA-2016-148208"/>
    <s v="1/22/2016"/>
    <s v="1/27/2016"/>
    <x v="1"/>
    <s v="BT-11530"/>
    <s v="Bradley Talbott"/>
    <x v="2"/>
    <x v="0"/>
    <x v="138"/>
    <x v="24"/>
    <n v="44105"/>
    <x v="3"/>
    <s v="TEC-AC-10000171"/>
    <x v="2"/>
    <s v="Accessories"/>
    <n v="55.176000000000002"/>
    <s v="Verbatim 25 GB 6x Blu-ray Single Layer Recordable Disc, 25/Pack"/>
    <n v="3"/>
    <n v="0.2"/>
    <n v="15.863099999999999"/>
  </r>
  <r>
    <s v="CA-2017-127656"/>
    <d v="2017-11-07T00:00:00"/>
    <s v="7/17/2017"/>
    <x v="1"/>
    <s v="NW-18400"/>
    <s v="Natalie Webber"/>
    <x v="0"/>
    <x v="0"/>
    <x v="470"/>
    <x v="23"/>
    <n v="50701"/>
    <x v="2"/>
    <s v="OFF-AR-10001166"/>
    <x v="1"/>
    <s v="Art"/>
    <n v="30.32"/>
    <s v="Staples in misc. colors"/>
    <n v="4"/>
    <n v="0"/>
    <n v="11.8248"/>
  </r>
  <r>
    <s v="US-2017-142188"/>
    <d v="2017-11-09T00:00:00"/>
    <d v="2017-11-09T00:00:00"/>
    <x v="3"/>
    <s v="JF-15415"/>
    <s v="Jennifer Ferguson"/>
    <x v="0"/>
    <x v="0"/>
    <x v="4"/>
    <x v="4"/>
    <n v="98105"/>
    <x v="1"/>
    <s v="FUR-CH-10003199"/>
    <x v="0"/>
    <s v="Chairs"/>
    <n v="177.56800000000001"/>
    <s v="Office Star - Contemporary Task Swivel Chair"/>
    <n v="2"/>
    <n v="0.2"/>
    <n v="8.8783999999999992"/>
  </r>
  <r>
    <s v="US-2017-142188"/>
    <d v="2017-11-09T00:00:00"/>
    <d v="2017-11-09T00:00:00"/>
    <x v="3"/>
    <s v="JF-15415"/>
    <s v="Jennifer Ferguson"/>
    <x v="0"/>
    <x v="0"/>
    <x v="4"/>
    <x v="4"/>
    <n v="98105"/>
    <x v="1"/>
    <s v="OFF-PA-10002005"/>
    <x v="1"/>
    <s v="Paper"/>
    <n v="19.440000000000001"/>
    <s v="Xerox 225"/>
    <n v="3"/>
    <n v="0"/>
    <n v="9.3312000000000008"/>
  </r>
  <r>
    <s v="US-2017-142188"/>
    <d v="2017-11-09T00:00:00"/>
    <d v="2017-11-09T00:00:00"/>
    <x v="3"/>
    <s v="JF-15415"/>
    <s v="Jennifer Ferguson"/>
    <x v="0"/>
    <x v="0"/>
    <x v="4"/>
    <x v="4"/>
    <n v="98105"/>
    <x v="1"/>
    <s v="OFF-PA-10004101"/>
    <x v="1"/>
    <s v="Paper"/>
    <n v="71.28"/>
    <s v="Xerox 1894"/>
    <n v="11"/>
    <n v="0"/>
    <n v="34.214399999999998"/>
  </r>
  <r>
    <s v="US-2017-142188"/>
    <d v="2017-11-09T00:00:00"/>
    <d v="2017-11-09T00:00:00"/>
    <x v="3"/>
    <s v="JF-15415"/>
    <s v="Jennifer Ferguson"/>
    <x v="0"/>
    <x v="0"/>
    <x v="4"/>
    <x v="4"/>
    <n v="98105"/>
    <x v="1"/>
    <s v="OFF-BI-10004600"/>
    <x v="1"/>
    <s v="Binders"/>
    <n v="1471.96"/>
    <s v="Ibico Ibimaster 300 Manual Binding System"/>
    <n v="5"/>
    <n v="0.2"/>
    <n v="459.98750000000001"/>
  </r>
  <r>
    <s v="US-2017-142188"/>
    <d v="2017-11-09T00:00:00"/>
    <d v="2017-11-09T00:00:00"/>
    <x v="3"/>
    <s v="JF-15415"/>
    <s v="Jennifer Ferguson"/>
    <x v="0"/>
    <x v="0"/>
    <x v="4"/>
    <x v="4"/>
    <n v="98105"/>
    <x v="1"/>
    <s v="TEC-PH-10000127"/>
    <x v="2"/>
    <s v="Phones"/>
    <n v="79.959999999999994"/>
    <s v="iOttie XL Car Mount"/>
    <n v="5"/>
    <n v="0.2"/>
    <n v="-17.991"/>
  </r>
  <r>
    <s v="CA-2016-144400"/>
    <s v="2/23/2016"/>
    <s v="2/27/2016"/>
    <x v="1"/>
    <s v="AC-10420"/>
    <s v="Alyssa Crouse"/>
    <x v="1"/>
    <x v="0"/>
    <x v="10"/>
    <x v="9"/>
    <n v="19120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US-2016-155180"/>
    <s v="1/22/2016"/>
    <s v="1/29/2016"/>
    <x v="1"/>
    <s v="TB-21280"/>
    <s v="Toby Braunhardt"/>
    <x v="0"/>
    <x v="0"/>
    <x v="20"/>
    <x v="15"/>
    <n v="10009"/>
    <x v="3"/>
    <s v="OFF-BI-10004506"/>
    <x v="1"/>
    <s v="Binders"/>
    <n v="26.335999999999999"/>
    <s v="Wilson Jones data.warehouse D-Ring Binders with DublLock"/>
    <n v="4"/>
    <n v="0.2"/>
    <n v="9.2175999999999991"/>
  </r>
  <r>
    <s v="CA-2015-134075"/>
    <d v="2015-12-12T00:00:00"/>
    <s v="12/16/2015"/>
    <x v="1"/>
    <s v="HA-14905"/>
    <s v="Helen Abelman"/>
    <x v="0"/>
    <x v="0"/>
    <x v="49"/>
    <x v="1"/>
    <n v="95123"/>
    <x v="1"/>
    <s v="FUR-FU-10004597"/>
    <x v="0"/>
    <s v="Furnishings"/>
    <n v="166.5"/>
    <s v="Eldon Cleatmat Chair Mats for Medium Pile Carpets"/>
    <n v="3"/>
    <n v="0"/>
    <n v="21.645"/>
  </r>
  <r>
    <s v="CA-2015-134075"/>
    <d v="2015-12-12T00:00:00"/>
    <s v="12/16/2015"/>
    <x v="1"/>
    <s v="HA-14905"/>
    <s v="Helen Abelman"/>
    <x v="0"/>
    <x v="0"/>
    <x v="49"/>
    <x v="1"/>
    <n v="95123"/>
    <x v="1"/>
    <s v="OFF-ST-10001496"/>
    <x v="1"/>
    <s v="Storage"/>
    <n v="360.38"/>
    <s v="Standard Rollaway File with Lock"/>
    <n v="2"/>
    <n v="0"/>
    <n v="93.698800000000006"/>
  </r>
  <r>
    <s v="US-2016-131912"/>
    <s v="10/29/2016"/>
    <d v="2016-01-11T00:00:00"/>
    <x v="0"/>
    <s v="LH-17155"/>
    <s v="Logan Haushalter"/>
    <x v="0"/>
    <x v="0"/>
    <x v="1"/>
    <x v="1"/>
    <n v="90008"/>
    <x v="1"/>
    <s v="OFF-BI-10004236"/>
    <x v="1"/>
    <s v="Binders"/>
    <n v="11.744"/>
    <s v="XtraLife ClearVue Slant-D Ring Binder, White, 3&quot;"/>
    <n v="1"/>
    <n v="0.2"/>
    <n v="3.8168000000000002"/>
  </r>
  <r>
    <s v="CA-2017-141572"/>
    <s v="5/28/2017"/>
    <s v="5/31/2017"/>
    <x v="0"/>
    <s v="LO-17170"/>
    <s v="Lori Olson"/>
    <x v="1"/>
    <x v="0"/>
    <x v="3"/>
    <x v="38"/>
    <n v="3301"/>
    <x v="3"/>
    <s v="FUR-FU-10001185"/>
    <x v="0"/>
    <s v="Furnishings"/>
    <n v="247.44"/>
    <s v="Advantus Employee of the Month Certificate Frame, 11 x 13-1/2"/>
    <n v="8"/>
    <n v="0"/>
    <n v="101.4504"/>
  </r>
  <r>
    <s v="CA-2014-134621"/>
    <s v="12/21/2014"/>
    <s v="12/28/2014"/>
    <x v="1"/>
    <s v="DP-13390"/>
    <s v="Dennis Pardue"/>
    <x v="2"/>
    <x v="0"/>
    <x v="29"/>
    <x v="18"/>
    <n v="38401"/>
    <x v="0"/>
    <s v="OFF-BI-10000977"/>
    <x v="1"/>
    <s v="Binders"/>
    <n v="18.239999999999998"/>
    <s v="Ibico Plastic Spiral Binding Combs"/>
    <n v="2"/>
    <n v="0.7"/>
    <n v="-14.592000000000001"/>
  </r>
  <r>
    <s v="CA-2016-165561"/>
    <s v="11/24/2016"/>
    <s v="11/28/2016"/>
    <x v="1"/>
    <s v="CR-12580"/>
    <s v="Clay Rozendal"/>
    <x v="2"/>
    <x v="0"/>
    <x v="234"/>
    <x v="4"/>
    <n v="98006"/>
    <x v="1"/>
    <s v="OFF-SU-10004782"/>
    <x v="1"/>
    <s v="Supplies"/>
    <n v="25.35"/>
    <s v="Elite 5&quot; Scissors"/>
    <n v="3"/>
    <n v="0"/>
    <n v="7.6050000000000004"/>
  </r>
  <r>
    <s v="CA-2015-112305"/>
    <s v="11/20/2015"/>
    <s v="11/25/2015"/>
    <x v="1"/>
    <s v="KB-16405"/>
    <s v="Katrina Bavinger"/>
    <x v="2"/>
    <x v="0"/>
    <x v="4"/>
    <x v="4"/>
    <n v="98105"/>
    <x v="1"/>
    <s v="OFF-AR-10002067"/>
    <x v="1"/>
    <s v="Art"/>
    <n v="119.04"/>
    <s v="Newell 334"/>
    <n v="6"/>
    <n v="0"/>
    <n v="30.950399999999998"/>
  </r>
  <r>
    <s v="CA-2015-112305"/>
    <s v="11/20/2015"/>
    <s v="11/25/2015"/>
    <x v="1"/>
    <s v="KB-16405"/>
    <s v="Katrina Bavinger"/>
    <x v="2"/>
    <x v="0"/>
    <x v="4"/>
    <x v="4"/>
    <n v="98105"/>
    <x v="1"/>
    <s v="FUR-FU-10002364"/>
    <x v="0"/>
    <s v="Furnishings"/>
    <n v="22.14"/>
    <s v="Eldon Expressions Wood Desk Accessories, Oak"/>
    <n v="3"/>
    <n v="0"/>
    <n v="6.4206000000000003"/>
  </r>
  <r>
    <s v="CA-2015-112305"/>
    <s v="11/20/2015"/>
    <s v="11/25/2015"/>
    <x v="1"/>
    <s v="KB-16405"/>
    <s v="Katrina Bavinger"/>
    <x v="2"/>
    <x v="0"/>
    <x v="4"/>
    <x v="4"/>
    <n v="98105"/>
    <x v="1"/>
    <s v="TEC-AC-10002018"/>
    <x v="2"/>
    <s v="Accessories"/>
    <n v="13.98"/>
    <s v="AmazonBasics 3-Button USB Wired Mouse"/>
    <n v="2"/>
    <n v="0"/>
    <n v="6.0114000000000001"/>
  </r>
  <r>
    <s v="CA-2017-121580"/>
    <s v="5/29/2017"/>
    <d v="2017-04-06T00:00:00"/>
    <x v="1"/>
    <s v="ML-17410"/>
    <s v="Maris LaWare"/>
    <x v="0"/>
    <x v="0"/>
    <x v="38"/>
    <x v="14"/>
    <n v="47201"/>
    <x v="2"/>
    <s v="OFF-BI-10000632"/>
    <x v="1"/>
    <s v="Binders"/>
    <n v="43.41"/>
    <s v="Satellite Sectional Post Binders"/>
    <n v="1"/>
    <n v="0"/>
    <n v="19.968599999999999"/>
  </r>
  <r>
    <s v="CA-2017-121580"/>
    <s v="5/29/2017"/>
    <d v="2017-04-06T00:00:00"/>
    <x v="1"/>
    <s v="ML-17410"/>
    <s v="Maris LaWare"/>
    <x v="0"/>
    <x v="0"/>
    <x v="38"/>
    <x v="14"/>
    <n v="47201"/>
    <x v="2"/>
    <s v="FUR-FU-10003981"/>
    <x v="0"/>
    <s v="Furnishings"/>
    <n v="6.24"/>
    <s v="Eldon Wave Desk Accessories"/>
    <n v="3"/>
    <n v="0"/>
    <n v="2.6208"/>
  </r>
  <r>
    <s v="CA-2017-121580"/>
    <s v="5/29/2017"/>
    <d v="2017-04-06T00:00:00"/>
    <x v="1"/>
    <s v="ML-17410"/>
    <s v="Maris LaWare"/>
    <x v="0"/>
    <x v="0"/>
    <x v="38"/>
    <x v="14"/>
    <n v="47201"/>
    <x v="2"/>
    <s v="OFF-AP-10001564"/>
    <x v="1"/>
    <s v="Appliances"/>
    <n v="465.16"/>
    <s v="Hoover Commercial Lightweight Upright Vacuum with E-Z Empty Dirt Cup"/>
    <n v="2"/>
    <n v="0"/>
    <n v="120.94159999999999"/>
  </r>
  <r>
    <s v="CA-2017-121580"/>
    <s v="5/29/2017"/>
    <d v="2017-04-06T00:00:00"/>
    <x v="1"/>
    <s v="ML-17410"/>
    <s v="Maris LaWare"/>
    <x v="0"/>
    <x v="0"/>
    <x v="38"/>
    <x v="14"/>
    <n v="47201"/>
    <x v="2"/>
    <s v="OFF-PA-10004082"/>
    <x v="1"/>
    <s v="Paper"/>
    <n v="7.98"/>
    <s v="Adams Telephone Message Book w/Frequently-Called Numbers Space, 400 Messages per Book"/>
    <n v="1"/>
    <n v="0"/>
    <n v="3.99"/>
  </r>
  <r>
    <s v="CA-2014-101147"/>
    <d v="2014-02-12T00:00:00"/>
    <d v="2014-04-12T00:00:00"/>
    <x v="2"/>
    <s v="MC-17575"/>
    <s v="Matt Collins"/>
    <x v="0"/>
    <x v="0"/>
    <x v="22"/>
    <x v="10"/>
    <n v="60623"/>
    <x v="2"/>
    <s v="OFF-AP-10004249"/>
    <x v="1"/>
    <s v="Appliances"/>
    <n v="2.3940000000000001"/>
    <s v="Staple holder"/>
    <n v="1"/>
    <n v="0.8"/>
    <n v="-6.3441000000000001"/>
  </r>
  <r>
    <s v="CA-2014-165806"/>
    <d v="2014-07-04T00:00:00"/>
    <d v="2014-07-04T00:00:00"/>
    <x v="3"/>
    <s v="VM-21685"/>
    <s v="Valerie Mitchum"/>
    <x v="2"/>
    <x v="0"/>
    <x v="419"/>
    <x v="32"/>
    <n v="30062"/>
    <x v="0"/>
    <s v="OFF-PA-10003441"/>
    <x v="1"/>
    <s v="Paper"/>
    <n v="58.32"/>
    <s v="Xerox 226"/>
    <n v="9"/>
    <n v="0"/>
    <n v="27.993600000000001"/>
  </r>
  <r>
    <s v="CA-2014-165806"/>
    <d v="2014-07-04T00:00:00"/>
    <d v="2014-07-04T00:00:00"/>
    <x v="3"/>
    <s v="VM-21685"/>
    <s v="Valerie Mitchum"/>
    <x v="2"/>
    <x v="0"/>
    <x v="419"/>
    <x v="32"/>
    <n v="30062"/>
    <x v="0"/>
    <s v="TEC-PH-10004922"/>
    <x v="2"/>
    <s v="Phones"/>
    <n v="200.97"/>
    <s v="RCA Visys Integrated PBX 8-Line Router"/>
    <n v="3"/>
    <n v="0"/>
    <n v="50.2425"/>
  </r>
  <r>
    <s v="CA-2015-151624"/>
    <d v="2015-08-09T00:00:00"/>
    <s v="9/14/2015"/>
    <x v="1"/>
    <s v="VW-21775"/>
    <s v="Victoria Wilson"/>
    <x v="1"/>
    <x v="0"/>
    <x v="122"/>
    <x v="19"/>
    <n v="36116"/>
    <x v="0"/>
    <s v="FUR-FU-10001731"/>
    <x v="0"/>
    <s v="Furnishings"/>
    <n v="21.36"/>
    <s v="Acrylic Self-Standing Desk Frames"/>
    <n v="8"/>
    <n v="0"/>
    <n v="8.1167999999999996"/>
  </r>
  <r>
    <s v="CA-2017-139444"/>
    <d v="2017-09-09T00:00:00"/>
    <s v="9/15/2017"/>
    <x v="1"/>
    <s v="GK-14620"/>
    <s v="Grace Kelly"/>
    <x v="1"/>
    <x v="0"/>
    <x v="243"/>
    <x v="5"/>
    <n v="75023"/>
    <x v="2"/>
    <s v="OFF-LA-10000134"/>
    <x v="1"/>
    <s v="Labels"/>
    <n v="9.8559999999999999"/>
    <s v="Avery 511"/>
    <n v="4"/>
    <n v="0.2"/>
    <n v="3.4496000000000002"/>
  </r>
  <r>
    <s v="CA-2015-133977"/>
    <d v="2015-06-09T00:00:00"/>
    <d v="2015-08-09T00:00:00"/>
    <x v="0"/>
    <s v="AT-10435"/>
    <s v="Alyssa Tate"/>
    <x v="2"/>
    <x v="0"/>
    <x v="76"/>
    <x v="2"/>
    <n v="33319"/>
    <x v="0"/>
    <s v="OFF-BI-10003166"/>
    <x v="1"/>
    <s v="Binders"/>
    <n v="3.444"/>
    <s v="GBC Plasticlear Binding Covers"/>
    <n v="1"/>
    <n v="0.7"/>
    <n v="-2.5255999999999998"/>
  </r>
  <r>
    <s v="CA-2017-141425"/>
    <d v="2017-02-11T00:00:00"/>
    <d v="2017-06-11T00:00:00"/>
    <x v="0"/>
    <s v="AR-10825"/>
    <s v="Anthony Rawles"/>
    <x v="1"/>
    <x v="0"/>
    <x v="38"/>
    <x v="24"/>
    <n v="43229"/>
    <x v="3"/>
    <s v="OFF-SU-10000646"/>
    <x v="1"/>
    <s v="Supplies"/>
    <n v="384.59199999999998"/>
    <s v="Premier Automatic Letter Opener"/>
    <n v="2"/>
    <n v="0.2"/>
    <n v="-81.725800000000007"/>
  </r>
  <r>
    <s v="CA-2015-133536"/>
    <s v="3/28/2015"/>
    <s v="3/30/2015"/>
    <x v="0"/>
    <s v="JH-15820"/>
    <s v="John Huston"/>
    <x v="0"/>
    <x v="0"/>
    <x v="20"/>
    <x v="15"/>
    <n v="10009"/>
    <x v="3"/>
    <s v="OFF-EN-10004459"/>
    <x v="1"/>
    <s v="Envelopes"/>
    <n v="22.92"/>
    <s v="Security-Tint Envelopes"/>
    <n v="3"/>
    <n v="0"/>
    <n v="11.2308"/>
  </r>
  <r>
    <s v="CA-2015-150441"/>
    <s v="8/13/2015"/>
    <s v="8/17/2015"/>
    <x v="0"/>
    <s v="RA-19285"/>
    <s v="Ralph Arnett"/>
    <x v="0"/>
    <x v="0"/>
    <x v="102"/>
    <x v="14"/>
    <n v="47374"/>
    <x v="2"/>
    <s v="OFF-BI-10003529"/>
    <x v="1"/>
    <s v="Binders"/>
    <n v="11.36"/>
    <s v="Avery Round Ring Poly Binders"/>
    <n v="4"/>
    <n v="0"/>
    <n v="5.5663999999999998"/>
  </r>
  <r>
    <s v="CA-2015-162607"/>
    <d v="2015-12-05T00:00:00"/>
    <s v="5/18/2015"/>
    <x v="1"/>
    <s v="RO-19780"/>
    <s v="Rose O'Brian"/>
    <x v="0"/>
    <x v="0"/>
    <x v="4"/>
    <x v="4"/>
    <n v="98115"/>
    <x v="1"/>
    <s v="OFF-BI-10002949"/>
    <x v="1"/>
    <s v="Binders"/>
    <n v="14.592000000000001"/>
    <s v="Prestige Round Ring Binders"/>
    <n v="3"/>
    <n v="0.2"/>
    <n v="4.9248000000000003"/>
  </r>
  <r>
    <s v="CA-2017-103506"/>
    <s v="7/23/2017"/>
    <s v="7/27/2017"/>
    <x v="1"/>
    <s v="LR-17035"/>
    <s v="Lisa Ryan"/>
    <x v="1"/>
    <x v="0"/>
    <x v="85"/>
    <x v="15"/>
    <n v="11561"/>
    <x v="3"/>
    <s v="OFF-LA-10001158"/>
    <x v="1"/>
    <s v="Labels"/>
    <n v="41.4"/>
    <s v="Avery Address/Shipping Labels for Typewriters, 4&quot; x 2&quot;"/>
    <n v="4"/>
    <n v="0"/>
    <n v="19.872"/>
  </r>
  <r>
    <s v="CA-2016-132479"/>
    <s v="9/24/2016"/>
    <s v="9/26/2016"/>
    <x v="2"/>
    <s v="MK-17905"/>
    <s v="Michael Kennedy"/>
    <x v="1"/>
    <x v="0"/>
    <x v="179"/>
    <x v="10"/>
    <n v="61107"/>
    <x v="2"/>
    <s v="OFF-BI-10004584"/>
    <x v="1"/>
    <s v="Binders"/>
    <n v="442.37200000000001"/>
    <s v="GBC ProClick 150 Presentation Binding System"/>
    <n v="7"/>
    <n v="0.8"/>
    <n v="-729.91380000000004"/>
  </r>
  <r>
    <s v="CA-2017-160724"/>
    <d v="2017-05-05T00:00:00"/>
    <d v="2017-10-05T00:00:00"/>
    <x v="1"/>
    <s v="YS-21880"/>
    <s v="Yana Sorensen"/>
    <x v="1"/>
    <x v="0"/>
    <x v="38"/>
    <x v="32"/>
    <n v="31907"/>
    <x v="0"/>
    <s v="OFF-BI-10004965"/>
    <x v="1"/>
    <s v="Binders"/>
    <n v="34.5"/>
    <s v="Ibico Covers for Plastic or Wire Binding Elements"/>
    <n v="3"/>
    <n v="0"/>
    <n v="15.525"/>
  </r>
  <r>
    <s v="US-2016-115952"/>
    <d v="2016-06-10T00:00:00"/>
    <d v="2016-06-10T00:00:00"/>
    <x v="3"/>
    <s v="JH-15910"/>
    <s v="Jonathan Howell"/>
    <x v="0"/>
    <x v="0"/>
    <x v="251"/>
    <x v="26"/>
    <n v="74133"/>
    <x v="2"/>
    <s v="OFF-BI-10004654"/>
    <x v="1"/>
    <s v="Binders"/>
    <n v="28.85"/>
    <s v="Avery Binding System Hidden Tab Executive Style Index Sets"/>
    <n v="5"/>
    <n v="0"/>
    <n v="14.425000000000001"/>
  </r>
  <r>
    <s v="CA-2014-146731"/>
    <d v="2014-03-11T00:00:00"/>
    <d v="2014-08-11T00:00:00"/>
    <x v="1"/>
    <s v="AT-10735"/>
    <s v="Annie Thurman"/>
    <x v="0"/>
    <x v="0"/>
    <x v="316"/>
    <x v="18"/>
    <n v="37211"/>
    <x v="0"/>
    <s v="OFF-PA-10000141"/>
    <x v="1"/>
    <s v="Paper"/>
    <n v="3.488"/>
    <s v="Ampad Evidence Wirebond Steno Books, 6&quot; x 9&quot;"/>
    <n v="2"/>
    <n v="0.2"/>
    <n v="1.1772"/>
  </r>
  <r>
    <s v="CA-2014-146731"/>
    <d v="2014-03-11T00:00:00"/>
    <d v="2014-08-11T00:00:00"/>
    <x v="1"/>
    <s v="AT-10735"/>
    <s v="Annie Thurman"/>
    <x v="0"/>
    <x v="0"/>
    <x v="316"/>
    <x v="18"/>
    <n v="37211"/>
    <x v="0"/>
    <s v="OFF-PA-10001019"/>
    <x v="1"/>
    <s v="Paper"/>
    <n v="143.85599999999999"/>
    <s v="Xerox 1884"/>
    <n v="9"/>
    <n v="0.2"/>
    <n v="48.551400000000001"/>
  </r>
  <r>
    <s v="CA-2015-115392"/>
    <d v="2015-01-10T00:00:00"/>
    <d v="2015-04-10T00:00:00"/>
    <x v="0"/>
    <s v="RM-19675"/>
    <s v="Robert Marley"/>
    <x v="2"/>
    <x v="0"/>
    <x v="471"/>
    <x v="31"/>
    <n v="2138"/>
    <x v="3"/>
    <s v="TEC-PH-10002496"/>
    <x v="2"/>
    <s v="Phones"/>
    <n v="311.98"/>
    <s v="Cisco SPA301"/>
    <n v="2"/>
    <n v="0"/>
    <n v="93.593999999999994"/>
  </r>
  <r>
    <s v="CA-2015-115392"/>
    <d v="2015-01-10T00:00:00"/>
    <d v="2015-04-10T00:00:00"/>
    <x v="0"/>
    <s v="RM-19675"/>
    <s v="Robert Marley"/>
    <x v="2"/>
    <x v="0"/>
    <x v="471"/>
    <x v="31"/>
    <n v="2138"/>
    <x v="3"/>
    <s v="OFF-BI-10000829"/>
    <x v="1"/>
    <s v="Binders"/>
    <n v="22.45"/>
    <s v="Avery Non-Stick Binders"/>
    <n v="5"/>
    <n v="0"/>
    <n v="10.327"/>
  </r>
  <r>
    <s v="CA-2017-102379"/>
    <d v="2017-02-12T00:00:00"/>
    <d v="2017-06-12T00:00:00"/>
    <x v="1"/>
    <s v="BB-11545"/>
    <s v="Brenda Bowman"/>
    <x v="1"/>
    <x v="0"/>
    <x v="182"/>
    <x v="1"/>
    <n v="94601"/>
    <x v="1"/>
    <s v="TEC-PH-10001448"/>
    <x v="2"/>
    <s v="Phones"/>
    <n v="39.991999999999997"/>
    <s v="Anker Astro 15000mAh USB Portable Charger"/>
    <n v="1"/>
    <n v="0.2"/>
    <n v="-7.9984000000000002"/>
  </r>
  <r>
    <s v="CA-2017-102379"/>
    <d v="2017-02-12T00:00:00"/>
    <d v="2017-06-12T00:00:00"/>
    <x v="1"/>
    <s v="BB-11545"/>
    <s v="Brenda Bowman"/>
    <x v="1"/>
    <x v="0"/>
    <x v="182"/>
    <x v="1"/>
    <n v="94601"/>
    <x v="1"/>
    <s v="FUR-CH-10004983"/>
    <x v="0"/>
    <s v="Chairs"/>
    <n v="1159.056"/>
    <s v="Office Star - Mid Back Dual function Ergonomic High Back Chair with 2-Way Adjustable Arms"/>
    <n v="9"/>
    <n v="0.2"/>
    <n v="43.464599999999997"/>
  </r>
  <r>
    <s v="CA-2017-102379"/>
    <d v="2017-02-12T00:00:00"/>
    <d v="2017-06-12T00:00:00"/>
    <x v="1"/>
    <s v="BB-11545"/>
    <s v="Brenda Bowman"/>
    <x v="1"/>
    <x v="0"/>
    <x v="182"/>
    <x v="1"/>
    <n v="94601"/>
    <x v="1"/>
    <s v="OFF-AR-10004022"/>
    <x v="1"/>
    <s v="Art"/>
    <n v="179.9"/>
    <s v="Panasonic KP-380BK Classic Electric Pencil Sharpener"/>
    <n v="5"/>
    <n v="0"/>
    <n v="44.975000000000001"/>
  </r>
  <r>
    <s v="CA-2017-149706"/>
    <d v="2017-11-12T00:00:00"/>
    <d v="2017-12-12T00:00:00"/>
    <x v="2"/>
    <s v="AS-10285"/>
    <s v="Alejandro Savely"/>
    <x v="1"/>
    <x v="0"/>
    <x v="472"/>
    <x v="10"/>
    <n v="60067"/>
    <x v="2"/>
    <s v="TEC-AC-10001284"/>
    <x v="2"/>
    <s v="Accessories"/>
    <n v="116.312"/>
    <s v="Enermax Briskie RF Wireless Keyboard and Mouse Combo"/>
    <n v="7"/>
    <n v="0.2"/>
    <n v="23.2624"/>
  </r>
  <r>
    <s v="US-2016-139087"/>
    <s v="7/17/2016"/>
    <s v="7/22/2016"/>
    <x v="0"/>
    <s v="DK-13375"/>
    <s v="Dennis Kane"/>
    <x v="0"/>
    <x v="0"/>
    <x v="4"/>
    <x v="4"/>
    <n v="98105"/>
    <x v="1"/>
    <s v="FUR-FU-10001847"/>
    <x v="0"/>
    <s v="Furnishings"/>
    <n v="12.42"/>
    <s v="Eldon Image Series Black Desk Accessories"/>
    <n v="3"/>
    <n v="0"/>
    <n v="4.4711999999999996"/>
  </r>
  <r>
    <s v="US-2016-139087"/>
    <s v="7/17/2016"/>
    <s v="7/22/2016"/>
    <x v="0"/>
    <s v="DK-13375"/>
    <s v="Dennis Kane"/>
    <x v="0"/>
    <x v="0"/>
    <x v="4"/>
    <x v="4"/>
    <n v="98105"/>
    <x v="1"/>
    <s v="TEC-AC-10004595"/>
    <x v="2"/>
    <s v="Accessories"/>
    <n v="428.4"/>
    <s v="First Data TMFD35 PIN Pad"/>
    <n v="3"/>
    <n v="0"/>
    <n v="89.963999999999999"/>
  </r>
  <r>
    <s v="US-2016-139087"/>
    <s v="7/17/2016"/>
    <s v="7/22/2016"/>
    <x v="0"/>
    <s v="DK-13375"/>
    <s v="Dennis Kane"/>
    <x v="0"/>
    <x v="0"/>
    <x v="4"/>
    <x v="4"/>
    <n v="98105"/>
    <x v="1"/>
    <s v="FUR-FU-10004164"/>
    <x v="0"/>
    <s v="Furnishings"/>
    <n v="24.75"/>
    <s v="Eldon 300 Class Desk Accessories, Black"/>
    <n v="5"/>
    <n v="0"/>
    <n v="10.89"/>
  </r>
  <r>
    <s v="US-2016-139087"/>
    <s v="7/17/2016"/>
    <s v="7/22/2016"/>
    <x v="0"/>
    <s v="DK-13375"/>
    <s v="Dennis Kane"/>
    <x v="0"/>
    <x v="0"/>
    <x v="4"/>
    <x v="4"/>
    <n v="98105"/>
    <x v="1"/>
    <s v="OFF-LA-10001074"/>
    <x v="1"/>
    <s v="Labels"/>
    <n v="87.71"/>
    <s v="Round Specialty Laser Printer Labels"/>
    <n v="7"/>
    <n v="0"/>
    <n v="41.223700000000001"/>
  </r>
  <r>
    <s v="US-2016-139087"/>
    <s v="7/17/2016"/>
    <s v="7/22/2016"/>
    <x v="0"/>
    <s v="DK-13375"/>
    <s v="Dennis Kane"/>
    <x v="0"/>
    <x v="0"/>
    <x v="4"/>
    <x v="4"/>
    <n v="98105"/>
    <x v="1"/>
    <s v="OFF-ST-10000604"/>
    <x v="1"/>
    <s v="Storage"/>
    <n v="69.52"/>
    <s v="Home/Office Personal File Carts"/>
    <n v="2"/>
    <n v="0"/>
    <n v="17.38"/>
  </r>
  <r>
    <s v="US-2016-139087"/>
    <s v="7/17/2016"/>
    <s v="7/22/2016"/>
    <x v="0"/>
    <s v="DK-13375"/>
    <s v="Dennis Kane"/>
    <x v="0"/>
    <x v="0"/>
    <x v="4"/>
    <x v="4"/>
    <n v="98105"/>
    <x v="1"/>
    <s v="TEC-PH-10000148"/>
    <x v="2"/>
    <s v="Phones"/>
    <n v="20.783999999999999"/>
    <s v="Cyber Acoustics AC-202b Speech Recognition Stereo Headset"/>
    <n v="2"/>
    <n v="0.2"/>
    <n v="-4.6764000000000001"/>
  </r>
  <r>
    <s v="US-2016-139087"/>
    <s v="7/17/2016"/>
    <s v="7/22/2016"/>
    <x v="0"/>
    <s v="DK-13375"/>
    <s v="Dennis Kane"/>
    <x v="0"/>
    <x v="0"/>
    <x v="4"/>
    <x v="4"/>
    <n v="98105"/>
    <x v="1"/>
    <s v="OFF-BI-10000042"/>
    <x v="1"/>
    <s v="Binders"/>
    <n v="12.816000000000001"/>
    <s v="Pressboard Data Binder, Crimson, 12&quot; X 8 1/2&quot;"/>
    <n v="3"/>
    <n v="0.2"/>
    <n v="4.1651999999999996"/>
  </r>
  <r>
    <s v="CA-2017-152226"/>
    <d v="2017-12-05T00:00:00"/>
    <s v="5/16/2017"/>
    <x v="1"/>
    <s v="JH-15910"/>
    <s v="Jonathan Howell"/>
    <x v="0"/>
    <x v="0"/>
    <x v="74"/>
    <x v="24"/>
    <n v="45231"/>
    <x v="3"/>
    <s v="OFF-LA-10000443"/>
    <x v="1"/>
    <s v="Labels"/>
    <n v="5.9039999999999999"/>
    <s v="Avery 501"/>
    <n v="2"/>
    <n v="0.2"/>
    <n v="1.9925999999999999"/>
  </r>
  <r>
    <s v="CA-2015-116484"/>
    <s v="11/20/2015"/>
    <s v="11/26/2015"/>
    <x v="1"/>
    <s v="JK-15205"/>
    <s v="Jamie Kunitz"/>
    <x v="0"/>
    <x v="0"/>
    <x v="292"/>
    <x v="24"/>
    <n v="43302"/>
    <x v="3"/>
    <s v="FUR-FU-10002874"/>
    <x v="0"/>
    <s v="Furnishings"/>
    <n v="63.823999999999998"/>
    <s v="Ultra Commercial Grade Dual Valve Door Closer"/>
    <n v="2"/>
    <n v="0.2"/>
    <n v="9.5736000000000008"/>
  </r>
  <r>
    <s v="CA-2015-116484"/>
    <s v="11/20/2015"/>
    <s v="11/26/2015"/>
    <x v="1"/>
    <s v="JK-15205"/>
    <s v="Jamie Kunitz"/>
    <x v="0"/>
    <x v="0"/>
    <x v="292"/>
    <x v="24"/>
    <n v="43302"/>
    <x v="3"/>
    <s v="OFF-ST-10003994"/>
    <x v="1"/>
    <s v="Storage"/>
    <n v="141.55199999999999"/>
    <s v="Belkin 19&quot; Center-Weighted Shelf, Gray"/>
    <n v="3"/>
    <n v="0.2"/>
    <n v="-26.541"/>
  </r>
  <r>
    <s v="CA-2016-100944"/>
    <s v="9/24/2016"/>
    <s v="9/28/2016"/>
    <x v="1"/>
    <s v="EH-13765"/>
    <s v="Edward Hooks"/>
    <x v="1"/>
    <x v="0"/>
    <x v="1"/>
    <x v="1"/>
    <n v="90049"/>
    <x v="1"/>
    <s v="OFF-EN-10001453"/>
    <x v="1"/>
    <s v="Envelopes"/>
    <n v="304.89999999999998"/>
    <s v="Tyvek Interoffice Envelopes, 9 1/2&quot; x 12 1/2&quot;, 100/Box"/>
    <n v="5"/>
    <n v="0"/>
    <n v="143.303"/>
  </r>
  <r>
    <s v="CA-2016-100944"/>
    <s v="9/24/2016"/>
    <s v="9/28/2016"/>
    <x v="1"/>
    <s v="EH-13765"/>
    <s v="Edward Hooks"/>
    <x v="1"/>
    <x v="0"/>
    <x v="1"/>
    <x v="1"/>
    <n v="90049"/>
    <x v="1"/>
    <s v="FUR-CH-10000988"/>
    <x v="0"/>
    <s v="Chairs"/>
    <n v="563.24"/>
    <s v="Hon Olson Stacker Stools"/>
    <n v="5"/>
    <n v="0.2"/>
    <n v="56.323999999999998"/>
  </r>
  <r>
    <s v="CA-2016-125080"/>
    <s v="10/21/2016"/>
    <s v="10/26/2016"/>
    <x v="1"/>
    <s v="VW-21775"/>
    <s v="Victoria Wilson"/>
    <x v="1"/>
    <x v="0"/>
    <x v="80"/>
    <x v="24"/>
    <n v="44107"/>
    <x v="3"/>
    <s v="FUR-TA-10003238"/>
    <x v="0"/>
    <s v="Tables"/>
    <n v="661.17600000000004"/>
    <s v="Chromcraft Bull-Nose Wood 48&quot; x 96&quot; Rectangular Conference Tables"/>
    <n v="2"/>
    <n v="0.4"/>
    <n v="-231.41159999999999"/>
  </r>
  <r>
    <s v="CA-2016-121020"/>
    <s v="10/24/2016"/>
    <s v="10/31/2016"/>
    <x v="1"/>
    <s v="CG-12040"/>
    <s v="Catherine Glotzbach"/>
    <x v="2"/>
    <x v="0"/>
    <x v="465"/>
    <x v="18"/>
    <n v="37087"/>
    <x v="0"/>
    <s v="TEC-PH-10001061"/>
    <x v="2"/>
    <s v="Phones"/>
    <n v="239.976"/>
    <s v="Apple iPhone 5C"/>
    <n v="3"/>
    <n v="0.2"/>
    <n v="17.998200000000001"/>
  </r>
  <r>
    <s v="CA-2014-100090"/>
    <d v="2014-08-07T00:00:00"/>
    <d v="2014-12-07T00:00:00"/>
    <x v="1"/>
    <s v="EB-13705"/>
    <s v="Ed Braxton"/>
    <x v="1"/>
    <x v="0"/>
    <x v="8"/>
    <x v="1"/>
    <n v="94122"/>
    <x v="1"/>
    <s v="FUR-TA-10003715"/>
    <x v="0"/>
    <s v="Tables"/>
    <n v="502.488"/>
    <s v="Hon 2111 Invitation Series Corner Table"/>
    <n v="3"/>
    <n v="0.2"/>
    <n v="-87.935400000000001"/>
  </r>
  <r>
    <s v="CA-2014-100090"/>
    <d v="2014-08-07T00:00:00"/>
    <d v="2014-12-07T00:00:00"/>
    <x v="1"/>
    <s v="EB-13705"/>
    <s v="Ed Braxton"/>
    <x v="1"/>
    <x v="0"/>
    <x v="8"/>
    <x v="1"/>
    <n v="94122"/>
    <x v="1"/>
    <s v="OFF-BI-10001597"/>
    <x v="1"/>
    <s v="Binders"/>
    <n v="196.70400000000001"/>
    <s v="Wilson Jones Ledger-Size, Piano-Hinge Binder, 2&quot;, Blue"/>
    <n v="6"/>
    <n v="0.2"/>
    <n v="68.846400000000003"/>
  </r>
  <r>
    <s v="US-2015-139675"/>
    <s v="3/13/2015"/>
    <s v="3/18/2015"/>
    <x v="0"/>
    <s v="NF-18595"/>
    <s v="Nicole Fjeld"/>
    <x v="2"/>
    <x v="0"/>
    <x v="455"/>
    <x v="1"/>
    <n v="95928"/>
    <x v="1"/>
    <s v="FUR-CH-10004063"/>
    <x v="0"/>
    <s v="Chairs"/>
    <n v="915.13599999999997"/>
    <s v="Global Deluxe High-Back Manager's Chair"/>
    <n v="4"/>
    <n v="0.2"/>
    <n v="102.9528"/>
  </r>
  <r>
    <s v="US-2015-139675"/>
    <s v="3/13/2015"/>
    <s v="3/18/2015"/>
    <x v="0"/>
    <s v="NF-18595"/>
    <s v="Nicole Fjeld"/>
    <x v="2"/>
    <x v="0"/>
    <x v="455"/>
    <x v="1"/>
    <n v="95928"/>
    <x v="1"/>
    <s v="FUR-FU-10001979"/>
    <x v="0"/>
    <s v="Furnishings"/>
    <n v="327.76"/>
    <s v="Dana Halogen Swing-Arm Architect Lamp"/>
    <n v="8"/>
    <n v="0"/>
    <n v="91.772800000000004"/>
  </r>
  <r>
    <s v="CA-2017-143756"/>
    <d v="2017-02-12T00:00:00"/>
    <d v="2017-05-12T00:00:00"/>
    <x v="2"/>
    <s v="ME-17725"/>
    <s v="Max Engle"/>
    <x v="0"/>
    <x v="0"/>
    <x v="127"/>
    <x v="17"/>
    <n v="24153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5-151253"/>
    <s v="4/22/2015"/>
    <s v="4/26/2015"/>
    <x v="1"/>
    <s v="AZ-10750"/>
    <s v="Annie Zypern"/>
    <x v="0"/>
    <x v="0"/>
    <x v="1"/>
    <x v="1"/>
    <n v="90008"/>
    <x v="1"/>
    <s v="TEC-PH-10002923"/>
    <x v="2"/>
    <s v="Phones"/>
    <n v="88.775999999999996"/>
    <s v="Logitech B530 USB Headset - headset - Full size, Binaural"/>
    <n v="3"/>
    <n v="0.2"/>
    <n v="7.7679"/>
  </r>
  <r>
    <s v="CA-2015-151253"/>
    <s v="4/22/2015"/>
    <s v="4/26/2015"/>
    <x v="1"/>
    <s v="AZ-10750"/>
    <s v="Annie Zypern"/>
    <x v="0"/>
    <x v="0"/>
    <x v="1"/>
    <x v="1"/>
    <n v="90008"/>
    <x v="1"/>
    <s v="OFF-AR-10004691"/>
    <x v="1"/>
    <s v="Art"/>
    <n v="64.14"/>
    <s v="Boston 1730 StandUp Electric Pencil Sharpener"/>
    <n v="3"/>
    <n v="0"/>
    <n v="16.676400000000001"/>
  </r>
  <r>
    <s v="CA-2014-141152"/>
    <s v="9/16/2014"/>
    <s v="9/19/2014"/>
    <x v="2"/>
    <s v="RF-19345"/>
    <s v="Randy Ferguson"/>
    <x v="1"/>
    <x v="0"/>
    <x v="20"/>
    <x v="15"/>
    <n v="10024"/>
    <x v="3"/>
    <s v="OFF-BI-10002931"/>
    <x v="1"/>
    <s v="Binders"/>
    <n v="33.552"/>
    <s v="Avery Trapezoid Extra Heavy Duty 4&quot; Binders"/>
    <n v="1"/>
    <n v="0.2"/>
    <n v="12.582000000000001"/>
  </r>
  <r>
    <s v="CA-2014-141313"/>
    <s v="12/28/2014"/>
    <d v="2015-01-01T00:00:00"/>
    <x v="1"/>
    <s v="AJ-10780"/>
    <s v="Anthony Jacobs"/>
    <x v="1"/>
    <x v="0"/>
    <x v="473"/>
    <x v="31"/>
    <n v="1915"/>
    <x v="3"/>
    <s v="OFF-AP-10002651"/>
    <x v="1"/>
    <s v="Appliances"/>
    <n v="1737.18"/>
    <s v="Hoover Upright Vacuum With Dirt Cup"/>
    <n v="6"/>
    <n v="0"/>
    <n v="503.78219999999999"/>
  </r>
  <r>
    <s v="CA-2014-141313"/>
    <s v="12/28/2014"/>
    <d v="2015-01-01T00:00:00"/>
    <x v="1"/>
    <s v="AJ-10780"/>
    <s v="Anthony Jacobs"/>
    <x v="1"/>
    <x v="0"/>
    <x v="473"/>
    <x v="31"/>
    <n v="1915"/>
    <x v="3"/>
    <s v="OFF-ST-10000689"/>
    <x v="1"/>
    <s v="Storage"/>
    <n v="704.25"/>
    <s v="Fellowes Strictly Business Drawer File, Letter/Legal Size"/>
    <n v="5"/>
    <n v="0"/>
    <n v="84.51"/>
  </r>
  <r>
    <s v="CA-2014-141313"/>
    <s v="12/28/2014"/>
    <d v="2015-01-01T00:00:00"/>
    <x v="1"/>
    <s v="AJ-10780"/>
    <s v="Anthony Jacobs"/>
    <x v="1"/>
    <x v="0"/>
    <x v="473"/>
    <x v="31"/>
    <n v="1915"/>
    <x v="3"/>
    <s v="OFF-PA-10003302"/>
    <x v="1"/>
    <s v="Paper"/>
    <n v="141.76"/>
    <s v="Xerox 1906"/>
    <n v="4"/>
    <n v="0"/>
    <n v="66.627200000000002"/>
  </r>
  <r>
    <s v="CA-2014-169852"/>
    <s v="10/21/2014"/>
    <s v="10/26/2014"/>
    <x v="1"/>
    <s v="SF-20965"/>
    <s v="Sylvia Foulston"/>
    <x v="1"/>
    <x v="0"/>
    <x v="70"/>
    <x v="1"/>
    <n v="92024"/>
    <x v="1"/>
    <s v="OFF-BI-10001460"/>
    <x v="1"/>
    <s v="Binders"/>
    <n v="36.36"/>
    <s v="Plastic Binding Combs"/>
    <n v="3"/>
    <n v="0.2"/>
    <n v="12.2715"/>
  </r>
  <r>
    <s v="CA-2017-107314"/>
    <s v="11/30/2017"/>
    <d v="2017-03-12T00:00:00"/>
    <x v="2"/>
    <s v="MZ-17335"/>
    <s v="Maria Zettner"/>
    <x v="2"/>
    <x v="0"/>
    <x v="8"/>
    <x v="1"/>
    <n v="94109"/>
    <x v="1"/>
    <s v="FUR-FU-10003489"/>
    <x v="0"/>
    <s v="Furnishings"/>
    <n v="25.83"/>
    <s v="Contemporary Borderless Frame"/>
    <n v="3"/>
    <n v="0"/>
    <n v="9.5571000000000002"/>
  </r>
  <r>
    <s v="US-2014-161305"/>
    <d v="2014-06-06T00:00:00"/>
    <d v="2014-12-06T00:00:00"/>
    <x v="1"/>
    <s v="SB-20170"/>
    <s v="Sarah Bern"/>
    <x v="0"/>
    <x v="0"/>
    <x v="22"/>
    <x v="10"/>
    <n v="60623"/>
    <x v="2"/>
    <s v="OFF-BI-10002794"/>
    <x v="1"/>
    <s v="Binders"/>
    <n v="24.588000000000001"/>
    <s v="Avery Trapezoid Ring Binder, 3&quot; Capacity, Black, 1040 sheets"/>
    <n v="3"/>
    <n v="0.8"/>
    <n v="-38.111400000000003"/>
  </r>
  <r>
    <s v="US-2014-161305"/>
    <d v="2014-06-06T00:00:00"/>
    <d v="2014-12-06T00:00:00"/>
    <x v="1"/>
    <s v="SB-20170"/>
    <s v="Sarah Bern"/>
    <x v="0"/>
    <x v="0"/>
    <x v="22"/>
    <x v="10"/>
    <n v="60623"/>
    <x v="2"/>
    <s v="OFF-EN-10000461"/>
    <x v="1"/>
    <s v="Envelopes"/>
    <n v="13.984"/>
    <s v="#10- 4 1/8&quot; x 9 1/2&quot; Recycled Envelopes"/>
    <n v="2"/>
    <n v="0.2"/>
    <n v="4.7195999999999998"/>
  </r>
  <r>
    <s v="CA-2017-166919"/>
    <s v="11/23/2017"/>
    <s v="11/27/2017"/>
    <x v="1"/>
    <s v="AH-10210"/>
    <s v="Alan Hwang"/>
    <x v="0"/>
    <x v="0"/>
    <x v="61"/>
    <x v="5"/>
    <n v="75220"/>
    <x v="2"/>
    <s v="TEC-PH-10001305"/>
    <x v="2"/>
    <s v="Phones"/>
    <n v="195.96"/>
    <s v="Panasonic KX TS208W Corded phone"/>
    <n v="5"/>
    <n v="0.2"/>
    <n v="19.596"/>
  </r>
  <r>
    <s v="CA-2017-162712"/>
    <s v="6/18/2017"/>
    <s v="6/20/2017"/>
    <x v="0"/>
    <s v="NK-18490"/>
    <s v="Neil Knudson"/>
    <x v="2"/>
    <x v="0"/>
    <x v="331"/>
    <x v="5"/>
    <n v="78415"/>
    <x v="2"/>
    <s v="OFF-PA-10000167"/>
    <x v="1"/>
    <s v="Paper"/>
    <n v="74.352000000000004"/>
    <s v="Xerox 1925"/>
    <n v="3"/>
    <n v="0.2"/>
    <n v="23.234999999999999"/>
  </r>
  <r>
    <s v="CA-2017-107552"/>
    <d v="2017-05-05T00:00:00"/>
    <d v="2017-05-05T00:00:00"/>
    <x v="3"/>
    <s v="AI-10855"/>
    <s v="Arianne Irving"/>
    <x v="0"/>
    <x v="0"/>
    <x v="20"/>
    <x v="15"/>
    <n v="10035"/>
    <x v="3"/>
    <s v="OFF-PA-10002947"/>
    <x v="1"/>
    <s v="Paper"/>
    <n v="6.68"/>
    <s v="Xerox 1923"/>
    <n v="1"/>
    <n v="0"/>
    <n v="3.2063999999999999"/>
  </r>
  <r>
    <s v="CA-2016-163328"/>
    <d v="2016-04-11T00:00:00"/>
    <d v="2016-06-11T00:00:00"/>
    <x v="0"/>
    <s v="TP-21565"/>
    <s v="Tracy Poddar"/>
    <x v="1"/>
    <x v="0"/>
    <x v="474"/>
    <x v="21"/>
    <n v="97405"/>
    <x v="1"/>
    <s v="OFF-SU-10002301"/>
    <x v="1"/>
    <s v="Supplies"/>
    <n v="17.584"/>
    <s v="Serrated Blade or Curved Handle Hand Letter Openers"/>
    <n v="7"/>
    <n v="0.2"/>
    <n v="-4.1761999999999997"/>
  </r>
  <r>
    <s v="CA-2016-163328"/>
    <d v="2016-04-11T00:00:00"/>
    <d v="2016-06-11T00:00:00"/>
    <x v="0"/>
    <s v="TP-21565"/>
    <s v="Tracy Poddar"/>
    <x v="1"/>
    <x v="0"/>
    <x v="474"/>
    <x v="21"/>
    <n v="97405"/>
    <x v="1"/>
    <s v="FUR-CH-10003298"/>
    <x v="0"/>
    <s v="Chairs"/>
    <n v="104.78400000000001"/>
    <s v="Office Star - Contemporary Task Swivel chair with Loop Arms, Charcoal"/>
    <n v="1"/>
    <n v="0.2"/>
    <n v="-14.4078"/>
  </r>
  <r>
    <s v="CA-2016-163328"/>
    <d v="2016-04-11T00:00:00"/>
    <d v="2016-06-11T00:00:00"/>
    <x v="0"/>
    <s v="TP-21565"/>
    <s v="Tracy Poddar"/>
    <x v="1"/>
    <x v="0"/>
    <x v="474"/>
    <x v="21"/>
    <n v="97405"/>
    <x v="1"/>
    <s v="OFF-PA-10004353"/>
    <x v="1"/>
    <s v="Paper"/>
    <n v="47.951999999999998"/>
    <s v="Southworth 25% Cotton Premium Laser Paper and Envelopes"/>
    <n v="3"/>
    <n v="0.2"/>
    <n v="16.783200000000001"/>
  </r>
  <r>
    <s v="CA-2016-163328"/>
    <d v="2016-04-11T00:00:00"/>
    <d v="2016-06-11T00:00:00"/>
    <x v="0"/>
    <s v="TP-21565"/>
    <s v="Tracy Poddar"/>
    <x v="1"/>
    <x v="0"/>
    <x v="474"/>
    <x v="21"/>
    <n v="97405"/>
    <x v="1"/>
    <s v="FUR-CH-10000229"/>
    <x v="0"/>
    <s v="Chairs"/>
    <n v="650.35199999999998"/>
    <s v="Global Enterprise Series Seating High-Back Swivel/Tilt Chairs"/>
    <n v="3"/>
    <n v="0.2"/>
    <n v="-97.552800000000005"/>
  </r>
  <r>
    <s v="CA-2016-163328"/>
    <d v="2016-04-11T00:00:00"/>
    <d v="2016-06-11T00:00:00"/>
    <x v="0"/>
    <s v="TP-21565"/>
    <s v="Tracy Poddar"/>
    <x v="1"/>
    <x v="0"/>
    <x v="474"/>
    <x v="21"/>
    <n v="97405"/>
    <x v="1"/>
    <s v="OFF-LA-10003930"/>
    <x v="1"/>
    <s v="Labels"/>
    <n v="629.18399999999997"/>
    <s v="Dot Matrix Printer Tape Reel Labels, White, 5000/Box"/>
    <n v="8"/>
    <n v="0.2"/>
    <n v="228.07919999999999"/>
  </r>
  <r>
    <s v="CA-2016-163328"/>
    <d v="2016-04-11T00:00:00"/>
    <d v="2016-06-11T00:00:00"/>
    <x v="0"/>
    <s v="TP-21565"/>
    <s v="Tracy Poddar"/>
    <x v="1"/>
    <x v="0"/>
    <x v="474"/>
    <x v="21"/>
    <n v="97405"/>
    <x v="1"/>
    <s v="OFF-PA-10000176"/>
    <x v="1"/>
    <s v="Paper"/>
    <n v="15.176"/>
    <s v="Xerox 1887"/>
    <n v="1"/>
    <n v="0.2"/>
    <n v="5.3116000000000003"/>
  </r>
  <r>
    <s v="CA-2014-112837"/>
    <d v="2014-11-09T00:00:00"/>
    <s v="9/16/2014"/>
    <x v="1"/>
    <s v="LW-17125"/>
    <s v="Liz Willingham"/>
    <x v="0"/>
    <x v="0"/>
    <x v="475"/>
    <x v="1"/>
    <n v="93030"/>
    <x v="1"/>
    <s v="FUR-FU-10004006"/>
    <x v="0"/>
    <s v="Furnishings"/>
    <n v="127.95"/>
    <s v="Deflect-o DuraMat Lighweight, Studded, Beveled Mat for Low Pile Carpeting"/>
    <n v="3"/>
    <n v="0"/>
    <n v="21.7515"/>
  </r>
  <r>
    <s v="CA-2017-120019"/>
    <s v="2/16/2017"/>
    <s v="2/21/2017"/>
    <x v="1"/>
    <s v="NG-18355"/>
    <s v="Nat Gilpin"/>
    <x v="1"/>
    <x v="0"/>
    <x v="54"/>
    <x v="29"/>
    <n v="6824"/>
    <x v="3"/>
    <s v="OFF-ST-10001932"/>
    <x v="1"/>
    <s v="Storage"/>
    <n v="579.51"/>
    <s v="Fellowes Staxonsteel Drawer Files"/>
    <n v="3"/>
    <n v="0"/>
    <n v="81.131399999999999"/>
  </r>
  <r>
    <s v="CA-2017-120019"/>
    <s v="2/16/2017"/>
    <s v="2/21/2017"/>
    <x v="1"/>
    <s v="NG-18355"/>
    <s v="Nat Gilpin"/>
    <x v="1"/>
    <x v="0"/>
    <x v="54"/>
    <x v="29"/>
    <n v="6824"/>
    <x v="3"/>
    <s v="TEC-PH-10000923"/>
    <x v="2"/>
    <s v="Phones"/>
    <n v="14.99"/>
    <s v="Belkin SportFit Armband For iPhone 5s/5c, Fuchsia"/>
    <n v="1"/>
    <n v="0"/>
    <n v="7.3451000000000004"/>
  </r>
  <r>
    <s v="CA-2014-100762"/>
    <s v="11/24/2014"/>
    <s v="11/29/2014"/>
    <x v="1"/>
    <s v="NG-18355"/>
    <s v="Nat Gilpin"/>
    <x v="1"/>
    <x v="0"/>
    <x v="25"/>
    <x v="12"/>
    <n v="49201"/>
    <x v="2"/>
    <s v="OFF-AR-10000380"/>
    <x v="1"/>
    <s v="Art"/>
    <n v="151.91999999999999"/>
    <s v="Hunt PowerHouse Electric Pencil Sharpener, Blue"/>
    <n v="4"/>
    <n v="0"/>
    <n v="45.576000000000001"/>
  </r>
  <r>
    <s v="CA-2014-100762"/>
    <s v="11/24/2014"/>
    <s v="11/29/2014"/>
    <x v="1"/>
    <s v="NG-18355"/>
    <s v="Nat Gilpin"/>
    <x v="1"/>
    <x v="0"/>
    <x v="25"/>
    <x v="12"/>
    <n v="49201"/>
    <x v="2"/>
    <s v="OFF-LA-10003930"/>
    <x v="1"/>
    <s v="Labels"/>
    <n v="196.62"/>
    <s v="Dot Matrix Printer Tape Reel Labels, White, 5000/Box"/>
    <n v="2"/>
    <n v="0"/>
    <n v="96.343800000000002"/>
  </r>
  <r>
    <s v="CA-2014-100762"/>
    <s v="11/24/2014"/>
    <s v="11/29/2014"/>
    <x v="1"/>
    <s v="NG-18355"/>
    <s v="Nat Gilpin"/>
    <x v="1"/>
    <x v="0"/>
    <x v="25"/>
    <x v="12"/>
    <n v="49201"/>
    <x v="2"/>
    <s v="OFF-PA-10001815"/>
    <x v="1"/>
    <s v="Paper"/>
    <n v="144.12"/>
    <s v="Xerox 1885"/>
    <n v="3"/>
    <n v="0"/>
    <n v="69.177599999999998"/>
  </r>
  <r>
    <s v="CA-2014-100762"/>
    <s v="11/24/2014"/>
    <s v="11/29/2014"/>
    <x v="1"/>
    <s v="NG-18355"/>
    <s v="Nat Gilpin"/>
    <x v="1"/>
    <x v="0"/>
    <x v="25"/>
    <x v="12"/>
    <n v="49201"/>
    <x v="2"/>
    <s v="OFF-PA-10004082"/>
    <x v="1"/>
    <s v="Paper"/>
    <n v="15.96"/>
    <s v="Adams Telephone Message Book w/Frequently-Called Numbers Space, 400 Messages per Book"/>
    <n v="2"/>
    <n v="0"/>
    <n v="7.98"/>
  </r>
  <r>
    <s v="CA-2017-161459"/>
    <s v="11/25/2017"/>
    <s v="11/29/2017"/>
    <x v="0"/>
    <s v="EB-13750"/>
    <s v="Edward Becker"/>
    <x v="1"/>
    <x v="0"/>
    <x v="229"/>
    <x v="1"/>
    <n v="92677"/>
    <x v="1"/>
    <s v="TEC-PH-10004071"/>
    <x v="2"/>
    <s v="Phones"/>
    <n v="39.96"/>
    <s v="PayAnywhere Card Reader"/>
    <n v="5"/>
    <n v="0.2"/>
    <n v="3.4965000000000002"/>
  </r>
  <r>
    <s v="CA-2017-161459"/>
    <s v="11/25/2017"/>
    <s v="11/29/2017"/>
    <x v="0"/>
    <s v="EB-13750"/>
    <s v="Edward Becker"/>
    <x v="1"/>
    <x v="0"/>
    <x v="229"/>
    <x v="1"/>
    <n v="92677"/>
    <x v="1"/>
    <s v="OFF-PA-10002377"/>
    <x v="1"/>
    <s v="Paper"/>
    <n v="34.08"/>
    <s v="Adams Telephone Message Book W/Dividers/Space For Phone Numbers, 5 1/4&quot;X8 1/2&quot;, 200/Messages"/>
    <n v="6"/>
    <n v="0"/>
    <n v="15.336"/>
  </r>
  <r>
    <s v="CA-2017-160017"/>
    <s v="9/28/2017"/>
    <d v="2017-02-10T00:00:00"/>
    <x v="1"/>
    <s v="SP-20860"/>
    <s v="Sung Pak"/>
    <x v="1"/>
    <x v="0"/>
    <x v="108"/>
    <x v="2"/>
    <n v="32216"/>
    <x v="0"/>
    <s v="OFF-PA-10001800"/>
    <x v="1"/>
    <s v="Paper"/>
    <n v="10.368"/>
    <s v="Xerox 220"/>
    <n v="2"/>
    <n v="0.2"/>
    <n v="3.6288"/>
  </r>
  <r>
    <s v="CA-2014-123316"/>
    <s v="10/13/2014"/>
    <s v="10/17/2014"/>
    <x v="1"/>
    <s v="SP-20545"/>
    <s v="Sibella Parks"/>
    <x v="1"/>
    <x v="0"/>
    <x v="145"/>
    <x v="15"/>
    <n v="10550"/>
    <x v="3"/>
    <s v="OFF-BI-10002764"/>
    <x v="1"/>
    <s v="Binders"/>
    <n v="7.7519999999999998"/>
    <s v="Recycled Pressboard Report Cover with Reinforced Top Hinge"/>
    <n v="3"/>
    <n v="0.2"/>
    <n v="2.8100999999999998"/>
  </r>
  <r>
    <s v="CA-2014-141299"/>
    <d v="2014-03-06T00:00:00"/>
    <d v="2014-07-06T00:00:00"/>
    <x v="0"/>
    <s v="RB-19795"/>
    <s v="Ross Baird"/>
    <x v="2"/>
    <x v="0"/>
    <x v="297"/>
    <x v="12"/>
    <n v="48640"/>
    <x v="2"/>
    <s v="OFF-EN-10004459"/>
    <x v="1"/>
    <s v="Envelopes"/>
    <n v="15.28"/>
    <s v="Security-Tint Envelopes"/>
    <n v="2"/>
    <n v="0"/>
    <n v="7.4871999999999996"/>
  </r>
  <r>
    <s v="CA-2014-104402"/>
    <s v="6/17/2014"/>
    <s v="6/23/2014"/>
    <x v="1"/>
    <s v="DB-13660"/>
    <s v="Duane Benoit"/>
    <x v="0"/>
    <x v="0"/>
    <x v="46"/>
    <x v="13"/>
    <n v="19711"/>
    <x v="3"/>
    <s v="TEC-MA-10000423"/>
    <x v="2"/>
    <s v="Machines"/>
    <n v="65.97"/>
    <s v="Texas Instruments TI-34 Scientific Calculator"/>
    <n v="3"/>
    <n v="0"/>
    <n v="31.0059"/>
  </r>
  <r>
    <s v="CA-2015-110289"/>
    <s v="10/29/2015"/>
    <d v="2015-02-11T00:00:00"/>
    <x v="1"/>
    <s v="NB-18655"/>
    <s v="Nona Balk"/>
    <x v="1"/>
    <x v="0"/>
    <x v="8"/>
    <x v="1"/>
    <n v="94109"/>
    <x v="1"/>
    <s v="OFF-PA-10002986"/>
    <x v="1"/>
    <s v="Paper"/>
    <n v="33.4"/>
    <s v="Xerox 1898"/>
    <n v="5"/>
    <n v="0"/>
    <n v="16.032"/>
  </r>
  <r>
    <s v="CA-2015-110289"/>
    <s v="10/29/2015"/>
    <d v="2015-02-11T00:00:00"/>
    <x v="1"/>
    <s v="NB-18655"/>
    <s v="Nona Balk"/>
    <x v="1"/>
    <x v="0"/>
    <x v="8"/>
    <x v="1"/>
    <n v="94109"/>
    <x v="1"/>
    <s v="OFF-EN-10001434"/>
    <x v="1"/>
    <s v="Envelopes"/>
    <n v="210.84"/>
    <s v="Strathmore #10 Envelopes, Ultimate White"/>
    <n v="4"/>
    <n v="0"/>
    <n v="103.3116"/>
  </r>
  <r>
    <s v="CA-2014-167927"/>
    <s v="1/20/2014"/>
    <s v="1/26/2014"/>
    <x v="1"/>
    <s v="XP-21865"/>
    <s v="Xylona Preis"/>
    <x v="0"/>
    <x v="0"/>
    <x v="17"/>
    <x v="12"/>
    <n v="48185"/>
    <x v="2"/>
    <s v="OFF-ST-10000760"/>
    <x v="1"/>
    <s v="Storage"/>
    <n v="13.98"/>
    <s v="Eldon Fold 'N Roll Cart System"/>
    <n v="1"/>
    <n v="0"/>
    <n v="4.0541999999999998"/>
  </r>
  <r>
    <s v="CA-2014-167927"/>
    <s v="1/20/2014"/>
    <s v="1/26/2014"/>
    <x v="1"/>
    <s v="XP-21865"/>
    <s v="Xylona Preis"/>
    <x v="0"/>
    <x v="0"/>
    <x v="17"/>
    <x v="12"/>
    <n v="48185"/>
    <x v="2"/>
    <s v="FUR-FU-10002918"/>
    <x v="0"/>
    <s v="Furnishings"/>
    <n v="272.94"/>
    <s v="Eldon ClusterMat Chair Mat with Cordless Antistatic Protection"/>
    <n v="3"/>
    <n v="0"/>
    <n v="30.023399999999999"/>
  </r>
  <r>
    <s v="CA-2014-167927"/>
    <s v="1/20/2014"/>
    <s v="1/26/2014"/>
    <x v="1"/>
    <s v="XP-21865"/>
    <s v="Xylona Preis"/>
    <x v="0"/>
    <x v="0"/>
    <x v="17"/>
    <x v="12"/>
    <n v="48185"/>
    <x v="2"/>
    <s v="OFF-BI-10000605"/>
    <x v="1"/>
    <s v="Binders"/>
    <n v="19.05"/>
    <s v="Acco Pressboard Covers with Storage Hooks, 9 1/2&quot; x 11&quot;, Executive Red"/>
    <n v="5"/>
    <n v="0"/>
    <n v="8.9535"/>
  </r>
  <r>
    <s v="CA-2014-167927"/>
    <s v="1/20/2014"/>
    <s v="1/26/2014"/>
    <x v="1"/>
    <s v="XP-21865"/>
    <s v="Xylona Preis"/>
    <x v="0"/>
    <x v="0"/>
    <x v="17"/>
    <x v="12"/>
    <n v="48185"/>
    <x v="2"/>
    <s v="OFF-AP-10002311"/>
    <x v="1"/>
    <s v="Appliances"/>
    <n v="247.71600000000001"/>
    <s v="Holmes Replacement Filter for HEPA Air Cleaner, Very Large Room, HEPA Filter"/>
    <n v="4"/>
    <n v="0.1"/>
    <n v="93.581599999999995"/>
  </r>
  <r>
    <s v="CA-2014-167927"/>
    <s v="1/20/2014"/>
    <s v="1/26/2014"/>
    <x v="1"/>
    <s v="XP-21865"/>
    <s v="Xylona Preis"/>
    <x v="0"/>
    <x v="0"/>
    <x v="17"/>
    <x v="12"/>
    <n v="48185"/>
    <x v="2"/>
    <s v="OFF-ST-10003123"/>
    <x v="1"/>
    <s v="Storage"/>
    <n v="66.58"/>
    <s v="Fellowes Bases and Tops For Staxonsteel/High-Stak Systems"/>
    <n v="2"/>
    <n v="0"/>
    <n v="15.979200000000001"/>
  </r>
  <r>
    <s v="CA-2014-167927"/>
    <s v="1/20/2014"/>
    <s v="1/26/2014"/>
    <x v="1"/>
    <s v="XP-21865"/>
    <s v="Xylona Preis"/>
    <x v="0"/>
    <x v="0"/>
    <x v="17"/>
    <x v="12"/>
    <n v="48185"/>
    <x v="2"/>
    <s v="OFF-AR-10004456"/>
    <x v="1"/>
    <s v="Art"/>
    <n v="43.92"/>
    <s v="Panasonic KP-4ABK Battery-Operated Pencil Sharpener"/>
    <n v="3"/>
    <n v="0"/>
    <n v="12.736800000000001"/>
  </r>
  <r>
    <s v="CA-2014-167927"/>
    <s v="1/20/2014"/>
    <s v="1/26/2014"/>
    <x v="1"/>
    <s v="XP-21865"/>
    <s v="Xylona Preis"/>
    <x v="0"/>
    <x v="0"/>
    <x v="17"/>
    <x v="12"/>
    <n v="48185"/>
    <x v="2"/>
    <s v="FUR-FU-10002268"/>
    <x v="0"/>
    <s v="Furnishings"/>
    <n v="14.73"/>
    <s v="Ultra Door Push Plate"/>
    <n v="3"/>
    <n v="0"/>
    <n v="4.8609"/>
  </r>
  <r>
    <s v="CA-2014-167927"/>
    <s v="1/20/2014"/>
    <s v="1/26/2014"/>
    <x v="1"/>
    <s v="XP-21865"/>
    <s v="Xylona Preis"/>
    <x v="0"/>
    <x v="0"/>
    <x v="17"/>
    <x v="12"/>
    <n v="48185"/>
    <x v="2"/>
    <s v="OFF-BI-10004364"/>
    <x v="1"/>
    <s v="Binders"/>
    <n v="29.7"/>
    <s v="Storex Dura Pro Binders"/>
    <n v="5"/>
    <n v="0"/>
    <n v="13.365"/>
  </r>
  <r>
    <s v="CA-2014-133305"/>
    <d v="2014-11-07T00:00:00"/>
    <s v="7/15/2014"/>
    <x v="1"/>
    <s v="MH-17455"/>
    <s v="Mark Hamilton"/>
    <x v="0"/>
    <x v="0"/>
    <x v="20"/>
    <x v="15"/>
    <n v="10011"/>
    <x v="3"/>
    <s v="OFF-PA-10001970"/>
    <x v="1"/>
    <s v="Paper"/>
    <n v="49.12"/>
    <s v="Xerox 1881"/>
    <n v="4"/>
    <n v="0"/>
    <n v="23.086400000000001"/>
  </r>
  <r>
    <s v="CA-2014-133305"/>
    <d v="2014-11-07T00:00:00"/>
    <s v="7/15/2014"/>
    <x v="1"/>
    <s v="MH-17455"/>
    <s v="Mark Hamilton"/>
    <x v="0"/>
    <x v="0"/>
    <x v="20"/>
    <x v="15"/>
    <n v="10011"/>
    <x v="3"/>
    <s v="OFF-BI-10002954"/>
    <x v="1"/>
    <s v="Binders"/>
    <n v="18.28"/>
    <s v="Newell 3-Hole Punched Plastic Slotted Magazine Holders for Binders"/>
    <n v="5"/>
    <n v="0.2"/>
    <n v="6.3979999999999997"/>
  </r>
  <r>
    <s v="CA-2016-165995"/>
    <s v="8/30/2016"/>
    <d v="2016-06-09T00:00:00"/>
    <x v="1"/>
    <s v="BG-11740"/>
    <s v="Bruce Geld"/>
    <x v="0"/>
    <x v="0"/>
    <x v="1"/>
    <x v="1"/>
    <n v="90008"/>
    <x v="1"/>
    <s v="FUR-FU-10000672"/>
    <x v="0"/>
    <s v="Furnishings"/>
    <n v="47.04"/>
    <s v="Executive Impressions 10&quot; Spectator Wall Clock"/>
    <n v="4"/>
    <n v="0"/>
    <n v="15.993600000000001"/>
  </r>
  <r>
    <s v="CA-2016-165995"/>
    <s v="8/30/2016"/>
    <d v="2016-06-09T00:00:00"/>
    <x v="1"/>
    <s v="BG-11740"/>
    <s v="Bruce Geld"/>
    <x v="0"/>
    <x v="0"/>
    <x v="1"/>
    <x v="1"/>
    <n v="90008"/>
    <x v="1"/>
    <s v="TEC-PH-10004908"/>
    <x v="2"/>
    <s v="Phones"/>
    <n v="339.96"/>
    <s v="Panasonic KX TS3282W Corded phone"/>
    <n v="5"/>
    <n v="0.2"/>
    <n v="42.494999999999997"/>
  </r>
  <r>
    <s v="CA-2017-143112"/>
    <d v="2017-05-10T00:00:00"/>
    <d v="2017-09-10T00:00:00"/>
    <x v="1"/>
    <s v="TS-21370"/>
    <s v="Todd Sumrall"/>
    <x v="1"/>
    <x v="0"/>
    <x v="20"/>
    <x v="15"/>
    <n v="10035"/>
    <x v="3"/>
    <s v="TEC-PH-10003095"/>
    <x v="2"/>
    <s v="Phones"/>
    <n v="87.8"/>
    <s v="Samsung HM1900 Bluetooth Headset"/>
    <n v="4"/>
    <n v="0"/>
    <n v="43.9"/>
  </r>
  <r>
    <s v="CA-2017-143112"/>
    <d v="2017-05-10T00:00:00"/>
    <d v="2017-09-10T00:00:00"/>
    <x v="1"/>
    <s v="TS-21370"/>
    <s v="Todd Sumrall"/>
    <x v="1"/>
    <x v="0"/>
    <x v="20"/>
    <x v="15"/>
    <n v="10035"/>
    <x v="3"/>
    <s v="FUR-CH-10002880"/>
    <x v="0"/>
    <s v="Chairs"/>
    <n v="221.38200000000001"/>
    <s v="Global High-Back Leather Tilter, Burgundy"/>
    <n v="2"/>
    <n v="0.1"/>
    <n v="2.4598"/>
  </r>
  <r>
    <s v="CA-2017-143112"/>
    <d v="2017-05-10T00:00:00"/>
    <d v="2017-09-10T00:00:00"/>
    <x v="1"/>
    <s v="TS-21370"/>
    <s v="Todd Sumrall"/>
    <x v="1"/>
    <x v="0"/>
    <x v="20"/>
    <x v="15"/>
    <n v="10035"/>
    <x v="3"/>
    <s v="TEC-MA-10001047"/>
    <x v="2"/>
    <s v="Machines"/>
    <n v="5199.96"/>
    <s v="3D Systems Cube Printer, 2nd Generation, Magenta"/>
    <n v="4"/>
    <n v="0"/>
    <n v="1351.9896000000001"/>
  </r>
  <r>
    <s v="US-2017-105830"/>
    <s v="12/31/2016"/>
    <d v="2017-02-01T00:00:00"/>
    <x v="2"/>
    <s v="DB-13660"/>
    <s v="Duane Benoit"/>
    <x v="0"/>
    <x v="0"/>
    <x v="152"/>
    <x v="24"/>
    <n v="43130"/>
    <x v="3"/>
    <s v="OFF-ST-10002554"/>
    <x v="1"/>
    <s v="Storage"/>
    <n v="156.512"/>
    <s v="Tennsco Industrial Shelving"/>
    <n v="4"/>
    <n v="0.2"/>
    <n v="-35.215200000000003"/>
  </r>
  <r>
    <s v="CA-2015-146255"/>
    <d v="2015-07-03T00:00:00"/>
    <d v="2015-10-03T00:00:00"/>
    <x v="2"/>
    <s v="EM-14140"/>
    <s v="Eugene Moren"/>
    <x v="2"/>
    <x v="0"/>
    <x v="46"/>
    <x v="13"/>
    <n v="19711"/>
    <x v="3"/>
    <s v="TEC-AC-10004469"/>
    <x v="2"/>
    <s v="Accessories"/>
    <n v="119.85"/>
    <s v="Microsoft Sculpt Comfort Mouse"/>
    <n v="3"/>
    <n v="0"/>
    <n v="52.734000000000002"/>
  </r>
  <r>
    <s v="CA-2015-146255"/>
    <d v="2015-07-03T00:00:00"/>
    <d v="2015-10-03T00:00:00"/>
    <x v="2"/>
    <s v="EM-14140"/>
    <s v="Eugene Moren"/>
    <x v="2"/>
    <x v="0"/>
    <x v="46"/>
    <x v="13"/>
    <n v="19711"/>
    <x v="3"/>
    <s v="OFF-BI-10000309"/>
    <x v="1"/>
    <s v="Binders"/>
    <n v="30.44"/>
    <s v="GBC Twin Loop Wire Binding Elements, 9/16&quot; Spine, Black"/>
    <n v="2"/>
    <n v="0"/>
    <n v="14.9156"/>
  </r>
  <r>
    <s v="CA-2015-146255"/>
    <d v="2015-07-03T00:00:00"/>
    <d v="2015-10-03T00:00:00"/>
    <x v="2"/>
    <s v="EM-14140"/>
    <s v="Eugene Moren"/>
    <x v="2"/>
    <x v="0"/>
    <x v="46"/>
    <x v="13"/>
    <n v="19711"/>
    <x v="3"/>
    <s v="OFF-BI-10001765"/>
    <x v="1"/>
    <s v="Binders"/>
    <n v="69.28"/>
    <s v="Wilson Jones Heavy-Duty Casebound Ring Binders with Metal Hinges"/>
    <n v="2"/>
    <n v="0"/>
    <n v="33.254399999999997"/>
  </r>
  <r>
    <s v="CA-2015-146255"/>
    <d v="2015-07-03T00:00:00"/>
    <d v="2015-10-03T00:00:00"/>
    <x v="2"/>
    <s v="EM-14140"/>
    <s v="Eugene Moren"/>
    <x v="2"/>
    <x v="0"/>
    <x v="46"/>
    <x v="13"/>
    <n v="19711"/>
    <x v="3"/>
    <s v="TEC-PH-10001619"/>
    <x v="2"/>
    <s v="Phones"/>
    <n v="587.97"/>
    <s v="LG G3"/>
    <n v="3"/>
    <n v="0"/>
    <n v="170.51130000000001"/>
  </r>
  <r>
    <s v="CA-2017-104822"/>
    <s v="10/20/2017"/>
    <s v="10/20/2017"/>
    <x v="3"/>
    <s v="RB-19465"/>
    <s v="Rick Bensley"/>
    <x v="2"/>
    <x v="0"/>
    <x v="20"/>
    <x v="15"/>
    <n v="10024"/>
    <x v="3"/>
    <s v="OFF-LA-10002034"/>
    <x v="1"/>
    <s v="Labels"/>
    <n v="24.55"/>
    <s v="Avery 478"/>
    <n v="5"/>
    <n v="0"/>
    <n v="12.029500000000001"/>
  </r>
  <r>
    <s v="CA-2015-104486"/>
    <d v="2015-01-05T00:00:00"/>
    <d v="2015-06-05T00:00:00"/>
    <x v="1"/>
    <s v="PO-18850"/>
    <s v="Patrick O'Brill"/>
    <x v="0"/>
    <x v="0"/>
    <x v="8"/>
    <x v="1"/>
    <n v="94109"/>
    <x v="1"/>
    <s v="OFF-BI-10000309"/>
    <x v="1"/>
    <s v="Binders"/>
    <n v="12.176"/>
    <s v="GBC Twin Loop Wire Binding Elements, 9/16&quot; Spine, Black"/>
    <n v="1"/>
    <n v="0.2"/>
    <n v="4.4138000000000002"/>
  </r>
  <r>
    <s v="CA-2015-104486"/>
    <d v="2015-01-05T00:00:00"/>
    <d v="2015-06-05T00:00:00"/>
    <x v="1"/>
    <s v="PO-18850"/>
    <s v="Patrick O'Brill"/>
    <x v="0"/>
    <x v="0"/>
    <x v="8"/>
    <x v="1"/>
    <n v="94109"/>
    <x v="1"/>
    <s v="OFF-ST-10000876"/>
    <x v="1"/>
    <s v="Storage"/>
    <n v="37.32"/>
    <s v="Eldon Simplefile Box Office"/>
    <n v="3"/>
    <n v="0"/>
    <n v="10.4496"/>
  </r>
  <r>
    <s v="CA-2015-104486"/>
    <d v="2015-01-05T00:00:00"/>
    <d v="2015-06-05T00:00:00"/>
    <x v="1"/>
    <s v="PO-18850"/>
    <s v="Patrick O'Brill"/>
    <x v="0"/>
    <x v="0"/>
    <x v="8"/>
    <x v="1"/>
    <n v="94109"/>
    <x v="1"/>
    <s v="OFF-SU-10002573"/>
    <x v="1"/>
    <s v="Supplies"/>
    <n v="35.06"/>
    <s v="Acme 10&quot; Easy Grip Assistive Scissors"/>
    <n v="2"/>
    <n v="0"/>
    <n v="10.518000000000001"/>
  </r>
  <r>
    <s v="CA-2017-161557"/>
    <d v="2017-03-09T00:00:00"/>
    <d v="2017-08-09T00:00:00"/>
    <x v="1"/>
    <s v="AG-10900"/>
    <s v="Arthur Gainer"/>
    <x v="0"/>
    <x v="0"/>
    <x v="61"/>
    <x v="5"/>
    <n v="75217"/>
    <x v="2"/>
    <s v="FUR-FU-10004622"/>
    <x v="0"/>
    <s v="Furnishings"/>
    <n v="108.4"/>
    <s v="Eldon Advantage Foldable Chair Mats for Low Pile Carpets"/>
    <n v="5"/>
    <n v="0.6"/>
    <n v="-105.69"/>
  </r>
  <r>
    <s v="CA-2017-161130"/>
    <d v="2017-03-11T00:00:00"/>
    <d v="2017-08-11T00:00:00"/>
    <x v="1"/>
    <s v="BF-11275"/>
    <s v="Beth Fritzler"/>
    <x v="1"/>
    <x v="0"/>
    <x v="100"/>
    <x v="2"/>
    <n v="33178"/>
    <x v="0"/>
    <s v="TEC-PH-10002549"/>
    <x v="2"/>
    <s v="Phones"/>
    <n v="361.37599999999998"/>
    <s v="Polycom SoundPoint IP 450 VoIP phone"/>
    <n v="2"/>
    <n v="0.2"/>
    <n v="27.103200000000001"/>
  </r>
  <r>
    <s v="US-2015-161347"/>
    <s v="9/13/2015"/>
    <s v="9/19/2015"/>
    <x v="1"/>
    <s v="HG-14845"/>
    <s v="Harry Greene"/>
    <x v="0"/>
    <x v="0"/>
    <x v="10"/>
    <x v="9"/>
    <n v="19120"/>
    <x v="3"/>
    <s v="OFF-BI-10004209"/>
    <x v="1"/>
    <s v="Binders"/>
    <n v="2.4119999999999999"/>
    <s v="Fellowes Twister Kit, Gray/Clear, 3/pkg"/>
    <n v="1"/>
    <n v="0.7"/>
    <n v="-2.0099999999999998"/>
  </r>
  <r>
    <s v="US-2015-109015"/>
    <d v="2015-06-09T00:00:00"/>
    <d v="2015-12-09T00:00:00"/>
    <x v="1"/>
    <s v="BS-11590"/>
    <s v="Brendan Sweed"/>
    <x v="1"/>
    <x v="0"/>
    <x v="20"/>
    <x v="15"/>
    <n v="10011"/>
    <x v="3"/>
    <s v="OFF-AP-10001962"/>
    <x v="1"/>
    <s v="Appliances"/>
    <n v="8.39"/>
    <s v="Black &amp; Decker Filter for Double Action Dustbuster Cordless Vac BLDV7210"/>
    <n v="1"/>
    <n v="0"/>
    <n v="2.0975000000000001"/>
  </r>
  <r>
    <s v="US-2015-109015"/>
    <d v="2015-06-09T00:00:00"/>
    <d v="2015-12-09T00:00:00"/>
    <x v="1"/>
    <s v="BS-11590"/>
    <s v="Brendan Sweed"/>
    <x v="1"/>
    <x v="0"/>
    <x v="20"/>
    <x v="15"/>
    <n v="10011"/>
    <x v="3"/>
    <s v="TEC-PH-10002922"/>
    <x v="2"/>
    <s v="Phones"/>
    <n v="337.98"/>
    <s v="ShoreTel ShorePhone IP 230 VoIP phone"/>
    <n v="2"/>
    <n v="0"/>
    <n v="101.39400000000001"/>
  </r>
  <r>
    <s v="CA-2014-110611"/>
    <d v="2014-06-10T00:00:00"/>
    <s v="10/13/2014"/>
    <x v="1"/>
    <s v="JD-16015"/>
    <s v="Joy Daniels"/>
    <x v="0"/>
    <x v="0"/>
    <x v="10"/>
    <x v="9"/>
    <n v="19120"/>
    <x v="3"/>
    <s v="OFF-ST-10000642"/>
    <x v="1"/>
    <s v="Storage"/>
    <n v="83.92"/>
    <s v="Tennsco Lockers, Gray"/>
    <n v="5"/>
    <n v="0.2"/>
    <n v="-13.637"/>
  </r>
  <r>
    <s v="CA-2017-139080"/>
    <s v="1/23/2017"/>
    <s v="1/28/2017"/>
    <x v="1"/>
    <s v="CS-12250"/>
    <s v="Chris Selesnick"/>
    <x v="1"/>
    <x v="0"/>
    <x v="4"/>
    <x v="4"/>
    <n v="98103"/>
    <x v="1"/>
    <s v="OFF-BI-10001757"/>
    <x v="1"/>
    <s v="Binders"/>
    <n v="19.68"/>
    <s v="Pressboard Hanging Data Binders for Unburst Sheets"/>
    <n v="5"/>
    <n v="0.2"/>
    <n v="6.8879999999999999"/>
  </r>
  <r>
    <s v="CA-2017-139080"/>
    <s v="1/23/2017"/>
    <s v="1/28/2017"/>
    <x v="1"/>
    <s v="CS-12250"/>
    <s v="Chris Selesnick"/>
    <x v="1"/>
    <x v="0"/>
    <x v="4"/>
    <x v="4"/>
    <n v="98103"/>
    <x v="1"/>
    <s v="OFF-PA-10004621"/>
    <x v="1"/>
    <s v="Paper"/>
    <n v="25.92"/>
    <s v="Xerox 212"/>
    <n v="4"/>
    <n v="0"/>
    <n v="12.441599999999999"/>
  </r>
  <r>
    <s v="CA-2017-139080"/>
    <s v="1/23/2017"/>
    <s v="1/28/2017"/>
    <x v="1"/>
    <s v="CS-12250"/>
    <s v="Chris Selesnick"/>
    <x v="1"/>
    <x v="0"/>
    <x v="4"/>
    <x v="4"/>
    <n v="98103"/>
    <x v="1"/>
    <s v="OFF-PA-10002262"/>
    <x v="1"/>
    <s v="Paper"/>
    <n v="6.48"/>
    <s v="Xerox 192"/>
    <n v="1"/>
    <n v="0"/>
    <n v="3.1103999999999998"/>
  </r>
  <r>
    <s v="CA-2017-139080"/>
    <s v="1/23/2017"/>
    <s v="1/28/2017"/>
    <x v="1"/>
    <s v="CS-12250"/>
    <s v="Chris Selesnick"/>
    <x v="1"/>
    <x v="0"/>
    <x v="4"/>
    <x v="4"/>
    <n v="98103"/>
    <x v="1"/>
    <s v="TEC-PH-10004100"/>
    <x v="2"/>
    <s v="Phones"/>
    <n v="86.352000000000004"/>
    <s v="Griffin GC17055 Auxiliary Audio Cable"/>
    <n v="6"/>
    <n v="0.2"/>
    <n v="8.6351999999999993"/>
  </r>
  <r>
    <s v="CA-2015-115693"/>
    <d v="2015-10-12T00:00:00"/>
    <s v="12/15/2015"/>
    <x v="1"/>
    <s v="FC-14245"/>
    <s v="Frank Carlisle"/>
    <x v="2"/>
    <x v="0"/>
    <x v="1"/>
    <x v="1"/>
    <n v="90032"/>
    <x v="1"/>
    <s v="OFF-AR-10003582"/>
    <x v="1"/>
    <s v="Art"/>
    <n v="56.3"/>
    <s v="Boston Electric Pencil Sharpener, Model 1818, Charcoal Black"/>
    <n v="2"/>
    <n v="0"/>
    <n v="15.763999999999999"/>
  </r>
  <r>
    <s v="US-2014-107993"/>
    <s v="11/25/2014"/>
    <s v="11/30/2014"/>
    <x v="1"/>
    <s v="SE-20110"/>
    <s v="Sanjit Engle"/>
    <x v="0"/>
    <x v="0"/>
    <x v="24"/>
    <x v="21"/>
    <n v="97477"/>
    <x v="1"/>
    <s v="OFF-AR-10003179"/>
    <x v="1"/>
    <s v="Art"/>
    <n v="51.015999999999998"/>
    <s v="Dixon Ticonderoga Core-Lock Colored Pencils"/>
    <n v="7"/>
    <n v="0.2"/>
    <n v="8.2901000000000007"/>
  </r>
  <r>
    <s v="CA-2017-110443"/>
    <s v="11/21/2017"/>
    <s v="11/25/2017"/>
    <x v="1"/>
    <s v="CK-12205"/>
    <s v="Chloris Kastensmidt"/>
    <x v="0"/>
    <x v="0"/>
    <x v="476"/>
    <x v="4"/>
    <n v="98059"/>
    <x v="1"/>
    <s v="OFF-BI-10001670"/>
    <x v="1"/>
    <s v="Binders"/>
    <n v="150.80000000000001"/>
    <s v="Vinyl Sectional Post Binders"/>
    <n v="5"/>
    <n v="0.2"/>
    <n v="56.55"/>
  </r>
  <r>
    <s v="CA-2017-110443"/>
    <s v="11/21/2017"/>
    <s v="11/25/2017"/>
    <x v="1"/>
    <s v="CK-12205"/>
    <s v="Chloris Kastensmidt"/>
    <x v="0"/>
    <x v="0"/>
    <x v="476"/>
    <x v="4"/>
    <n v="98059"/>
    <x v="1"/>
    <s v="TEC-MA-10002073"/>
    <x v="2"/>
    <s v="Machines"/>
    <n v="1039.992"/>
    <s v="3D Systems Cube Printer, 2nd Generation, White"/>
    <n v="1"/>
    <n v="0.2"/>
    <n v="103.9992"/>
  </r>
  <r>
    <s v="CA-2017-110443"/>
    <s v="11/21/2017"/>
    <s v="11/25/2017"/>
    <x v="1"/>
    <s v="CK-12205"/>
    <s v="Chloris Kastensmidt"/>
    <x v="0"/>
    <x v="0"/>
    <x v="476"/>
    <x v="4"/>
    <n v="98059"/>
    <x v="1"/>
    <s v="OFF-PA-10003797"/>
    <x v="1"/>
    <s v="Paper"/>
    <n v="51.84"/>
    <s v="Xerox 209"/>
    <n v="8"/>
    <n v="0"/>
    <n v="24.883199999999999"/>
  </r>
  <r>
    <s v="CA-2017-144848"/>
    <d v="2017-04-04T00:00:00"/>
    <d v="2017-05-04T00:00:00"/>
    <x v="2"/>
    <s v="DS-13030"/>
    <s v="Darrin Sayre"/>
    <x v="2"/>
    <x v="0"/>
    <x v="20"/>
    <x v="15"/>
    <n v="10009"/>
    <x v="3"/>
    <s v="TEC-PH-10004006"/>
    <x v="2"/>
    <s v="Phones"/>
    <n v="41.22"/>
    <s v="Panasonic KX - TS880B Telephone"/>
    <n v="1"/>
    <n v="0"/>
    <n v="11.1294"/>
  </r>
  <r>
    <s v="CA-2017-144848"/>
    <d v="2017-04-04T00:00:00"/>
    <d v="2017-05-04T00:00:00"/>
    <x v="2"/>
    <s v="DS-13030"/>
    <s v="Darrin Sayre"/>
    <x v="2"/>
    <x v="0"/>
    <x v="20"/>
    <x v="15"/>
    <n v="10009"/>
    <x v="3"/>
    <s v="OFF-SU-10000646"/>
    <x v="1"/>
    <s v="Supplies"/>
    <n v="240.37"/>
    <s v="Premier Automatic Letter Opener"/>
    <n v="1"/>
    <n v="0"/>
    <n v="7.2111000000000001"/>
  </r>
  <r>
    <s v="CA-2017-144848"/>
    <d v="2017-04-04T00:00:00"/>
    <d v="2017-05-04T00:00:00"/>
    <x v="2"/>
    <s v="DS-13030"/>
    <s v="Darrin Sayre"/>
    <x v="2"/>
    <x v="0"/>
    <x v="20"/>
    <x v="15"/>
    <n v="10009"/>
    <x v="3"/>
    <s v="TEC-PH-10002262"/>
    <x v="2"/>
    <s v="Phones"/>
    <n v="119.02"/>
    <s v="LG Electronics Tone+ HBS-730 Bluetooth Headset"/>
    <n v="2"/>
    <n v="0"/>
    <n v="33.325600000000001"/>
  </r>
  <r>
    <s v="US-2017-147998"/>
    <s v="5/19/2017"/>
    <s v="5/24/2017"/>
    <x v="1"/>
    <s v="SA-20830"/>
    <s v="Sue Ann Reed"/>
    <x v="0"/>
    <x v="0"/>
    <x v="49"/>
    <x v="1"/>
    <n v="95123"/>
    <x v="1"/>
    <s v="OFF-BI-10002082"/>
    <x v="1"/>
    <s v="Binders"/>
    <n v="133.12"/>
    <s v="GBC Twin Loop Wire Binding Elements"/>
    <n v="5"/>
    <n v="0.2"/>
    <n v="49.92"/>
  </r>
  <r>
    <s v="CA-2016-103919"/>
    <d v="2016-03-10T00:00:00"/>
    <d v="2016-07-10T00:00:00"/>
    <x v="1"/>
    <s v="TP-21565"/>
    <s v="Tracy Poddar"/>
    <x v="1"/>
    <x v="0"/>
    <x v="55"/>
    <x v="5"/>
    <n v="75051"/>
    <x v="2"/>
    <s v="FUR-FU-10001756"/>
    <x v="0"/>
    <s v="Furnishings"/>
    <n v="38.08"/>
    <s v="Eldon Expressions Desk Accessory, Wood Photo Frame, Mahogany"/>
    <n v="5"/>
    <n v="0.6"/>
    <n v="-29.512"/>
  </r>
  <r>
    <s v="CA-2016-113425"/>
    <s v="11/21/2016"/>
    <s v="11/21/2016"/>
    <x v="3"/>
    <s v="JK-16120"/>
    <s v="Julie Kriz"/>
    <x v="2"/>
    <x v="0"/>
    <x v="20"/>
    <x v="15"/>
    <n v="10009"/>
    <x v="3"/>
    <s v="FUR-BO-10002598"/>
    <x v="0"/>
    <s v="Bookcases"/>
    <n v="113.568"/>
    <s v="Hon Metal Bookcases, Putty"/>
    <n v="2"/>
    <n v="0.2"/>
    <n v="12.776400000000001"/>
  </r>
  <r>
    <s v="CA-2017-143035"/>
    <d v="2017-03-10T00:00:00"/>
    <d v="2017-05-10T00:00:00"/>
    <x v="0"/>
    <s v="CC-12430"/>
    <s v="Chuck Clark"/>
    <x v="2"/>
    <x v="0"/>
    <x v="20"/>
    <x v="15"/>
    <n v="10009"/>
    <x v="3"/>
    <s v="FUR-FU-10001934"/>
    <x v="0"/>
    <s v="Furnishings"/>
    <n v="83.92"/>
    <s v="Magnifier Swing Arm Lamp"/>
    <n v="4"/>
    <n v="0"/>
    <n v="21.819199999999999"/>
  </r>
  <r>
    <s v="CA-2017-143035"/>
    <d v="2017-03-10T00:00:00"/>
    <d v="2017-05-10T00:00:00"/>
    <x v="0"/>
    <s v="CC-12430"/>
    <s v="Chuck Clark"/>
    <x v="2"/>
    <x v="0"/>
    <x v="20"/>
    <x v="15"/>
    <n v="10009"/>
    <x v="3"/>
    <s v="OFF-AR-10001130"/>
    <x v="1"/>
    <s v="Art"/>
    <n v="6.63"/>
    <s v="Quartet Alpha White Chalk, 12/Pack"/>
    <n v="3"/>
    <n v="0"/>
    <n v="3.1160999999999999"/>
  </r>
  <r>
    <s v="CA-2017-143035"/>
    <d v="2017-03-10T00:00:00"/>
    <d v="2017-05-10T00:00:00"/>
    <x v="0"/>
    <s v="CC-12430"/>
    <s v="Chuck Clark"/>
    <x v="2"/>
    <x v="0"/>
    <x v="20"/>
    <x v="15"/>
    <n v="10009"/>
    <x v="3"/>
    <s v="TEC-AC-10002049"/>
    <x v="2"/>
    <s v="Accessories"/>
    <n v="371.97"/>
    <s v="Logitech G19 Programmable Gaming Keyboard"/>
    <n v="3"/>
    <n v="0"/>
    <n v="66.954599999999999"/>
  </r>
  <r>
    <s v="CA-2014-107811"/>
    <s v="4/29/2014"/>
    <d v="2014-03-05T00:00:00"/>
    <x v="1"/>
    <s v="LA-16780"/>
    <s v="Laura Armstrong"/>
    <x v="1"/>
    <x v="0"/>
    <x v="26"/>
    <x v="18"/>
    <n v="38109"/>
    <x v="0"/>
    <s v="FUR-CH-10001394"/>
    <x v="0"/>
    <s v="Chairs"/>
    <n v="561.58399999999995"/>
    <s v="Global Leather Executive Chair"/>
    <n v="2"/>
    <n v="0.2"/>
    <n v="70.197999999999993"/>
  </r>
  <r>
    <s v="CA-2014-107811"/>
    <s v="4/29/2014"/>
    <d v="2014-03-05T00:00:00"/>
    <x v="1"/>
    <s v="LA-16780"/>
    <s v="Laura Armstrong"/>
    <x v="1"/>
    <x v="0"/>
    <x v="26"/>
    <x v="18"/>
    <n v="38109"/>
    <x v="0"/>
    <s v="OFF-ST-10000798"/>
    <x v="1"/>
    <s v="Storage"/>
    <n v="99.92"/>
    <s v="2300 Heavy-Duty Transfer File Systems by Perma"/>
    <n v="5"/>
    <n v="0.2"/>
    <n v="-1.2490000000000001"/>
  </r>
  <r>
    <s v="CA-2016-163216"/>
    <d v="2016-07-10T00:00:00"/>
    <d v="2016-10-10T00:00:00"/>
    <x v="2"/>
    <s v="AW-10930"/>
    <s v="Arthur Wiediger"/>
    <x v="2"/>
    <x v="0"/>
    <x v="10"/>
    <x v="9"/>
    <n v="19143"/>
    <x v="3"/>
    <s v="OFF-LA-10000134"/>
    <x v="1"/>
    <s v="Labels"/>
    <n v="4.9279999999999999"/>
    <s v="Avery 511"/>
    <n v="2"/>
    <n v="0.2"/>
    <n v="1.7248000000000001"/>
  </r>
  <r>
    <s v="US-2016-116442"/>
    <s v="12/15/2016"/>
    <s v="12/22/2016"/>
    <x v="1"/>
    <s v="BP-11230"/>
    <s v="Benjamin Patterson"/>
    <x v="0"/>
    <x v="0"/>
    <x v="1"/>
    <x v="1"/>
    <n v="90004"/>
    <x v="1"/>
    <s v="FUR-FU-10002364"/>
    <x v="0"/>
    <s v="Furnishings"/>
    <n v="14.76"/>
    <s v="Eldon Expressions Wood Desk Accessories, Oak"/>
    <n v="2"/>
    <n v="0"/>
    <n v="4.2804000000000002"/>
  </r>
  <r>
    <s v="CA-2017-150623"/>
    <d v="2017-10-04T00:00:00"/>
    <s v="4/14/2017"/>
    <x v="1"/>
    <s v="DB-13360"/>
    <s v="Dennis Bolton"/>
    <x v="2"/>
    <x v="0"/>
    <x v="416"/>
    <x v="29"/>
    <n v="6708"/>
    <x v="3"/>
    <s v="TEC-AC-10004571"/>
    <x v="2"/>
    <s v="Accessories"/>
    <n v="99.99"/>
    <s v="Logitech G700s Rechargeable Gaming Mouse"/>
    <n v="1"/>
    <n v="0"/>
    <n v="41.995800000000003"/>
  </r>
  <r>
    <s v="CA-2017-150623"/>
    <d v="2017-10-04T00:00:00"/>
    <s v="4/14/2017"/>
    <x v="1"/>
    <s v="DB-13360"/>
    <s v="Dennis Bolton"/>
    <x v="2"/>
    <x v="0"/>
    <x v="416"/>
    <x v="29"/>
    <n v="6708"/>
    <x v="3"/>
    <s v="OFF-ST-10003692"/>
    <x v="1"/>
    <s v="Storage"/>
    <n v="286.14999999999998"/>
    <s v="Recycled Steel Personal File for Hanging File Folders"/>
    <n v="5"/>
    <n v="0"/>
    <n v="71.537499999999994"/>
  </r>
  <r>
    <s v="US-2014-163797"/>
    <d v="2014-08-04T00:00:00"/>
    <s v="4/13/2014"/>
    <x v="1"/>
    <s v="PC-19000"/>
    <s v="Pauline Chand"/>
    <x v="2"/>
    <x v="0"/>
    <x v="432"/>
    <x v="16"/>
    <n v="85224"/>
    <x v="1"/>
    <s v="OFF-FA-10001883"/>
    <x v="1"/>
    <s v="Fasteners"/>
    <n v="49.792000000000002"/>
    <s v="Alliance Super-Size Bands, Assorted Sizes"/>
    <n v="8"/>
    <n v="0.2"/>
    <n v="-11.8256"/>
  </r>
  <r>
    <s v="CA-2016-127236"/>
    <s v="3/29/2016"/>
    <d v="2016-02-04T00:00:00"/>
    <x v="1"/>
    <s v="TB-21595"/>
    <s v="Troy Blackwell"/>
    <x v="0"/>
    <x v="0"/>
    <x v="24"/>
    <x v="24"/>
    <n v="45503"/>
    <x v="3"/>
    <s v="FUR-BO-10004015"/>
    <x v="0"/>
    <s v="Bookcases"/>
    <n v="299.97500000000002"/>
    <s v="Bush Andora Bookcase, Maple/Graphite Gray Finish"/>
    <n v="5"/>
    <n v="0.5"/>
    <n v="-167.98599999999999"/>
  </r>
  <r>
    <s v="CA-2016-127236"/>
    <s v="3/29/2016"/>
    <d v="2016-02-04T00:00:00"/>
    <x v="1"/>
    <s v="TB-21595"/>
    <s v="Troy Blackwell"/>
    <x v="0"/>
    <x v="0"/>
    <x v="24"/>
    <x v="24"/>
    <n v="45503"/>
    <x v="3"/>
    <s v="TEC-PH-10000141"/>
    <x v="2"/>
    <s v="Phones"/>
    <n v="158.376"/>
    <s v="Clearsounds A400"/>
    <n v="4"/>
    <n v="0.4"/>
    <n v="-36.9544"/>
  </r>
  <r>
    <s v="US-2017-104661"/>
    <s v="1/15/2017"/>
    <s v="1/18/2017"/>
    <x v="2"/>
    <s v="TB-21250"/>
    <s v="Tim Brockman"/>
    <x v="0"/>
    <x v="0"/>
    <x v="89"/>
    <x v="5"/>
    <n v="78745"/>
    <x v="2"/>
    <s v="OFF-BI-10001597"/>
    <x v="1"/>
    <s v="Binders"/>
    <n v="32.783999999999999"/>
    <s v="Wilson Jones Ledger-Size, Piano-Hinge Binder, 2&quot;, Blue"/>
    <n v="4"/>
    <n v="0.8"/>
    <n v="-52.4544"/>
  </r>
  <r>
    <s v="US-2017-104661"/>
    <s v="1/15/2017"/>
    <s v="1/18/2017"/>
    <x v="2"/>
    <s v="TB-21250"/>
    <s v="Tim Brockman"/>
    <x v="0"/>
    <x v="0"/>
    <x v="89"/>
    <x v="5"/>
    <n v="78745"/>
    <x v="2"/>
    <s v="TEC-AC-10003628"/>
    <x v="2"/>
    <s v="Accessories"/>
    <n v="47.984000000000002"/>
    <s v="Logitech 910-002974 M325 Wireless Mouse for Web Scrolling"/>
    <n v="2"/>
    <n v="0.2"/>
    <n v="14.395200000000001"/>
  </r>
  <r>
    <s v="US-2017-104661"/>
    <s v="1/15/2017"/>
    <s v="1/18/2017"/>
    <x v="2"/>
    <s v="TB-21250"/>
    <s v="Tim Brockman"/>
    <x v="0"/>
    <x v="0"/>
    <x v="89"/>
    <x v="5"/>
    <n v="78745"/>
    <x v="2"/>
    <s v="TEC-AC-10002331"/>
    <x v="2"/>
    <s v="Accessories"/>
    <n v="62.591999999999999"/>
    <s v="Maxell 74 Minute CDR, 10/Pack"/>
    <n v="8"/>
    <n v="0.2"/>
    <n v="13.300800000000001"/>
  </r>
  <r>
    <s v="US-2017-104661"/>
    <s v="1/15/2017"/>
    <s v="1/18/2017"/>
    <x v="2"/>
    <s v="TB-21250"/>
    <s v="Tim Brockman"/>
    <x v="0"/>
    <x v="0"/>
    <x v="89"/>
    <x v="5"/>
    <n v="78745"/>
    <x v="2"/>
    <s v="OFF-BI-10001098"/>
    <x v="1"/>
    <s v="Binders"/>
    <n v="4.2759999999999998"/>
    <s v="Acco D-Ring Binder w/DublLock"/>
    <n v="1"/>
    <n v="0.8"/>
    <n v="-6.6277999999999997"/>
  </r>
  <r>
    <s v="CA-2014-134103"/>
    <s v="1/30/2014"/>
    <d v="2014-04-02T00:00:00"/>
    <x v="1"/>
    <s v="MV-18190"/>
    <s v="Mike Vittorini"/>
    <x v="0"/>
    <x v="0"/>
    <x v="66"/>
    <x v="12"/>
    <n v="48234"/>
    <x v="2"/>
    <s v="OFF-PA-10001204"/>
    <x v="1"/>
    <s v="Paper"/>
    <n v="10.56"/>
    <s v="Xerox 1972"/>
    <n v="2"/>
    <n v="0"/>
    <n v="4.7519999999999998"/>
  </r>
  <r>
    <s v="CA-2014-134103"/>
    <s v="1/30/2014"/>
    <d v="2014-04-02T00:00:00"/>
    <x v="1"/>
    <s v="MV-18190"/>
    <s v="Mike Vittorini"/>
    <x v="0"/>
    <x v="0"/>
    <x v="66"/>
    <x v="12"/>
    <n v="48234"/>
    <x v="2"/>
    <s v="OFF-ST-10000991"/>
    <x v="1"/>
    <s v="Storage"/>
    <n v="229.94"/>
    <s v="Space Solutions HD Industrial Steel Shelving."/>
    <n v="2"/>
    <n v="0"/>
    <n v="6.8982000000000001"/>
  </r>
  <r>
    <s v="CA-2015-147529"/>
    <d v="2015-07-02T00:00:00"/>
    <d v="2015-11-02T00:00:00"/>
    <x v="1"/>
    <s v="DK-12835"/>
    <s v="Damala Kotsonis"/>
    <x v="1"/>
    <x v="0"/>
    <x v="24"/>
    <x v="17"/>
    <n v="22153"/>
    <x v="0"/>
    <s v="OFF-EN-10000056"/>
    <x v="1"/>
    <s v="Envelopes"/>
    <n v="311.14999999999998"/>
    <s v="Cameo Buff Policy Envelopes"/>
    <n v="5"/>
    <n v="0"/>
    <n v="146.2405"/>
  </r>
  <r>
    <s v="CA-2015-147529"/>
    <d v="2015-07-02T00:00:00"/>
    <d v="2015-11-02T00:00:00"/>
    <x v="1"/>
    <s v="DK-12835"/>
    <s v="Damala Kotsonis"/>
    <x v="1"/>
    <x v="0"/>
    <x v="24"/>
    <x v="17"/>
    <n v="22153"/>
    <x v="0"/>
    <s v="OFF-PA-10003349"/>
    <x v="1"/>
    <s v="Paper"/>
    <n v="12.96"/>
    <s v="Xerox 1957"/>
    <n v="2"/>
    <n v="0"/>
    <n v="6.3503999999999996"/>
  </r>
  <r>
    <s v="CA-2016-129126"/>
    <s v="12/14/2016"/>
    <s v="12/19/2016"/>
    <x v="1"/>
    <s v="PK-19075"/>
    <s v="Pete Kriz"/>
    <x v="0"/>
    <x v="0"/>
    <x v="20"/>
    <x v="15"/>
    <n v="10011"/>
    <x v="3"/>
    <s v="OFF-PA-10001471"/>
    <x v="1"/>
    <s v="Paper"/>
    <n v="14.62"/>
    <s v="Strathmore Photo Frame Cards"/>
    <n v="2"/>
    <n v="0"/>
    <n v="6.7252000000000001"/>
  </r>
  <r>
    <s v="CA-2016-129126"/>
    <s v="12/14/2016"/>
    <s v="12/19/2016"/>
    <x v="1"/>
    <s v="PK-19075"/>
    <s v="Pete Kriz"/>
    <x v="0"/>
    <x v="0"/>
    <x v="20"/>
    <x v="15"/>
    <n v="10011"/>
    <x v="3"/>
    <s v="OFF-LA-10003190"/>
    <x v="1"/>
    <s v="Labels"/>
    <n v="5.76"/>
    <s v="Avery 474"/>
    <n v="2"/>
    <n v="0"/>
    <n v="2.8224"/>
  </r>
  <r>
    <s v="CA-2016-129126"/>
    <s v="12/14/2016"/>
    <s v="12/19/2016"/>
    <x v="1"/>
    <s v="PK-19075"/>
    <s v="Pete Kriz"/>
    <x v="0"/>
    <x v="0"/>
    <x v="20"/>
    <x v="15"/>
    <n v="10011"/>
    <x v="3"/>
    <s v="OFF-FA-10000621"/>
    <x v="1"/>
    <s v="Fasteners"/>
    <n v="21.48"/>
    <s v="OIC Colored Binder Clips, Assorted Sizes"/>
    <n v="6"/>
    <n v="0"/>
    <n v="10.5252"/>
  </r>
  <r>
    <s v="CA-2016-129126"/>
    <s v="12/14/2016"/>
    <s v="12/19/2016"/>
    <x v="1"/>
    <s v="PK-19075"/>
    <s v="Pete Kriz"/>
    <x v="0"/>
    <x v="0"/>
    <x v="20"/>
    <x v="15"/>
    <n v="10011"/>
    <x v="3"/>
    <s v="FUR-FU-10002937"/>
    <x v="0"/>
    <s v="Furnishings"/>
    <n v="396.92"/>
    <s v="GE 48&quot; Fluorescent Tube, Cool White Energy Saver, 34 Watts, 30/Box"/>
    <n v="4"/>
    <n v="0"/>
    <n v="198.46"/>
  </r>
  <r>
    <s v="CA-2016-129126"/>
    <s v="12/14/2016"/>
    <s v="12/19/2016"/>
    <x v="1"/>
    <s v="PK-19075"/>
    <s v="Pete Kriz"/>
    <x v="0"/>
    <x v="0"/>
    <x v="20"/>
    <x v="15"/>
    <n v="10011"/>
    <x v="3"/>
    <s v="OFF-ST-10004507"/>
    <x v="1"/>
    <s v="Storage"/>
    <n v="17.149999999999999"/>
    <s v="Advantus Rolling Storage Box"/>
    <n v="1"/>
    <n v="0"/>
    <n v="4.6304999999999996"/>
  </r>
  <r>
    <s v="CA-2016-129126"/>
    <s v="12/14/2016"/>
    <s v="12/19/2016"/>
    <x v="1"/>
    <s v="PK-19075"/>
    <s v="Pete Kriz"/>
    <x v="0"/>
    <x v="0"/>
    <x v="20"/>
    <x v="15"/>
    <n v="10011"/>
    <x v="3"/>
    <s v="OFF-BI-10000279"/>
    <x v="1"/>
    <s v="Binders"/>
    <n v="23.12"/>
    <s v="Acco Recycled 2&quot; Capacity Laser Printer Hanging Data Binders"/>
    <n v="2"/>
    <n v="0.2"/>
    <n v="7.8029999999999999"/>
  </r>
  <r>
    <s v="CA-2017-131632"/>
    <s v="10/31/2017"/>
    <d v="2017-04-11T00:00:00"/>
    <x v="1"/>
    <s v="AH-10120"/>
    <s v="Adrian Hane"/>
    <x v="2"/>
    <x v="0"/>
    <x v="61"/>
    <x v="5"/>
    <n v="75217"/>
    <x v="2"/>
    <s v="OFF-AR-10003651"/>
    <x v="1"/>
    <s v="Art"/>
    <n v="5.2480000000000002"/>
    <s v="Newell 350"/>
    <n v="2"/>
    <n v="0.2"/>
    <n v="0.59040000000000004"/>
  </r>
  <r>
    <s v="CA-2017-151981"/>
    <d v="2017-06-08T00:00:00"/>
    <d v="2017-12-08T00:00:00"/>
    <x v="1"/>
    <s v="GM-14455"/>
    <s v="Gary Mitchum"/>
    <x v="2"/>
    <x v="0"/>
    <x v="3"/>
    <x v="38"/>
    <n v="3301"/>
    <x v="3"/>
    <s v="TEC-PH-10003601"/>
    <x v="2"/>
    <s v="Phones"/>
    <n v="824.95"/>
    <s v="Ativa D5772 2-Line 5.8GHz Digital Expandable Corded/Cordless Phone System with Answering &amp; Caller ID/Call Waiting, Black/Silver"/>
    <n v="5"/>
    <n v="0"/>
    <n v="247.48500000000001"/>
  </r>
  <r>
    <s v="CA-2017-151981"/>
    <d v="2017-06-08T00:00:00"/>
    <d v="2017-12-08T00:00:00"/>
    <x v="1"/>
    <s v="GM-14455"/>
    <s v="Gary Mitchum"/>
    <x v="2"/>
    <x v="0"/>
    <x v="3"/>
    <x v="38"/>
    <n v="3301"/>
    <x v="3"/>
    <s v="OFF-LA-10002195"/>
    <x v="1"/>
    <s v="Labels"/>
    <n v="24.64"/>
    <s v="Avery 481"/>
    <n v="8"/>
    <n v="0"/>
    <n v="11.827199999999999"/>
  </r>
  <r>
    <s v="CA-2017-151981"/>
    <d v="2017-06-08T00:00:00"/>
    <d v="2017-12-08T00:00:00"/>
    <x v="1"/>
    <s v="GM-14455"/>
    <s v="Gary Mitchum"/>
    <x v="2"/>
    <x v="0"/>
    <x v="3"/>
    <x v="38"/>
    <n v="3301"/>
    <x v="3"/>
    <s v="OFF-AR-10000380"/>
    <x v="1"/>
    <s v="Art"/>
    <n v="227.88"/>
    <s v="Hunt PowerHouse Electric Pencil Sharpener, Blue"/>
    <n v="6"/>
    <n v="0"/>
    <n v="68.364000000000004"/>
  </r>
  <r>
    <s v="CA-2017-125472"/>
    <s v="5/30/2017"/>
    <s v="5/31/2017"/>
    <x v="2"/>
    <s v="BD-11725"/>
    <s v="Bruce Degenhardt"/>
    <x v="0"/>
    <x v="0"/>
    <x v="240"/>
    <x v="28"/>
    <n v="70506"/>
    <x v="0"/>
    <s v="FUR-BO-10000330"/>
    <x v="0"/>
    <s v="Bookcases"/>
    <n v="241.96"/>
    <s v="Sauder Camden County Barrister Bookcase, Planked Cherry Finish"/>
    <n v="2"/>
    <n v="0"/>
    <n v="33.874400000000001"/>
  </r>
  <r>
    <s v="CA-2017-125472"/>
    <s v="5/30/2017"/>
    <s v="5/31/2017"/>
    <x v="2"/>
    <s v="BD-11725"/>
    <s v="Bruce Degenhardt"/>
    <x v="0"/>
    <x v="0"/>
    <x v="240"/>
    <x v="28"/>
    <n v="70506"/>
    <x v="0"/>
    <s v="OFF-BI-10000591"/>
    <x v="1"/>
    <s v="Binders"/>
    <n v="3.89"/>
    <s v="Avery Binder Labels"/>
    <n v="1"/>
    <n v="0"/>
    <n v="1.8672"/>
  </r>
  <r>
    <s v="CA-2017-125472"/>
    <s v="5/30/2017"/>
    <s v="5/31/2017"/>
    <x v="2"/>
    <s v="BD-11725"/>
    <s v="Bruce Degenhardt"/>
    <x v="0"/>
    <x v="0"/>
    <x v="240"/>
    <x v="28"/>
    <n v="70506"/>
    <x v="0"/>
    <s v="FUR-FU-10001731"/>
    <x v="0"/>
    <s v="Furnishings"/>
    <n v="8.01"/>
    <s v="Acrylic Self-Standing Desk Frames"/>
    <n v="3"/>
    <n v="0"/>
    <n v="3.0438000000000001"/>
  </r>
  <r>
    <s v="CA-2015-156328"/>
    <s v="11/30/2015"/>
    <d v="2015-05-12T00:00:00"/>
    <x v="1"/>
    <s v="RM-19375"/>
    <s v="Raymond Messe"/>
    <x v="0"/>
    <x v="0"/>
    <x v="253"/>
    <x v="3"/>
    <n v="27604"/>
    <x v="0"/>
    <s v="TEC-PH-10001198"/>
    <x v="2"/>
    <s v="Phones"/>
    <n v="177.48"/>
    <s v="Avaya 4621SW VoIP phone"/>
    <n v="3"/>
    <n v="0.2"/>
    <n v="19.9665"/>
  </r>
  <r>
    <s v="CA-2017-154074"/>
    <s v="8/31/2017"/>
    <d v="2017-02-09T00:00:00"/>
    <x v="0"/>
    <s v="BW-11110"/>
    <s v="Bart Watters"/>
    <x v="1"/>
    <x v="0"/>
    <x v="258"/>
    <x v="4"/>
    <n v="99207"/>
    <x v="1"/>
    <s v="FUR-CH-10002331"/>
    <x v="0"/>
    <s v="Chairs"/>
    <n v="569.56799999999998"/>
    <s v="Hon 4700 Series Mobuis Mid-Back Task Chairs with Adjustable Arms"/>
    <n v="2"/>
    <n v="0.2"/>
    <n v="7.1196000000000002"/>
  </r>
  <r>
    <s v="CA-2017-154074"/>
    <s v="8/31/2017"/>
    <d v="2017-02-09T00:00:00"/>
    <x v="0"/>
    <s v="BW-11110"/>
    <s v="Bart Watters"/>
    <x v="1"/>
    <x v="0"/>
    <x v="258"/>
    <x v="4"/>
    <n v="99207"/>
    <x v="1"/>
    <s v="OFF-ST-10002370"/>
    <x v="1"/>
    <s v="Storage"/>
    <n v="149.72999999999999"/>
    <s v="Sortfiler Multipurpose Personal File Organizer, Black"/>
    <n v="7"/>
    <n v="0"/>
    <n v="43.421700000000001"/>
  </r>
  <r>
    <s v="CA-2017-161774"/>
    <s v="5/14/2017"/>
    <s v="5/15/2017"/>
    <x v="2"/>
    <s v="GT-14710"/>
    <s v="Greg Tran"/>
    <x v="0"/>
    <x v="0"/>
    <x v="12"/>
    <x v="5"/>
    <n v="77041"/>
    <x v="2"/>
    <s v="FUR-CH-10003981"/>
    <x v="0"/>
    <s v="Chairs"/>
    <n v="899.43"/>
    <s v="Global Commerce Series Low-Back Swivel/Tilt Chairs"/>
    <n v="5"/>
    <n v="0.3"/>
    <n v="-12.849"/>
  </r>
  <r>
    <s v="CA-2017-161774"/>
    <s v="5/14/2017"/>
    <s v="5/15/2017"/>
    <x v="2"/>
    <s v="GT-14710"/>
    <s v="Greg Tran"/>
    <x v="0"/>
    <x v="0"/>
    <x v="12"/>
    <x v="5"/>
    <n v="77041"/>
    <x v="2"/>
    <s v="OFF-AR-10001446"/>
    <x v="1"/>
    <s v="Art"/>
    <n v="46.2"/>
    <s v="Newell 309"/>
    <n v="5"/>
    <n v="0.2"/>
    <n v="5.7750000000000004"/>
  </r>
  <r>
    <s v="CA-2017-161774"/>
    <s v="5/14/2017"/>
    <s v="5/15/2017"/>
    <x v="2"/>
    <s v="GT-14710"/>
    <s v="Greg Tran"/>
    <x v="0"/>
    <x v="0"/>
    <x v="12"/>
    <x v="5"/>
    <n v="77041"/>
    <x v="2"/>
    <s v="OFF-PA-10000300"/>
    <x v="1"/>
    <s v="Paper"/>
    <n v="47.951999999999998"/>
    <s v="Xerox 1936"/>
    <n v="3"/>
    <n v="0.2"/>
    <n v="16.183800000000002"/>
  </r>
  <r>
    <s v="CA-2017-161774"/>
    <s v="5/14/2017"/>
    <s v="5/15/2017"/>
    <x v="2"/>
    <s v="GT-14710"/>
    <s v="Greg Tran"/>
    <x v="0"/>
    <x v="0"/>
    <x v="12"/>
    <x v="5"/>
    <n v="77041"/>
    <x v="2"/>
    <s v="TEC-PH-10004071"/>
    <x v="2"/>
    <s v="Phones"/>
    <n v="7.992"/>
    <s v="PayAnywhere Card Reader"/>
    <n v="1"/>
    <n v="0.2"/>
    <n v="0.69930000000000003"/>
  </r>
  <r>
    <s v="CA-2017-161774"/>
    <s v="5/14/2017"/>
    <s v="5/15/2017"/>
    <x v="2"/>
    <s v="GT-14710"/>
    <s v="Greg Tran"/>
    <x v="0"/>
    <x v="0"/>
    <x v="12"/>
    <x v="5"/>
    <n v="77041"/>
    <x v="2"/>
    <s v="OFF-PA-10003134"/>
    <x v="1"/>
    <s v="Paper"/>
    <n v="76.864000000000004"/>
    <s v="Xerox 1937"/>
    <n v="2"/>
    <n v="0.2"/>
    <n v="26.9024"/>
  </r>
  <r>
    <s v="CA-2017-151211"/>
    <s v="8/17/2017"/>
    <s v="8/23/2017"/>
    <x v="1"/>
    <s v="AH-10120"/>
    <s v="Adrian Hane"/>
    <x v="2"/>
    <x v="0"/>
    <x v="103"/>
    <x v="0"/>
    <n v="40214"/>
    <x v="0"/>
    <s v="OFF-BI-10002735"/>
    <x v="1"/>
    <s v="Binders"/>
    <n v="102.93"/>
    <s v="GBC Prestige Therm-A-Bind Covers"/>
    <n v="3"/>
    <n v="0"/>
    <n v="48.377099999999999"/>
  </r>
  <r>
    <s v="CA-2017-151211"/>
    <s v="8/17/2017"/>
    <s v="8/23/2017"/>
    <x v="1"/>
    <s v="AH-10120"/>
    <s v="Adrian Hane"/>
    <x v="2"/>
    <x v="0"/>
    <x v="103"/>
    <x v="0"/>
    <n v="40214"/>
    <x v="0"/>
    <s v="TEC-AC-10004510"/>
    <x v="2"/>
    <s v="Accessories"/>
    <n v="98.16"/>
    <s v="Logitech Desktop MK120 Mouse and keyboard Combo"/>
    <n v="6"/>
    <n v="0"/>
    <n v="9.8160000000000007"/>
  </r>
  <r>
    <s v="CA-2017-142671"/>
    <d v="2017-10-11T00:00:00"/>
    <s v="11/14/2017"/>
    <x v="0"/>
    <s v="DR-12940"/>
    <s v="Daniel Raglin"/>
    <x v="2"/>
    <x v="0"/>
    <x v="389"/>
    <x v="2"/>
    <n v="33021"/>
    <x v="0"/>
    <s v="OFF-BI-10004099"/>
    <x v="1"/>
    <s v="Binders"/>
    <n v="11.52"/>
    <s v="GBC VeloBinder Strips"/>
    <n v="5"/>
    <n v="0.7"/>
    <n v="-7.68"/>
  </r>
  <r>
    <s v="CA-2017-144750"/>
    <s v="8/21/2017"/>
    <s v="8/21/2017"/>
    <x v="3"/>
    <s v="DL-13495"/>
    <s v="Dionis Lloyd"/>
    <x v="1"/>
    <x v="0"/>
    <x v="432"/>
    <x v="16"/>
    <n v="85224"/>
    <x v="1"/>
    <s v="OFF-PA-10003395"/>
    <x v="1"/>
    <s v="Paper"/>
    <n v="83.88"/>
    <s v="Xerox 1941"/>
    <n v="1"/>
    <n v="0.2"/>
    <n v="29.358000000000001"/>
  </r>
  <r>
    <s v="CA-2016-111976"/>
    <d v="2016-08-03T00:00:00"/>
    <d v="2016-12-03T00:00:00"/>
    <x v="1"/>
    <s v="BD-11620"/>
    <s v="Brian DeCherney"/>
    <x v="0"/>
    <x v="0"/>
    <x v="10"/>
    <x v="9"/>
    <n v="19120"/>
    <x v="3"/>
    <s v="TEC-PH-10002890"/>
    <x v="2"/>
    <s v="Phones"/>
    <n v="108.57599999999999"/>
    <s v="AT&amp;T 17929 Lendline Telephone"/>
    <n v="4"/>
    <n v="0.4"/>
    <n v="-25.334399999999999"/>
  </r>
  <r>
    <s v="CA-2016-111976"/>
    <d v="2016-08-03T00:00:00"/>
    <d v="2016-12-03T00:00:00"/>
    <x v="1"/>
    <s v="BD-11620"/>
    <s v="Brian DeCherney"/>
    <x v="0"/>
    <x v="0"/>
    <x v="10"/>
    <x v="9"/>
    <n v="19120"/>
    <x v="3"/>
    <s v="OFF-FA-10004968"/>
    <x v="1"/>
    <s v="Fasteners"/>
    <n v="5.984"/>
    <s v="Rubber Band Ball"/>
    <n v="2"/>
    <n v="0.2"/>
    <n v="-1.3464"/>
  </r>
  <r>
    <s v="CA-2016-140130"/>
    <s v="10/31/2016"/>
    <d v="2016-05-11T00:00:00"/>
    <x v="1"/>
    <s v="HW-14935"/>
    <s v="Helen Wasserman"/>
    <x v="1"/>
    <x v="0"/>
    <x v="251"/>
    <x v="26"/>
    <n v="74133"/>
    <x v="2"/>
    <s v="OFF-SU-10001218"/>
    <x v="1"/>
    <s v="Supplies"/>
    <n v="21.96"/>
    <s v="Fiskars Softgrip Scissors"/>
    <n v="2"/>
    <n v="0"/>
    <n v="6.1487999999999996"/>
  </r>
  <r>
    <s v="CA-2016-140130"/>
    <s v="10/31/2016"/>
    <d v="2016-05-11T00:00:00"/>
    <x v="1"/>
    <s v="HW-14935"/>
    <s v="Helen Wasserman"/>
    <x v="1"/>
    <x v="0"/>
    <x v="251"/>
    <x v="26"/>
    <n v="74133"/>
    <x v="2"/>
    <s v="FUR-CH-10002084"/>
    <x v="0"/>
    <s v="Chairs"/>
    <n v="368.97"/>
    <s v="Hon Mobius Operator's Chair"/>
    <n v="3"/>
    <n v="0"/>
    <n v="81.173400000000001"/>
  </r>
  <r>
    <s v="CA-2016-140130"/>
    <s v="10/31/2016"/>
    <d v="2016-05-11T00:00:00"/>
    <x v="1"/>
    <s v="HW-14935"/>
    <s v="Helen Wasserman"/>
    <x v="1"/>
    <x v="0"/>
    <x v="251"/>
    <x v="26"/>
    <n v="74133"/>
    <x v="2"/>
    <s v="OFF-AR-10004269"/>
    <x v="1"/>
    <s v="Art"/>
    <n v="12.39"/>
    <s v="Newell 31"/>
    <n v="3"/>
    <n v="0"/>
    <n v="3.4691999999999998"/>
  </r>
  <r>
    <s v="CA-2016-140130"/>
    <s v="10/31/2016"/>
    <d v="2016-05-11T00:00:00"/>
    <x v="1"/>
    <s v="HW-14935"/>
    <s v="Helen Wasserman"/>
    <x v="1"/>
    <x v="0"/>
    <x v="251"/>
    <x v="26"/>
    <n v="74133"/>
    <x v="2"/>
    <s v="OFF-ST-10001128"/>
    <x v="1"/>
    <s v="Storage"/>
    <n v="332.94"/>
    <s v="Carina Mini System Audio Rack, Model AR050B"/>
    <n v="3"/>
    <n v="0"/>
    <n v="9.9882000000000009"/>
  </r>
  <r>
    <s v="CA-2014-159121"/>
    <s v="7/26/2014"/>
    <d v="2014-01-08T00:00:00"/>
    <x v="1"/>
    <s v="JO-15145"/>
    <s v="Jack O'Briant"/>
    <x v="1"/>
    <x v="0"/>
    <x v="446"/>
    <x v="7"/>
    <n v="84020"/>
    <x v="1"/>
    <s v="TEC-AC-10002006"/>
    <x v="2"/>
    <s v="Accessories"/>
    <n v="111.93"/>
    <s v="Memorex Micro Travel Drive 16 GB"/>
    <n v="7"/>
    <n v="0"/>
    <n v="34.698300000000003"/>
  </r>
  <r>
    <s v="CA-2015-149650"/>
    <s v="10/24/2015"/>
    <s v="10/27/2015"/>
    <x v="2"/>
    <s v="RD-19660"/>
    <s v="Robert Dilbeck"/>
    <x v="2"/>
    <x v="0"/>
    <x v="182"/>
    <x v="1"/>
    <n v="94601"/>
    <x v="1"/>
    <s v="FUR-CH-10003956"/>
    <x v="0"/>
    <s v="Chairs"/>
    <n v="454.27199999999999"/>
    <s v="Novimex High-Tech Fabric Mesh Task Chair"/>
    <n v="8"/>
    <n v="0.2"/>
    <n v="-73.819199999999995"/>
  </r>
  <r>
    <s v="CA-2017-115777"/>
    <s v="8/19/2017"/>
    <s v="8/24/2017"/>
    <x v="1"/>
    <s v="DO-13645"/>
    <s v="Doug O'Connell"/>
    <x v="0"/>
    <x v="0"/>
    <x v="104"/>
    <x v="31"/>
    <n v="1841"/>
    <x v="3"/>
    <s v="OFF-PA-10000552"/>
    <x v="1"/>
    <s v="Paper"/>
    <n v="19.440000000000001"/>
    <s v="Xerox 200"/>
    <n v="3"/>
    <n v="0"/>
    <n v="9.3312000000000008"/>
  </r>
  <r>
    <s v="CA-2016-143714"/>
    <s v="5/23/2016"/>
    <s v="5/27/2016"/>
    <x v="1"/>
    <s v="CC-12370"/>
    <s v="Christopher Conant"/>
    <x v="0"/>
    <x v="0"/>
    <x v="10"/>
    <x v="9"/>
    <n v="19120"/>
    <x v="3"/>
    <s v="TEC-CO-10004722"/>
    <x v="2"/>
    <s v="Copiers"/>
    <n v="8399.9760000000006"/>
    <s v="Canon imageCLASS 2200 Advanced Copier"/>
    <n v="4"/>
    <n v="0.4"/>
    <n v="1119.9967999999999"/>
  </r>
  <r>
    <s v="CA-2016-143714"/>
    <s v="5/23/2016"/>
    <s v="5/27/2016"/>
    <x v="1"/>
    <s v="CC-12370"/>
    <s v="Christopher Conant"/>
    <x v="0"/>
    <x v="0"/>
    <x v="10"/>
    <x v="9"/>
    <n v="19120"/>
    <x v="3"/>
    <s v="OFF-BI-10004308"/>
    <x v="1"/>
    <s v="Binders"/>
    <n v="6.2939999999999996"/>
    <s v="Avery Legal 4-Ring Binder"/>
    <n v="1"/>
    <n v="0.7"/>
    <n v="-4.1959999999999997"/>
  </r>
  <r>
    <s v="CA-2016-143714"/>
    <s v="5/23/2016"/>
    <s v="5/27/2016"/>
    <x v="1"/>
    <s v="CC-12370"/>
    <s v="Christopher Conant"/>
    <x v="0"/>
    <x v="0"/>
    <x v="10"/>
    <x v="9"/>
    <n v="19120"/>
    <x v="3"/>
    <s v="OFF-PA-10000029"/>
    <x v="1"/>
    <s v="Paper"/>
    <n v="10.368"/>
    <s v="Xerox 224"/>
    <n v="2"/>
    <n v="0.2"/>
    <n v="3.6288"/>
  </r>
  <r>
    <s v="CA-2016-143714"/>
    <s v="5/23/2016"/>
    <s v="5/27/2016"/>
    <x v="1"/>
    <s v="CC-12370"/>
    <s v="Christopher Conant"/>
    <x v="0"/>
    <x v="0"/>
    <x v="10"/>
    <x v="9"/>
    <n v="19120"/>
    <x v="3"/>
    <s v="TEC-PH-10004080"/>
    <x v="2"/>
    <s v="Phones"/>
    <n v="122.38200000000001"/>
    <s v="Avaya 5410 Digital phone"/>
    <n v="3"/>
    <n v="0.4"/>
    <n v="-24.476400000000002"/>
  </r>
  <r>
    <s v="CA-2014-165764"/>
    <d v="2014-03-11T00:00:00"/>
    <d v="2014-07-11T00:00:00"/>
    <x v="1"/>
    <s v="SH-20395"/>
    <s v="Shahid Hopkins"/>
    <x v="0"/>
    <x v="0"/>
    <x v="108"/>
    <x v="3"/>
    <n v="28540"/>
    <x v="0"/>
    <s v="OFF-ST-10001558"/>
    <x v="1"/>
    <s v="Storage"/>
    <n v="25.984000000000002"/>
    <s v="Acco Perma 4000 Stacking Storage Drawers"/>
    <n v="2"/>
    <n v="0.2"/>
    <n v="-1.6240000000000001"/>
  </r>
  <r>
    <s v="CA-2014-165764"/>
    <d v="2014-03-11T00:00:00"/>
    <d v="2014-07-11T00:00:00"/>
    <x v="1"/>
    <s v="SH-20395"/>
    <s v="Shahid Hopkins"/>
    <x v="0"/>
    <x v="0"/>
    <x v="108"/>
    <x v="3"/>
    <n v="28540"/>
    <x v="0"/>
    <s v="FUR-TA-10001768"/>
    <x v="0"/>
    <s v="Tables"/>
    <n v="945.03599999999994"/>
    <s v="Hon Racetrack Conference Tables"/>
    <n v="6"/>
    <n v="0.4"/>
    <n v="-299.26139999999998"/>
  </r>
  <r>
    <s v="CA-2014-165764"/>
    <d v="2014-03-11T00:00:00"/>
    <d v="2014-07-11T00:00:00"/>
    <x v="1"/>
    <s v="SH-20395"/>
    <s v="Shahid Hopkins"/>
    <x v="0"/>
    <x v="0"/>
    <x v="108"/>
    <x v="3"/>
    <n v="28540"/>
    <x v="0"/>
    <s v="OFF-BI-10002982"/>
    <x v="1"/>
    <s v="Binders"/>
    <n v="14.301"/>
    <s v="Avery Self-Adhesive Photo Pockets for Polaroid Photos"/>
    <n v="7"/>
    <n v="0.7"/>
    <n v="-10.487399999999999"/>
  </r>
  <r>
    <s v="CA-2014-165764"/>
    <d v="2014-03-11T00:00:00"/>
    <d v="2014-07-11T00:00:00"/>
    <x v="1"/>
    <s v="SH-20395"/>
    <s v="Shahid Hopkins"/>
    <x v="0"/>
    <x v="0"/>
    <x v="108"/>
    <x v="3"/>
    <n v="28540"/>
    <x v="0"/>
    <s v="FUR-FU-10001468"/>
    <x v="0"/>
    <s v="Furnishings"/>
    <n v="410.35199999999998"/>
    <s v="Tenex Antistatic Computer Chair Mats"/>
    <n v="3"/>
    <n v="0.2"/>
    <n v="-51.293999999999997"/>
  </r>
  <r>
    <s v="CA-2015-121405"/>
    <s v="3/30/2015"/>
    <d v="2015-04-04T00:00:00"/>
    <x v="1"/>
    <s v="FC-14335"/>
    <s v="Fred Chung"/>
    <x v="1"/>
    <x v="0"/>
    <x v="22"/>
    <x v="10"/>
    <n v="60610"/>
    <x v="2"/>
    <s v="OFF-PA-10001838"/>
    <x v="1"/>
    <s v="Paper"/>
    <n v="23.52"/>
    <s v="Adams Telephone Message Book W/Dividers/Space For Phone Numbers, 5 1/4&quot;X8 1/2&quot;, 300/Messages"/>
    <n v="5"/>
    <n v="0.2"/>
    <n v="8.5259999999999998"/>
  </r>
  <r>
    <s v="CA-2015-121405"/>
    <s v="3/30/2015"/>
    <d v="2015-04-04T00:00:00"/>
    <x v="1"/>
    <s v="FC-14335"/>
    <s v="Fred Chung"/>
    <x v="1"/>
    <x v="0"/>
    <x v="22"/>
    <x v="10"/>
    <n v="60610"/>
    <x v="2"/>
    <s v="TEC-PH-10002890"/>
    <x v="2"/>
    <s v="Phones"/>
    <n v="180.96"/>
    <s v="AT&amp;T 17929 Lendline Telephone"/>
    <n v="5"/>
    <n v="0.2"/>
    <n v="13.571999999999999"/>
  </r>
  <r>
    <s v="US-2017-116897"/>
    <s v="5/27/2017"/>
    <s v="5/29/2017"/>
    <x v="2"/>
    <s v="JG-15160"/>
    <s v="James Galang"/>
    <x v="0"/>
    <x v="0"/>
    <x v="449"/>
    <x v="45"/>
    <n v="83201"/>
    <x v="1"/>
    <s v="FUR-FU-10004963"/>
    <x v="0"/>
    <s v="Furnishings"/>
    <n v="35"/>
    <s v="Eldon 400 Class Desk Accessories, Black Carbon"/>
    <n v="4"/>
    <n v="0"/>
    <n v="14.7"/>
  </r>
  <r>
    <s v="US-2017-116897"/>
    <s v="5/27/2017"/>
    <s v="5/29/2017"/>
    <x v="2"/>
    <s v="JG-15160"/>
    <s v="James Galang"/>
    <x v="0"/>
    <x v="0"/>
    <x v="449"/>
    <x v="45"/>
    <n v="83201"/>
    <x v="1"/>
    <s v="OFF-ST-10000025"/>
    <x v="1"/>
    <s v="Storage"/>
    <n v="477.15"/>
    <s v="Fellowes Stor/Drawer Steel Plus Storage Drawers"/>
    <n v="5"/>
    <n v="0"/>
    <n v="28.629000000000001"/>
  </r>
  <r>
    <s v="US-2017-116897"/>
    <s v="5/27/2017"/>
    <s v="5/29/2017"/>
    <x v="2"/>
    <s v="JG-15160"/>
    <s v="James Galang"/>
    <x v="0"/>
    <x v="0"/>
    <x v="449"/>
    <x v="45"/>
    <n v="83201"/>
    <x v="1"/>
    <s v="TEC-PH-10004389"/>
    <x v="2"/>
    <s v="Phones"/>
    <n v="302.37599999999998"/>
    <s v="Nokia Lumia 925"/>
    <n v="3"/>
    <n v="0.2"/>
    <n v="22.6782"/>
  </r>
  <r>
    <s v="US-2017-113992"/>
    <s v="12/14/2017"/>
    <s v="12/19/2017"/>
    <x v="1"/>
    <s v="LC-16885"/>
    <s v="Lena Creighton"/>
    <x v="0"/>
    <x v="0"/>
    <x v="243"/>
    <x v="5"/>
    <n v="75023"/>
    <x v="2"/>
    <s v="FUR-TA-10000577"/>
    <x v="0"/>
    <s v="Tables"/>
    <n v="974.98800000000006"/>
    <s v="Bretford CR4500 Series Slim Rectangular Table"/>
    <n v="4"/>
    <n v="0.3"/>
    <n v="-97.498800000000003"/>
  </r>
  <r>
    <s v="CA-2014-166891"/>
    <d v="2014-04-10T00:00:00"/>
    <d v="2014-06-10T00:00:00"/>
    <x v="2"/>
    <s v="CC-12220"/>
    <s v="Chris Cortes"/>
    <x v="0"/>
    <x v="0"/>
    <x v="20"/>
    <x v="15"/>
    <n v="10024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1161"/>
    <s v="10/13/2016"/>
    <s v="10/20/2016"/>
    <x v="1"/>
    <s v="BW-11110"/>
    <s v="Bart Watters"/>
    <x v="1"/>
    <x v="0"/>
    <x v="20"/>
    <x v="15"/>
    <n v="10024"/>
    <x v="3"/>
    <s v="OFF-AR-10001860"/>
    <x v="1"/>
    <s v="Art"/>
    <n v="34.700000000000003"/>
    <s v="BIC Liqua Brite Liner"/>
    <n v="5"/>
    <n v="0"/>
    <n v="12.492000000000001"/>
  </r>
  <r>
    <s v="CA-2016-101161"/>
    <s v="10/13/2016"/>
    <s v="10/20/2016"/>
    <x v="1"/>
    <s v="BW-11110"/>
    <s v="Bart Watters"/>
    <x v="1"/>
    <x v="0"/>
    <x v="20"/>
    <x v="15"/>
    <n v="10024"/>
    <x v="3"/>
    <s v="OFF-ST-10003123"/>
    <x v="1"/>
    <s v="Storage"/>
    <n v="99.87"/>
    <s v="Fellowes Bases and Tops For Staxonsteel/High-Stak Systems"/>
    <n v="3"/>
    <n v="0"/>
    <n v="23.968800000000002"/>
  </r>
  <r>
    <s v="CA-2016-101161"/>
    <s v="10/13/2016"/>
    <s v="10/20/2016"/>
    <x v="1"/>
    <s v="BW-11110"/>
    <s v="Bart Watters"/>
    <x v="1"/>
    <x v="0"/>
    <x v="20"/>
    <x v="15"/>
    <n v="10024"/>
    <x v="3"/>
    <s v="OFF-PA-10001295"/>
    <x v="1"/>
    <s v="Paper"/>
    <n v="37.94"/>
    <s v="Computer Printout Paper with Letter-Trim Perforations"/>
    <n v="2"/>
    <n v="0"/>
    <n v="18.211200000000002"/>
  </r>
  <r>
    <s v="CA-2016-101161"/>
    <s v="10/13/2016"/>
    <s v="10/20/2016"/>
    <x v="1"/>
    <s v="BW-11110"/>
    <s v="Bart Watters"/>
    <x v="1"/>
    <x v="0"/>
    <x v="20"/>
    <x v="15"/>
    <n v="10024"/>
    <x v="3"/>
    <s v="OFF-LA-10000407"/>
    <x v="1"/>
    <s v="Labels"/>
    <n v="24.9"/>
    <s v="Avery White Multi-Purpose Labels"/>
    <n v="5"/>
    <n v="0"/>
    <n v="11.454000000000001"/>
  </r>
  <r>
    <s v="CA-2016-101161"/>
    <s v="10/13/2016"/>
    <s v="10/20/2016"/>
    <x v="1"/>
    <s v="BW-11110"/>
    <s v="Bart Watters"/>
    <x v="1"/>
    <x v="0"/>
    <x v="20"/>
    <x v="15"/>
    <n v="10024"/>
    <x v="3"/>
    <s v="FUR-FU-10003535"/>
    <x v="0"/>
    <s v="Furnishings"/>
    <n v="82.26"/>
    <s v="Howard Miller Distant Time Traveler Alarm Clock"/>
    <n v="3"/>
    <n v="0"/>
    <n v="33.726599999999998"/>
  </r>
  <r>
    <s v="CA-2015-151785"/>
    <d v="2015-05-03T00:00:00"/>
    <d v="2015-10-03T00:00:00"/>
    <x v="1"/>
    <s v="JJ-15445"/>
    <s v="Jennifer Jackson"/>
    <x v="0"/>
    <x v="0"/>
    <x v="22"/>
    <x v="10"/>
    <n v="60623"/>
    <x v="2"/>
    <s v="OFF-FA-10000611"/>
    <x v="1"/>
    <s v="Fasteners"/>
    <n v="7.1040000000000001"/>
    <s v="Binder Clips by OIC"/>
    <n v="6"/>
    <n v="0.2"/>
    <n v="2.4864000000000002"/>
  </r>
  <r>
    <s v="US-2017-119816"/>
    <d v="2017-04-03T00:00:00"/>
    <d v="2017-06-03T00:00:00"/>
    <x v="0"/>
    <s v="TT-21460"/>
    <s v="Tonja Turnell"/>
    <x v="2"/>
    <x v="0"/>
    <x v="12"/>
    <x v="5"/>
    <n v="77095"/>
    <x v="2"/>
    <s v="FUR-FU-10004848"/>
    <x v="0"/>
    <s v="Furnishings"/>
    <n v="103.5"/>
    <s v="Howard Miller 13-3/4&quot; Diameter Brushed Chrome Round Wall Clock"/>
    <n v="5"/>
    <n v="0.6"/>
    <n v="-77.625"/>
  </r>
  <r>
    <s v="US-2017-119816"/>
    <d v="2017-04-03T00:00:00"/>
    <d v="2017-06-03T00:00:00"/>
    <x v="0"/>
    <s v="TT-21460"/>
    <s v="Tonja Turnell"/>
    <x v="2"/>
    <x v="0"/>
    <x v="12"/>
    <x v="5"/>
    <n v="77095"/>
    <x v="2"/>
    <s v="OFF-LA-10002381"/>
    <x v="1"/>
    <s v="Labels"/>
    <n v="2.464"/>
    <s v="Avery 497"/>
    <n v="1"/>
    <n v="0.2"/>
    <n v="0.86240000000000006"/>
  </r>
  <r>
    <s v="US-2017-119816"/>
    <d v="2017-04-03T00:00:00"/>
    <d v="2017-06-03T00:00:00"/>
    <x v="0"/>
    <s v="TT-21460"/>
    <s v="Tonja Turnell"/>
    <x v="2"/>
    <x v="0"/>
    <x v="12"/>
    <x v="5"/>
    <n v="77095"/>
    <x v="2"/>
    <s v="OFF-ST-10000918"/>
    <x v="1"/>
    <s v="Storage"/>
    <n v="8.7200000000000006"/>
    <s v="Crate-A-Files"/>
    <n v="1"/>
    <n v="0.2"/>
    <n v="0.65400000000000003"/>
  </r>
  <r>
    <s v="CA-2015-156510"/>
    <s v="9/25/2015"/>
    <s v="9/29/2015"/>
    <x v="1"/>
    <s v="EH-13990"/>
    <s v="Erica Hackney"/>
    <x v="0"/>
    <x v="0"/>
    <x v="255"/>
    <x v="29"/>
    <n v="6450"/>
    <x v="3"/>
    <s v="OFF-BI-10000822"/>
    <x v="1"/>
    <s v="Binders"/>
    <n v="10.76"/>
    <s v="Acco PRESSTEX Data Binder with Storage Hooks, Light Blue, 9 1/2&quot; X 11&quot;"/>
    <n v="2"/>
    <n v="0"/>
    <n v="5.1647999999999996"/>
  </r>
  <r>
    <s v="CA-2015-156510"/>
    <s v="9/25/2015"/>
    <s v="9/29/2015"/>
    <x v="1"/>
    <s v="EH-13990"/>
    <s v="Erica Hackney"/>
    <x v="0"/>
    <x v="0"/>
    <x v="255"/>
    <x v="29"/>
    <n v="6450"/>
    <x v="3"/>
    <s v="OFF-PA-10002222"/>
    <x v="1"/>
    <s v="Paper"/>
    <n v="45.68"/>
    <s v="Xerox Color Copier Paper, 11&quot; x 17&quot;, Ream"/>
    <n v="2"/>
    <n v="0"/>
    <n v="21.012799999999999"/>
  </r>
  <r>
    <s v="CA-2015-156510"/>
    <s v="9/25/2015"/>
    <s v="9/29/2015"/>
    <x v="1"/>
    <s v="EH-13990"/>
    <s v="Erica Hackney"/>
    <x v="0"/>
    <x v="0"/>
    <x v="255"/>
    <x v="29"/>
    <n v="6450"/>
    <x v="3"/>
    <s v="OFF-AR-10004930"/>
    <x v="1"/>
    <s v="Art"/>
    <n v="6.7"/>
    <s v="Turquoise Lead Holder with Pocket Clip"/>
    <n v="1"/>
    <n v="0"/>
    <n v="2.2109999999999999"/>
  </r>
  <r>
    <s v="US-2015-110261"/>
    <s v="12/19/2015"/>
    <s v="12/23/2015"/>
    <x v="0"/>
    <s v="PR-18880"/>
    <s v="Patrick Ryan"/>
    <x v="0"/>
    <x v="0"/>
    <x v="477"/>
    <x v="10"/>
    <n v="60025"/>
    <x v="2"/>
    <s v="TEC-PH-10001750"/>
    <x v="2"/>
    <s v="Phones"/>
    <n v="158.376"/>
    <s v="Samsung Rugby III"/>
    <n v="3"/>
    <n v="0.2"/>
    <n v="13.857900000000001"/>
  </r>
  <r>
    <s v="CA-2015-125710"/>
    <d v="2015-08-10T00:00:00"/>
    <s v="10/13/2015"/>
    <x v="1"/>
    <s v="BT-11680"/>
    <s v="Brian Thompson"/>
    <x v="0"/>
    <x v="0"/>
    <x v="12"/>
    <x v="5"/>
    <n v="77036"/>
    <x v="2"/>
    <s v="OFF-AR-10000657"/>
    <x v="1"/>
    <s v="Art"/>
    <n v="3.44"/>
    <s v="Binney &amp; Smith inkTank Desk Highlighter, Chisel Tip, Yellow, 12/Box"/>
    <n v="2"/>
    <n v="0.2"/>
    <n v="0.55900000000000005"/>
  </r>
  <r>
    <s v="CA-2017-161102"/>
    <s v="7/31/2017"/>
    <d v="2017-03-08T00:00:00"/>
    <x v="2"/>
    <s v="EC-14050"/>
    <s v="Erin Creighton"/>
    <x v="0"/>
    <x v="0"/>
    <x v="8"/>
    <x v="1"/>
    <n v="94110"/>
    <x v="1"/>
    <s v="OFF-ST-10003442"/>
    <x v="1"/>
    <s v="Storage"/>
    <n v="56.56"/>
    <s v="Eldon Portable Mobile Manager"/>
    <n v="2"/>
    <n v="0"/>
    <n v="15.2712"/>
  </r>
  <r>
    <s v="CA-2017-161102"/>
    <s v="7/31/2017"/>
    <d v="2017-03-08T00:00:00"/>
    <x v="2"/>
    <s v="EC-14050"/>
    <s v="Erin Creighton"/>
    <x v="0"/>
    <x v="0"/>
    <x v="8"/>
    <x v="1"/>
    <n v="94110"/>
    <x v="1"/>
    <s v="FUR-FU-10003142"/>
    <x v="0"/>
    <s v="Furnishings"/>
    <n v="36.96"/>
    <s v="Master Big Foot Doorstop, Beige"/>
    <n v="7"/>
    <n v="0"/>
    <n v="11.457599999999999"/>
  </r>
  <r>
    <s v="CA-2014-110065"/>
    <d v="2014-05-08T00:00:00"/>
    <d v="2014-11-08T00:00:00"/>
    <x v="1"/>
    <s v="SP-20650"/>
    <s v="Stephanie Phelps"/>
    <x v="1"/>
    <x v="0"/>
    <x v="20"/>
    <x v="15"/>
    <n v="10009"/>
    <x v="3"/>
    <s v="TEC-PH-10002468"/>
    <x v="2"/>
    <s v="Phones"/>
    <n v="135.99"/>
    <s v="Plantronics CS 50-USB - headset - Convertible, Monaural"/>
    <n v="1"/>
    <n v="0"/>
    <n v="36.717300000000002"/>
  </r>
  <r>
    <s v="CA-2014-110065"/>
    <d v="2014-05-08T00:00:00"/>
    <d v="2014-11-08T00:00:00"/>
    <x v="1"/>
    <s v="SP-20650"/>
    <s v="Stephanie Phelps"/>
    <x v="1"/>
    <x v="0"/>
    <x v="20"/>
    <x v="15"/>
    <n v="10009"/>
    <x v="3"/>
    <s v="OFF-AR-10004165"/>
    <x v="1"/>
    <s v="Art"/>
    <n v="15.96"/>
    <s v="Binney &amp; Smith inkTank Erasable Pocket Highlighter, Chisel Tip, Yellow"/>
    <n v="7"/>
    <n v="0"/>
    <n v="7.0224000000000002"/>
  </r>
  <r>
    <s v="US-2017-133361"/>
    <s v="5/14/2017"/>
    <s v="5/17/2017"/>
    <x v="2"/>
    <s v="AJ-10780"/>
    <s v="Anthony Jacobs"/>
    <x v="1"/>
    <x v="0"/>
    <x v="248"/>
    <x v="39"/>
    <n v="21215"/>
    <x v="3"/>
    <s v="OFF-AR-10001919"/>
    <x v="1"/>
    <s v="Art"/>
    <n v="3.76"/>
    <s v="OIC #2 Pencils, Medium Soft"/>
    <n v="2"/>
    <n v="0"/>
    <n v="1.0904"/>
  </r>
  <r>
    <s v="US-2017-133361"/>
    <s v="5/14/2017"/>
    <s v="5/17/2017"/>
    <x v="2"/>
    <s v="AJ-10780"/>
    <s v="Anthony Jacobs"/>
    <x v="1"/>
    <x v="0"/>
    <x v="248"/>
    <x v="39"/>
    <n v="21215"/>
    <x v="3"/>
    <s v="OFF-AR-10003045"/>
    <x v="1"/>
    <s v="Art"/>
    <n v="14.7"/>
    <s v="Prang Colored Pencils"/>
    <n v="5"/>
    <n v="0"/>
    <n v="6.6150000000000002"/>
  </r>
  <r>
    <s v="US-2017-133361"/>
    <s v="5/14/2017"/>
    <s v="5/17/2017"/>
    <x v="2"/>
    <s v="AJ-10780"/>
    <s v="Anthony Jacobs"/>
    <x v="1"/>
    <x v="0"/>
    <x v="248"/>
    <x v="39"/>
    <n v="21215"/>
    <x v="3"/>
    <s v="OFF-AR-10003338"/>
    <x v="1"/>
    <s v="Art"/>
    <n v="37.200000000000003"/>
    <s v="Eberhard Faber 3 1/2&quot; Golf Pencils"/>
    <n v="5"/>
    <n v="0"/>
    <n v="9.3000000000000007"/>
  </r>
  <r>
    <s v="US-2017-133361"/>
    <s v="5/14/2017"/>
    <s v="5/17/2017"/>
    <x v="2"/>
    <s v="AJ-10780"/>
    <s v="Anthony Jacobs"/>
    <x v="1"/>
    <x v="0"/>
    <x v="248"/>
    <x v="39"/>
    <n v="21215"/>
    <x v="3"/>
    <s v="TEC-AC-10003280"/>
    <x v="2"/>
    <s v="Accessories"/>
    <n v="89.97"/>
    <s v="Belkin F8E887 USB Wired Ergonomic Keyboard"/>
    <n v="3"/>
    <n v="0"/>
    <n v="18.893699999999999"/>
  </r>
  <r>
    <s v="US-2017-133361"/>
    <s v="5/14/2017"/>
    <s v="5/17/2017"/>
    <x v="2"/>
    <s v="AJ-10780"/>
    <s v="Anthony Jacobs"/>
    <x v="1"/>
    <x v="0"/>
    <x v="248"/>
    <x v="39"/>
    <n v="21215"/>
    <x v="3"/>
    <s v="FUR-CH-10003298"/>
    <x v="0"/>
    <s v="Chairs"/>
    <n v="261.95999999999998"/>
    <s v="Office Star - Contemporary Task Swivel chair with Loop Arms, Charcoal"/>
    <n v="2"/>
    <n v="0"/>
    <n v="23.5764"/>
  </r>
  <r>
    <s v="US-2017-133361"/>
    <s v="5/14/2017"/>
    <s v="5/17/2017"/>
    <x v="2"/>
    <s v="AJ-10780"/>
    <s v="Anthony Jacobs"/>
    <x v="1"/>
    <x v="0"/>
    <x v="248"/>
    <x v="39"/>
    <n v="21215"/>
    <x v="3"/>
    <s v="OFF-LA-10004544"/>
    <x v="1"/>
    <s v="Labels"/>
    <n v="74"/>
    <s v="Avery 505"/>
    <n v="5"/>
    <n v="0"/>
    <n v="37"/>
  </r>
  <r>
    <s v="US-2016-155404"/>
    <s v="9/22/2016"/>
    <s v="9/28/2016"/>
    <x v="1"/>
    <s v="AS-10630"/>
    <s v="Ann Steele"/>
    <x v="2"/>
    <x v="0"/>
    <x v="103"/>
    <x v="0"/>
    <n v="40214"/>
    <x v="0"/>
    <s v="FUR-FU-10004586"/>
    <x v="0"/>
    <s v="Furnishings"/>
    <n v="13.28"/>
    <s v="G.E. Longer-Life Indoor Recessed Floodlight Bulbs"/>
    <n v="2"/>
    <n v="0"/>
    <n v="6.3743999999999996"/>
  </r>
  <r>
    <s v="CA-2015-114503"/>
    <s v="11/13/2015"/>
    <s v="11/17/2015"/>
    <x v="1"/>
    <s v="AA-10375"/>
    <s v="Allen Armold"/>
    <x v="0"/>
    <x v="0"/>
    <x v="465"/>
    <x v="18"/>
    <n v="37087"/>
    <x v="0"/>
    <s v="OFF-ST-10003572"/>
    <x v="1"/>
    <s v="Storage"/>
    <n v="84.96"/>
    <s v="Portfile Personal File Boxes"/>
    <n v="6"/>
    <n v="0.2"/>
    <n v="6.3719999999999999"/>
  </r>
  <r>
    <s v="CA-2017-153080"/>
    <s v="5/22/2017"/>
    <s v="5/25/2017"/>
    <x v="0"/>
    <s v="EH-13945"/>
    <s v="Eric Hoffmann"/>
    <x v="0"/>
    <x v="0"/>
    <x v="1"/>
    <x v="1"/>
    <n v="90008"/>
    <x v="1"/>
    <s v="TEC-AC-10002331"/>
    <x v="2"/>
    <s v="Accessories"/>
    <n v="68.459999999999994"/>
    <s v="Maxell 74 Minute CDR, 10/Pack"/>
    <n v="7"/>
    <n v="0"/>
    <n v="25.330200000000001"/>
  </r>
  <r>
    <s v="CA-2016-163804"/>
    <d v="2016-02-12T00:00:00"/>
    <d v="2016-08-12T00:00:00"/>
    <x v="1"/>
    <s v="DB-13270"/>
    <s v="Deborah Brumfield"/>
    <x v="2"/>
    <x v="0"/>
    <x v="205"/>
    <x v="34"/>
    <n v="2908"/>
    <x v="3"/>
    <s v="OFF-ST-10000142"/>
    <x v="1"/>
    <s v="Storage"/>
    <n v="2079.4"/>
    <s v="Deluxe Rollaway Locking File with Drawer"/>
    <n v="5"/>
    <n v="0"/>
    <n v="582.23199999999997"/>
  </r>
  <r>
    <s v="CA-2016-163804"/>
    <d v="2016-02-12T00:00:00"/>
    <d v="2016-08-12T00:00:00"/>
    <x v="1"/>
    <s v="DB-13270"/>
    <s v="Deborah Brumfield"/>
    <x v="2"/>
    <x v="0"/>
    <x v="205"/>
    <x v="34"/>
    <n v="2908"/>
    <x v="3"/>
    <s v="TEC-PH-10000441"/>
    <x v="2"/>
    <s v="Phones"/>
    <n v="629.95000000000005"/>
    <s v="VTech DS6151"/>
    <n v="5"/>
    <n v="0"/>
    <n v="176.386"/>
  </r>
  <r>
    <s v="CA-2016-163804"/>
    <d v="2016-02-12T00:00:00"/>
    <d v="2016-08-12T00:00:00"/>
    <x v="1"/>
    <s v="DB-13270"/>
    <s v="Deborah Brumfield"/>
    <x v="2"/>
    <x v="0"/>
    <x v="205"/>
    <x v="34"/>
    <n v="2908"/>
    <x v="3"/>
    <s v="FUR-FU-10004864"/>
    <x v="0"/>
    <s v="Furnishings"/>
    <n v="72.42"/>
    <s v="Eldon 500 Class Desk Accessories"/>
    <n v="6"/>
    <n v="0"/>
    <n v="23.898599999999998"/>
  </r>
  <r>
    <s v="CA-2015-108532"/>
    <s v="8/29/2015"/>
    <d v="2015-02-09T00:00:00"/>
    <x v="1"/>
    <s v="CC-12100"/>
    <s v="Chad Cunningham"/>
    <x v="2"/>
    <x v="0"/>
    <x v="66"/>
    <x v="12"/>
    <n v="48234"/>
    <x v="2"/>
    <s v="TEC-PH-10001750"/>
    <x v="2"/>
    <s v="Phones"/>
    <n v="131.97999999999999"/>
    <s v="Samsung Rugby III"/>
    <n v="2"/>
    <n v="0"/>
    <n v="35.634599999999999"/>
  </r>
  <r>
    <s v="CA-2015-108532"/>
    <s v="8/29/2015"/>
    <d v="2015-02-09T00:00:00"/>
    <x v="1"/>
    <s v="CC-12100"/>
    <s v="Chad Cunningham"/>
    <x v="2"/>
    <x v="0"/>
    <x v="66"/>
    <x v="12"/>
    <n v="48234"/>
    <x v="2"/>
    <s v="TEC-AC-10004510"/>
    <x v="2"/>
    <s v="Accessories"/>
    <n v="114.52"/>
    <s v="Logitech Desktop MK120 Mouse and keyboard Combo"/>
    <n v="7"/>
    <n v="0"/>
    <n v="11.452"/>
  </r>
  <r>
    <s v="CA-2014-151897"/>
    <d v="2014-06-06T00:00:00"/>
    <d v="2014-10-06T00:00:00"/>
    <x v="1"/>
    <s v="VT-21700"/>
    <s v="Valerie Takahito"/>
    <x v="2"/>
    <x v="0"/>
    <x v="12"/>
    <x v="5"/>
    <n v="77070"/>
    <x v="2"/>
    <s v="OFF-LA-10001074"/>
    <x v="1"/>
    <s v="Labels"/>
    <n v="100.24"/>
    <s v="Round Specialty Laser Printer Labels"/>
    <n v="10"/>
    <n v="0.2"/>
    <n v="33.831000000000003"/>
  </r>
  <r>
    <s v="CA-2016-113292"/>
    <s v="3/18/2016"/>
    <s v="3/20/2016"/>
    <x v="0"/>
    <s v="DB-13060"/>
    <s v="Dave Brooks"/>
    <x v="0"/>
    <x v="0"/>
    <x v="29"/>
    <x v="18"/>
    <n v="38401"/>
    <x v="0"/>
    <s v="OFF-AP-10003590"/>
    <x v="1"/>
    <s v="Appliances"/>
    <n v="871.8"/>
    <s v="Hoover WindTunnel Plus Canister Vacuum"/>
    <n v="3"/>
    <n v="0.2"/>
    <n v="87.18"/>
  </r>
  <r>
    <s v="CA-2014-149524"/>
    <s v="1/14/2014"/>
    <s v="1/15/2014"/>
    <x v="2"/>
    <s v="BS-11590"/>
    <s v="Brendan Sweed"/>
    <x v="1"/>
    <x v="0"/>
    <x v="10"/>
    <x v="9"/>
    <n v="19140"/>
    <x v="3"/>
    <s v="FUR-BO-10003433"/>
    <x v="0"/>
    <s v="Bookcases"/>
    <n v="61.96"/>
    <s v="Sauder Cornerstone Collection Library"/>
    <n v="4"/>
    <n v="0.5"/>
    <n v="-53.285600000000002"/>
  </r>
  <r>
    <s v="CA-2017-140872"/>
    <d v="2017-03-06T00:00:00"/>
    <d v="2017-10-06T00:00:00"/>
    <x v="1"/>
    <s v="NR-18550"/>
    <s v="Nick Radford"/>
    <x v="0"/>
    <x v="0"/>
    <x v="95"/>
    <x v="2"/>
    <n v="33024"/>
    <x v="0"/>
    <s v="OFF-BI-10002432"/>
    <x v="1"/>
    <s v="Binders"/>
    <n v="4.5540000000000003"/>
    <s v="Wilson Jones Standard D-Ring Binders"/>
    <n v="3"/>
    <n v="0.7"/>
    <n v="-3.4914000000000001"/>
  </r>
  <r>
    <s v="CA-2017-140872"/>
    <d v="2017-03-06T00:00:00"/>
    <d v="2017-10-06T00:00:00"/>
    <x v="1"/>
    <s v="NR-18550"/>
    <s v="Nick Radford"/>
    <x v="0"/>
    <x v="0"/>
    <x v="95"/>
    <x v="2"/>
    <n v="33024"/>
    <x v="0"/>
    <s v="OFF-AP-10003622"/>
    <x v="1"/>
    <s v="Appliances"/>
    <n v="5.2"/>
    <s v="Bravo II Megaboss 12-Amp Hard Body Upright, Replacement Belts, 2 Belts per Pack"/>
    <n v="2"/>
    <n v="0.2"/>
    <n v="0.58499999999999996"/>
  </r>
  <r>
    <s v="CA-2017-140872"/>
    <d v="2017-03-06T00:00:00"/>
    <d v="2017-10-06T00:00:00"/>
    <x v="1"/>
    <s v="NR-18550"/>
    <s v="Nick Radford"/>
    <x v="0"/>
    <x v="0"/>
    <x v="95"/>
    <x v="2"/>
    <n v="33024"/>
    <x v="0"/>
    <s v="TEC-AC-10003832"/>
    <x v="2"/>
    <s v="Accessories"/>
    <n v="205.99199999999999"/>
    <s v="Logitech P710e Mobile Speakerphone"/>
    <n v="1"/>
    <n v="0.2"/>
    <n v="-2.5749"/>
  </r>
  <r>
    <s v="CA-2017-140872"/>
    <d v="2017-03-06T00:00:00"/>
    <d v="2017-10-06T00:00:00"/>
    <x v="1"/>
    <s v="NR-18550"/>
    <s v="Nick Radford"/>
    <x v="0"/>
    <x v="0"/>
    <x v="95"/>
    <x v="2"/>
    <n v="33024"/>
    <x v="0"/>
    <s v="OFF-PA-10000809"/>
    <x v="1"/>
    <s v="Paper"/>
    <n v="15.552"/>
    <s v="Xerox 206"/>
    <n v="3"/>
    <n v="0.2"/>
    <n v="5.4432"/>
  </r>
  <r>
    <s v="CA-2017-140872"/>
    <d v="2017-03-06T00:00:00"/>
    <d v="2017-10-06T00:00:00"/>
    <x v="1"/>
    <s v="NR-18550"/>
    <s v="Nick Radford"/>
    <x v="0"/>
    <x v="0"/>
    <x v="95"/>
    <x v="2"/>
    <n v="33024"/>
    <x v="0"/>
    <s v="TEC-PH-10000441"/>
    <x v="2"/>
    <s v="Phones"/>
    <n v="503.96"/>
    <s v="VTech DS6151"/>
    <n v="5"/>
    <n v="0.2"/>
    <n v="50.396000000000001"/>
  </r>
  <r>
    <s v="CA-2017-140872"/>
    <d v="2017-03-06T00:00:00"/>
    <d v="2017-10-06T00:00:00"/>
    <x v="1"/>
    <s v="NR-18550"/>
    <s v="Nick Radford"/>
    <x v="0"/>
    <x v="0"/>
    <x v="95"/>
    <x v="2"/>
    <n v="33024"/>
    <x v="0"/>
    <s v="OFF-AP-10002287"/>
    <x v="1"/>
    <s v="Appliances"/>
    <n v="24.472000000000001"/>
    <s v="Eureka Sanitaire  Multi-Pro Heavy-Duty Upright, Disposable Bags"/>
    <n v="7"/>
    <n v="0.2"/>
    <n v="1.8353999999999999"/>
  </r>
  <r>
    <s v="CA-2017-140872"/>
    <d v="2017-03-06T00:00:00"/>
    <d v="2017-10-06T00:00:00"/>
    <x v="1"/>
    <s v="NR-18550"/>
    <s v="Nick Radford"/>
    <x v="0"/>
    <x v="0"/>
    <x v="95"/>
    <x v="2"/>
    <n v="33024"/>
    <x v="0"/>
    <s v="FUR-BO-10002824"/>
    <x v="0"/>
    <s v="Bookcases"/>
    <n v="241.56800000000001"/>
    <s v="Bush Mission Pointe Library"/>
    <n v="2"/>
    <n v="0.2"/>
    <n v="0"/>
  </r>
  <r>
    <s v="CA-2017-140872"/>
    <d v="2017-03-06T00:00:00"/>
    <d v="2017-10-06T00:00:00"/>
    <x v="1"/>
    <s v="NR-18550"/>
    <s v="Nick Radford"/>
    <x v="0"/>
    <x v="0"/>
    <x v="95"/>
    <x v="2"/>
    <n v="33024"/>
    <x v="0"/>
    <s v="TEC-AC-10002942"/>
    <x v="2"/>
    <s v="Accessories"/>
    <n v="110.4"/>
    <s v="WD My Passport Ultra 1TB Portable External Hard Drive"/>
    <n v="2"/>
    <n v="0.2"/>
    <n v="-4.1399999999999997"/>
  </r>
  <r>
    <s v="CA-2017-113908"/>
    <d v="2017-03-06T00:00:00"/>
    <d v="2017-09-06T00:00:00"/>
    <x v="1"/>
    <s v="KN-16390"/>
    <s v="Katherine Nockton"/>
    <x v="1"/>
    <x v="0"/>
    <x v="20"/>
    <x v="15"/>
    <n v="10011"/>
    <x v="3"/>
    <s v="FUR-TA-10001932"/>
    <x v="0"/>
    <s v="Tables"/>
    <n v="384.76799999999997"/>
    <s v="Chromcraft 48&quot; x 96&quot; Racetrack Double Pedestal Table"/>
    <n v="2"/>
    <n v="0.4"/>
    <n v="-115.43040000000001"/>
  </r>
  <r>
    <s v="CA-2017-113908"/>
    <d v="2017-03-06T00:00:00"/>
    <d v="2017-09-06T00:00:00"/>
    <x v="1"/>
    <s v="KN-16390"/>
    <s v="Katherine Nockton"/>
    <x v="1"/>
    <x v="0"/>
    <x v="20"/>
    <x v="15"/>
    <n v="10011"/>
    <x v="3"/>
    <s v="TEC-MA-10003173"/>
    <x v="2"/>
    <s v="Machines"/>
    <n v="78.66"/>
    <s v="Hewlett-Packard 300S Scientific Calculator"/>
    <n v="6"/>
    <n v="0"/>
    <n v="36.183599999999998"/>
  </r>
  <r>
    <s v="CA-2017-113908"/>
    <d v="2017-03-06T00:00:00"/>
    <d v="2017-09-06T00:00:00"/>
    <x v="1"/>
    <s v="KN-16390"/>
    <s v="Katherine Nockton"/>
    <x v="1"/>
    <x v="0"/>
    <x v="20"/>
    <x v="15"/>
    <n v="10011"/>
    <x v="3"/>
    <s v="OFF-PA-10004156"/>
    <x v="1"/>
    <s v="Paper"/>
    <n v="45.36"/>
    <s v="Xerox 188"/>
    <n v="4"/>
    <n v="0"/>
    <n v="22.226400000000002"/>
  </r>
  <r>
    <s v="CA-2015-120621"/>
    <s v="3/21/2015"/>
    <s v="3/26/2015"/>
    <x v="1"/>
    <s v="JW-16075"/>
    <s v="Julia West"/>
    <x v="0"/>
    <x v="0"/>
    <x v="108"/>
    <x v="3"/>
    <n v="28540"/>
    <x v="0"/>
    <s v="OFF-AP-10002945"/>
    <x v="1"/>
    <s v="Appliances"/>
    <n v="962.08"/>
    <s v="Honeywell Enviracaire Portable HEPA Air Cleaner for 17' x 22' Room"/>
    <n v="4"/>
    <n v="0.2"/>
    <n v="156.33799999999999"/>
  </r>
  <r>
    <s v="CA-2015-120621"/>
    <s v="3/21/2015"/>
    <s v="3/26/2015"/>
    <x v="1"/>
    <s v="JW-16075"/>
    <s v="Julia West"/>
    <x v="0"/>
    <x v="0"/>
    <x v="108"/>
    <x v="3"/>
    <n v="28540"/>
    <x v="0"/>
    <s v="OFF-BI-10000948"/>
    <x v="1"/>
    <s v="Binders"/>
    <n v="12.843"/>
    <s v="GBC Laser Imprintable Binding System Covers, Desert Sand"/>
    <n v="3"/>
    <n v="0.7"/>
    <n v="-9.8462999999999994"/>
  </r>
  <r>
    <s v="CA-2015-120621"/>
    <s v="3/21/2015"/>
    <s v="3/26/2015"/>
    <x v="1"/>
    <s v="JW-16075"/>
    <s v="Julia West"/>
    <x v="0"/>
    <x v="0"/>
    <x v="108"/>
    <x v="3"/>
    <n v="28540"/>
    <x v="0"/>
    <s v="OFF-PA-10002254"/>
    <x v="1"/>
    <s v="Paper"/>
    <n v="295.45600000000002"/>
    <s v="Xerox 1883"/>
    <n v="14"/>
    <n v="0.2"/>
    <n v="96.023200000000003"/>
  </r>
  <r>
    <s v="US-2017-148866"/>
    <s v="9/19/2017"/>
    <s v="9/24/2017"/>
    <x v="1"/>
    <s v="JM-15535"/>
    <s v="Jessica Myrick"/>
    <x v="0"/>
    <x v="0"/>
    <x v="20"/>
    <x v="15"/>
    <n v="10011"/>
    <x v="3"/>
    <s v="OFF-PA-10004782"/>
    <x v="1"/>
    <s v="Paper"/>
    <n v="32.4"/>
    <s v="Xerox 228"/>
    <n v="5"/>
    <n v="0"/>
    <n v="15.552"/>
  </r>
  <r>
    <s v="CA-2014-149594"/>
    <s v="9/15/2014"/>
    <s v="9/19/2014"/>
    <x v="1"/>
    <s v="MF-18250"/>
    <s v="Monica Federle"/>
    <x v="1"/>
    <x v="0"/>
    <x v="10"/>
    <x v="9"/>
    <n v="19120"/>
    <x v="3"/>
    <s v="FUR-FU-10000222"/>
    <x v="0"/>
    <s v="Furnishings"/>
    <n v="103.93600000000001"/>
    <s v="Seth Thomas 16&quot; Steel Case Clock"/>
    <n v="4"/>
    <n v="0.2"/>
    <n v="16.889600000000002"/>
  </r>
  <r>
    <s v="CA-2016-113845"/>
    <s v="11/20/2016"/>
    <s v="11/25/2016"/>
    <x v="1"/>
    <s v="FA-14230"/>
    <s v="Frank Atkinson"/>
    <x v="1"/>
    <x v="0"/>
    <x v="333"/>
    <x v="2"/>
    <n v="32839"/>
    <x v="0"/>
    <s v="FUR-BO-10004695"/>
    <x v="0"/>
    <s v="Bookcases"/>
    <n v="289.56799999999998"/>
    <s v="O'Sullivan 2-Door Barrister Bookcase in Odessa Pine"/>
    <n v="2"/>
    <n v="0.2"/>
    <n v="10.8588"/>
  </r>
  <r>
    <s v="CA-2016-113845"/>
    <s v="11/20/2016"/>
    <s v="11/25/2016"/>
    <x v="1"/>
    <s v="FA-14230"/>
    <s v="Frank Atkinson"/>
    <x v="1"/>
    <x v="0"/>
    <x v="333"/>
    <x v="2"/>
    <n v="32839"/>
    <x v="0"/>
    <s v="OFF-ST-10003327"/>
    <x v="1"/>
    <s v="Storage"/>
    <n v="39.72"/>
    <s v="Akro-Mils 12-Gallon Tote"/>
    <n v="5"/>
    <n v="0.2"/>
    <n v="4.4684999999999997"/>
  </r>
  <r>
    <s v="CA-2016-113845"/>
    <s v="11/20/2016"/>
    <s v="11/25/2016"/>
    <x v="1"/>
    <s v="FA-14230"/>
    <s v="Frank Atkinson"/>
    <x v="1"/>
    <x v="0"/>
    <x v="333"/>
    <x v="2"/>
    <n v="32839"/>
    <x v="0"/>
    <s v="TEC-PH-10003357"/>
    <x v="2"/>
    <s v="Phones"/>
    <n v="244.768"/>
    <s v="Grandstream GXP2100 Mainstream Business Phone"/>
    <n v="4"/>
    <n v="0.2"/>
    <n v="24.476800000000001"/>
  </r>
  <r>
    <s v="CA-2017-111262"/>
    <s v="10/28/2017"/>
    <d v="2017-01-11T00:00:00"/>
    <x v="0"/>
    <s v="KH-16510"/>
    <s v="Keith Herrera"/>
    <x v="0"/>
    <x v="0"/>
    <x v="12"/>
    <x v="5"/>
    <n v="77095"/>
    <x v="2"/>
    <s v="TEC-AC-10002167"/>
    <x v="2"/>
    <s v="Accessories"/>
    <n v="24"/>
    <s v="Imation 8gb Micro Traveldrive Usb 2.0 Flash Drive"/>
    <n v="2"/>
    <n v="0.2"/>
    <n v="-2.7"/>
  </r>
  <r>
    <s v="CA-2017-111262"/>
    <s v="10/28/2017"/>
    <d v="2017-01-11T00:00:00"/>
    <x v="0"/>
    <s v="KH-16510"/>
    <s v="Keith Herrera"/>
    <x v="0"/>
    <x v="0"/>
    <x v="12"/>
    <x v="5"/>
    <n v="77095"/>
    <x v="2"/>
    <s v="OFF-PA-10001937"/>
    <x v="1"/>
    <s v="Paper"/>
    <n v="15.552"/>
    <s v="Xerox 21"/>
    <n v="3"/>
    <n v="0.2"/>
    <n v="5.4432"/>
  </r>
  <r>
    <s v="CA-2017-111262"/>
    <s v="10/28/2017"/>
    <d v="2017-01-11T00:00:00"/>
    <x v="0"/>
    <s v="KH-16510"/>
    <s v="Keith Herrera"/>
    <x v="0"/>
    <x v="0"/>
    <x v="12"/>
    <x v="5"/>
    <n v="77095"/>
    <x v="2"/>
    <s v="TEC-AC-10004510"/>
    <x v="2"/>
    <s v="Accessories"/>
    <n v="26.175999999999998"/>
    <s v="Logitech Desktop MK120 Mouse and keyboard Combo"/>
    <n v="2"/>
    <n v="0.2"/>
    <n v="-3.2719999999999998"/>
  </r>
  <r>
    <s v="CA-2015-103135"/>
    <s v="7/24/2015"/>
    <s v="7/28/2015"/>
    <x v="1"/>
    <s v="SS-20515"/>
    <s v="Shirley Schmidt"/>
    <x v="2"/>
    <x v="0"/>
    <x v="103"/>
    <x v="0"/>
    <n v="40214"/>
    <x v="0"/>
    <s v="FUR-FU-10001487"/>
    <x v="0"/>
    <s v="Furnishings"/>
    <n v="20.94"/>
    <s v="Eldon Expressions Wood and Plastic Desk Accessories, Cherry Wood"/>
    <n v="3"/>
    <n v="0"/>
    <n v="6.0726000000000004"/>
  </r>
  <r>
    <s v="CA-2015-103135"/>
    <s v="7/24/2015"/>
    <s v="7/28/2015"/>
    <x v="1"/>
    <s v="SS-20515"/>
    <s v="Shirley Schmidt"/>
    <x v="2"/>
    <x v="0"/>
    <x v="103"/>
    <x v="0"/>
    <n v="40214"/>
    <x v="0"/>
    <s v="OFF-BI-10000069"/>
    <x v="1"/>
    <s v="Binders"/>
    <n v="135.09"/>
    <s v="GBC Prepunched Paper, 19-Hole, for Binding Systems, 24-lb"/>
    <n v="9"/>
    <n v="0"/>
    <n v="62.141399999999997"/>
  </r>
  <r>
    <s v="CA-2015-103135"/>
    <s v="7/24/2015"/>
    <s v="7/28/2015"/>
    <x v="1"/>
    <s v="SS-20515"/>
    <s v="Shirley Schmidt"/>
    <x v="2"/>
    <x v="0"/>
    <x v="103"/>
    <x v="0"/>
    <n v="40214"/>
    <x v="0"/>
    <s v="TEC-AC-10003289"/>
    <x v="2"/>
    <s v="Accessories"/>
    <n v="279.86"/>
    <s v="Anker Ultra-Slim Mini Bluetooth 3.0 Wireless Keyboard"/>
    <n v="14"/>
    <n v="0"/>
    <n v="64.367800000000003"/>
  </r>
  <r>
    <s v="CA-2015-103135"/>
    <s v="7/24/2015"/>
    <s v="7/28/2015"/>
    <x v="1"/>
    <s v="SS-20515"/>
    <s v="Shirley Schmidt"/>
    <x v="2"/>
    <x v="0"/>
    <x v="103"/>
    <x v="0"/>
    <n v="40214"/>
    <x v="0"/>
    <s v="OFF-BI-10000069"/>
    <x v="1"/>
    <s v="Binders"/>
    <n v="90.06"/>
    <s v="GBC Prepunched Paper, 19-Hole, for Binding Systems, 24-lb"/>
    <n v="6"/>
    <n v="0"/>
    <n v="41.427599999999998"/>
  </r>
  <r>
    <s v="CA-2014-129147"/>
    <d v="2014-02-11T00:00:00"/>
    <d v="2014-06-11T00:00:00"/>
    <x v="1"/>
    <s v="LC-17050"/>
    <s v="Liz Carlisle"/>
    <x v="0"/>
    <x v="0"/>
    <x v="64"/>
    <x v="24"/>
    <n v="44256"/>
    <x v="3"/>
    <s v="TEC-PH-10001299"/>
    <x v="2"/>
    <s v="Phones"/>
    <n v="539.96400000000006"/>
    <s v="Polycom CX300 Desktop Phone USB VoIP phone"/>
    <n v="6"/>
    <n v="0.4"/>
    <n v="-107.9928"/>
  </r>
  <r>
    <s v="CA-2014-129147"/>
    <d v="2014-02-11T00:00:00"/>
    <d v="2014-06-11T00:00:00"/>
    <x v="1"/>
    <s v="LC-17050"/>
    <s v="Liz Carlisle"/>
    <x v="0"/>
    <x v="0"/>
    <x v="64"/>
    <x v="24"/>
    <n v="44256"/>
    <x v="3"/>
    <s v="TEC-PH-10001552"/>
    <x v="2"/>
    <s v="Phones"/>
    <n v="50.231999999999999"/>
    <s v="I Need's 3d Hello Kitty Hybrid Silicone Case Cover for HTC One X 4g with 3d Hello Kitty Stylus Pen Green/pink"/>
    <n v="7"/>
    <n v="0.4"/>
    <n v="-10.0464"/>
  </r>
  <r>
    <s v="CA-2014-129147"/>
    <d v="2014-02-11T00:00:00"/>
    <d v="2014-06-11T00:00:00"/>
    <x v="1"/>
    <s v="LC-17050"/>
    <s v="Liz Carlisle"/>
    <x v="0"/>
    <x v="0"/>
    <x v="64"/>
    <x v="24"/>
    <n v="44256"/>
    <x v="3"/>
    <s v="OFF-BI-10001098"/>
    <x v="1"/>
    <s v="Binders"/>
    <n v="19.242000000000001"/>
    <s v="Acco D-Ring Binder w/DublLock"/>
    <n v="3"/>
    <n v="0.7"/>
    <n v="-13.4694"/>
  </r>
  <r>
    <s v="CA-2017-128265"/>
    <s v="11/17/2017"/>
    <s v="11/22/2017"/>
    <x v="0"/>
    <s v="VW-21775"/>
    <s v="Victoria Wilson"/>
    <x v="1"/>
    <x v="0"/>
    <x v="20"/>
    <x v="15"/>
    <n v="10011"/>
    <x v="3"/>
    <s v="OFF-ST-10000142"/>
    <x v="1"/>
    <s v="Storage"/>
    <n v="1247.6400000000001"/>
    <s v="Deluxe Rollaway Locking File with Drawer"/>
    <n v="3"/>
    <n v="0"/>
    <n v="349.33920000000001"/>
  </r>
  <r>
    <s v="CA-2016-152331"/>
    <s v="6/26/2016"/>
    <s v="6/30/2016"/>
    <x v="1"/>
    <s v="LD-16855"/>
    <s v="Lela Donovan"/>
    <x v="1"/>
    <x v="0"/>
    <x v="22"/>
    <x v="10"/>
    <n v="60653"/>
    <x v="2"/>
    <s v="OFF-AR-10001547"/>
    <x v="1"/>
    <s v="Art"/>
    <n v="5.3040000000000003"/>
    <s v="Newell 311"/>
    <n v="3"/>
    <n v="0.2"/>
    <n v="0.46410000000000001"/>
  </r>
  <r>
    <s v="US-2016-128909"/>
    <d v="2016-09-10T00:00:00"/>
    <d v="2016-11-10T00:00:00"/>
    <x v="0"/>
    <s v="SP-20545"/>
    <s v="Sibella Parks"/>
    <x v="1"/>
    <x v="0"/>
    <x v="10"/>
    <x v="9"/>
    <n v="19143"/>
    <x v="3"/>
    <s v="OFF-PA-10001593"/>
    <x v="1"/>
    <s v="Paper"/>
    <n v="19.135999999999999"/>
    <s v="Xerox 1947"/>
    <n v="4"/>
    <n v="0.2"/>
    <n v="5.98"/>
  </r>
  <r>
    <s v="US-2016-128909"/>
    <d v="2016-09-10T00:00:00"/>
    <d v="2016-11-10T00:00:00"/>
    <x v="0"/>
    <s v="SP-20545"/>
    <s v="Sibella Parks"/>
    <x v="1"/>
    <x v="0"/>
    <x v="10"/>
    <x v="9"/>
    <n v="19143"/>
    <x v="3"/>
    <s v="FUR-FU-10004071"/>
    <x v="0"/>
    <s v="Furnishings"/>
    <n v="332.83199999999999"/>
    <s v="Luxo Professional Magnifying Clamp-On Fluorescent Lamps"/>
    <n v="4"/>
    <n v="0.2"/>
    <n v="-24.962399999999999"/>
  </r>
  <r>
    <s v="CA-2017-102197"/>
    <s v="12/20/2017"/>
    <s v="12/26/2017"/>
    <x v="1"/>
    <s v="DK-13150"/>
    <s v="David Kendrick"/>
    <x v="1"/>
    <x v="0"/>
    <x v="20"/>
    <x v="15"/>
    <n v="10009"/>
    <x v="3"/>
    <s v="OFF-PA-10001970"/>
    <x v="1"/>
    <s v="Paper"/>
    <n v="279.89999999999998"/>
    <s v="Xerox 1908"/>
    <n v="5"/>
    <n v="0"/>
    <n v="137.15100000000001"/>
  </r>
  <r>
    <s v="CA-2017-102197"/>
    <s v="12/20/2017"/>
    <s v="12/26/2017"/>
    <x v="1"/>
    <s v="DK-13150"/>
    <s v="David Kendrick"/>
    <x v="1"/>
    <x v="0"/>
    <x v="20"/>
    <x v="15"/>
    <n v="10009"/>
    <x v="3"/>
    <s v="OFF-BI-10001524"/>
    <x v="1"/>
    <s v="Binders"/>
    <n v="50.351999999999997"/>
    <s v="GBC Premium Transparent Covers with Diagonal Lined Pattern"/>
    <n v="3"/>
    <n v="0.2"/>
    <n v="17.623200000000001"/>
  </r>
  <r>
    <s v="CA-2017-102197"/>
    <s v="12/20/2017"/>
    <s v="12/26/2017"/>
    <x v="1"/>
    <s v="DK-13150"/>
    <s v="David Kendrick"/>
    <x v="1"/>
    <x v="0"/>
    <x v="20"/>
    <x v="15"/>
    <n v="10009"/>
    <x v="3"/>
    <s v="OFF-PA-10004156"/>
    <x v="1"/>
    <s v="Paper"/>
    <n v="34.020000000000003"/>
    <s v="Xerox 188"/>
    <n v="3"/>
    <n v="0"/>
    <n v="16.669799999999999"/>
  </r>
  <r>
    <s v="CA-2017-167640"/>
    <d v="2017-06-03T00:00:00"/>
    <d v="2017-10-03T00:00:00"/>
    <x v="1"/>
    <s v="FC-14245"/>
    <s v="Frank Carlisle"/>
    <x v="2"/>
    <x v="0"/>
    <x v="8"/>
    <x v="1"/>
    <n v="94109"/>
    <x v="1"/>
    <s v="OFF-AR-10003158"/>
    <x v="1"/>
    <s v="Art"/>
    <n v="23.88"/>
    <s v="Fluorescent Highlighters by Dixon"/>
    <n v="6"/>
    <n v="0"/>
    <n v="8.1191999999999993"/>
  </r>
  <r>
    <s v="CA-2017-167640"/>
    <d v="2017-06-03T00:00:00"/>
    <d v="2017-10-03T00:00:00"/>
    <x v="1"/>
    <s v="FC-14245"/>
    <s v="Frank Carlisle"/>
    <x v="2"/>
    <x v="0"/>
    <x v="8"/>
    <x v="1"/>
    <n v="94109"/>
    <x v="1"/>
    <s v="OFF-LA-10004559"/>
    <x v="1"/>
    <s v="Labels"/>
    <n v="11.52"/>
    <s v="Avery 49"/>
    <n v="4"/>
    <n v="0"/>
    <n v="5.6448"/>
  </r>
  <r>
    <s v="CA-2017-167640"/>
    <d v="2017-06-03T00:00:00"/>
    <d v="2017-10-03T00:00:00"/>
    <x v="1"/>
    <s v="FC-14245"/>
    <s v="Frank Carlisle"/>
    <x v="2"/>
    <x v="0"/>
    <x v="8"/>
    <x v="1"/>
    <n v="94109"/>
    <x v="1"/>
    <s v="OFF-PA-10001033"/>
    <x v="1"/>
    <s v="Paper"/>
    <n v="286.93"/>
    <s v="Xerox 1893"/>
    <n v="7"/>
    <n v="0"/>
    <n v="140.59569999999999"/>
  </r>
  <r>
    <s v="CA-2017-167640"/>
    <d v="2017-06-03T00:00:00"/>
    <d v="2017-10-03T00:00:00"/>
    <x v="1"/>
    <s v="FC-14245"/>
    <s v="Frank Carlisle"/>
    <x v="2"/>
    <x v="0"/>
    <x v="8"/>
    <x v="1"/>
    <n v="94109"/>
    <x v="1"/>
    <s v="TEC-PH-10001336"/>
    <x v="2"/>
    <s v="Phones"/>
    <n v="206.38399999999999"/>
    <s v="Digium D40 VoIP phone"/>
    <n v="2"/>
    <n v="0.2"/>
    <n v="23.2182"/>
  </r>
  <r>
    <s v="US-2017-116652"/>
    <s v="9/15/2017"/>
    <s v="9/19/2017"/>
    <x v="1"/>
    <s v="RD-19480"/>
    <s v="Rick Duston"/>
    <x v="0"/>
    <x v="0"/>
    <x v="8"/>
    <x v="1"/>
    <n v="94122"/>
    <x v="1"/>
    <s v="FUR-CH-10002961"/>
    <x v="0"/>
    <s v="Chairs"/>
    <n v="218.352"/>
    <s v="Leather Task Chair, Black"/>
    <n v="3"/>
    <n v="0.2"/>
    <n v="0"/>
  </r>
  <r>
    <s v="US-2017-116652"/>
    <s v="9/15/2017"/>
    <s v="9/19/2017"/>
    <x v="1"/>
    <s v="RD-19480"/>
    <s v="Rick Duston"/>
    <x v="0"/>
    <x v="0"/>
    <x v="8"/>
    <x v="1"/>
    <n v="94122"/>
    <x v="1"/>
    <s v="FUR-FU-10001488"/>
    <x v="0"/>
    <s v="Furnishings"/>
    <n v="529.9"/>
    <s v="Tenex 46&quot; x 60&quot; Computer Anti-Static Chairmat, Rectangular Shaped"/>
    <n v="5"/>
    <n v="0"/>
    <n v="105.98"/>
  </r>
  <r>
    <s v="US-2017-116652"/>
    <s v="9/15/2017"/>
    <s v="9/19/2017"/>
    <x v="1"/>
    <s v="RD-19480"/>
    <s v="Rick Duston"/>
    <x v="0"/>
    <x v="0"/>
    <x v="8"/>
    <x v="1"/>
    <n v="94122"/>
    <x v="1"/>
    <s v="OFF-AR-10001915"/>
    <x v="1"/>
    <s v="Art"/>
    <n v="99.3"/>
    <s v="Peel-Off China Markers"/>
    <n v="10"/>
    <n v="0"/>
    <n v="41.706000000000003"/>
  </r>
  <r>
    <s v="US-2017-116652"/>
    <s v="9/15/2017"/>
    <s v="9/19/2017"/>
    <x v="1"/>
    <s v="RD-19480"/>
    <s v="Rick Duston"/>
    <x v="0"/>
    <x v="0"/>
    <x v="8"/>
    <x v="1"/>
    <n v="94122"/>
    <x v="1"/>
    <s v="OFF-AP-10001205"/>
    <x v="1"/>
    <s v="Appliances"/>
    <n v="108.96"/>
    <s v="Belkin 5 Outlet SurgeMaster Power Centers"/>
    <n v="2"/>
    <n v="0"/>
    <n v="30.508800000000001"/>
  </r>
  <r>
    <s v="US-2017-116652"/>
    <s v="9/15/2017"/>
    <s v="9/19/2017"/>
    <x v="1"/>
    <s v="RD-19480"/>
    <s v="Rick Duston"/>
    <x v="0"/>
    <x v="0"/>
    <x v="8"/>
    <x v="1"/>
    <n v="94122"/>
    <x v="1"/>
    <s v="OFF-BI-10004528"/>
    <x v="1"/>
    <s v="Binders"/>
    <n v="2.6880000000000002"/>
    <s v="Cardinal Poly Pocket Divider Pockets for Ring Binders"/>
    <n v="1"/>
    <n v="0.2"/>
    <n v="0.84"/>
  </r>
  <r>
    <s v="CA-2017-138289"/>
    <s v="1/16/2017"/>
    <s v="1/18/2017"/>
    <x v="0"/>
    <s v="AR-10540"/>
    <s v="Andy Reiter"/>
    <x v="0"/>
    <x v="0"/>
    <x v="25"/>
    <x v="12"/>
    <n v="49201"/>
    <x v="2"/>
    <s v="OFF-BI-10004995"/>
    <x v="1"/>
    <s v="Binders"/>
    <n v="5443.96"/>
    <s v="GBC DocuBind P400 Electric Binding System"/>
    <n v="4"/>
    <n v="0"/>
    <n v="2504.2215999999999"/>
  </r>
  <r>
    <s v="CA-2017-138289"/>
    <s v="1/16/2017"/>
    <s v="1/18/2017"/>
    <x v="0"/>
    <s v="AR-10540"/>
    <s v="Andy Reiter"/>
    <x v="0"/>
    <x v="0"/>
    <x v="25"/>
    <x v="12"/>
    <n v="49201"/>
    <x v="2"/>
    <s v="FUR-CH-10004626"/>
    <x v="0"/>
    <s v="Chairs"/>
    <n v="302.67"/>
    <s v="Office Star Flex Back Scooter Chair with Aluminum Finish Frame"/>
    <n v="3"/>
    <n v="0"/>
    <n v="72.640799999999999"/>
  </r>
  <r>
    <s v="CA-2017-138289"/>
    <s v="1/16/2017"/>
    <s v="1/18/2017"/>
    <x v="0"/>
    <s v="AR-10540"/>
    <s v="Andy Reiter"/>
    <x v="0"/>
    <x v="0"/>
    <x v="25"/>
    <x v="12"/>
    <n v="49201"/>
    <x v="2"/>
    <s v="OFF-PA-10001260"/>
    <x v="1"/>
    <s v="Paper"/>
    <n v="56.07"/>
    <s v="TOPS Money Receipt Book, Consecutively Numbered in Red,"/>
    <n v="7"/>
    <n v="0"/>
    <n v="25.2315"/>
  </r>
  <r>
    <s v="CA-2016-129308"/>
    <d v="2016-07-07T00:00:00"/>
    <s v="7/13/2016"/>
    <x v="1"/>
    <s v="CC-12100"/>
    <s v="Chad Cunningham"/>
    <x v="2"/>
    <x v="0"/>
    <x v="10"/>
    <x v="9"/>
    <n v="19120"/>
    <x v="3"/>
    <s v="OFF-LA-10002945"/>
    <x v="1"/>
    <s v="Labels"/>
    <n v="10.08"/>
    <s v="Permanent Self-Adhesive File Folder Labels for Typewriters, 1 1/8 x 3 1/2, White"/>
    <n v="2"/>
    <n v="0.2"/>
    <n v="3.2759999999999998"/>
  </r>
  <r>
    <s v="CA-2016-129308"/>
    <d v="2016-07-07T00:00:00"/>
    <s v="7/13/2016"/>
    <x v="1"/>
    <s v="CC-12100"/>
    <s v="Chad Cunningham"/>
    <x v="2"/>
    <x v="0"/>
    <x v="10"/>
    <x v="9"/>
    <n v="19120"/>
    <x v="3"/>
    <s v="TEC-PH-10002310"/>
    <x v="2"/>
    <s v="Phones"/>
    <n v="59.994"/>
    <s v="Panasonic KX T7731-B Digital phone"/>
    <n v="1"/>
    <n v="0.4"/>
    <n v="-12.998699999999999"/>
  </r>
  <r>
    <s v="CA-2016-129308"/>
    <d v="2016-07-07T00:00:00"/>
    <s v="7/13/2016"/>
    <x v="1"/>
    <s v="CC-12100"/>
    <s v="Chad Cunningham"/>
    <x v="2"/>
    <x v="0"/>
    <x v="10"/>
    <x v="9"/>
    <n v="19120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6-129308"/>
    <d v="2016-07-07T00:00:00"/>
    <s v="7/13/2016"/>
    <x v="1"/>
    <s v="CC-12100"/>
    <s v="Chad Cunningham"/>
    <x v="2"/>
    <x v="0"/>
    <x v="10"/>
    <x v="9"/>
    <n v="19120"/>
    <x v="3"/>
    <s v="OFF-BI-10001308"/>
    <x v="1"/>
    <s v="Binders"/>
    <n v="9.42"/>
    <s v="GBC Standard Plastic Binding Systems' Combs"/>
    <n v="5"/>
    <n v="0.7"/>
    <n v="-7.85"/>
  </r>
  <r>
    <s v="CA-2016-157791"/>
    <s v="12/23/2016"/>
    <s v="12/28/2016"/>
    <x v="0"/>
    <s v="CA-11965"/>
    <s v="Carol Adams"/>
    <x v="1"/>
    <x v="0"/>
    <x v="99"/>
    <x v="34"/>
    <n v="2886"/>
    <x v="3"/>
    <s v="TEC-CO-10002095"/>
    <x v="2"/>
    <s v="Copiers"/>
    <n v="1999.96"/>
    <s v="Hewlett Packard 610 Color Digital Copier / Printer"/>
    <n v="4"/>
    <n v="0"/>
    <n v="899.98199999999997"/>
  </r>
  <r>
    <s v="CA-2014-146864"/>
    <s v="12/22/2014"/>
    <s v="12/26/2014"/>
    <x v="1"/>
    <s v="BT-11530"/>
    <s v="Bradley Talbott"/>
    <x v="2"/>
    <x v="0"/>
    <x v="20"/>
    <x v="15"/>
    <n v="10024"/>
    <x v="3"/>
    <s v="OFF-ST-10004946"/>
    <x v="1"/>
    <s v="Storage"/>
    <n v="216.4"/>
    <s v="Desktop 3-Pocket Hot File"/>
    <n v="4"/>
    <n v="0"/>
    <n v="56.264000000000003"/>
  </r>
  <r>
    <s v="CA-2014-103744"/>
    <s v="2/23/2014"/>
    <s v="2/27/2014"/>
    <x v="1"/>
    <s v="MG-17875"/>
    <s v="Michael Grace"/>
    <x v="2"/>
    <x v="0"/>
    <x v="236"/>
    <x v="5"/>
    <n v="79907"/>
    <x v="2"/>
    <s v="OFF-LA-10004425"/>
    <x v="1"/>
    <s v="Labels"/>
    <n v="6.9359999999999999"/>
    <s v="Staple-on labels"/>
    <n v="3"/>
    <n v="0.2"/>
    <n v="2.3409"/>
  </r>
  <r>
    <s v="CA-2014-103744"/>
    <s v="2/23/2014"/>
    <s v="2/27/2014"/>
    <x v="1"/>
    <s v="MG-17875"/>
    <s v="Michael Grace"/>
    <x v="2"/>
    <x v="0"/>
    <x v="236"/>
    <x v="5"/>
    <n v="79907"/>
    <x v="2"/>
    <s v="OFF-BI-10000320"/>
    <x v="1"/>
    <s v="Binders"/>
    <n v="4.4279999999999999"/>
    <s v="GBC Plastic Binding Combs"/>
    <n v="3"/>
    <n v="0.8"/>
    <n v="-6.8634000000000004"/>
  </r>
  <r>
    <s v="US-2017-107384"/>
    <d v="2017-04-12T00:00:00"/>
    <d v="2017-08-12T00:00:00"/>
    <x v="1"/>
    <s v="TP-21130"/>
    <s v="Theone Pippenger"/>
    <x v="0"/>
    <x v="0"/>
    <x v="30"/>
    <x v="11"/>
    <n v="55901"/>
    <x v="2"/>
    <s v="OFF-AR-10001315"/>
    <x v="1"/>
    <s v="Art"/>
    <n v="8.8000000000000007"/>
    <s v="Newell 310"/>
    <n v="5"/>
    <n v="0"/>
    <n v="2.552"/>
  </r>
  <r>
    <s v="US-2017-107384"/>
    <d v="2017-04-12T00:00:00"/>
    <d v="2017-08-12T00:00:00"/>
    <x v="1"/>
    <s v="TP-21130"/>
    <s v="Theone Pippenger"/>
    <x v="0"/>
    <x v="0"/>
    <x v="30"/>
    <x v="11"/>
    <n v="55901"/>
    <x v="2"/>
    <s v="TEC-AC-10004595"/>
    <x v="2"/>
    <s v="Accessories"/>
    <n v="142.80000000000001"/>
    <s v="First Data TMFD35 PIN Pad"/>
    <n v="1"/>
    <n v="0"/>
    <n v="29.988"/>
  </r>
  <r>
    <s v="US-2017-107384"/>
    <d v="2017-04-12T00:00:00"/>
    <d v="2017-08-12T00:00:00"/>
    <x v="1"/>
    <s v="TP-21130"/>
    <s v="Theone Pippenger"/>
    <x v="0"/>
    <x v="0"/>
    <x v="30"/>
    <x v="11"/>
    <n v="55901"/>
    <x v="2"/>
    <s v="TEC-AC-10001539"/>
    <x v="2"/>
    <s v="Accessories"/>
    <n v="399.95"/>
    <s v="Logitech G430 Surround Sound Gaming Headset with Dolby 7.1 Technology"/>
    <n v="5"/>
    <n v="0"/>
    <n v="143.982"/>
  </r>
  <r>
    <s v="CA-2014-128209"/>
    <s v="11/17/2014"/>
    <s v="11/22/2014"/>
    <x v="1"/>
    <s v="GT-14710"/>
    <s v="Greg Tran"/>
    <x v="0"/>
    <x v="0"/>
    <x v="198"/>
    <x v="15"/>
    <n v="14215"/>
    <x v="3"/>
    <s v="OFF-BI-10001359"/>
    <x v="1"/>
    <s v="Binders"/>
    <n v="2152.7759999999998"/>
    <s v="GBC DocuBind TL300 Electric Binding System"/>
    <n v="3"/>
    <n v="0.2"/>
    <n v="726.56190000000004"/>
  </r>
  <r>
    <s v="CA-2014-128209"/>
    <s v="11/17/2014"/>
    <s v="11/22/2014"/>
    <x v="1"/>
    <s v="GT-14710"/>
    <s v="Greg Tran"/>
    <x v="0"/>
    <x v="0"/>
    <x v="198"/>
    <x v="15"/>
    <n v="14215"/>
    <x v="3"/>
    <s v="FUR-BO-10002213"/>
    <x v="0"/>
    <s v="Bookcases"/>
    <n v="4007.84"/>
    <s v="DMI Eclipse Executive Suite Bookcases"/>
    <n v="10"/>
    <n v="0.2"/>
    <n v="-50.097999999999999"/>
  </r>
  <r>
    <s v="CA-2014-169684"/>
    <s v="10/20/2014"/>
    <s v="10/23/2014"/>
    <x v="2"/>
    <s v="FH-14365"/>
    <s v="Fred Hopkins"/>
    <x v="1"/>
    <x v="0"/>
    <x v="289"/>
    <x v="18"/>
    <n v="37918"/>
    <x v="0"/>
    <s v="FUR-TA-10003008"/>
    <x v="0"/>
    <s v="Tables"/>
    <n v="328.59"/>
    <s v="Lesro Round Back Collection Coffee Table, End Table"/>
    <n v="3"/>
    <n v="0.4"/>
    <n v="-147.8655"/>
  </r>
  <r>
    <s v="CA-2014-169684"/>
    <s v="10/20/2014"/>
    <s v="10/23/2014"/>
    <x v="2"/>
    <s v="FH-14365"/>
    <s v="Fred Hopkins"/>
    <x v="1"/>
    <x v="0"/>
    <x v="289"/>
    <x v="18"/>
    <n v="37918"/>
    <x v="0"/>
    <s v="OFF-ST-10000934"/>
    <x v="1"/>
    <s v="Storage"/>
    <n v="98.352000000000004"/>
    <s v="Contico 72&quot;H Heavy-Duty Storage System"/>
    <n v="3"/>
    <n v="0.2"/>
    <n v="-24.588000000000001"/>
  </r>
  <r>
    <s v="CA-2015-109862"/>
    <s v="10/25/2015"/>
    <s v="10/30/2015"/>
    <x v="1"/>
    <s v="HK-14890"/>
    <s v="Heather Kirkland"/>
    <x v="1"/>
    <x v="0"/>
    <x v="46"/>
    <x v="13"/>
    <n v="19711"/>
    <x v="3"/>
    <s v="TEC-PH-10004042"/>
    <x v="2"/>
    <s v="Phones"/>
    <n v="158.99"/>
    <s v="ClearOne Communications CHAT 70 OC Speaker Phone"/>
    <n v="1"/>
    <n v="0"/>
    <n v="41.337400000000002"/>
  </r>
  <r>
    <s v="CA-2015-109862"/>
    <s v="10/25/2015"/>
    <s v="10/30/2015"/>
    <x v="1"/>
    <s v="HK-14890"/>
    <s v="Heather Kirkland"/>
    <x v="1"/>
    <x v="0"/>
    <x v="46"/>
    <x v="13"/>
    <n v="19711"/>
    <x v="3"/>
    <s v="FUR-CH-10002439"/>
    <x v="0"/>
    <s v="Chairs"/>
    <n v="291.10000000000002"/>
    <s v="Iceberg Nesting Folding Chair, 19w x 6d x 43h"/>
    <n v="5"/>
    <n v="0"/>
    <n v="75.686000000000007"/>
  </r>
  <r>
    <s v="US-2017-107888"/>
    <s v="11/16/2017"/>
    <s v="11/19/2017"/>
    <x v="2"/>
    <s v="CC-12220"/>
    <s v="Chris Cortes"/>
    <x v="0"/>
    <x v="0"/>
    <x v="4"/>
    <x v="4"/>
    <n v="98103"/>
    <x v="1"/>
    <s v="OFF-PA-10001363"/>
    <x v="1"/>
    <s v="Paper"/>
    <n v="73.680000000000007"/>
    <s v="Xerox 1933"/>
    <n v="6"/>
    <n v="0"/>
    <n v="34.629600000000003"/>
  </r>
  <r>
    <s v="US-2017-107888"/>
    <s v="11/16/2017"/>
    <s v="11/19/2017"/>
    <x v="2"/>
    <s v="CC-12220"/>
    <s v="Chris Cortes"/>
    <x v="0"/>
    <x v="0"/>
    <x v="4"/>
    <x v="4"/>
    <n v="98103"/>
    <x v="1"/>
    <s v="FUR-FU-10003394"/>
    <x v="0"/>
    <s v="Furnishings"/>
    <n v="139.91999999999999"/>
    <s v="Tenex &quot;The Solids&quot; Textured Chair Mats"/>
    <n v="2"/>
    <n v="0"/>
    <n v="23.7864"/>
  </r>
  <r>
    <s v="US-2017-107888"/>
    <s v="11/16/2017"/>
    <s v="11/19/2017"/>
    <x v="2"/>
    <s v="CC-12220"/>
    <s v="Chris Cortes"/>
    <x v="0"/>
    <x v="0"/>
    <x v="4"/>
    <x v="4"/>
    <n v="98103"/>
    <x v="1"/>
    <s v="TEC-PH-10003171"/>
    <x v="2"/>
    <s v="Phones"/>
    <n v="107.88"/>
    <s v="Plantronics Encore H101 Dual Earpieces Headset"/>
    <n v="3"/>
    <n v="0.2"/>
    <n v="10.788"/>
  </r>
  <r>
    <s v="US-2017-107888"/>
    <s v="11/16/2017"/>
    <s v="11/19/2017"/>
    <x v="2"/>
    <s v="CC-12220"/>
    <s v="Chris Cortes"/>
    <x v="0"/>
    <x v="0"/>
    <x v="4"/>
    <x v="4"/>
    <n v="98103"/>
    <x v="1"/>
    <s v="OFF-ST-10003123"/>
    <x v="1"/>
    <s v="Storage"/>
    <n v="33.29"/>
    <s v="Fellowes Bases and Tops For Staxonsteel/High-Stak Systems"/>
    <n v="1"/>
    <n v="0"/>
    <n v="7.9896000000000003"/>
  </r>
  <r>
    <s v="US-2017-154872"/>
    <s v="5/14/2017"/>
    <s v="5/18/2017"/>
    <x v="1"/>
    <s v="DP-13000"/>
    <s v="Darren Powers"/>
    <x v="0"/>
    <x v="0"/>
    <x v="138"/>
    <x v="24"/>
    <n v="44105"/>
    <x v="3"/>
    <s v="OFF-BI-10003007"/>
    <x v="1"/>
    <s v="Binders"/>
    <n v="58.17"/>
    <s v="Premium Transparent Presentation Covers, No Pattern/Clear, 8 1/2&quot; x 11&quot;"/>
    <n v="5"/>
    <n v="0.7"/>
    <n v="-46.536000000000001"/>
  </r>
  <r>
    <s v="US-2017-154872"/>
    <s v="5/14/2017"/>
    <s v="5/18/2017"/>
    <x v="1"/>
    <s v="DP-13000"/>
    <s v="Darren Powers"/>
    <x v="0"/>
    <x v="0"/>
    <x v="138"/>
    <x v="24"/>
    <n v="44105"/>
    <x v="3"/>
    <s v="OFF-LA-10000973"/>
    <x v="1"/>
    <s v="Labels"/>
    <n v="5.04"/>
    <s v="Avery 502"/>
    <n v="2"/>
    <n v="0.2"/>
    <n v="1.764"/>
  </r>
  <r>
    <s v="US-2017-154872"/>
    <s v="5/14/2017"/>
    <s v="5/18/2017"/>
    <x v="1"/>
    <s v="DP-13000"/>
    <s v="Darren Powers"/>
    <x v="0"/>
    <x v="0"/>
    <x v="138"/>
    <x v="24"/>
    <n v="44105"/>
    <x v="3"/>
    <s v="OFF-PA-10000483"/>
    <x v="1"/>
    <s v="Paper"/>
    <n v="24.783999999999999"/>
    <s v="Xerox 19"/>
    <n v="1"/>
    <n v="0.2"/>
    <n v="7.7450000000000001"/>
  </r>
  <r>
    <s v="CA-2014-113880"/>
    <d v="2014-01-03T00:00:00"/>
    <d v="2014-05-03T00:00:00"/>
    <x v="1"/>
    <s v="VF-21715"/>
    <s v="Vicky Freymann"/>
    <x v="2"/>
    <x v="0"/>
    <x v="308"/>
    <x v="10"/>
    <n v="60126"/>
    <x v="2"/>
    <s v="FUR-CH-10000863"/>
    <x v="0"/>
    <s v="Chairs"/>
    <n v="634.11599999999999"/>
    <s v="Novimex Swivel Fabric Task Chair"/>
    <n v="6"/>
    <n v="0.3"/>
    <n v="-172.1172"/>
  </r>
  <r>
    <s v="CA-2014-113880"/>
    <d v="2014-01-03T00:00:00"/>
    <d v="2014-05-03T00:00:00"/>
    <x v="1"/>
    <s v="VF-21715"/>
    <s v="Vicky Freymann"/>
    <x v="2"/>
    <x v="0"/>
    <x v="308"/>
    <x v="10"/>
    <n v="60126"/>
    <x v="2"/>
    <s v="OFF-PA-10003036"/>
    <x v="1"/>
    <s v="Paper"/>
    <n v="17.472000000000001"/>
    <s v="Black Print Carbonless 8 1/2&quot; x 8 1/4&quot; Rapid Memo Book"/>
    <n v="3"/>
    <n v="0.2"/>
    <n v="5.6783999999999999"/>
  </r>
  <r>
    <s v="US-2015-164966"/>
    <s v="7/30/2015"/>
    <d v="2015-01-08T00:00:00"/>
    <x v="2"/>
    <s v="GH-14410"/>
    <s v="Gary Hansen"/>
    <x v="2"/>
    <x v="0"/>
    <x v="69"/>
    <x v="11"/>
    <n v="55044"/>
    <x v="2"/>
    <s v="FUR-CH-10002304"/>
    <x v="0"/>
    <s v="Chairs"/>
    <n v="155.88"/>
    <s v="Global Stack Chair without Arms, Black"/>
    <n v="6"/>
    <n v="0"/>
    <n v="38.97"/>
  </r>
  <r>
    <s v="CA-2015-126739"/>
    <d v="2015-01-11T00:00:00"/>
    <d v="2015-03-11T00:00:00"/>
    <x v="0"/>
    <s v="JH-16180"/>
    <s v="Justin Hirsh"/>
    <x v="0"/>
    <x v="0"/>
    <x v="20"/>
    <x v="15"/>
    <n v="10035"/>
    <x v="3"/>
    <s v="FUR-CH-10000422"/>
    <x v="0"/>
    <s v="Chairs"/>
    <n v="327.56400000000002"/>
    <s v="Global Highback Leather Tilter in Burgundy"/>
    <n v="4"/>
    <n v="0.1"/>
    <n v="21.837599999999998"/>
  </r>
  <r>
    <s v="CA-2017-161578"/>
    <s v="12/16/2017"/>
    <s v="12/21/2017"/>
    <x v="0"/>
    <s v="RB-19465"/>
    <s v="Rick Bensley"/>
    <x v="2"/>
    <x v="0"/>
    <x v="1"/>
    <x v="1"/>
    <n v="90036"/>
    <x v="1"/>
    <s v="OFF-PA-10002986"/>
    <x v="1"/>
    <s v="Paper"/>
    <n v="13.36"/>
    <s v="Xerox 1898"/>
    <n v="2"/>
    <n v="0"/>
    <n v="6.4127999999999998"/>
  </r>
  <r>
    <s v="CA-2017-161578"/>
    <s v="12/16/2017"/>
    <s v="12/21/2017"/>
    <x v="0"/>
    <s v="RB-19465"/>
    <s v="Rick Bensley"/>
    <x v="2"/>
    <x v="0"/>
    <x v="1"/>
    <x v="1"/>
    <n v="90036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37092"/>
    <s v="10/20/2014"/>
    <s v="10/22/2014"/>
    <x v="0"/>
    <s v="LS-16975"/>
    <s v="Lindsay Shagiari"/>
    <x v="2"/>
    <x v="0"/>
    <x v="22"/>
    <x v="10"/>
    <n v="60653"/>
    <x v="2"/>
    <s v="TEC-AC-10001606"/>
    <x v="2"/>
    <s v="Accessories"/>
    <n v="319.96800000000002"/>
    <s v="Logitech Wireless Performance Mouse MX for PC and Mac"/>
    <n v="4"/>
    <n v="0.2"/>
    <n v="71.992800000000003"/>
  </r>
  <r>
    <s v="CA-2014-137092"/>
    <s v="10/20/2014"/>
    <s v="10/22/2014"/>
    <x v="0"/>
    <s v="LS-16975"/>
    <s v="Lindsay Shagiari"/>
    <x v="2"/>
    <x v="0"/>
    <x v="22"/>
    <x v="10"/>
    <n v="60653"/>
    <x v="2"/>
    <s v="OFF-ST-10003805"/>
    <x v="1"/>
    <s v="Storage"/>
    <n v="505.32"/>
    <s v="24 Capacity Maxi Data Binder Racks, Pearl"/>
    <n v="3"/>
    <n v="0.2"/>
    <n v="31.5825"/>
  </r>
  <r>
    <s v="CA-2014-137092"/>
    <s v="10/20/2014"/>
    <s v="10/22/2014"/>
    <x v="0"/>
    <s v="LS-16975"/>
    <s v="Lindsay Shagiari"/>
    <x v="2"/>
    <x v="0"/>
    <x v="22"/>
    <x v="10"/>
    <n v="60653"/>
    <x v="2"/>
    <s v="OFF-PA-10002109"/>
    <x v="1"/>
    <s v="Paper"/>
    <n v="3.8079999999999998"/>
    <s v="Wirebound Voice Message Log Book"/>
    <n v="1"/>
    <n v="0.2"/>
    <n v="1.2376"/>
  </r>
  <r>
    <s v="CA-2014-137092"/>
    <s v="10/20/2014"/>
    <s v="10/22/2014"/>
    <x v="0"/>
    <s v="LS-16975"/>
    <s v="Lindsay Shagiari"/>
    <x v="2"/>
    <x v="0"/>
    <x v="22"/>
    <x v="10"/>
    <n v="60653"/>
    <x v="2"/>
    <s v="OFF-BI-10000632"/>
    <x v="1"/>
    <s v="Binders"/>
    <n v="8.6820000000000004"/>
    <s v="Satellite Sectional Post Binders"/>
    <n v="1"/>
    <n v="0.8"/>
    <n v="-14.759399999999999"/>
  </r>
  <r>
    <s v="CA-2014-137092"/>
    <s v="10/20/2014"/>
    <s v="10/22/2014"/>
    <x v="0"/>
    <s v="LS-16975"/>
    <s v="Lindsay Shagiari"/>
    <x v="2"/>
    <x v="0"/>
    <x v="22"/>
    <x v="10"/>
    <n v="60653"/>
    <x v="2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66947"/>
    <d v="2015-05-06T00:00:00"/>
    <d v="2015-10-06T00:00:00"/>
    <x v="1"/>
    <s v="EB-13750"/>
    <s v="Edward Becker"/>
    <x v="1"/>
    <x v="0"/>
    <x v="198"/>
    <x v="15"/>
    <n v="14215"/>
    <x v="3"/>
    <s v="FUR-CH-10004997"/>
    <x v="0"/>
    <s v="Chairs"/>
    <n v="1522.6379999999999"/>
    <s v="Hon Every-Day Series Multi-Task Chairs"/>
    <n v="9"/>
    <n v="0.1"/>
    <n v="169.18199999999999"/>
  </r>
  <r>
    <s v="CA-2016-160941"/>
    <s v="7/21/2016"/>
    <s v="7/26/2016"/>
    <x v="1"/>
    <s v="DK-12835"/>
    <s v="Damala Kotsonis"/>
    <x v="1"/>
    <x v="0"/>
    <x v="43"/>
    <x v="1"/>
    <n v="95661"/>
    <x v="1"/>
    <s v="OFF-EN-10003001"/>
    <x v="1"/>
    <s v="Envelopes"/>
    <n v="419.9"/>
    <s v="Ames Color-File Green Diamond Border X-ray Mailers"/>
    <n v="5"/>
    <n v="0"/>
    <n v="197.35300000000001"/>
  </r>
  <r>
    <s v="CA-2016-160941"/>
    <s v="7/21/2016"/>
    <s v="7/26/2016"/>
    <x v="1"/>
    <s v="DK-12835"/>
    <s v="Damala Kotsonis"/>
    <x v="1"/>
    <x v="0"/>
    <x v="43"/>
    <x v="1"/>
    <n v="95661"/>
    <x v="1"/>
    <s v="OFF-LA-10003766"/>
    <x v="1"/>
    <s v="Labels"/>
    <n v="3.15"/>
    <s v="Self-Adhesive Removable Labels"/>
    <n v="1"/>
    <n v="0"/>
    <n v="1.512"/>
  </r>
  <r>
    <s v="CA-2017-144680"/>
    <s v="3/31/2017"/>
    <d v="2017-02-04T00:00:00"/>
    <x v="2"/>
    <s v="SC-20260"/>
    <s v="Scott Cohen"/>
    <x v="1"/>
    <x v="0"/>
    <x v="81"/>
    <x v="5"/>
    <n v="76017"/>
    <x v="2"/>
    <s v="OFF-AP-10003040"/>
    <x v="1"/>
    <s v="Appliances"/>
    <n v="33.619999999999997"/>
    <s v="Fellowes 8 Outlet Superior Workstation Surge Protector w/o Phone/Fax/Modem Protection"/>
    <n v="5"/>
    <n v="0.8"/>
    <n v="-90.774000000000001"/>
  </r>
  <r>
    <s v="CA-2014-166086"/>
    <d v="2014-07-05T00:00:00"/>
    <d v="2014-12-05T00:00:00"/>
    <x v="1"/>
    <s v="CT-11995"/>
    <s v="Carol Triggs"/>
    <x v="0"/>
    <x v="0"/>
    <x v="104"/>
    <x v="31"/>
    <n v="1841"/>
    <x v="3"/>
    <s v="OFF-BI-10001078"/>
    <x v="1"/>
    <s v="Binders"/>
    <n v="16.14"/>
    <s v="Acco PRESSTEX Data Binder with Storage Hooks, Dark Blue, 14 7/8&quot; X 11&quot;"/>
    <n v="3"/>
    <n v="0"/>
    <n v="7.9085999999999999"/>
  </r>
  <r>
    <s v="CA-2014-166086"/>
    <d v="2014-07-05T00:00:00"/>
    <d v="2014-12-05T00:00:00"/>
    <x v="1"/>
    <s v="CT-11995"/>
    <s v="Carol Triggs"/>
    <x v="0"/>
    <x v="0"/>
    <x v="104"/>
    <x v="31"/>
    <n v="1841"/>
    <x v="3"/>
    <s v="FUR-TA-10003469"/>
    <x v="0"/>
    <s v="Tables"/>
    <n v="194.25"/>
    <s v="Balt Split Level Computer Training Table"/>
    <n v="2"/>
    <n v="0.3"/>
    <n v="-38.85"/>
  </r>
  <r>
    <s v="CA-2014-166086"/>
    <d v="2014-07-05T00:00:00"/>
    <d v="2014-12-05T00:00:00"/>
    <x v="1"/>
    <s v="CT-11995"/>
    <s v="Carol Triggs"/>
    <x v="0"/>
    <x v="0"/>
    <x v="104"/>
    <x v="31"/>
    <n v="1841"/>
    <x v="3"/>
    <s v="OFF-AR-10002578"/>
    <x v="1"/>
    <s v="Art"/>
    <n v="8.64"/>
    <s v="Newell 335"/>
    <n v="3"/>
    <n v="0"/>
    <n v="2.5055999999999998"/>
  </r>
  <r>
    <s v="CA-2014-166086"/>
    <d v="2014-07-05T00:00:00"/>
    <d v="2014-12-05T00:00:00"/>
    <x v="1"/>
    <s v="CT-11995"/>
    <s v="Carol Triggs"/>
    <x v="0"/>
    <x v="0"/>
    <x v="104"/>
    <x v="31"/>
    <n v="1841"/>
    <x v="3"/>
    <s v="FUR-CH-10004675"/>
    <x v="0"/>
    <s v="Chairs"/>
    <n v="872.32"/>
    <s v="Lifetime Advantage Folding Chairs, 4/Carton"/>
    <n v="4"/>
    <n v="0"/>
    <n v="244.24959999999999"/>
  </r>
  <r>
    <s v="CA-2017-131282"/>
    <d v="2017-05-02T00:00:00"/>
    <d v="2017-08-02T00:00:00"/>
    <x v="0"/>
    <s v="CB-12025"/>
    <s v="Cassandra Brandow"/>
    <x v="0"/>
    <x v="0"/>
    <x v="435"/>
    <x v="5"/>
    <n v="76706"/>
    <x v="2"/>
    <s v="OFF-BI-10004632"/>
    <x v="1"/>
    <s v="Binders"/>
    <n v="243.99199999999999"/>
    <s v="Ibico Hi-Tech Manual Binding System"/>
    <n v="4"/>
    <n v="0.8"/>
    <n v="-426.98599999999999"/>
  </r>
  <r>
    <s v="CA-2017-131282"/>
    <d v="2017-05-02T00:00:00"/>
    <d v="2017-08-02T00:00:00"/>
    <x v="0"/>
    <s v="CB-12025"/>
    <s v="Cassandra Brandow"/>
    <x v="0"/>
    <x v="0"/>
    <x v="435"/>
    <x v="5"/>
    <n v="76706"/>
    <x v="2"/>
    <s v="OFF-AR-10003087"/>
    <x v="1"/>
    <s v="Art"/>
    <n v="7.12"/>
    <s v="Staples in misc. colors"/>
    <n v="5"/>
    <n v="0.2"/>
    <n v="0.71199999999999997"/>
  </r>
  <r>
    <s v="CA-2014-100678"/>
    <s v="4/18/2014"/>
    <s v="4/22/2014"/>
    <x v="1"/>
    <s v="KM-16720"/>
    <s v="Kunst Miller"/>
    <x v="0"/>
    <x v="0"/>
    <x v="12"/>
    <x v="5"/>
    <n v="77095"/>
    <x v="2"/>
    <s v="OFF-AR-10001868"/>
    <x v="1"/>
    <s v="Art"/>
    <n v="2.6880000000000002"/>
    <s v="Prang Dustless Chalk Sticks"/>
    <n v="2"/>
    <n v="0.2"/>
    <n v="1.008"/>
  </r>
  <r>
    <s v="CA-2014-100678"/>
    <s v="4/18/2014"/>
    <s v="4/22/2014"/>
    <x v="1"/>
    <s v="KM-16720"/>
    <s v="Kunst Miller"/>
    <x v="0"/>
    <x v="0"/>
    <x v="12"/>
    <x v="5"/>
    <n v="77095"/>
    <x v="2"/>
    <s v="FUR-CH-10002602"/>
    <x v="0"/>
    <s v="Chairs"/>
    <n v="317.05799999999999"/>
    <s v="DMI Arturo Collection Mission-style Design Wood Chair"/>
    <n v="3"/>
    <n v="0.3"/>
    <n v="-18.117599999999999"/>
  </r>
  <r>
    <s v="CA-2014-100678"/>
    <s v="4/18/2014"/>
    <s v="4/22/2014"/>
    <x v="1"/>
    <s v="KM-16720"/>
    <s v="Kunst Miller"/>
    <x v="0"/>
    <x v="0"/>
    <x v="12"/>
    <x v="5"/>
    <n v="77095"/>
    <x v="2"/>
    <s v="OFF-EN-10000056"/>
    <x v="1"/>
    <s v="Envelopes"/>
    <n v="149.352"/>
    <s v="Cameo Buff Policy Envelopes"/>
    <n v="3"/>
    <n v="0.2"/>
    <n v="50.406300000000002"/>
  </r>
  <r>
    <s v="CA-2014-100678"/>
    <s v="4/18/2014"/>
    <s v="4/22/2014"/>
    <x v="1"/>
    <s v="KM-16720"/>
    <s v="Kunst Miller"/>
    <x v="0"/>
    <x v="0"/>
    <x v="12"/>
    <x v="5"/>
    <n v="77095"/>
    <x v="2"/>
    <s v="TEC-AC-10000474"/>
    <x v="2"/>
    <s v="Accessories"/>
    <n v="227.976"/>
    <s v="Kensington Expert Mouse Optical USB Trackball for PC or Mac"/>
    <n v="3"/>
    <n v="0.2"/>
    <n v="28.497"/>
  </r>
  <r>
    <s v="CA-2016-161543"/>
    <d v="2016-10-05T00:00:00"/>
    <s v="5/16/2016"/>
    <x v="1"/>
    <s v="RD-19720"/>
    <s v="Roger Demir"/>
    <x v="0"/>
    <x v="0"/>
    <x v="4"/>
    <x v="4"/>
    <n v="98105"/>
    <x v="1"/>
    <s v="OFF-PA-10003971"/>
    <x v="1"/>
    <s v="Paper"/>
    <n v="11.96"/>
    <s v="Xerox 1965"/>
    <n v="2"/>
    <n v="0"/>
    <n v="5.8604000000000003"/>
  </r>
  <r>
    <s v="CA-2016-160535"/>
    <s v="11/25/2016"/>
    <s v="11/30/2016"/>
    <x v="1"/>
    <s v="BP-11050"/>
    <s v="Barry Pond"/>
    <x v="1"/>
    <x v="0"/>
    <x v="135"/>
    <x v="30"/>
    <n v="7060"/>
    <x v="3"/>
    <s v="OFF-ST-10000689"/>
    <x v="1"/>
    <s v="Storage"/>
    <n v="563.4"/>
    <s v="Fellowes Strictly Business Drawer File, Letter/Legal Size"/>
    <n v="4"/>
    <n v="0"/>
    <n v="67.608000000000004"/>
  </r>
  <r>
    <s v="CA-2016-160535"/>
    <s v="11/25/2016"/>
    <s v="11/30/2016"/>
    <x v="1"/>
    <s v="BP-11050"/>
    <s v="Barry Pond"/>
    <x v="1"/>
    <x v="0"/>
    <x v="135"/>
    <x v="30"/>
    <n v="7060"/>
    <x v="3"/>
    <s v="TEC-MA-10004255"/>
    <x v="2"/>
    <s v="Machines"/>
    <n v="319.92"/>
    <s v="Konica Minolta magicolor 1690MF Multifunction Printer"/>
    <n v="8"/>
    <n v="0"/>
    <n v="118.3704"/>
  </r>
  <r>
    <s v="CA-2017-123085"/>
    <d v="2017-03-03T00:00:00"/>
    <d v="2017-08-03T00:00:00"/>
    <x v="1"/>
    <s v="EJ-13720"/>
    <s v="Ed Jacobs"/>
    <x v="0"/>
    <x v="0"/>
    <x v="1"/>
    <x v="1"/>
    <n v="90008"/>
    <x v="1"/>
    <s v="TEC-AC-10000990"/>
    <x v="2"/>
    <s v="Accessories"/>
    <n v="1049.44"/>
    <s v="Imation Bio 2GB USB Flash Drive Imation Corp"/>
    <n v="8"/>
    <n v="0"/>
    <n v="440.76479999999998"/>
  </r>
  <r>
    <s v="CA-2017-123085"/>
    <d v="2017-03-03T00:00:00"/>
    <d v="2017-08-03T00:00:00"/>
    <x v="1"/>
    <s v="EJ-13720"/>
    <s v="Ed Jacobs"/>
    <x v="0"/>
    <x v="0"/>
    <x v="1"/>
    <x v="1"/>
    <n v="90008"/>
    <x v="1"/>
    <s v="FUR-CH-10003968"/>
    <x v="0"/>
    <s v="Chairs"/>
    <n v="170.352"/>
    <s v="Novimex Turbo Task Chair"/>
    <n v="3"/>
    <n v="0.2"/>
    <n v="-17.0352"/>
  </r>
  <r>
    <s v="CA-2015-153752"/>
    <d v="2015-06-12T00:00:00"/>
    <d v="2015-11-12T00:00:00"/>
    <x v="0"/>
    <s v="RO-19780"/>
    <s v="Rose O'Brian"/>
    <x v="0"/>
    <x v="0"/>
    <x v="81"/>
    <x v="17"/>
    <n v="22204"/>
    <x v="0"/>
    <s v="TEC-PH-10001615"/>
    <x v="2"/>
    <s v="Phones"/>
    <n v="173.94"/>
    <s v="AT&amp;T CL82213"/>
    <n v="6"/>
    <n v="0"/>
    <n v="50.442599999999999"/>
  </r>
  <r>
    <s v="CA-2014-103660"/>
    <s v="8/25/2014"/>
    <s v="8/30/2014"/>
    <x v="1"/>
    <s v="MW-18220"/>
    <s v="Mitch Webber"/>
    <x v="0"/>
    <x v="0"/>
    <x v="4"/>
    <x v="4"/>
    <n v="98103"/>
    <x v="1"/>
    <s v="TEC-PH-10000895"/>
    <x v="2"/>
    <s v="Phones"/>
    <n v="1007.944"/>
    <s v="Polycom VVX 310 VoIP phone"/>
    <n v="7"/>
    <n v="0.2"/>
    <n v="75.595799999999997"/>
  </r>
  <r>
    <s v="CA-2016-169887"/>
    <s v="10/22/2016"/>
    <s v="10/22/2016"/>
    <x v="3"/>
    <s v="MS-17530"/>
    <s v="MaryBeth Skach"/>
    <x v="0"/>
    <x v="0"/>
    <x v="4"/>
    <x v="4"/>
    <n v="98105"/>
    <x v="1"/>
    <s v="OFF-PA-10003001"/>
    <x v="1"/>
    <s v="Paper"/>
    <n v="6.68"/>
    <s v="Xerox 1986"/>
    <n v="1"/>
    <n v="0"/>
    <n v="3.2063999999999999"/>
  </r>
  <r>
    <s v="CA-2016-169887"/>
    <s v="10/22/2016"/>
    <s v="10/22/2016"/>
    <x v="3"/>
    <s v="MS-17530"/>
    <s v="MaryBeth Skach"/>
    <x v="0"/>
    <x v="0"/>
    <x v="4"/>
    <x v="4"/>
    <n v="98105"/>
    <x v="1"/>
    <s v="OFF-AR-10002766"/>
    <x v="1"/>
    <s v="Art"/>
    <n v="8.34"/>
    <s v="Prang Drawing Pencil Set"/>
    <n v="3"/>
    <n v="0"/>
    <n v="2.2517999999999998"/>
  </r>
  <r>
    <s v="CA-2016-169887"/>
    <s v="10/22/2016"/>
    <s v="10/22/2016"/>
    <x v="3"/>
    <s v="MS-17530"/>
    <s v="MaryBeth Skach"/>
    <x v="0"/>
    <x v="0"/>
    <x v="4"/>
    <x v="4"/>
    <n v="98105"/>
    <x v="1"/>
    <s v="FUR-FU-10003095"/>
    <x v="0"/>
    <s v="Furnishings"/>
    <n v="101.94"/>
    <s v="Linden 12&quot; Wall Clock With Oak Frame"/>
    <n v="3"/>
    <n v="0"/>
    <n v="30.582000000000001"/>
  </r>
  <r>
    <s v="CA-2016-148516"/>
    <d v="2016-07-08T00:00:00"/>
    <d v="2016-11-08T00:00:00"/>
    <x v="1"/>
    <s v="DW-13585"/>
    <s v="Dorothy Wardle"/>
    <x v="1"/>
    <x v="0"/>
    <x v="156"/>
    <x v="4"/>
    <n v="98026"/>
    <x v="1"/>
    <s v="TEC-AC-10003610"/>
    <x v="2"/>
    <s v="Accessories"/>
    <n v="179.97"/>
    <s v="Logitech Illuminated - Keyboard"/>
    <n v="3"/>
    <n v="0"/>
    <n v="86.385599999999997"/>
  </r>
  <r>
    <s v="CA-2017-104731"/>
    <s v="7/21/2017"/>
    <s v="7/27/2017"/>
    <x v="1"/>
    <s v="AM-10705"/>
    <s v="Anne McFarland"/>
    <x v="0"/>
    <x v="0"/>
    <x v="127"/>
    <x v="17"/>
    <n v="24153"/>
    <x v="0"/>
    <s v="OFF-AR-10003727"/>
    <x v="1"/>
    <s v="Art"/>
    <n v="101.94"/>
    <s v="Berol Giant Pencil Sharpener"/>
    <n v="6"/>
    <n v="0"/>
    <n v="29.5626"/>
  </r>
  <r>
    <s v="CA-2017-104731"/>
    <s v="7/21/2017"/>
    <s v="7/27/2017"/>
    <x v="1"/>
    <s v="AM-10705"/>
    <s v="Anne McFarland"/>
    <x v="0"/>
    <x v="0"/>
    <x v="127"/>
    <x v="17"/>
    <n v="24153"/>
    <x v="0"/>
    <s v="TEC-PH-10002660"/>
    <x v="2"/>
    <s v="Phones"/>
    <n v="271.95999999999998"/>
    <s v="Nortel Networks T7316 E Nt8 B27"/>
    <n v="4"/>
    <n v="0"/>
    <n v="67.989999999999995"/>
  </r>
  <r>
    <s v="CA-2017-104731"/>
    <s v="7/21/2017"/>
    <s v="7/27/2017"/>
    <x v="1"/>
    <s v="AM-10705"/>
    <s v="Anne McFarland"/>
    <x v="0"/>
    <x v="0"/>
    <x v="127"/>
    <x v="17"/>
    <n v="24153"/>
    <x v="0"/>
    <s v="FUR-FU-10003274"/>
    <x v="0"/>
    <s v="Furnishings"/>
    <n v="8.8000000000000007"/>
    <s v="Regeneration Desk Collection"/>
    <n v="5"/>
    <n v="0"/>
    <n v="3.8719999999999999"/>
  </r>
  <r>
    <s v="CA-2017-104731"/>
    <s v="7/21/2017"/>
    <s v="7/27/2017"/>
    <x v="1"/>
    <s v="AM-10705"/>
    <s v="Anne McFarland"/>
    <x v="0"/>
    <x v="0"/>
    <x v="127"/>
    <x v="17"/>
    <n v="24153"/>
    <x v="0"/>
    <s v="OFF-AR-10003829"/>
    <x v="1"/>
    <s v="Art"/>
    <n v="19.68"/>
    <s v="Newell 35"/>
    <n v="6"/>
    <n v="0"/>
    <n v="5.7072000000000003"/>
  </r>
  <r>
    <s v="CA-2017-104731"/>
    <s v="7/21/2017"/>
    <s v="7/27/2017"/>
    <x v="1"/>
    <s v="AM-10705"/>
    <s v="Anne McFarland"/>
    <x v="0"/>
    <x v="0"/>
    <x v="127"/>
    <x v="17"/>
    <n v="24153"/>
    <x v="0"/>
    <s v="FUR-BO-10003441"/>
    <x v="0"/>
    <s v="Bookcases"/>
    <n v="302.94"/>
    <s v="Bush Westfield Collection Bookcases, Fully Assembled"/>
    <n v="3"/>
    <n v="0"/>
    <n v="69.676199999999994"/>
  </r>
  <r>
    <s v="CA-2017-104731"/>
    <s v="7/21/2017"/>
    <s v="7/27/2017"/>
    <x v="1"/>
    <s v="AM-10705"/>
    <s v="Anne McFarland"/>
    <x v="0"/>
    <x v="0"/>
    <x v="127"/>
    <x v="17"/>
    <n v="24153"/>
    <x v="0"/>
    <s v="OFF-BI-10003355"/>
    <x v="1"/>
    <s v="Binders"/>
    <n v="14.94"/>
    <s v="Cardinal Holdit Business Card Pockets"/>
    <n v="3"/>
    <n v="0"/>
    <n v="7.1711999999999998"/>
  </r>
  <r>
    <s v="CA-2017-104731"/>
    <s v="7/21/2017"/>
    <s v="7/27/2017"/>
    <x v="1"/>
    <s v="AM-10705"/>
    <s v="Anne McFarland"/>
    <x v="0"/>
    <x v="0"/>
    <x v="127"/>
    <x v="17"/>
    <n v="24153"/>
    <x v="0"/>
    <s v="OFF-SU-10003505"/>
    <x v="1"/>
    <s v="Supplies"/>
    <n v="231.72"/>
    <s v="Premier Electric Letter Opener"/>
    <n v="2"/>
    <n v="0"/>
    <n v="11.586"/>
  </r>
  <r>
    <s v="CA-2014-164749"/>
    <s v="3/23/2014"/>
    <s v="3/26/2014"/>
    <x v="2"/>
    <s v="BG-11740"/>
    <s v="Bruce Geld"/>
    <x v="0"/>
    <x v="0"/>
    <x v="478"/>
    <x v="2"/>
    <n v="33445"/>
    <x v="0"/>
    <s v="OFF-LA-10004484"/>
    <x v="1"/>
    <s v="Labels"/>
    <n v="9.9120000000000008"/>
    <s v="Avery 476"/>
    <n v="3"/>
    <n v="0.2"/>
    <n v="3.2214"/>
  </r>
  <r>
    <s v="CA-2015-103716"/>
    <s v="4/30/2015"/>
    <d v="2015-06-05T00:00:00"/>
    <x v="1"/>
    <s v="KB-16585"/>
    <s v="Ken Black"/>
    <x v="1"/>
    <x v="0"/>
    <x v="8"/>
    <x v="1"/>
    <n v="94110"/>
    <x v="1"/>
    <s v="OFF-AR-10000658"/>
    <x v="1"/>
    <s v="Art"/>
    <n v="34.65"/>
    <s v="Newell 324"/>
    <n v="3"/>
    <n v="0"/>
    <n v="9.702"/>
  </r>
  <r>
    <s v="CA-2015-103716"/>
    <s v="4/30/2015"/>
    <d v="2015-06-05T00:00:00"/>
    <x v="1"/>
    <s v="KB-16585"/>
    <s v="Ken Black"/>
    <x v="1"/>
    <x v="0"/>
    <x v="8"/>
    <x v="1"/>
    <n v="94110"/>
    <x v="1"/>
    <s v="TEC-PH-10000347"/>
    <x v="2"/>
    <s v="Phones"/>
    <n v="19.8"/>
    <s v="Cush Cases Heavy Duty Rugged Cover Case for Samsung Galaxy S5 - Purple"/>
    <n v="5"/>
    <n v="0.2"/>
    <n v="1.7324999999999999"/>
  </r>
  <r>
    <s v="CA-2016-126795"/>
    <s v="6/13/2016"/>
    <s v="6/16/2016"/>
    <x v="0"/>
    <s v="GT-14710"/>
    <s v="Greg Tran"/>
    <x v="0"/>
    <x v="0"/>
    <x v="20"/>
    <x v="15"/>
    <n v="10024"/>
    <x v="3"/>
    <s v="OFF-BI-10001989"/>
    <x v="1"/>
    <s v="Binders"/>
    <n v="33.567999999999998"/>
    <s v="Premium Transparent Presentation Covers by GBC"/>
    <n v="2"/>
    <n v="0.2"/>
    <n v="11.748799999999999"/>
  </r>
  <r>
    <s v="CA-2015-146290"/>
    <d v="2015-04-05T00:00:00"/>
    <d v="2015-11-05T00:00:00"/>
    <x v="1"/>
    <s v="SV-20815"/>
    <s v="Stuart Van"/>
    <x v="1"/>
    <x v="0"/>
    <x v="245"/>
    <x v="14"/>
    <n v="46203"/>
    <x v="2"/>
    <s v="OFF-AR-10001897"/>
    <x v="1"/>
    <s v="Art"/>
    <n v="125.93"/>
    <s v="Model L Table or Wall-Mount Pencil Sharpener"/>
    <n v="7"/>
    <n v="0"/>
    <n v="35.260399999999997"/>
  </r>
  <r>
    <s v="CA-2017-157112"/>
    <s v="4/23/2017"/>
    <s v="4/26/2017"/>
    <x v="2"/>
    <s v="GG-14650"/>
    <s v="Greg Guthrie"/>
    <x v="1"/>
    <x v="0"/>
    <x v="38"/>
    <x v="24"/>
    <n v="43229"/>
    <x v="3"/>
    <s v="OFF-BI-10000285"/>
    <x v="1"/>
    <s v="Binders"/>
    <n v="11.76"/>
    <s v="XtraLife ClearVue Slant-D Ring Binders by Cardinal"/>
    <n v="5"/>
    <n v="0.7"/>
    <n v="-7.84"/>
  </r>
  <r>
    <s v="CA-2017-157112"/>
    <s v="4/23/2017"/>
    <s v="4/26/2017"/>
    <x v="2"/>
    <s v="GG-14650"/>
    <s v="Greg Guthrie"/>
    <x v="1"/>
    <x v="0"/>
    <x v="38"/>
    <x v="24"/>
    <n v="43229"/>
    <x v="3"/>
    <s v="OFF-PA-10001804"/>
    <x v="1"/>
    <s v="Paper"/>
    <n v="5.3440000000000003"/>
    <s v="Xerox 195"/>
    <n v="1"/>
    <n v="0.2"/>
    <n v="1.8704000000000001"/>
  </r>
  <r>
    <s v="CA-2014-169257"/>
    <d v="2014-06-06T00:00:00"/>
    <d v="2014-12-06T00:00:00"/>
    <x v="1"/>
    <s v="SV-20785"/>
    <s v="Stewart Visinsky"/>
    <x v="0"/>
    <x v="0"/>
    <x v="108"/>
    <x v="2"/>
    <n v="32216"/>
    <x v="0"/>
    <s v="OFF-BI-10002557"/>
    <x v="1"/>
    <s v="Binders"/>
    <n v="1.365"/>
    <s v="Presstex Flexible Ring Binders"/>
    <n v="1"/>
    <n v="0.7"/>
    <n v="-0.91"/>
  </r>
  <r>
    <s v="CA-2014-169257"/>
    <d v="2014-06-06T00:00:00"/>
    <d v="2014-12-06T00:00:00"/>
    <x v="1"/>
    <s v="SV-20785"/>
    <s v="Stewart Visinsky"/>
    <x v="0"/>
    <x v="0"/>
    <x v="108"/>
    <x v="2"/>
    <n v="32216"/>
    <x v="0"/>
    <s v="OFF-PA-10002319"/>
    <x v="1"/>
    <s v="Paper"/>
    <n v="62.015999999999998"/>
    <s v="Xerox 1944"/>
    <n v="2"/>
    <n v="0.2"/>
    <n v="22.480799999999999"/>
  </r>
  <r>
    <s v="CA-2014-154095"/>
    <d v="2014-02-12T00:00:00"/>
    <d v="2014-07-12T00:00:00"/>
    <x v="1"/>
    <s v="ON-18715"/>
    <s v="Odella Nelson"/>
    <x v="1"/>
    <x v="0"/>
    <x v="183"/>
    <x v="39"/>
    <n v="20735"/>
    <x v="3"/>
    <s v="FUR-FU-10003849"/>
    <x v="0"/>
    <s v="Furnishings"/>
    <n v="60.72"/>
    <s v="DAX Metal Frame, Desktop, Stepped-Edge"/>
    <n v="3"/>
    <n v="0"/>
    <n v="23.680800000000001"/>
  </r>
  <r>
    <s v="CA-2014-154095"/>
    <d v="2014-02-12T00:00:00"/>
    <d v="2014-07-12T00:00:00"/>
    <x v="1"/>
    <s v="ON-18715"/>
    <s v="Odella Nelson"/>
    <x v="1"/>
    <x v="0"/>
    <x v="183"/>
    <x v="39"/>
    <n v="20735"/>
    <x v="3"/>
    <s v="OFF-PA-10002923"/>
    <x v="1"/>
    <s v="Paper"/>
    <n v="146.82"/>
    <s v="Xerox 1942"/>
    <n v="3"/>
    <n v="0"/>
    <n v="73.41"/>
  </r>
  <r>
    <s v="CA-2014-154095"/>
    <d v="2014-02-12T00:00:00"/>
    <d v="2014-07-12T00:00:00"/>
    <x v="1"/>
    <s v="ON-18715"/>
    <s v="Odella Nelson"/>
    <x v="1"/>
    <x v="0"/>
    <x v="183"/>
    <x v="39"/>
    <n v="20735"/>
    <x v="3"/>
    <s v="FUR-CH-10004754"/>
    <x v="0"/>
    <s v="Chairs"/>
    <n v="239.84"/>
    <s v="Global Stack Chair with Arms, Black"/>
    <n v="8"/>
    <n v="0"/>
    <n v="64.756799999999998"/>
  </r>
  <r>
    <s v="CA-2014-154095"/>
    <d v="2014-02-12T00:00:00"/>
    <d v="2014-07-12T00:00:00"/>
    <x v="1"/>
    <s v="ON-18715"/>
    <s v="Odella Nelson"/>
    <x v="1"/>
    <x v="0"/>
    <x v="183"/>
    <x v="39"/>
    <n v="20735"/>
    <x v="3"/>
    <s v="OFF-LA-10000634"/>
    <x v="1"/>
    <s v="Labels"/>
    <n v="15.66"/>
    <s v="Avery 509"/>
    <n v="6"/>
    <n v="0"/>
    <n v="7.2035999999999998"/>
  </r>
  <r>
    <s v="CA-2017-146346"/>
    <s v="6/17/2017"/>
    <s v="6/20/2017"/>
    <x v="2"/>
    <s v="RA-19945"/>
    <s v="Ryan Akin"/>
    <x v="0"/>
    <x v="0"/>
    <x v="479"/>
    <x v="22"/>
    <n v="80022"/>
    <x v="1"/>
    <s v="OFF-ST-10001418"/>
    <x v="1"/>
    <s v="Storage"/>
    <n v="146.352"/>
    <s v="Carina Media Storage Towers in Natural &amp; Black"/>
    <n v="3"/>
    <n v="0.2"/>
    <n v="-32.929200000000002"/>
  </r>
  <r>
    <s v="CA-2016-148852"/>
    <s v="5/26/2016"/>
    <s v="5/31/2016"/>
    <x v="1"/>
    <s v="SV-20785"/>
    <s v="Stewart Visinsky"/>
    <x v="0"/>
    <x v="0"/>
    <x v="157"/>
    <x v="1"/>
    <n v="92704"/>
    <x v="1"/>
    <s v="OFF-FA-10003467"/>
    <x v="1"/>
    <s v="Fasteners"/>
    <n v="5.94"/>
    <s v="Alliance Big Bands Rubber Bands, 12/Pack"/>
    <n v="3"/>
    <n v="0"/>
    <n v="0"/>
  </r>
  <r>
    <s v="CA-2016-148852"/>
    <s v="5/26/2016"/>
    <s v="5/31/2016"/>
    <x v="1"/>
    <s v="SV-20785"/>
    <s v="Stewart Visinsky"/>
    <x v="0"/>
    <x v="0"/>
    <x v="157"/>
    <x v="1"/>
    <n v="92704"/>
    <x v="1"/>
    <s v="OFF-PA-10001293"/>
    <x v="1"/>
    <s v="Paper"/>
    <n v="45.36"/>
    <s v="Xerox 1946"/>
    <n v="7"/>
    <n v="0"/>
    <n v="21.7728"/>
  </r>
  <r>
    <s v="CA-2016-148852"/>
    <s v="5/26/2016"/>
    <s v="5/31/2016"/>
    <x v="1"/>
    <s v="SV-20785"/>
    <s v="Stewart Visinsky"/>
    <x v="0"/>
    <x v="0"/>
    <x v="157"/>
    <x v="1"/>
    <n v="92704"/>
    <x v="1"/>
    <s v="TEC-PH-10003885"/>
    <x v="2"/>
    <s v="Phones"/>
    <n v="211.16800000000001"/>
    <s v="Cisco SPA508G"/>
    <n v="4"/>
    <n v="0.2"/>
    <n v="23.756399999999999"/>
  </r>
  <r>
    <s v="CA-2016-148852"/>
    <s v="5/26/2016"/>
    <s v="5/31/2016"/>
    <x v="1"/>
    <s v="SV-20785"/>
    <s v="Stewart Visinsky"/>
    <x v="0"/>
    <x v="0"/>
    <x v="157"/>
    <x v="1"/>
    <n v="92704"/>
    <x v="1"/>
    <s v="FUR-CH-10004860"/>
    <x v="0"/>
    <s v="Chairs"/>
    <n v="484.70400000000001"/>
    <s v="Global Low Back Tilter Chair"/>
    <n v="6"/>
    <n v="0.2"/>
    <n v="-84.8232"/>
  </r>
  <r>
    <s v="CA-2016-148852"/>
    <s v="5/26/2016"/>
    <s v="5/31/2016"/>
    <x v="1"/>
    <s v="SV-20785"/>
    <s v="Stewart Visinsky"/>
    <x v="0"/>
    <x v="0"/>
    <x v="157"/>
    <x v="1"/>
    <n v="92704"/>
    <x v="1"/>
    <s v="TEC-MA-10002428"/>
    <x v="2"/>
    <s v="Machines"/>
    <n v="371.976"/>
    <s v="Fellowes Powershred HS-440 4-Sheet High Security Shredder"/>
    <n v="3"/>
    <n v="0.2"/>
    <n v="116.24250000000001"/>
  </r>
  <r>
    <s v="US-2015-118906"/>
    <d v="2015-10-03T00:00:00"/>
    <d v="2015-10-03T00:00:00"/>
    <x v="3"/>
    <s v="KB-16585"/>
    <s v="Ken Black"/>
    <x v="1"/>
    <x v="0"/>
    <x v="183"/>
    <x v="39"/>
    <n v="20735"/>
    <x v="3"/>
    <s v="OFF-ST-10002406"/>
    <x v="1"/>
    <s v="Storage"/>
    <n v="89.82"/>
    <s v="Pizazz Global Quick File"/>
    <n v="6"/>
    <n v="0"/>
    <n v="25.1496"/>
  </r>
  <r>
    <s v="CA-2016-168921"/>
    <s v="10/20/2016"/>
    <s v="10/22/2016"/>
    <x v="2"/>
    <s v="AG-10495"/>
    <s v="Andrew Gjertsen"/>
    <x v="1"/>
    <x v="0"/>
    <x v="1"/>
    <x v="1"/>
    <n v="90049"/>
    <x v="1"/>
    <s v="OFF-BI-10004209"/>
    <x v="1"/>
    <s v="Binders"/>
    <n v="19.295999999999999"/>
    <s v="Fellowes Twister Kit, Gray/Clear, 3/pkg"/>
    <n v="3"/>
    <n v="0.2"/>
    <n v="6.03"/>
  </r>
  <r>
    <s v="CA-2015-107678"/>
    <s v="4/21/2015"/>
    <s v="4/28/2015"/>
    <x v="1"/>
    <s v="JK-16090"/>
    <s v="Juliana Krohn"/>
    <x v="0"/>
    <x v="0"/>
    <x v="103"/>
    <x v="0"/>
    <n v="40214"/>
    <x v="0"/>
    <s v="FUR-CH-10001891"/>
    <x v="0"/>
    <s v="Chairs"/>
    <n v="191.96"/>
    <s v="Global Deluxe Office Fabric Chairs"/>
    <n v="2"/>
    <n v="0"/>
    <n v="51.8292"/>
  </r>
  <r>
    <s v="CA-2015-107678"/>
    <s v="4/21/2015"/>
    <s v="4/28/2015"/>
    <x v="1"/>
    <s v="JK-16090"/>
    <s v="Juliana Krohn"/>
    <x v="0"/>
    <x v="0"/>
    <x v="103"/>
    <x v="0"/>
    <n v="40214"/>
    <x v="0"/>
    <s v="OFF-BI-10002215"/>
    <x v="1"/>
    <s v="Binders"/>
    <n v="21.3"/>
    <s v="Wilson Jones Hanging View Binder, White, 1&quot;"/>
    <n v="3"/>
    <n v="0"/>
    <n v="9.798"/>
  </r>
  <r>
    <s v="CA-2015-107678"/>
    <s v="4/21/2015"/>
    <s v="4/28/2015"/>
    <x v="1"/>
    <s v="JK-16090"/>
    <s v="Juliana Krohn"/>
    <x v="0"/>
    <x v="0"/>
    <x v="103"/>
    <x v="0"/>
    <n v="40214"/>
    <x v="0"/>
    <s v="TEC-PH-10002103"/>
    <x v="2"/>
    <s v="Phones"/>
    <n v="469.95"/>
    <s v="Jabra SPEAK 410"/>
    <n v="5"/>
    <n v="0"/>
    <n v="131.58600000000001"/>
  </r>
  <r>
    <s v="CA-2015-107678"/>
    <s v="4/21/2015"/>
    <s v="4/28/2015"/>
    <x v="1"/>
    <s v="JK-16090"/>
    <s v="Juliana Krohn"/>
    <x v="0"/>
    <x v="0"/>
    <x v="103"/>
    <x v="0"/>
    <n v="40214"/>
    <x v="0"/>
    <s v="FUR-FU-10003394"/>
    <x v="0"/>
    <s v="Furnishings"/>
    <n v="209.88"/>
    <s v="Tenex &quot;The Solids&quot; Textured Chair Mats"/>
    <n v="3"/>
    <n v="0"/>
    <n v="35.679600000000001"/>
  </r>
  <r>
    <s v="CA-2016-123512"/>
    <s v="6/17/2016"/>
    <s v="6/19/2016"/>
    <x v="2"/>
    <s v="MV-18190"/>
    <s v="Mike Vittorini"/>
    <x v="0"/>
    <x v="0"/>
    <x v="1"/>
    <x v="1"/>
    <n v="90045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6-123512"/>
    <s v="6/17/2016"/>
    <s v="6/19/2016"/>
    <x v="2"/>
    <s v="MV-18190"/>
    <s v="Mike Vittorini"/>
    <x v="0"/>
    <x v="0"/>
    <x v="1"/>
    <x v="1"/>
    <n v="90045"/>
    <x v="1"/>
    <s v="OFF-LA-10000081"/>
    <x v="1"/>
    <s v="Labels"/>
    <n v="22.5"/>
    <s v="Avery 496"/>
    <n v="6"/>
    <n v="0"/>
    <n v="10.8"/>
  </r>
  <r>
    <s v="CA-2016-123512"/>
    <s v="6/17/2016"/>
    <s v="6/19/2016"/>
    <x v="2"/>
    <s v="MV-18190"/>
    <s v="Mike Vittorini"/>
    <x v="0"/>
    <x v="0"/>
    <x v="1"/>
    <x v="1"/>
    <n v="90045"/>
    <x v="1"/>
    <s v="OFF-PA-10001497"/>
    <x v="1"/>
    <s v="Paper"/>
    <n v="219.84"/>
    <s v="Xerox 1914"/>
    <n v="4"/>
    <n v="0"/>
    <n v="107.7216"/>
  </r>
  <r>
    <s v="US-2017-167402"/>
    <s v="1/13/2017"/>
    <s v="1/18/2017"/>
    <x v="0"/>
    <s v="CP-12085"/>
    <s v="Cathy Prescott"/>
    <x v="1"/>
    <x v="0"/>
    <x v="24"/>
    <x v="25"/>
    <n v="65807"/>
    <x v="2"/>
    <s v="OFF-PA-10004983"/>
    <x v="1"/>
    <s v="Paper"/>
    <n v="32.4"/>
    <s v="Xerox 23"/>
    <n v="5"/>
    <n v="0"/>
    <n v="15.552"/>
  </r>
  <r>
    <s v="US-2017-167402"/>
    <s v="1/13/2017"/>
    <s v="1/18/2017"/>
    <x v="0"/>
    <s v="CP-12085"/>
    <s v="Cathy Prescott"/>
    <x v="1"/>
    <x v="0"/>
    <x v="24"/>
    <x v="25"/>
    <n v="65807"/>
    <x v="2"/>
    <s v="OFF-AR-10004010"/>
    <x v="1"/>
    <s v="Art"/>
    <n v="209.94"/>
    <s v="Hunt Boston Vacuum Mount KS Pencil Sharpener"/>
    <n v="6"/>
    <n v="0"/>
    <n v="54.584400000000002"/>
  </r>
  <r>
    <s v="US-2017-167402"/>
    <s v="1/13/2017"/>
    <s v="1/18/2017"/>
    <x v="0"/>
    <s v="CP-12085"/>
    <s v="Cathy Prescott"/>
    <x v="1"/>
    <x v="0"/>
    <x v="24"/>
    <x v="25"/>
    <n v="65807"/>
    <x v="2"/>
    <s v="OFF-SU-10002881"/>
    <x v="1"/>
    <s v="Supplies"/>
    <n v="4164.05"/>
    <s v="Martin Yale Chadless Opener Electric Letter Opener"/>
    <n v="5"/>
    <n v="0"/>
    <n v="83.281000000000006"/>
  </r>
  <r>
    <s v="US-2017-167402"/>
    <s v="1/13/2017"/>
    <s v="1/18/2017"/>
    <x v="0"/>
    <s v="CP-12085"/>
    <s v="Cathy Prescott"/>
    <x v="1"/>
    <x v="0"/>
    <x v="24"/>
    <x v="25"/>
    <n v="65807"/>
    <x v="2"/>
    <s v="FUR-BO-10001608"/>
    <x v="0"/>
    <s v="Bookcases"/>
    <n v="212.94"/>
    <s v="Hon Metal Bookcases, Black"/>
    <n v="3"/>
    <n v="0"/>
    <n v="53.234999999999999"/>
  </r>
  <r>
    <s v="CA-2014-130449"/>
    <d v="2014-06-09T00:00:00"/>
    <d v="2014-09-09T00:00:00"/>
    <x v="2"/>
    <s v="VP-21760"/>
    <s v="Victoria Pisteka"/>
    <x v="1"/>
    <x v="0"/>
    <x v="8"/>
    <x v="1"/>
    <n v="94109"/>
    <x v="1"/>
    <s v="FUR-FU-10001487"/>
    <x v="0"/>
    <s v="Furnishings"/>
    <n v="41.88"/>
    <s v="Eldon Expressions Wood and Plastic Desk Accessories, Cherry Wood"/>
    <n v="6"/>
    <n v="0"/>
    <n v="12.145200000000001"/>
  </r>
  <r>
    <s v="CA-2014-130449"/>
    <d v="2014-06-09T00:00:00"/>
    <d v="2014-09-09T00:00:00"/>
    <x v="2"/>
    <s v="VP-21760"/>
    <s v="Victoria Pisteka"/>
    <x v="1"/>
    <x v="0"/>
    <x v="8"/>
    <x v="1"/>
    <n v="94109"/>
    <x v="1"/>
    <s v="OFF-LA-10001934"/>
    <x v="1"/>
    <s v="Labels"/>
    <n v="58.48"/>
    <s v="Avery 516"/>
    <n v="8"/>
    <n v="0"/>
    <n v="27.485600000000002"/>
  </r>
  <r>
    <s v="CA-2015-141250"/>
    <s v="1/19/2015"/>
    <s v="1/23/2015"/>
    <x v="1"/>
    <s v="PM-18940"/>
    <s v="Paul MacIntyre"/>
    <x v="0"/>
    <x v="0"/>
    <x v="480"/>
    <x v="5"/>
    <n v="77590"/>
    <x v="2"/>
    <s v="FUR-TA-10002855"/>
    <x v="0"/>
    <s v="Tables"/>
    <n v="102.438"/>
    <s v="Bevis Round Conference Table Top &amp; Single Column Base"/>
    <n v="1"/>
    <n v="0.3"/>
    <n v="-13.1706"/>
  </r>
  <r>
    <s v="CA-2015-141250"/>
    <s v="1/19/2015"/>
    <s v="1/23/2015"/>
    <x v="1"/>
    <s v="PM-18940"/>
    <s v="Paul MacIntyre"/>
    <x v="0"/>
    <x v="0"/>
    <x v="480"/>
    <x v="5"/>
    <n v="77590"/>
    <x v="2"/>
    <s v="FUR-CH-10004875"/>
    <x v="0"/>
    <s v="Chairs"/>
    <n v="199.304"/>
    <s v="Harbour Creations 67200 Series Stacking Chairs"/>
    <n v="4"/>
    <n v="0.3"/>
    <n v="-8.5416000000000007"/>
  </r>
  <r>
    <s v="CA-2014-145541"/>
    <s v="12/14/2014"/>
    <s v="12/21/2014"/>
    <x v="1"/>
    <s v="TB-21400"/>
    <s v="Tom Boeckenhauer"/>
    <x v="0"/>
    <x v="0"/>
    <x v="20"/>
    <x v="15"/>
    <n v="10024"/>
    <x v="3"/>
    <s v="TEC-MA-10001127"/>
    <x v="2"/>
    <s v="Machines"/>
    <n v="6999.96"/>
    <s v="HP Designjet T520 Inkjet Large Format Printer - 24&quot; Color"/>
    <n v="4"/>
    <n v="0"/>
    <n v="2239.9872"/>
  </r>
  <r>
    <s v="CA-2014-138513"/>
    <s v="5/23/2014"/>
    <s v="5/27/2014"/>
    <x v="1"/>
    <s v="EH-13990"/>
    <s v="Erica Hackney"/>
    <x v="0"/>
    <x v="0"/>
    <x v="234"/>
    <x v="4"/>
    <n v="98006"/>
    <x v="1"/>
    <s v="OFF-PA-10003177"/>
    <x v="1"/>
    <s v="Paper"/>
    <n v="12.96"/>
    <s v="Xerox 1999"/>
    <n v="2"/>
    <n v="0"/>
    <n v="6.2207999999999997"/>
  </r>
  <r>
    <s v="CA-2015-135489"/>
    <s v="9/19/2015"/>
    <s v="9/22/2015"/>
    <x v="0"/>
    <s v="GW-14605"/>
    <s v="Giulietta Weimer"/>
    <x v="0"/>
    <x v="0"/>
    <x v="20"/>
    <x v="15"/>
    <n v="10024"/>
    <x v="3"/>
    <s v="TEC-PH-10000011"/>
    <x v="2"/>
    <s v="Phones"/>
    <n v="279.86"/>
    <s v="PureGear Roll-On Screen Protector"/>
    <n v="14"/>
    <n v="0"/>
    <n v="134.33279999999999"/>
  </r>
  <r>
    <s v="CA-2015-125696"/>
    <d v="2015-02-10T00:00:00"/>
    <d v="2015-06-10T00:00:00"/>
    <x v="1"/>
    <s v="NP-18685"/>
    <s v="Nora Pelletier"/>
    <x v="2"/>
    <x v="0"/>
    <x v="481"/>
    <x v="3"/>
    <n v="27893"/>
    <x v="0"/>
    <s v="OFF-BI-10001757"/>
    <x v="1"/>
    <s v="Binders"/>
    <n v="7.38"/>
    <s v="Pressboard Hanging Data Binders for Unburst Sheets"/>
    <n v="5"/>
    <n v="0.7"/>
    <n v="-5.4119999999999999"/>
  </r>
  <r>
    <s v="CA-2016-105081"/>
    <s v="12/25/2016"/>
    <s v="12/30/2016"/>
    <x v="1"/>
    <s v="JE-15715"/>
    <s v="Joe Elijah"/>
    <x v="0"/>
    <x v="0"/>
    <x v="4"/>
    <x v="4"/>
    <n v="98115"/>
    <x v="1"/>
    <s v="FUR-CH-10000847"/>
    <x v="0"/>
    <s v="Chairs"/>
    <n v="698.35199999999998"/>
    <s v="Global Executive Mid-Back Manager's Chair"/>
    <n v="3"/>
    <n v="0.2"/>
    <n v="52.376399999999997"/>
  </r>
  <r>
    <s v="CA-2016-105081"/>
    <s v="12/25/2016"/>
    <s v="12/30/2016"/>
    <x v="1"/>
    <s v="JE-15715"/>
    <s v="Joe Elijah"/>
    <x v="0"/>
    <x v="0"/>
    <x v="4"/>
    <x v="4"/>
    <n v="98115"/>
    <x v="1"/>
    <s v="FUR-TA-10001307"/>
    <x v="0"/>
    <s v="Tables"/>
    <n v="1747.25"/>
    <s v="SAFCO PlanMaster Heigh-Adjustable Drafting Table Base, 43w x 30d x 30-37h, Black"/>
    <n v="5"/>
    <n v="0"/>
    <n v="629.01"/>
  </r>
  <r>
    <s v="US-2016-146857"/>
    <d v="2016-06-05T00:00:00"/>
    <d v="2016-08-05T00:00:00"/>
    <x v="0"/>
    <s v="BE-11455"/>
    <s v="Brad Eason"/>
    <x v="2"/>
    <x v="0"/>
    <x v="24"/>
    <x v="25"/>
    <n v="65807"/>
    <x v="2"/>
    <s v="OFF-AP-10001205"/>
    <x v="1"/>
    <s v="Appliances"/>
    <n v="54.48"/>
    <s v="Belkin 5 Outlet SurgeMaster Power Centers"/>
    <n v="1"/>
    <n v="0"/>
    <n v="15.2544"/>
  </r>
  <r>
    <s v="CA-2016-166275"/>
    <s v="10/24/2016"/>
    <s v="10/24/2016"/>
    <x v="3"/>
    <s v="SS-20590"/>
    <s v="Sonia Sunley"/>
    <x v="0"/>
    <x v="0"/>
    <x v="8"/>
    <x v="1"/>
    <n v="94109"/>
    <x v="1"/>
    <s v="TEC-AC-10001838"/>
    <x v="2"/>
    <s v="Accessories"/>
    <n v="199.99"/>
    <s v="Razer Tiamat Over Ear 7.1 Surround Sound PC Gaming Headset"/>
    <n v="1"/>
    <n v="0"/>
    <n v="85.995699999999999"/>
  </r>
  <r>
    <s v="CA-2017-144498"/>
    <d v="2017-06-05T00:00:00"/>
    <d v="2017-06-05T00:00:00"/>
    <x v="3"/>
    <s v="MB-18085"/>
    <s v="Mick Brown"/>
    <x v="0"/>
    <x v="0"/>
    <x v="35"/>
    <x v="3"/>
    <n v="28205"/>
    <x v="0"/>
    <s v="OFF-BI-10003982"/>
    <x v="1"/>
    <s v="Binders"/>
    <n v="68.540999999999997"/>
    <s v="Wilson Jones Century Plastic Molded Ring Binders"/>
    <n v="11"/>
    <n v="0.7"/>
    <n v="-52.548099999999998"/>
  </r>
  <r>
    <s v="CA-2017-144498"/>
    <d v="2017-06-05T00:00:00"/>
    <d v="2017-06-05T00:00:00"/>
    <x v="3"/>
    <s v="MB-18085"/>
    <s v="Mick Brown"/>
    <x v="0"/>
    <x v="0"/>
    <x v="35"/>
    <x v="3"/>
    <n v="28205"/>
    <x v="0"/>
    <s v="TEC-PH-10004977"/>
    <x v="2"/>
    <s v="Phones"/>
    <n v="627.16800000000001"/>
    <s v="GE 30524EE4"/>
    <n v="4"/>
    <n v="0.2"/>
    <n v="70.556399999999996"/>
  </r>
  <r>
    <s v="CA-2017-144498"/>
    <d v="2017-06-05T00:00:00"/>
    <d v="2017-06-05T00:00:00"/>
    <x v="3"/>
    <s v="MB-18085"/>
    <s v="Mick Brown"/>
    <x v="0"/>
    <x v="0"/>
    <x v="35"/>
    <x v="3"/>
    <n v="28205"/>
    <x v="0"/>
    <s v="OFF-LA-10003510"/>
    <x v="1"/>
    <s v="Labels"/>
    <n v="122.12"/>
    <s v="Avery 4027 File Folder Labels for Dot Matrix Printers, 5000 Labels per Box, White"/>
    <n v="5"/>
    <n v="0.2"/>
    <n v="39.689"/>
  </r>
  <r>
    <s v="CA-2017-103352"/>
    <s v="11/27/2017"/>
    <s v="11/30/2017"/>
    <x v="0"/>
    <s v="RP-19390"/>
    <s v="Resi Pölking"/>
    <x v="0"/>
    <x v="0"/>
    <x v="20"/>
    <x v="15"/>
    <n v="10011"/>
    <x v="3"/>
    <s v="OFF-AR-10001573"/>
    <x v="1"/>
    <s v="Art"/>
    <n v="6.99"/>
    <s v="American Pencil"/>
    <n v="3"/>
    <n v="0"/>
    <n v="2.0270999999999999"/>
  </r>
  <r>
    <s v="CA-2017-103352"/>
    <s v="11/27/2017"/>
    <s v="11/30/2017"/>
    <x v="0"/>
    <s v="RP-19390"/>
    <s v="Resi Pölking"/>
    <x v="0"/>
    <x v="0"/>
    <x v="20"/>
    <x v="15"/>
    <n v="10011"/>
    <x v="3"/>
    <s v="OFF-BI-10001196"/>
    <x v="1"/>
    <s v="Binders"/>
    <n v="107.42400000000001"/>
    <s v="Avery Flip-Chart Easel Binder, Black"/>
    <n v="6"/>
    <n v="0.2"/>
    <n v="36.255600000000001"/>
  </r>
  <r>
    <s v="CA-2014-108609"/>
    <s v="10/31/2014"/>
    <d v="2014-02-11T00:00:00"/>
    <x v="0"/>
    <s v="AJ-10780"/>
    <s v="Anthony Jacobs"/>
    <x v="1"/>
    <x v="0"/>
    <x v="160"/>
    <x v="24"/>
    <n v="44052"/>
    <x v="3"/>
    <s v="FUR-TA-10003954"/>
    <x v="0"/>
    <s v="Tables"/>
    <n v="1421.664"/>
    <s v="Hon 94000 Series Round Tables"/>
    <n v="8"/>
    <n v="0.4"/>
    <n v="-734.52639999999997"/>
  </r>
  <r>
    <s v="CA-2017-128328"/>
    <d v="2017-05-08T00:00:00"/>
    <d v="2017-09-08T00:00:00"/>
    <x v="1"/>
    <s v="PO-18865"/>
    <s v="Patrick O'Donnell"/>
    <x v="0"/>
    <x v="0"/>
    <x v="245"/>
    <x v="14"/>
    <n v="46203"/>
    <x v="2"/>
    <s v="OFF-BI-10001989"/>
    <x v="1"/>
    <s v="Binders"/>
    <n v="125.88"/>
    <s v="Premium Transparent Presentation Covers by GBC"/>
    <n v="6"/>
    <n v="0"/>
    <n v="60.422400000000003"/>
  </r>
  <r>
    <s v="CA-2017-128328"/>
    <d v="2017-05-08T00:00:00"/>
    <d v="2017-09-08T00:00:00"/>
    <x v="1"/>
    <s v="PO-18865"/>
    <s v="Patrick O'Donnell"/>
    <x v="0"/>
    <x v="0"/>
    <x v="245"/>
    <x v="14"/>
    <n v="46203"/>
    <x v="2"/>
    <s v="TEC-AC-10001714"/>
    <x v="2"/>
    <s v="Accessories"/>
    <n v="79.78"/>
    <s v="Logitech MX Performance Wireless Mouse"/>
    <n v="2"/>
    <n v="0"/>
    <n v="29.518599999999999"/>
  </r>
  <r>
    <s v="CA-2017-128328"/>
    <d v="2017-05-08T00:00:00"/>
    <d v="2017-09-08T00:00:00"/>
    <x v="1"/>
    <s v="PO-18865"/>
    <s v="Patrick O'Donnell"/>
    <x v="0"/>
    <x v="0"/>
    <x v="245"/>
    <x v="14"/>
    <n v="46203"/>
    <x v="2"/>
    <s v="OFF-LA-10003498"/>
    <x v="1"/>
    <s v="Labels"/>
    <n v="133.19999999999999"/>
    <s v="Avery 475"/>
    <n v="9"/>
    <n v="0"/>
    <n v="66.599999999999994"/>
  </r>
  <r>
    <s v="US-2015-156496"/>
    <d v="2015-10-08T00:00:00"/>
    <s v="8/16/2015"/>
    <x v="1"/>
    <s v="WB-21850"/>
    <s v="William Brown"/>
    <x v="0"/>
    <x v="0"/>
    <x v="252"/>
    <x v="21"/>
    <n v="97756"/>
    <x v="1"/>
    <s v="TEC-PH-10000576"/>
    <x v="2"/>
    <s v="Phones"/>
    <n v="438.36799999999999"/>
    <s v="AT&amp;T 1080 Corded phone"/>
    <n v="4"/>
    <n v="0.2"/>
    <n v="38.357199999999999"/>
  </r>
  <r>
    <s v="US-2015-156496"/>
    <d v="2015-10-08T00:00:00"/>
    <s v="8/16/2015"/>
    <x v="1"/>
    <s v="WB-21850"/>
    <s v="William Brown"/>
    <x v="0"/>
    <x v="0"/>
    <x v="252"/>
    <x v="21"/>
    <n v="97756"/>
    <x v="1"/>
    <s v="TEC-PH-10004188"/>
    <x v="2"/>
    <s v="Phones"/>
    <n v="139.94399999999999"/>
    <s v="OtterBox Commuter Series Case - Samsung Galaxy S4"/>
    <n v="7"/>
    <n v="0.2"/>
    <n v="-31.487400000000001"/>
  </r>
  <r>
    <s v="US-2015-156496"/>
    <d v="2015-10-08T00:00:00"/>
    <s v="8/16/2015"/>
    <x v="1"/>
    <s v="WB-21850"/>
    <s v="William Brown"/>
    <x v="0"/>
    <x v="0"/>
    <x v="252"/>
    <x v="21"/>
    <n v="97756"/>
    <x v="1"/>
    <s v="OFF-AP-10001469"/>
    <x v="1"/>
    <s v="Appliances"/>
    <n v="133.47200000000001"/>
    <s v="Fellowes 8 Outlet Superior Workstation Surge Protector"/>
    <n v="4"/>
    <n v="0.2"/>
    <n v="15.015599999999999"/>
  </r>
  <r>
    <s v="US-2016-127334"/>
    <s v="12/15/2016"/>
    <s v="12/21/2016"/>
    <x v="1"/>
    <s v="MP-18175"/>
    <s v="Mike Pelletier"/>
    <x v="2"/>
    <x v="0"/>
    <x v="24"/>
    <x v="21"/>
    <n v="97477"/>
    <x v="1"/>
    <s v="FUR-TA-10003473"/>
    <x v="0"/>
    <s v="Tables"/>
    <n v="564.19500000000005"/>
    <s v="Bretford Rectangular Conference Table Tops"/>
    <n v="3"/>
    <n v="0.5"/>
    <n v="-304.6653"/>
  </r>
  <r>
    <s v="US-2016-127334"/>
    <s v="12/15/2016"/>
    <s v="12/21/2016"/>
    <x v="1"/>
    <s v="MP-18175"/>
    <s v="Mike Pelletier"/>
    <x v="2"/>
    <x v="0"/>
    <x v="24"/>
    <x v="21"/>
    <n v="97477"/>
    <x v="1"/>
    <s v="OFF-AP-10001205"/>
    <x v="1"/>
    <s v="Appliances"/>
    <n v="87.168000000000006"/>
    <s v="Belkin 5 Outlet SurgeMaster Power Centers"/>
    <n v="2"/>
    <n v="0.2"/>
    <n v="8.7167999999999992"/>
  </r>
  <r>
    <s v="US-2017-124779"/>
    <d v="2017-08-09T00:00:00"/>
    <d v="2017-11-09T00:00:00"/>
    <x v="2"/>
    <s v="BF-11020"/>
    <s v="Barry Französisch"/>
    <x v="1"/>
    <x v="0"/>
    <x v="81"/>
    <x v="5"/>
    <n v="76017"/>
    <x v="2"/>
    <s v="OFF-BI-10002429"/>
    <x v="1"/>
    <s v="Binders"/>
    <n v="42.616"/>
    <s v="Premier Elliptical Ring Binder, Black"/>
    <n v="7"/>
    <n v="0.8"/>
    <n v="-68.185599999999994"/>
  </r>
  <r>
    <s v="US-2017-124779"/>
    <d v="2017-08-09T00:00:00"/>
    <d v="2017-11-09T00:00:00"/>
    <x v="2"/>
    <s v="BF-11020"/>
    <s v="Barry Französisch"/>
    <x v="1"/>
    <x v="0"/>
    <x v="81"/>
    <x v="5"/>
    <n v="76017"/>
    <x v="2"/>
    <s v="TEC-CO-10001943"/>
    <x v="2"/>
    <s v="Copiers"/>
    <n v="319.98399999999998"/>
    <s v="Canon PC-428 Personal Copier"/>
    <n v="2"/>
    <n v="0.2"/>
    <n v="107.99460000000001"/>
  </r>
  <r>
    <s v="US-2017-124779"/>
    <d v="2017-08-09T00:00:00"/>
    <d v="2017-11-09T00:00:00"/>
    <x v="2"/>
    <s v="BF-11020"/>
    <s v="Barry Französisch"/>
    <x v="1"/>
    <x v="0"/>
    <x v="81"/>
    <x v="5"/>
    <n v="76017"/>
    <x v="2"/>
    <s v="OFF-FA-10004854"/>
    <x v="1"/>
    <s v="Fasteners"/>
    <n v="45.92"/>
    <s v="Vinyl Coated Wire Paper Clips in Organizer Box, 800/Box"/>
    <n v="5"/>
    <n v="0.2"/>
    <n v="15.497999999999999"/>
  </r>
  <r>
    <s v="US-2017-124779"/>
    <d v="2017-08-09T00:00:00"/>
    <d v="2017-11-09T00:00:00"/>
    <x v="2"/>
    <s v="BF-11020"/>
    <s v="Barry Französisch"/>
    <x v="1"/>
    <x v="0"/>
    <x v="81"/>
    <x v="5"/>
    <n v="76017"/>
    <x v="2"/>
    <s v="FUR-FU-10001095"/>
    <x v="0"/>
    <s v="Furnishings"/>
    <n v="21.184000000000001"/>
    <s v="DAX Black Cherry Wood-Tone Poster Frame"/>
    <n v="2"/>
    <n v="0.6"/>
    <n v="-11.651199999999999"/>
  </r>
  <r>
    <s v="US-2017-124779"/>
    <d v="2017-08-09T00:00:00"/>
    <d v="2017-11-09T00:00:00"/>
    <x v="2"/>
    <s v="BF-11020"/>
    <s v="Barry Französisch"/>
    <x v="1"/>
    <x v="0"/>
    <x v="81"/>
    <x v="5"/>
    <n v="76017"/>
    <x v="2"/>
    <s v="OFF-PA-10000061"/>
    <x v="1"/>
    <s v="Paper"/>
    <n v="20.736000000000001"/>
    <s v="Xerox 205"/>
    <n v="4"/>
    <n v="0.2"/>
    <n v="7.2576000000000001"/>
  </r>
  <r>
    <s v="US-2017-124779"/>
    <d v="2017-08-09T00:00:00"/>
    <d v="2017-11-09T00:00:00"/>
    <x v="2"/>
    <s v="BF-11020"/>
    <s v="Barry Französisch"/>
    <x v="1"/>
    <x v="0"/>
    <x v="81"/>
    <x v="5"/>
    <n v="76017"/>
    <x v="2"/>
    <s v="FUR-CH-10003535"/>
    <x v="0"/>
    <s v="Chairs"/>
    <n v="213.43"/>
    <s v="Global Armless Task Chair, Royal Blue"/>
    <n v="5"/>
    <n v="0.3"/>
    <n v="-39.637"/>
  </r>
  <r>
    <s v="CA-2017-135937"/>
    <s v="2/20/2017"/>
    <s v="2/27/2017"/>
    <x v="1"/>
    <s v="KM-16375"/>
    <s v="Katherine Murray"/>
    <x v="2"/>
    <x v="0"/>
    <x v="23"/>
    <x v="16"/>
    <n v="85234"/>
    <x v="1"/>
    <s v="TEC-PH-10004447"/>
    <x v="2"/>
    <s v="Phones"/>
    <n v="333.57600000000002"/>
    <s v="Toshiba IPT2010-SD IP Telephone"/>
    <n v="3"/>
    <n v="0.2"/>
    <n v="25.0182"/>
  </r>
  <r>
    <s v="CA-2017-135937"/>
    <s v="2/20/2017"/>
    <s v="2/27/2017"/>
    <x v="1"/>
    <s v="KM-16375"/>
    <s v="Katherine Murray"/>
    <x v="2"/>
    <x v="0"/>
    <x v="23"/>
    <x v="16"/>
    <n v="85234"/>
    <x v="1"/>
    <s v="TEC-AC-10001114"/>
    <x v="2"/>
    <s v="Accessories"/>
    <n v="31.992000000000001"/>
    <s v="Microsoft Wireless Mobile Mouse 4000"/>
    <n v="1"/>
    <n v="0.2"/>
    <n v="4.7988"/>
  </r>
  <r>
    <s v="CA-2017-135937"/>
    <s v="2/20/2017"/>
    <s v="2/27/2017"/>
    <x v="1"/>
    <s v="KM-16375"/>
    <s v="Katherine Murray"/>
    <x v="2"/>
    <x v="0"/>
    <x v="23"/>
    <x v="16"/>
    <n v="85234"/>
    <x v="1"/>
    <s v="OFF-ST-10000563"/>
    <x v="1"/>
    <s v="Storage"/>
    <n v="51.167999999999999"/>
    <s v="Fellowes Bankers Box Stor/Drawer Steel Plus"/>
    <n v="2"/>
    <n v="0.2"/>
    <n v="-6.3959999999999999"/>
  </r>
  <r>
    <s v="CA-2017-135937"/>
    <s v="2/20/2017"/>
    <s v="2/27/2017"/>
    <x v="1"/>
    <s v="KM-16375"/>
    <s v="Katherine Murray"/>
    <x v="2"/>
    <x v="0"/>
    <x v="23"/>
    <x v="16"/>
    <n v="85234"/>
    <x v="1"/>
    <s v="OFF-EN-10004846"/>
    <x v="1"/>
    <s v="Envelopes"/>
    <n v="10.64"/>
    <s v="Letter or Legal Size Expandable Poly String Tie Envelopes"/>
    <n v="5"/>
    <n v="0.2"/>
    <n v="3.8570000000000002"/>
  </r>
  <r>
    <s v="CA-2017-135937"/>
    <s v="2/20/2017"/>
    <s v="2/27/2017"/>
    <x v="1"/>
    <s v="KM-16375"/>
    <s v="Katherine Murray"/>
    <x v="2"/>
    <x v="0"/>
    <x v="23"/>
    <x v="16"/>
    <n v="85234"/>
    <x v="1"/>
    <s v="FUR-FU-10002253"/>
    <x v="0"/>
    <s v="Furnishings"/>
    <n v="68.703999999999994"/>
    <s v="Howard Miller 13&quot; Diameter Pewter Finish Round Wall Clock"/>
    <n v="2"/>
    <n v="0.2"/>
    <n v="16.3172"/>
  </r>
  <r>
    <s v="CA-2017-135937"/>
    <s v="2/20/2017"/>
    <s v="2/27/2017"/>
    <x v="1"/>
    <s v="KM-16375"/>
    <s v="Katherine Murray"/>
    <x v="2"/>
    <x v="0"/>
    <x v="23"/>
    <x v="16"/>
    <n v="85234"/>
    <x v="1"/>
    <s v="FUR-TA-10001039"/>
    <x v="0"/>
    <s v="Tables"/>
    <n v="386.91"/>
    <s v="KI Adjustable-Height Table"/>
    <n v="9"/>
    <n v="0.5"/>
    <n v="-185.71680000000001"/>
  </r>
  <r>
    <s v="CA-2015-129322"/>
    <d v="2015-08-08T00:00:00"/>
    <d v="2015-10-08T00:00:00"/>
    <x v="0"/>
    <s v="DB-13405"/>
    <s v="Denny Blanton"/>
    <x v="0"/>
    <x v="0"/>
    <x v="104"/>
    <x v="31"/>
    <n v="1841"/>
    <x v="3"/>
    <s v="OFF-AR-10004587"/>
    <x v="1"/>
    <s v="Art"/>
    <n v="39.659999999999997"/>
    <s v="Boston 1827 Commercial Additional Cutter, Drive Gear &amp; Gear Rack for 1606"/>
    <n v="2"/>
    <n v="0"/>
    <n v="11.898"/>
  </r>
  <r>
    <s v="CA-2015-129322"/>
    <d v="2015-08-08T00:00:00"/>
    <d v="2015-10-08T00:00:00"/>
    <x v="0"/>
    <s v="DB-13405"/>
    <s v="Denny Blanton"/>
    <x v="0"/>
    <x v="0"/>
    <x v="104"/>
    <x v="31"/>
    <n v="1841"/>
    <x v="3"/>
    <s v="OFF-AP-10004336"/>
    <x v="1"/>
    <s v="Appliances"/>
    <n v="113.92"/>
    <s v="Conquest 14 Commercial Heavy-Duty Upright Vacuum, Collection System, Accessory Kit"/>
    <n v="2"/>
    <n v="0"/>
    <n v="33.036799999999999"/>
  </r>
  <r>
    <s v="CA-2015-129322"/>
    <d v="2015-08-08T00:00:00"/>
    <d v="2015-10-08T00:00:00"/>
    <x v="0"/>
    <s v="DB-13405"/>
    <s v="Denny Blanton"/>
    <x v="0"/>
    <x v="0"/>
    <x v="104"/>
    <x v="31"/>
    <n v="1841"/>
    <x v="3"/>
    <s v="OFF-BI-10001718"/>
    <x v="1"/>
    <s v="Binders"/>
    <n v="447.86"/>
    <s v="GBC DocuBind P50 Personal Binding Machine"/>
    <n v="7"/>
    <n v="0"/>
    <n v="210.49420000000001"/>
  </r>
  <r>
    <s v="CA-2017-162173"/>
    <s v="10/26/2017"/>
    <d v="2017-01-11T00:00:00"/>
    <x v="1"/>
    <s v="OT-18730"/>
    <s v="Olvera Toch"/>
    <x v="0"/>
    <x v="0"/>
    <x v="173"/>
    <x v="17"/>
    <n v="23464"/>
    <x v="0"/>
    <s v="FUR-TA-10001520"/>
    <x v="0"/>
    <s v="Tables"/>
    <n v="356.85"/>
    <s v="Lesro Sheffield Collection Coffee Table, End Table, Center Table, Corner Table"/>
    <n v="5"/>
    <n v="0"/>
    <n v="60.664499999999997"/>
  </r>
  <r>
    <s v="CA-2017-162173"/>
    <s v="10/26/2017"/>
    <d v="2017-01-11T00:00:00"/>
    <x v="1"/>
    <s v="OT-18730"/>
    <s v="Olvera Toch"/>
    <x v="0"/>
    <x v="0"/>
    <x v="173"/>
    <x v="17"/>
    <n v="23464"/>
    <x v="0"/>
    <s v="OFF-EN-10002831"/>
    <x v="1"/>
    <s v="Envelopes"/>
    <n v="251.58"/>
    <s v="Tyvek  Top-Opening Peel &amp; Seel  Envelopes, Gray"/>
    <n v="7"/>
    <n v="0"/>
    <n v="113.211"/>
  </r>
  <r>
    <s v="CA-2016-115483"/>
    <s v="7/14/2016"/>
    <s v="7/18/2016"/>
    <x v="0"/>
    <s v="JS-15880"/>
    <s v="John Stevenson"/>
    <x v="0"/>
    <x v="0"/>
    <x v="218"/>
    <x v="5"/>
    <n v="75061"/>
    <x v="2"/>
    <s v="OFF-PA-10001497"/>
    <x v="1"/>
    <s v="Paper"/>
    <n v="219.84"/>
    <s v="Xerox 1914"/>
    <n v="5"/>
    <n v="0.2"/>
    <n v="79.691999999999993"/>
  </r>
  <r>
    <s v="CA-2017-122175"/>
    <d v="2017-12-05T00:00:00"/>
    <s v="5/14/2017"/>
    <x v="0"/>
    <s v="CA-12775"/>
    <s v="Cynthia Arntzen"/>
    <x v="0"/>
    <x v="0"/>
    <x v="219"/>
    <x v="30"/>
    <n v="8360"/>
    <x v="3"/>
    <s v="FUR-FU-10000719"/>
    <x v="0"/>
    <s v="Furnishings"/>
    <n v="42.85"/>
    <s v="DAX Cubicle Frames, 8-1/2 x 11"/>
    <n v="5"/>
    <n v="0"/>
    <n v="15.426"/>
  </r>
  <r>
    <s v="CA-2017-122175"/>
    <d v="2017-12-05T00:00:00"/>
    <s v="5/14/2017"/>
    <x v="0"/>
    <s v="CA-12775"/>
    <s v="Cynthia Arntzen"/>
    <x v="0"/>
    <x v="0"/>
    <x v="219"/>
    <x v="30"/>
    <n v="8360"/>
    <x v="3"/>
    <s v="OFF-LA-10002271"/>
    <x v="1"/>
    <s v="Labels"/>
    <n v="6.16"/>
    <s v="Smead Alpha-Z Color-Coded Second Alphabetical Labels and Starter Set"/>
    <n v="2"/>
    <n v="0"/>
    <n v="2.9567999999999999"/>
  </r>
  <r>
    <s v="CA-2017-122175"/>
    <d v="2017-12-05T00:00:00"/>
    <s v="5/14/2017"/>
    <x v="0"/>
    <s v="CA-12775"/>
    <s v="Cynthia Arntzen"/>
    <x v="0"/>
    <x v="0"/>
    <x v="219"/>
    <x v="30"/>
    <n v="8360"/>
    <x v="3"/>
    <s v="OFF-SU-10004661"/>
    <x v="1"/>
    <s v="Supplies"/>
    <n v="17"/>
    <s v="Acme Titanium Bonded Scissors"/>
    <n v="2"/>
    <n v="0"/>
    <n v="4.42"/>
  </r>
  <r>
    <s v="CA-2017-122175"/>
    <d v="2017-12-05T00:00:00"/>
    <s v="5/14/2017"/>
    <x v="0"/>
    <s v="CA-12775"/>
    <s v="Cynthia Arntzen"/>
    <x v="0"/>
    <x v="0"/>
    <x v="219"/>
    <x v="30"/>
    <n v="8360"/>
    <x v="3"/>
    <s v="TEC-AC-10004859"/>
    <x v="2"/>
    <s v="Accessories"/>
    <n v="87.4"/>
    <s v="Maxell Pro 80 Minute CD-R, 10/Pack"/>
    <n v="5"/>
    <n v="0"/>
    <n v="34.96"/>
  </r>
  <r>
    <s v="CA-2017-161088"/>
    <s v="5/25/2017"/>
    <s v="5/29/2017"/>
    <x v="1"/>
    <s v="MH-18115"/>
    <s v="Mick Hernandez"/>
    <x v="2"/>
    <x v="0"/>
    <x v="38"/>
    <x v="32"/>
    <n v="31907"/>
    <x v="0"/>
    <s v="OFF-BI-10002824"/>
    <x v="1"/>
    <s v="Binders"/>
    <n v="29.84"/>
    <s v="Recycled Easel Ring Binders"/>
    <n v="2"/>
    <n v="0"/>
    <n v="13.428000000000001"/>
  </r>
  <r>
    <s v="CA-2014-154837"/>
    <s v="8/23/2014"/>
    <s v="8/27/2014"/>
    <x v="0"/>
    <s v="RB-19645"/>
    <s v="Robert Barroso"/>
    <x v="1"/>
    <x v="0"/>
    <x v="1"/>
    <x v="1"/>
    <n v="90032"/>
    <x v="1"/>
    <s v="OFF-BI-10001575"/>
    <x v="1"/>
    <s v="Binders"/>
    <n v="49.567999999999998"/>
    <s v="GBC Linen Binding Covers"/>
    <n v="2"/>
    <n v="0.2"/>
    <n v="17.348800000000001"/>
  </r>
  <r>
    <s v="CA-2015-153794"/>
    <d v="2015-11-09T00:00:00"/>
    <s v="9/16/2015"/>
    <x v="1"/>
    <s v="SB-20290"/>
    <s v="Sean Braxton"/>
    <x v="1"/>
    <x v="0"/>
    <x v="70"/>
    <x v="1"/>
    <n v="92024"/>
    <x v="1"/>
    <s v="OFF-AR-10000380"/>
    <x v="1"/>
    <s v="Art"/>
    <n v="265.86"/>
    <s v="Hunt PowerHouse Electric Pencil Sharpener, Blue"/>
    <n v="7"/>
    <n v="0"/>
    <n v="79.757999999999996"/>
  </r>
  <r>
    <s v="CA-2015-135510"/>
    <d v="2015-05-09T00:00:00"/>
    <d v="2015-12-09T00:00:00"/>
    <x v="1"/>
    <s v="TW-21025"/>
    <s v="Tamara Willingham"/>
    <x v="2"/>
    <x v="0"/>
    <x v="262"/>
    <x v="17"/>
    <n v="22901"/>
    <x v="0"/>
    <s v="FUR-FU-10000820"/>
    <x v="0"/>
    <s v="Furnishings"/>
    <n v="67.959999999999994"/>
    <s v="Tensor Brushed Steel Torchiere Floor Lamp"/>
    <n v="4"/>
    <n v="0"/>
    <n v="12.232799999999999"/>
  </r>
  <r>
    <s v="CA-2015-109337"/>
    <s v="11/21/2015"/>
    <s v="11/23/2015"/>
    <x v="0"/>
    <s v="DL-13330"/>
    <s v="Denise Leinenbach"/>
    <x v="0"/>
    <x v="0"/>
    <x v="104"/>
    <x v="14"/>
    <n v="46226"/>
    <x v="2"/>
    <s v="OFF-AR-10003759"/>
    <x v="1"/>
    <s v="Art"/>
    <n v="10.92"/>
    <s v="Crayola Anti Dust Chalk, 12/Pack"/>
    <n v="6"/>
    <n v="0"/>
    <n v="4.9139999999999997"/>
  </r>
  <r>
    <s v="CA-2015-109337"/>
    <s v="11/21/2015"/>
    <s v="11/23/2015"/>
    <x v="0"/>
    <s v="DL-13330"/>
    <s v="Denise Leinenbach"/>
    <x v="0"/>
    <x v="0"/>
    <x v="104"/>
    <x v="14"/>
    <n v="46226"/>
    <x v="2"/>
    <s v="TEC-MA-10002930"/>
    <x v="2"/>
    <s v="Machines"/>
    <n v="83.9"/>
    <s v="Ricoh - Ink Collector Unit for GX3000 Series Printers"/>
    <n v="2"/>
    <n v="0"/>
    <n v="22.652999999999999"/>
  </r>
  <r>
    <s v="CA-2015-109337"/>
    <s v="11/21/2015"/>
    <s v="11/23/2015"/>
    <x v="0"/>
    <s v="DL-13330"/>
    <s v="Denise Leinenbach"/>
    <x v="0"/>
    <x v="0"/>
    <x v="104"/>
    <x v="14"/>
    <n v="46226"/>
    <x v="2"/>
    <s v="OFF-AP-10004052"/>
    <x v="1"/>
    <s v="Appliances"/>
    <n v="19.75"/>
    <s v="Hoover Replacement Belts For Soft Guard &amp; Commercial Ltweight Upright Vacs, 2/Pk"/>
    <n v="5"/>
    <n v="0"/>
    <n v="5.1349999999999998"/>
  </r>
  <r>
    <s v="CA-2015-109337"/>
    <s v="11/21/2015"/>
    <s v="11/23/2015"/>
    <x v="0"/>
    <s v="DL-13330"/>
    <s v="Denise Leinenbach"/>
    <x v="0"/>
    <x v="0"/>
    <x v="104"/>
    <x v="14"/>
    <n v="46226"/>
    <x v="2"/>
    <s v="TEC-AC-10000990"/>
    <x v="2"/>
    <s v="Accessories"/>
    <n v="393.54"/>
    <s v="Imation Bio 2GB USB Flash Drive Imation Corp"/>
    <n v="3"/>
    <n v="0"/>
    <n v="165.2868"/>
  </r>
  <r>
    <s v="CA-2014-150329"/>
    <d v="2014-10-10T00:00:00"/>
    <s v="10/14/2014"/>
    <x v="1"/>
    <s v="SD-20485"/>
    <s v="Shirley Daniels"/>
    <x v="2"/>
    <x v="0"/>
    <x v="42"/>
    <x v="16"/>
    <n v="85023"/>
    <x v="1"/>
    <s v="FUR-FU-10003724"/>
    <x v="0"/>
    <s v="Furnishings"/>
    <n v="46.872"/>
    <s v="Westinghouse Clip-On Gooseneck Lamps"/>
    <n v="7"/>
    <n v="0.2"/>
    <n v="3.5154000000000001"/>
  </r>
  <r>
    <s v="CA-2017-145037"/>
    <d v="2017-02-09T00:00:00"/>
    <d v="2017-07-09T00:00:00"/>
    <x v="0"/>
    <s v="TB-21055"/>
    <s v="Ted Butterfield"/>
    <x v="0"/>
    <x v="0"/>
    <x v="255"/>
    <x v="29"/>
    <n v="6450"/>
    <x v="3"/>
    <s v="OFF-ST-10000918"/>
    <x v="1"/>
    <s v="Storage"/>
    <n v="10.9"/>
    <s v="Crate-A-Files"/>
    <n v="1"/>
    <n v="0"/>
    <n v="2.8340000000000001"/>
  </r>
  <r>
    <s v="CA-2017-145037"/>
    <d v="2017-02-09T00:00:00"/>
    <d v="2017-07-09T00:00:00"/>
    <x v="0"/>
    <s v="TB-21055"/>
    <s v="Ted Butterfield"/>
    <x v="0"/>
    <x v="0"/>
    <x v="255"/>
    <x v="29"/>
    <n v="6450"/>
    <x v="3"/>
    <s v="OFF-PA-10000157"/>
    <x v="1"/>
    <s v="Paper"/>
    <n v="79.92"/>
    <s v="Xerox 191"/>
    <n v="4"/>
    <n v="0"/>
    <n v="37.562399999999997"/>
  </r>
  <r>
    <s v="CA-2017-145037"/>
    <d v="2017-02-09T00:00:00"/>
    <d v="2017-07-09T00:00:00"/>
    <x v="0"/>
    <s v="TB-21055"/>
    <s v="Ted Butterfield"/>
    <x v="0"/>
    <x v="0"/>
    <x v="255"/>
    <x v="29"/>
    <n v="6450"/>
    <x v="3"/>
    <s v="OFF-PA-10002499"/>
    <x v="1"/>
    <s v="Paper"/>
    <n v="146.82"/>
    <s v="Xerox 1890"/>
    <n v="3"/>
    <n v="0"/>
    <n v="73.41"/>
  </r>
  <r>
    <s v="CA-2017-154466"/>
    <d v="2017-01-01T00:00:00"/>
    <d v="2017-02-01T00:00:00"/>
    <x v="2"/>
    <s v="DP-13390"/>
    <s v="Dennis Pardue"/>
    <x v="2"/>
    <x v="0"/>
    <x v="47"/>
    <x v="6"/>
    <n v="53132"/>
    <x v="2"/>
    <s v="OFF-BI-10002012"/>
    <x v="1"/>
    <s v="Binders"/>
    <n v="3.6"/>
    <s v="Wilson Jones Easy Flow II Sheet Lifters"/>
    <n v="2"/>
    <n v="0"/>
    <n v="1.728"/>
  </r>
  <r>
    <s v="CA-2014-109134"/>
    <d v="2014-05-11T00:00:00"/>
    <d v="2014-10-11T00:00:00"/>
    <x v="1"/>
    <s v="DE-13255"/>
    <s v="Deanra Eno"/>
    <x v="2"/>
    <x v="0"/>
    <x v="1"/>
    <x v="1"/>
    <n v="90008"/>
    <x v="1"/>
    <s v="FUR-FU-10000320"/>
    <x v="0"/>
    <s v="Furnishings"/>
    <n v="20.04"/>
    <s v="OIC Stacking Trays"/>
    <n v="6"/>
    <n v="0"/>
    <n v="8.8176000000000005"/>
  </r>
  <r>
    <s v="US-2015-129637"/>
    <s v="12/17/2015"/>
    <s v="12/22/2015"/>
    <x v="1"/>
    <s v="MC-18100"/>
    <s v="Mick Crebagga"/>
    <x v="0"/>
    <x v="0"/>
    <x v="41"/>
    <x v="10"/>
    <n v="61701"/>
    <x v="2"/>
    <s v="OFF-ST-10003716"/>
    <x v="1"/>
    <s v="Storage"/>
    <n v="180.01599999999999"/>
    <s v="Tennsco Double-Tier Lockers"/>
    <n v="1"/>
    <n v="0.2"/>
    <n v="-15.7514"/>
  </r>
  <r>
    <s v="US-2015-129637"/>
    <s v="12/17/2015"/>
    <s v="12/22/2015"/>
    <x v="1"/>
    <s v="MC-18100"/>
    <s v="Mick Crebagga"/>
    <x v="0"/>
    <x v="0"/>
    <x v="41"/>
    <x v="10"/>
    <n v="61701"/>
    <x v="2"/>
    <s v="FUR-FU-10000965"/>
    <x v="0"/>
    <s v="Furnishings"/>
    <n v="41.552"/>
    <s v="Howard Miller 11-1/2&quot; Diameter Ridgewood Wall Clock"/>
    <n v="2"/>
    <n v="0.6"/>
    <n v="-19.737200000000001"/>
  </r>
  <r>
    <s v="US-2015-129637"/>
    <s v="12/17/2015"/>
    <s v="12/22/2015"/>
    <x v="1"/>
    <s v="MC-18100"/>
    <s v="Mick Crebagga"/>
    <x v="0"/>
    <x v="0"/>
    <x v="41"/>
    <x v="10"/>
    <n v="61701"/>
    <x v="2"/>
    <s v="OFF-AR-10003829"/>
    <x v="1"/>
    <s v="Art"/>
    <n v="13.12"/>
    <s v="Newell 35"/>
    <n v="5"/>
    <n v="0.2"/>
    <n v="1.476"/>
  </r>
  <r>
    <s v="CA-2015-165162"/>
    <s v="5/14/2015"/>
    <s v="5/21/2015"/>
    <x v="1"/>
    <s v="HG-15025"/>
    <s v="Hunter Glantz"/>
    <x v="0"/>
    <x v="0"/>
    <x v="1"/>
    <x v="1"/>
    <n v="90032"/>
    <x v="1"/>
    <s v="OFF-ST-10003470"/>
    <x v="1"/>
    <s v="Storage"/>
    <n v="1117.92"/>
    <s v="Tennsco Snap-Together Open Shelving Units, Starter Sets and Add-On Units"/>
    <n v="4"/>
    <n v="0"/>
    <n v="55.896000000000001"/>
  </r>
  <r>
    <s v="CA-2017-140494"/>
    <d v="2017-10-03T00:00:00"/>
    <s v="3/15/2017"/>
    <x v="0"/>
    <s v="CM-11815"/>
    <s v="Candace McMahon"/>
    <x v="1"/>
    <x v="0"/>
    <x v="8"/>
    <x v="1"/>
    <n v="94109"/>
    <x v="1"/>
    <s v="TEC-AC-10004568"/>
    <x v="2"/>
    <s v="Accessories"/>
    <n v="111.96"/>
    <s v="Maxell LTO Ultrium - 800 GB"/>
    <n v="4"/>
    <n v="0"/>
    <n v="21.272400000000001"/>
  </r>
  <r>
    <s v="CA-2017-104108"/>
    <d v="2017-02-12T00:00:00"/>
    <d v="2017-09-12T00:00:00"/>
    <x v="1"/>
    <s v="RP-19855"/>
    <s v="Roy Phan"/>
    <x v="1"/>
    <x v="0"/>
    <x v="12"/>
    <x v="5"/>
    <n v="77095"/>
    <x v="2"/>
    <s v="OFF-AR-10000817"/>
    <x v="1"/>
    <s v="Art"/>
    <n v="12.16"/>
    <s v="Manco Dry-Lighter Erasable Highlighter"/>
    <n v="5"/>
    <n v="0.2"/>
    <n v="2.1280000000000001"/>
  </r>
  <r>
    <s v="US-2017-165869"/>
    <s v="7/31/2017"/>
    <d v="2017-05-08T00:00:00"/>
    <x v="1"/>
    <s v="LS-17200"/>
    <s v="Luke Schmidt"/>
    <x v="1"/>
    <x v="0"/>
    <x v="158"/>
    <x v="6"/>
    <n v="53209"/>
    <x v="2"/>
    <s v="OFF-BI-10003460"/>
    <x v="1"/>
    <s v="Binders"/>
    <n v="17.52"/>
    <s v="Acco 3-Hole Punch"/>
    <n v="4"/>
    <n v="0"/>
    <n v="8.4095999999999993"/>
  </r>
  <r>
    <s v="US-2017-165869"/>
    <s v="7/31/2017"/>
    <d v="2017-05-08T00:00:00"/>
    <x v="1"/>
    <s v="LS-17200"/>
    <s v="Luke Schmidt"/>
    <x v="1"/>
    <x v="0"/>
    <x v="158"/>
    <x v="6"/>
    <n v="53209"/>
    <x v="2"/>
    <s v="OFF-AP-10002472"/>
    <x v="1"/>
    <s v="Appliances"/>
    <n v="155.88"/>
    <s v="3M Office Air Cleaner"/>
    <n v="6"/>
    <n v="0"/>
    <n v="54.558"/>
  </r>
  <r>
    <s v="CA-2017-160899"/>
    <d v="2017-11-08T00:00:00"/>
    <s v="8/13/2017"/>
    <x v="0"/>
    <s v="DR-12940"/>
    <s v="Daniel Raglin"/>
    <x v="2"/>
    <x v="0"/>
    <x v="335"/>
    <x v="28"/>
    <n v="70601"/>
    <x v="0"/>
    <s v="OFF-BI-10000632"/>
    <x v="1"/>
    <s v="Binders"/>
    <n v="477.51"/>
    <s v="Satellite Sectional Post Binders"/>
    <n v="11"/>
    <n v="0"/>
    <n v="219.65459999999999"/>
  </r>
  <r>
    <s v="CA-2017-144225"/>
    <s v="9/30/2017"/>
    <d v="2017-02-10T00:00:00"/>
    <x v="0"/>
    <s v="CC-12475"/>
    <s v="Cindy Chapman"/>
    <x v="0"/>
    <x v="0"/>
    <x v="248"/>
    <x v="39"/>
    <n v="21215"/>
    <x v="3"/>
    <s v="OFF-PA-10000062"/>
    <x v="1"/>
    <s v="Paper"/>
    <n v="164.88"/>
    <s v="Green Bar Computer Printout Paper"/>
    <n v="3"/>
    <n v="0"/>
    <n v="80.791200000000003"/>
  </r>
  <r>
    <s v="US-2016-163538"/>
    <s v="8/26/2016"/>
    <s v="8/30/2016"/>
    <x v="1"/>
    <s v="SS-20515"/>
    <s v="Shirley Schmidt"/>
    <x v="2"/>
    <x v="0"/>
    <x v="47"/>
    <x v="6"/>
    <n v="53132"/>
    <x v="2"/>
    <s v="TEC-AC-10002006"/>
    <x v="2"/>
    <s v="Accessories"/>
    <n v="47.97"/>
    <s v="Memorex Micro Travel Drive 16 GB"/>
    <n v="3"/>
    <n v="0"/>
    <n v="14.870699999999999"/>
  </r>
  <r>
    <s v="US-2016-155103"/>
    <d v="2016-02-12T00:00:00"/>
    <d v="2016-07-12T00:00:00"/>
    <x v="1"/>
    <s v="JF-15190"/>
    <s v="Jamie Frazer"/>
    <x v="0"/>
    <x v="0"/>
    <x v="20"/>
    <x v="15"/>
    <n v="10024"/>
    <x v="3"/>
    <s v="OFF-BI-10004318"/>
    <x v="1"/>
    <s v="Binders"/>
    <n v="415.17599999999999"/>
    <s v="Ibico EB-19 Dual Function Manual Binding System"/>
    <n v="3"/>
    <n v="0.2"/>
    <n v="134.93219999999999"/>
  </r>
  <r>
    <s v="US-2016-155103"/>
    <d v="2016-02-12T00:00:00"/>
    <d v="2016-07-12T00:00:00"/>
    <x v="1"/>
    <s v="JF-15190"/>
    <s v="Jamie Frazer"/>
    <x v="0"/>
    <x v="0"/>
    <x v="20"/>
    <x v="15"/>
    <n v="10024"/>
    <x v="3"/>
    <s v="OFF-BI-10004236"/>
    <x v="1"/>
    <s v="Binders"/>
    <n v="35.231999999999999"/>
    <s v="XtraLife ClearVue Slant-D Ring Binder, White, 3&quot;"/>
    <n v="3"/>
    <n v="0.2"/>
    <n v="11.4504"/>
  </r>
  <r>
    <s v="US-2016-155103"/>
    <d v="2016-02-12T00:00:00"/>
    <d v="2016-07-12T00:00:00"/>
    <x v="1"/>
    <s v="JF-15190"/>
    <s v="Jamie Frazer"/>
    <x v="0"/>
    <x v="0"/>
    <x v="20"/>
    <x v="15"/>
    <n v="10024"/>
    <x v="3"/>
    <s v="OFF-PA-10000062"/>
    <x v="1"/>
    <s v="Paper"/>
    <n v="54.96"/>
    <s v="Green Bar Computer Printout Paper"/>
    <n v="1"/>
    <n v="0"/>
    <n v="26.930399999999999"/>
  </r>
  <r>
    <s v="CA-2017-145429"/>
    <s v="7/21/2017"/>
    <s v="7/25/2017"/>
    <x v="1"/>
    <s v="SW-20455"/>
    <s v="Shaun Weien"/>
    <x v="0"/>
    <x v="0"/>
    <x v="70"/>
    <x v="1"/>
    <n v="92024"/>
    <x v="1"/>
    <s v="OFF-PA-10003205"/>
    <x v="1"/>
    <s v="Paper"/>
    <n v="16.34"/>
    <s v="Wirebound Message Forms, Four 2 3/4 x 5 Forms per Page, Pink Paper"/>
    <n v="2"/>
    <n v="0"/>
    <n v="7.6798000000000002"/>
  </r>
  <r>
    <s v="CA-2017-145429"/>
    <s v="7/21/2017"/>
    <s v="7/25/2017"/>
    <x v="1"/>
    <s v="SW-20455"/>
    <s v="Shaun Weien"/>
    <x v="0"/>
    <x v="0"/>
    <x v="70"/>
    <x v="1"/>
    <n v="92024"/>
    <x v="1"/>
    <s v="FUR-CH-10000988"/>
    <x v="0"/>
    <s v="Chairs"/>
    <n v="225.29599999999999"/>
    <s v="Hon Olson Stacker Stools"/>
    <n v="2"/>
    <n v="0.2"/>
    <n v="22.529599999999999"/>
  </r>
  <r>
    <s v="CA-2017-145429"/>
    <s v="7/21/2017"/>
    <s v="7/25/2017"/>
    <x v="1"/>
    <s v="SW-20455"/>
    <s v="Shaun Weien"/>
    <x v="0"/>
    <x v="0"/>
    <x v="70"/>
    <x v="1"/>
    <n v="92024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5-153535"/>
    <s v="5/20/2015"/>
    <s v="5/24/2015"/>
    <x v="1"/>
    <s v="SG-20470"/>
    <s v="Sheri Gordon"/>
    <x v="0"/>
    <x v="0"/>
    <x v="481"/>
    <x v="3"/>
    <n v="27893"/>
    <x v="0"/>
    <s v="FUR-FU-10001986"/>
    <x v="0"/>
    <s v="Furnishings"/>
    <n v="163.136"/>
    <s v="Dana Fluorescent Magnifying Lamp, White, 36&quot;"/>
    <n v="4"/>
    <n v="0.2"/>
    <n v="20.391999999999999"/>
  </r>
  <r>
    <s v="CA-2015-153535"/>
    <s v="5/20/2015"/>
    <s v="5/24/2015"/>
    <x v="1"/>
    <s v="SG-20470"/>
    <s v="Sheri Gordon"/>
    <x v="0"/>
    <x v="0"/>
    <x v="481"/>
    <x v="3"/>
    <n v="27893"/>
    <x v="0"/>
    <s v="OFF-BI-10001031"/>
    <x v="1"/>
    <s v="Binders"/>
    <n v="6.4080000000000004"/>
    <s v="Pressboard Data Binders by Wilson Jones"/>
    <n v="4"/>
    <n v="0.7"/>
    <n v="-4.9127999999999998"/>
  </r>
  <r>
    <s v="CA-2015-139164"/>
    <s v="6/23/2015"/>
    <s v="6/28/2015"/>
    <x v="1"/>
    <s v="CS-12355"/>
    <s v="Christine Sundaresam"/>
    <x v="0"/>
    <x v="0"/>
    <x v="85"/>
    <x v="1"/>
    <n v="90805"/>
    <x v="1"/>
    <s v="TEC-PH-10002468"/>
    <x v="2"/>
    <s v="Phones"/>
    <n v="217.584"/>
    <s v="Plantronics CS 50-USB - headset - Convertible, Monaural"/>
    <n v="2"/>
    <n v="0.2"/>
    <n v="19.038599999999999"/>
  </r>
  <r>
    <s v="CA-2015-139164"/>
    <s v="6/23/2015"/>
    <s v="6/28/2015"/>
    <x v="1"/>
    <s v="CS-12355"/>
    <s v="Christine Sundaresam"/>
    <x v="0"/>
    <x v="0"/>
    <x v="85"/>
    <x v="1"/>
    <n v="90805"/>
    <x v="1"/>
    <s v="OFF-FA-10003059"/>
    <x v="1"/>
    <s v="Fasteners"/>
    <n v="5.43"/>
    <s v="Assorted Color Push Pins"/>
    <n v="3"/>
    <n v="0"/>
    <n v="1.7919"/>
  </r>
  <r>
    <s v="CA-2015-139164"/>
    <s v="6/23/2015"/>
    <s v="6/28/2015"/>
    <x v="1"/>
    <s v="CS-12355"/>
    <s v="Christine Sundaresam"/>
    <x v="0"/>
    <x v="0"/>
    <x v="85"/>
    <x v="1"/>
    <n v="90805"/>
    <x v="1"/>
    <s v="TEC-PH-10003931"/>
    <x v="2"/>
    <s v="Phones"/>
    <n v="143.976"/>
    <s v="JBL Micro Wireless Portable Bluetooth Speaker"/>
    <n v="3"/>
    <n v="0.2"/>
    <n v="8.9984999999999999"/>
  </r>
  <r>
    <s v="CA-2016-112277"/>
    <d v="2016-10-09T00:00:00"/>
    <s v="9/15/2016"/>
    <x v="1"/>
    <s v="SC-20695"/>
    <s v="Steve Chapman"/>
    <x v="1"/>
    <x v="0"/>
    <x v="2"/>
    <x v="2"/>
    <n v="33311"/>
    <x v="0"/>
    <s v="TEC-PH-10003505"/>
    <x v="2"/>
    <s v="Phones"/>
    <n v="519.67999999999995"/>
    <s v="Geemarc AmpliPOWER60"/>
    <n v="7"/>
    <n v="0.2"/>
    <n v="58.463999999999999"/>
  </r>
  <r>
    <s v="CA-2014-167724"/>
    <s v="4/13/2014"/>
    <s v="4/18/2014"/>
    <x v="1"/>
    <s v="BF-11170"/>
    <s v="Ben Ferrer"/>
    <x v="2"/>
    <x v="0"/>
    <x v="248"/>
    <x v="39"/>
    <n v="21215"/>
    <x v="3"/>
    <s v="OFF-LA-10002368"/>
    <x v="1"/>
    <s v="Labels"/>
    <n v="7.83"/>
    <s v="Avery 479"/>
    <n v="3"/>
    <n v="0"/>
    <n v="3.6017999999999999"/>
  </r>
  <r>
    <s v="CA-2015-123141"/>
    <s v="11/14/2015"/>
    <s v="11/19/2015"/>
    <x v="1"/>
    <s v="GZ-14470"/>
    <s v="Gary Zandusky"/>
    <x v="0"/>
    <x v="0"/>
    <x v="482"/>
    <x v="27"/>
    <n v="87124"/>
    <x v="1"/>
    <s v="FUR-CH-10004287"/>
    <x v="0"/>
    <s v="Chairs"/>
    <n v="883.84"/>
    <s v="SAFCO Arco Folding Chair"/>
    <n v="4"/>
    <n v="0.2"/>
    <n v="99.432000000000002"/>
  </r>
  <r>
    <s v="CA-2015-123141"/>
    <s v="11/14/2015"/>
    <s v="11/19/2015"/>
    <x v="1"/>
    <s v="GZ-14470"/>
    <s v="Gary Zandusky"/>
    <x v="0"/>
    <x v="0"/>
    <x v="482"/>
    <x v="27"/>
    <n v="87124"/>
    <x v="1"/>
    <s v="FUR-CH-10001891"/>
    <x v="0"/>
    <s v="Chairs"/>
    <n v="230.352"/>
    <s v="Global Deluxe Office Fabric Chairs"/>
    <n v="3"/>
    <n v="0.2"/>
    <n v="20.155799999999999"/>
  </r>
  <r>
    <s v="CA-2016-149503"/>
    <d v="2016-09-12T00:00:00"/>
    <d v="2016-12-12T00:00:00"/>
    <x v="2"/>
    <s v="SP-20650"/>
    <s v="Stephanie Phelps"/>
    <x v="1"/>
    <x v="0"/>
    <x v="280"/>
    <x v="1"/>
    <n v="95207"/>
    <x v="1"/>
    <s v="OFF-BI-10002133"/>
    <x v="1"/>
    <s v="Binders"/>
    <n v="273.92"/>
    <s v="Wilson Jones Elliptical Ring 3 1/2&quot; Capacity Binders, 800 sheets"/>
    <n v="8"/>
    <n v="0.2"/>
    <n v="99.296000000000006"/>
  </r>
  <r>
    <s v="CA-2017-163069"/>
    <s v="8/18/2017"/>
    <s v="8/21/2017"/>
    <x v="0"/>
    <s v="PJ-19015"/>
    <s v="Pauline Johnson"/>
    <x v="0"/>
    <x v="0"/>
    <x v="38"/>
    <x v="24"/>
    <n v="43229"/>
    <x v="3"/>
    <s v="OFF-AR-10001419"/>
    <x v="1"/>
    <s v="Art"/>
    <n v="9.9120000000000008"/>
    <s v="Newell 325"/>
    <n v="3"/>
    <n v="0.2"/>
    <n v="1.2390000000000001"/>
  </r>
  <r>
    <s v="CA-2017-107629"/>
    <s v="12/14/2017"/>
    <s v="12/14/2017"/>
    <x v="3"/>
    <s v="DB-13060"/>
    <s v="Dave Brooks"/>
    <x v="0"/>
    <x v="0"/>
    <x v="242"/>
    <x v="10"/>
    <n v="60076"/>
    <x v="2"/>
    <s v="FUR-FU-10002298"/>
    <x v="0"/>
    <s v="Furnishings"/>
    <n v="266.35199999999998"/>
    <s v="Rubbermaid ClusterMat Chairmats, Mat Size- 66&quot; x 60&quot;, Lip 20&quot; x 11&quot; -90 Degree Angle"/>
    <n v="6"/>
    <n v="0.6"/>
    <n v="-292.98719999999997"/>
  </r>
  <r>
    <s v="CA-2017-107629"/>
    <s v="12/14/2017"/>
    <s v="12/14/2017"/>
    <x v="3"/>
    <s v="DB-13060"/>
    <s v="Dave Brooks"/>
    <x v="0"/>
    <x v="0"/>
    <x v="242"/>
    <x v="10"/>
    <n v="60076"/>
    <x v="2"/>
    <s v="FUR-FU-10004091"/>
    <x v="0"/>
    <s v="Furnishings"/>
    <n v="56.328000000000003"/>
    <s v="Howard Miller 13&quot; Diameter Goldtone Round Wall Clock"/>
    <n v="3"/>
    <n v="0.6"/>
    <n v="-26.755800000000001"/>
  </r>
  <r>
    <s v="CA-2017-107629"/>
    <s v="12/14/2017"/>
    <s v="12/14/2017"/>
    <x v="3"/>
    <s v="DB-13060"/>
    <s v="Dave Brooks"/>
    <x v="0"/>
    <x v="0"/>
    <x v="242"/>
    <x v="10"/>
    <n v="60076"/>
    <x v="2"/>
    <s v="TEC-AC-10004510"/>
    <x v="2"/>
    <s v="Accessories"/>
    <n v="39.264000000000003"/>
    <s v="Logitech Desktop MK120 Mouse and keyboard Combo"/>
    <n v="3"/>
    <n v="0.2"/>
    <n v="-4.9080000000000004"/>
  </r>
  <r>
    <s v="CA-2017-107629"/>
    <s v="12/14/2017"/>
    <s v="12/14/2017"/>
    <x v="3"/>
    <s v="DB-13060"/>
    <s v="Dave Brooks"/>
    <x v="0"/>
    <x v="0"/>
    <x v="242"/>
    <x v="10"/>
    <n v="60076"/>
    <x v="2"/>
    <s v="OFF-AR-10002987"/>
    <x v="1"/>
    <s v="Art"/>
    <n v="95.231999999999999"/>
    <s v="Prismacolor Color Pencil Set"/>
    <n v="6"/>
    <n v="0.2"/>
    <n v="24.9984"/>
  </r>
  <r>
    <s v="CA-2016-134789"/>
    <d v="2016-08-04T00:00:00"/>
    <s v="4/15/2016"/>
    <x v="1"/>
    <s v="CK-12325"/>
    <s v="Christine Kargatis"/>
    <x v="2"/>
    <x v="0"/>
    <x v="322"/>
    <x v="36"/>
    <n v="71901"/>
    <x v="0"/>
    <s v="OFF-FA-10002280"/>
    <x v="1"/>
    <s v="Fasteners"/>
    <n v="30"/>
    <s v="Advantus Plastic Paper Clips"/>
    <n v="6"/>
    <n v="0"/>
    <n v="14.4"/>
  </r>
  <r>
    <s v="CA-2016-134789"/>
    <d v="2016-08-04T00:00:00"/>
    <s v="4/15/2016"/>
    <x v="1"/>
    <s v="CK-12325"/>
    <s v="Christine Kargatis"/>
    <x v="2"/>
    <x v="0"/>
    <x v="322"/>
    <x v="36"/>
    <n v="71901"/>
    <x v="0"/>
    <s v="OFF-PA-10001934"/>
    <x v="1"/>
    <s v="Paper"/>
    <n v="25.92"/>
    <s v="Xerox 1993"/>
    <n v="4"/>
    <n v="0"/>
    <n v="12.700799999999999"/>
  </r>
  <r>
    <s v="CA-2016-134789"/>
    <d v="2016-08-04T00:00:00"/>
    <s v="4/15/2016"/>
    <x v="1"/>
    <s v="CK-12325"/>
    <s v="Christine Kargatis"/>
    <x v="2"/>
    <x v="0"/>
    <x v="322"/>
    <x v="36"/>
    <n v="71901"/>
    <x v="0"/>
    <s v="FUR-FU-10003268"/>
    <x v="0"/>
    <s v="Furnishings"/>
    <n v="159.91999999999999"/>
    <s v="Eldon Radial Chair Mat for Low to Medium Pile Carpets"/>
    <n v="4"/>
    <n v="0"/>
    <n v="31.984000000000002"/>
  </r>
  <r>
    <s v="CA-2016-130442"/>
    <s v="12/16/2016"/>
    <s v="12/19/2016"/>
    <x v="2"/>
    <s v="SF-20065"/>
    <s v="Sandra Flanagan"/>
    <x v="0"/>
    <x v="0"/>
    <x v="483"/>
    <x v="3"/>
    <n v="27534"/>
    <x v="0"/>
    <s v="OFF-AP-10004859"/>
    <x v="1"/>
    <s v="Appliances"/>
    <n v="34.944000000000003"/>
    <s v="Acco 6 Outlet Guardian Premium Surge Suppressor"/>
    <n v="3"/>
    <n v="0.2"/>
    <n v="3.0575999999999999"/>
  </r>
  <r>
    <s v="CA-2017-102974"/>
    <s v="9/19/2017"/>
    <s v="9/24/2017"/>
    <x v="1"/>
    <s v="DP-13105"/>
    <s v="Dave Poirier"/>
    <x v="1"/>
    <x v="0"/>
    <x v="1"/>
    <x v="1"/>
    <n v="90032"/>
    <x v="1"/>
    <s v="TEC-AC-10000057"/>
    <x v="2"/>
    <s v="Accessories"/>
    <n v="149.94999999999999"/>
    <s v="Microsoft Natural Ergonomic Keyboard 4000"/>
    <n v="5"/>
    <n v="0"/>
    <n v="31.4895"/>
  </r>
  <r>
    <s v="CA-2017-102974"/>
    <s v="9/19/2017"/>
    <s v="9/24/2017"/>
    <x v="1"/>
    <s v="DP-13105"/>
    <s v="Dave Poirier"/>
    <x v="1"/>
    <x v="0"/>
    <x v="1"/>
    <x v="1"/>
    <n v="90032"/>
    <x v="1"/>
    <s v="OFF-AR-10000914"/>
    <x v="1"/>
    <s v="Art"/>
    <n v="23.32"/>
    <s v="Boston 16765 Mini Stand Up Battery Pencil Sharpener"/>
    <n v="2"/>
    <n v="0"/>
    <n v="6.0632000000000001"/>
  </r>
  <r>
    <s v="CA-2017-102974"/>
    <s v="9/19/2017"/>
    <s v="9/24/2017"/>
    <x v="1"/>
    <s v="DP-13105"/>
    <s v="Dave Poirier"/>
    <x v="1"/>
    <x v="0"/>
    <x v="1"/>
    <x v="1"/>
    <n v="90032"/>
    <x v="1"/>
    <s v="OFF-AR-10004956"/>
    <x v="1"/>
    <s v="Art"/>
    <n v="16.739999999999998"/>
    <s v="Newell 33"/>
    <n v="3"/>
    <n v="0"/>
    <n v="4.8545999999999996"/>
  </r>
  <r>
    <s v="US-2017-166394"/>
    <d v="2017-04-09T00:00:00"/>
    <d v="2017-06-09T00:00:00"/>
    <x v="0"/>
    <s v="VM-21835"/>
    <s v="Vivian Mathis"/>
    <x v="0"/>
    <x v="0"/>
    <x v="462"/>
    <x v="38"/>
    <n v="3060"/>
    <x v="3"/>
    <s v="OFF-FA-10001843"/>
    <x v="1"/>
    <s v="Fasteners"/>
    <n v="14.82"/>
    <s v="Staples"/>
    <n v="6"/>
    <n v="0"/>
    <n v="6.9653999999999998"/>
  </r>
  <r>
    <s v="CA-2016-128811"/>
    <d v="2016-12-09T00:00:00"/>
    <s v="9/16/2016"/>
    <x v="1"/>
    <s v="SF-20200"/>
    <s v="Sarah Foster"/>
    <x v="0"/>
    <x v="0"/>
    <x v="4"/>
    <x v="4"/>
    <n v="98103"/>
    <x v="1"/>
    <s v="OFF-FA-10000585"/>
    <x v="1"/>
    <s v="Fasteners"/>
    <n v="10.47"/>
    <s v="OIC Bulk Pack Metal Binder Clips"/>
    <n v="3"/>
    <n v="0"/>
    <n v="4.8162000000000003"/>
  </r>
  <r>
    <s v="CA-2016-128811"/>
    <d v="2016-12-09T00:00:00"/>
    <s v="9/16/2016"/>
    <x v="1"/>
    <s v="SF-20200"/>
    <s v="Sarah Foster"/>
    <x v="0"/>
    <x v="0"/>
    <x v="4"/>
    <x v="4"/>
    <n v="98103"/>
    <x v="1"/>
    <s v="OFF-LA-10003720"/>
    <x v="1"/>
    <s v="Labels"/>
    <n v="11.07"/>
    <s v="Avery 487"/>
    <n v="3"/>
    <n v="0"/>
    <n v="5.2028999999999996"/>
  </r>
  <r>
    <s v="CA-2016-128811"/>
    <d v="2016-12-09T00:00:00"/>
    <s v="9/16/2016"/>
    <x v="1"/>
    <s v="SF-20200"/>
    <s v="Sarah Foster"/>
    <x v="0"/>
    <x v="0"/>
    <x v="4"/>
    <x v="4"/>
    <n v="98103"/>
    <x v="1"/>
    <s v="OFF-BI-10000301"/>
    <x v="1"/>
    <s v="Binders"/>
    <n v="20.704000000000001"/>
    <s v="GBC Instant Report Kit"/>
    <n v="4"/>
    <n v="0.2"/>
    <n v="7.7640000000000002"/>
  </r>
  <r>
    <s v="CA-2017-145443"/>
    <d v="2017-10-08T00:00:00"/>
    <s v="8/15/2017"/>
    <x v="0"/>
    <s v="SC-20695"/>
    <s v="Steve Chapman"/>
    <x v="1"/>
    <x v="0"/>
    <x v="102"/>
    <x v="14"/>
    <n v="47374"/>
    <x v="2"/>
    <s v="OFF-PA-10003302"/>
    <x v="1"/>
    <s v="Paper"/>
    <n v="177.2"/>
    <s v="Xerox 1906"/>
    <n v="5"/>
    <n v="0"/>
    <n v="83.284000000000006"/>
  </r>
  <r>
    <s v="CA-2016-165827"/>
    <d v="2016-04-11T00:00:00"/>
    <d v="2016-09-11T00:00:00"/>
    <x v="1"/>
    <s v="MF-17665"/>
    <s v="Maureen Fritzler"/>
    <x v="1"/>
    <x v="0"/>
    <x v="100"/>
    <x v="2"/>
    <n v="33180"/>
    <x v="0"/>
    <s v="FUR-FU-10001889"/>
    <x v="0"/>
    <s v="Furnishings"/>
    <n v="50.496000000000002"/>
    <s v="Ultra Door Pull Handle"/>
    <n v="6"/>
    <n v="0.2"/>
    <n v="8.2056000000000004"/>
  </r>
  <r>
    <s v="CA-2015-156734"/>
    <s v="6/18/2015"/>
    <s v="6/20/2015"/>
    <x v="2"/>
    <s v="BV-11245"/>
    <s v="Benjamin Venier"/>
    <x v="1"/>
    <x v="0"/>
    <x v="214"/>
    <x v="18"/>
    <n v="37167"/>
    <x v="0"/>
    <s v="OFF-BI-10002982"/>
    <x v="1"/>
    <s v="Binders"/>
    <n v="6.1289999999999996"/>
    <s v="Avery Self-Adhesive Photo Pockets for Polaroid Photos"/>
    <n v="3"/>
    <n v="0.7"/>
    <n v="-4.4946000000000002"/>
  </r>
  <r>
    <s v="CA-2015-156734"/>
    <s v="6/18/2015"/>
    <s v="6/20/2015"/>
    <x v="2"/>
    <s v="BV-11245"/>
    <s v="Benjamin Venier"/>
    <x v="1"/>
    <x v="0"/>
    <x v="214"/>
    <x v="18"/>
    <n v="37167"/>
    <x v="0"/>
    <s v="FUR-CH-10002965"/>
    <x v="0"/>
    <s v="Chairs"/>
    <n v="643.13599999999997"/>
    <s v="Global Leather Highback Executive Chair with Pneumatic Height Adjustment, Black"/>
    <n v="4"/>
    <n v="0.2"/>
    <n v="56.2744"/>
  </r>
  <r>
    <s v="CA-2015-156734"/>
    <s v="6/18/2015"/>
    <s v="6/20/2015"/>
    <x v="2"/>
    <s v="BV-11245"/>
    <s v="Benjamin Venier"/>
    <x v="1"/>
    <x v="0"/>
    <x v="214"/>
    <x v="18"/>
    <n v="37167"/>
    <x v="0"/>
    <s v="OFF-PA-10001937"/>
    <x v="1"/>
    <s v="Paper"/>
    <n v="20.736000000000001"/>
    <s v="Xerox 21"/>
    <n v="4"/>
    <n v="0.2"/>
    <n v="7.2576000000000001"/>
  </r>
  <r>
    <s v="CA-2014-120096"/>
    <d v="2014-04-07T00:00:00"/>
    <d v="2014-07-07T00:00:00"/>
    <x v="2"/>
    <s v="KE-16420"/>
    <s v="Katrina Edelman"/>
    <x v="1"/>
    <x v="0"/>
    <x v="34"/>
    <x v="22"/>
    <n v="80013"/>
    <x v="1"/>
    <s v="OFF-PA-10001977"/>
    <x v="1"/>
    <s v="Paper"/>
    <n v="177.536"/>
    <s v="Xerox 194"/>
    <n v="4"/>
    <n v="0.2"/>
    <n v="62.137599999999999"/>
  </r>
  <r>
    <s v="CA-2014-120096"/>
    <d v="2014-04-07T00:00:00"/>
    <d v="2014-07-07T00:00:00"/>
    <x v="2"/>
    <s v="KE-16420"/>
    <s v="Katrina Edelman"/>
    <x v="1"/>
    <x v="0"/>
    <x v="34"/>
    <x v="22"/>
    <n v="80013"/>
    <x v="1"/>
    <s v="OFF-AP-10000692"/>
    <x v="1"/>
    <s v="Appliances"/>
    <n v="32.432000000000002"/>
    <s v="Fellowes Mighty 8 Compact Surge Protector"/>
    <n v="2"/>
    <n v="0.2"/>
    <n v="3.2431999999999999"/>
  </r>
  <r>
    <s v="CA-2015-141754"/>
    <s v="12/20/2015"/>
    <s v="12/25/2015"/>
    <x v="1"/>
    <s v="EM-14200"/>
    <s v="Evan Minnotte"/>
    <x v="2"/>
    <x v="0"/>
    <x v="100"/>
    <x v="2"/>
    <n v="33142"/>
    <x v="0"/>
    <s v="OFF-LA-10004093"/>
    <x v="1"/>
    <s v="Labels"/>
    <n v="11.696"/>
    <s v="Avery 486"/>
    <n v="2"/>
    <n v="0.2"/>
    <n v="3.9474"/>
  </r>
  <r>
    <s v="CA-2016-123358"/>
    <d v="2016-10-04T00:00:00"/>
    <s v="4/17/2016"/>
    <x v="1"/>
    <s v="BT-11680"/>
    <s v="Brian Thompson"/>
    <x v="0"/>
    <x v="0"/>
    <x v="8"/>
    <x v="1"/>
    <n v="94122"/>
    <x v="1"/>
    <s v="OFF-AP-10004980"/>
    <x v="1"/>
    <s v="Appliances"/>
    <n v="113.76"/>
    <s v="3M Replacement Filter for Office Air Cleaner for 20' x 33' Room"/>
    <n v="3"/>
    <n v="0"/>
    <n v="44.366399999999999"/>
  </r>
  <r>
    <s v="CA-2016-123358"/>
    <d v="2016-10-04T00:00:00"/>
    <s v="4/17/2016"/>
    <x v="1"/>
    <s v="BT-11680"/>
    <s v="Brian Thompson"/>
    <x v="0"/>
    <x v="0"/>
    <x v="8"/>
    <x v="1"/>
    <n v="94122"/>
    <x v="1"/>
    <s v="OFF-ST-10001932"/>
    <x v="1"/>
    <s v="Storage"/>
    <n v="579.51"/>
    <s v="Fellowes Staxonsteel Drawer Files"/>
    <n v="3"/>
    <n v="0"/>
    <n v="81.131399999999999"/>
  </r>
  <r>
    <s v="CA-2016-123358"/>
    <d v="2016-10-04T00:00:00"/>
    <s v="4/17/2016"/>
    <x v="1"/>
    <s v="BT-11680"/>
    <s v="Brian Thompson"/>
    <x v="0"/>
    <x v="0"/>
    <x v="8"/>
    <x v="1"/>
    <n v="94122"/>
    <x v="1"/>
    <s v="OFF-ST-10000636"/>
    <x v="1"/>
    <s v="Storage"/>
    <n v="150.66"/>
    <s v="Rogers Profile Extra Capacity Storage Tub"/>
    <n v="9"/>
    <n v="0"/>
    <n v="6.0263999999999998"/>
  </r>
  <r>
    <s v="CA-2016-123358"/>
    <d v="2016-10-04T00:00:00"/>
    <s v="4/17/2016"/>
    <x v="1"/>
    <s v="BT-11680"/>
    <s v="Brian Thompson"/>
    <x v="0"/>
    <x v="0"/>
    <x v="8"/>
    <x v="1"/>
    <n v="94122"/>
    <x v="1"/>
    <s v="OFF-BI-10000069"/>
    <x v="1"/>
    <s v="Binders"/>
    <n v="48.031999999999996"/>
    <s v="GBC Prepunched Paper, 19-Hole, for Binding Systems, 24-lb"/>
    <n v="4"/>
    <n v="0.2"/>
    <n v="15.6104"/>
  </r>
  <r>
    <s v="CA-2014-144029"/>
    <s v="5/26/2014"/>
    <s v="5/31/2014"/>
    <x v="1"/>
    <s v="MM-18055"/>
    <s v="Michelle Moray"/>
    <x v="0"/>
    <x v="0"/>
    <x v="22"/>
    <x v="10"/>
    <n v="60623"/>
    <x v="2"/>
    <s v="OFF-ST-10001837"/>
    <x v="1"/>
    <s v="Storage"/>
    <n v="102.624"/>
    <s v="SAFCO Mobile Desk Side File, Wire Frame"/>
    <n v="3"/>
    <n v="0.2"/>
    <n v="7.6967999999999996"/>
  </r>
  <r>
    <s v="CA-2014-144029"/>
    <s v="5/26/2014"/>
    <s v="5/31/2014"/>
    <x v="1"/>
    <s v="MM-18055"/>
    <s v="Michelle Moray"/>
    <x v="0"/>
    <x v="0"/>
    <x v="22"/>
    <x v="10"/>
    <n v="60623"/>
    <x v="2"/>
    <s v="FUR-CH-10003981"/>
    <x v="0"/>
    <s v="Chairs"/>
    <n v="359.77199999999999"/>
    <s v="Global Commerce Series Low-Back Swivel/Tilt Chairs"/>
    <n v="2"/>
    <n v="0.3"/>
    <n v="-5.1395999999999997"/>
  </r>
  <r>
    <s v="CA-2014-144029"/>
    <s v="5/26/2014"/>
    <s v="5/31/2014"/>
    <x v="1"/>
    <s v="MM-18055"/>
    <s v="Michelle Moray"/>
    <x v="0"/>
    <x v="0"/>
    <x v="22"/>
    <x v="10"/>
    <n v="60623"/>
    <x v="2"/>
    <s v="OFF-AR-10000716"/>
    <x v="1"/>
    <s v="Art"/>
    <n v="13.391999999999999"/>
    <s v="DIXON Ticonderoga Erasable Checking Pencils"/>
    <n v="3"/>
    <n v="0.2"/>
    <n v="3.1806000000000001"/>
  </r>
  <r>
    <s v="US-2017-101784"/>
    <d v="2017-06-07T00:00:00"/>
    <d v="2017-11-07T00:00:00"/>
    <x v="1"/>
    <s v="PO-18850"/>
    <s v="Patrick O'Brill"/>
    <x v="0"/>
    <x v="0"/>
    <x v="1"/>
    <x v="1"/>
    <n v="90008"/>
    <x v="1"/>
    <s v="FUR-CH-10001146"/>
    <x v="0"/>
    <s v="Chairs"/>
    <n v="122.136"/>
    <s v="Global Task Chair, Black"/>
    <n v="3"/>
    <n v="0.2"/>
    <n v="-13.7403"/>
  </r>
  <r>
    <s v="CA-2015-156923"/>
    <s v="2/16/2015"/>
    <s v="2/20/2015"/>
    <x v="1"/>
    <s v="SP-20860"/>
    <s v="Sung Pak"/>
    <x v="1"/>
    <x v="0"/>
    <x v="18"/>
    <x v="38"/>
    <n v="3820"/>
    <x v="3"/>
    <s v="OFF-PA-10002751"/>
    <x v="1"/>
    <s v="Paper"/>
    <n v="35.880000000000003"/>
    <s v="Xerox 1920"/>
    <n v="6"/>
    <n v="0"/>
    <n v="16.146000000000001"/>
  </r>
  <r>
    <s v="CA-2017-111269"/>
    <s v="6/16/2017"/>
    <s v="6/18/2017"/>
    <x v="0"/>
    <s v="CS-12355"/>
    <s v="Christine Sundaresam"/>
    <x v="0"/>
    <x v="0"/>
    <x v="65"/>
    <x v="24"/>
    <n v="43017"/>
    <x v="3"/>
    <s v="TEC-AC-10001606"/>
    <x v="2"/>
    <s v="Accessories"/>
    <n v="479.952"/>
    <s v="Logitech Wireless Performance Mouse MX for PC and Mac"/>
    <n v="6"/>
    <n v="0.2"/>
    <n v="107.9892"/>
  </r>
  <r>
    <s v="CA-2017-111269"/>
    <s v="6/16/2017"/>
    <s v="6/18/2017"/>
    <x v="0"/>
    <s v="CS-12355"/>
    <s v="Christine Sundaresam"/>
    <x v="0"/>
    <x v="0"/>
    <x v="65"/>
    <x v="24"/>
    <n v="43017"/>
    <x v="3"/>
    <s v="OFF-AR-10001427"/>
    <x v="1"/>
    <s v="Art"/>
    <n v="23.92"/>
    <s v="Newell 330"/>
    <n v="5"/>
    <n v="0.2"/>
    <n v="1.794"/>
  </r>
  <r>
    <s v="CA-2017-159156"/>
    <s v="11/13/2017"/>
    <s v="11/16/2017"/>
    <x v="2"/>
    <s v="KB-16600"/>
    <s v="Ken Brennan"/>
    <x v="1"/>
    <x v="0"/>
    <x v="20"/>
    <x v="15"/>
    <n v="10009"/>
    <x v="3"/>
    <s v="TEC-PH-10004389"/>
    <x v="2"/>
    <s v="Phones"/>
    <n v="629.95000000000005"/>
    <s v="Nokia Lumia 925"/>
    <n v="5"/>
    <n v="0"/>
    <n v="163.78700000000001"/>
  </r>
  <r>
    <s v="CA-2017-100230"/>
    <d v="2017-11-12T00:00:00"/>
    <s v="12/15/2017"/>
    <x v="1"/>
    <s v="AA-10375"/>
    <s v="Allen Armold"/>
    <x v="0"/>
    <x v="0"/>
    <x v="20"/>
    <x v="15"/>
    <n v="10035"/>
    <x v="3"/>
    <s v="OFF-BI-10002498"/>
    <x v="1"/>
    <s v="Binders"/>
    <n v="14.952"/>
    <s v="Clear Mylar Reinforcing Strips"/>
    <n v="1"/>
    <n v="0.2"/>
    <n v="5.0462999999999996"/>
  </r>
  <r>
    <s v="CA-2017-100230"/>
    <d v="2017-11-12T00:00:00"/>
    <s v="12/15/2017"/>
    <x v="1"/>
    <s v="AA-10375"/>
    <s v="Allen Armold"/>
    <x v="0"/>
    <x v="0"/>
    <x v="20"/>
    <x v="15"/>
    <n v="10035"/>
    <x v="3"/>
    <s v="OFF-PA-10002245"/>
    <x v="1"/>
    <s v="Paper"/>
    <n v="17.940000000000001"/>
    <s v="Xerox 1895"/>
    <n v="3"/>
    <n v="0"/>
    <n v="8.0730000000000004"/>
  </r>
  <r>
    <s v="CA-2017-100230"/>
    <d v="2017-11-12T00:00:00"/>
    <s v="12/15/2017"/>
    <x v="1"/>
    <s v="AA-10375"/>
    <s v="Allen Armold"/>
    <x v="0"/>
    <x v="0"/>
    <x v="20"/>
    <x v="15"/>
    <n v="10035"/>
    <x v="3"/>
    <s v="TEC-PH-10004522"/>
    <x v="2"/>
    <s v="Phones"/>
    <n v="116.98"/>
    <s v="Dexim XPower Skin Super-Thin Power Case for iPhone 5 - Black"/>
    <n v="2"/>
    <n v="0"/>
    <n v="29.245000000000001"/>
  </r>
  <r>
    <s v="CA-2016-154767"/>
    <s v="6/28/2016"/>
    <s v="6/30/2016"/>
    <x v="0"/>
    <s v="BP-11155"/>
    <s v="Becky Pak"/>
    <x v="0"/>
    <x v="0"/>
    <x v="267"/>
    <x v="30"/>
    <n v="7501"/>
    <x v="3"/>
    <s v="FUR-CH-10003535"/>
    <x v="0"/>
    <s v="Chairs"/>
    <n v="121.96"/>
    <s v="Global Armless Task Chair, Royal Blue"/>
    <n v="2"/>
    <n v="0"/>
    <n v="20.7332"/>
  </r>
  <r>
    <s v="CA-2016-154767"/>
    <s v="6/28/2016"/>
    <s v="6/30/2016"/>
    <x v="0"/>
    <s v="BP-11155"/>
    <s v="Becky Pak"/>
    <x v="0"/>
    <x v="0"/>
    <x v="267"/>
    <x v="30"/>
    <n v="7501"/>
    <x v="3"/>
    <s v="OFF-AP-10000595"/>
    <x v="1"/>
    <s v="Appliances"/>
    <n v="8.74"/>
    <s v="Disposable Triple-Filter Dust Bags"/>
    <n v="2"/>
    <n v="0"/>
    <n v="2.2724000000000002"/>
  </r>
  <r>
    <s v="CA-2016-154767"/>
    <s v="6/28/2016"/>
    <s v="6/30/2016"/>
    <x v="0"/>
    <s v="BP-11155"/>
    <s v="Becky Pak"/>
    <x v="0"/>
    <x v="0"/>
    <x v="267"/>
    <x v="30"/>
    <n v="7501"/>
    <x v="3"/>
    <s v="OFF-PA-10003039"/>
    <x v="1"/>
    <s v="Paper"/>
    <n v="61.96"/>
    <s v="Xerox 1960"/>
    <n v="2"/>
    <n v="0"/>
    <n v="27.882000000000001"/>
  </r>
  <r>
    <s v="CA-2016-154767"/>
    <s v="6/28/2016"/>
    <s v="6/30/2016"/>
    <x v="0"/>
    <s v="BP-11155"/>
    <s v="Becky Pak"/>
    <x v="0"/>
    <x v="0"/>
    <x v="267"/>
    <x v="30"/>
    <n v="7501"/>
    <x v="3"/>
    <s v="OFF-BI-10002003"/>
    <x v="1"/>
    <s v="Binders"/>
    <n v="7.96"/>
    <s v="Ibico Presentation Index for Binding Systems"/>
    <n v="2"/>
    <n v="0"/>
    <n v="3.7412000000000001"/>
  </r>
  <r>
    <s v="CA-2016-154767"/>
    <s v="6/28/2016"/>
    <s v="6/30/2016"/>
    <x v="0"/>
    <s v="BP-11155"/>
    <s v="Becky Pak"/>
    <x v="0"/>
    <x v="0"/>
    <x v="267"/>
    <x v="30"/>
    <n v="7501"/>
    <x v="3"/>
    <s v="OFF-AP-10002311"/>
    <x v="1"/>
    <s v="Appliances"/>
    <n v="275.24"/>
    <s v="Holmes Replacement Filter for HEPA Air Cleaner, Very Large Room, HEPA Filter"/>
    <n v="4"/>
    <n v="0"/>
    <n v="121.1056"/>
  </r>
  <r>
    <s v="CA-2017-124205"/>
    <s v="9/15/2017"/>
    <s v="9/19/2017"/>
    <x v="1"/>
    <s v="TC-21145"/>
    <s v="Theresa Coyne"/>
    <x v="1"/>
    <x v="0"/>
    <x v="80"/>
    <x v="30"/>
    <n v="8701"/>
    <x v="3"/>
    <s v="FUR-FU-10002445"/>
    <x v="0"/>
    <s v="Furnishings"/>
    <n v="47.4"/>
    <s v="DAX Two-Tone Rosewood/Black Document Frame, Desktop, 5 x 7"/>
    <n v="5"/>
    <n v="0"/>
    <n v="18.96"/>
  </r>
  <r>
    <s v="CA-2017-124205"/>
    <s v="9/15/2017"/>
    <s v="9/19/2017"/>
    <x v="1"/>
    <s v="TC-21145"/>
    <s v="Theresa Coyne"/>
    <x v="1"/>
    <x v="0"/>
    <x v="80"/>
    <x v="30"/>
    <n v="8701"/>
    <x v="3"/>
    <s v="FUR-CH-10003606"/>
    <x v="0"/>
    <s v="Chairs"/>
    <n v="512.96"/>
    <s v="SAFCO Folding Chair Trolley"/>
    <n v="4"/>
    <n v="0"/>
    <n v="143.62880000000001"/>
  </r>
  <r>
    <s v="CA-2017-124205"/>
    <s v="9/15/2017"/>
    <s v="9/19/2017"/>
    <x v="1"/>
    <s v="TC-21145"/>
    <s v="Theresa Coyne"/>
    <x v="1"/>
    <x v="0"/>
    <x v="80"/>
    <x v="30"/>
    <n v="8701"/>
    <x v="3"/>
    <s v="TEC-PH-10002115"/>
    <x v="2"/>
    <s v="Phones"/>
    <n v="395.94"/>
    <s v="Plantronics 81402"/>
    <n v="6"/>
    <n v="0"/>
    <n v="102.9444"/>
  </r>
  <r>
    <s v="CA-2017-124205"/>
    <s v="9/15/2017"/>
    <s v="9/19/2017"/>
    <x v="1"/>
    <s v="TC-21145"/>
    <s v="Theresa Coyne"/>
    <x v="1"/>
    <x v="0"/>
    <x v="80"/>
    <x v="30"/>
    <n v="8701"/>
    <x v="3"/>
    <s v="OFF-ST-10000934"/>
    <x v="1"/>
    <s v="Storage"/>
    <n v="81.96"/>
    <s v="Contico 72&quot;H Heavy-Duty Storage System"/>
    <n v="2"/>
    <n v="0"/>
    <n v="0"/>
  </r>
  <r>
    <s v="CA-2017-165715"/>
    <d v="2017-02-12T00:00:00"/>
    <d v="2017-08-12T00:00:00"/>
    <x v="1"/>
    <s v="BG-11035"/>
    <s v="Barry Gonzalez"/>
    <x v="0"/>
    <x v="0"/>
    <x v="247"/>
    <x v="3"/>
    <n v="27405"/>
    <x v="0"/>
    <s v="OFF-AR-10003903"/>
    <x v="1"/>
    <s v="Art"/>
    <n v="32.776000000000003"/>
    <s v="Sanford 52201 APSCO Electric Pencil Sharpener"/>
    <n v="1"/>
    <n v="0.2"/>
    <n v="2.4582000000000002"/>
  </r>
  <r>
    <s v="CA-2017-100636"/>
    <s v="6/26/2017"/>
    <s v="6/30/2017"/>
    <x v="1"/>
    <s v="DO-13435"/>
    <s v="Denny Ordway"/>
    <x v="0"/>
    <x v="0"/>
    <x v="20"/>
    <x v="15"/>
    <n v="10035"/>
    <x v="3"/>
    <s v="OFF-ST-10004123"/>
    <x v="1"/>
    <s v="Storage"/>
    <n v="272.94"/>
    <s v="Safco Industrial Wire Shelving System"/>
    <n v="3"/>
    <n v="0"/>
    <n v="0"/>
  </r>
  <r>
    <s v="CA-2016-162943"/>
    <s v="7/24/2016"/>
    <s v="7/26/2016"/>
    <x v="0"/>
    <s v="DB-12970"/>
    <s v="Darren Budd"/>
    <x v="1"/>
    <x v="0"/>
    <x v="20"/>
    <x v="15"/>
    <n v="10035"/>
    <x v="3"/>
    <s v="FUR-CH-10001708"/>
    <x v="0"/>
    <s v="Chairs"/>
    <n v="253.76400000000001"/>
    <s v="Office Star - Contemporary Swivel Chair with Padded Adjustable Arms and Flex Back"/>
    <n v="2"/>
    <n v="0.1"/>
    <n v="31.015599999999999"/>
  </r>
  <r>
    <s v="CA-2016-144764"/>
    <d v="2016-02-09T00:00:00"/>
    <d v="2016-08-09T00:00:00"/>
    <x v="1"/>
    <s v="RL-19615"/>
    <s v="Rob Lucas"/>
    <x v="0"/>
    <x v="0"/>
    <x v="22"/>
    <x v="10"/>
    <n v="60623"/>
    <x v="2"/>
    <s v="OFF-LA-10000240"/>
    <x v="1"/>
    <s v="Labels"/>
    <n v="29.24"/>
    <s v="Self-Adhesive Address Labels for Typewriters by Universal"/>
    <n v="5"/>
    <n v="0.2"/>
    <n v="9.8684999999999992"/>
  </r>
  <r>
    <s v="CA-2016-144764"/>
    <d v="2016-02-09T00:00:00"/>
    <d v="2016-08-09T00:00:00"/>
    <x v="1"/>
    <s v="RL-19615"/>
    <s v="Rob Lucas"/>
    <x v="0"/>
    <x v="0"/>
    <x v="22"/>
    <x v="10"/>
    <n v="60623"/>
    <x v="2"/>
    <s v="OFF-ST-10002485"/>
    <x v="1"/>
    <s v="Storage"/>
    <n v="35.167999999999999"/>
    <s v="Rogers Deluxe File Chest"/>
    <n v="2"/>
    <n v="0.2"/>
    <n v="-8.3523999999999994"/>
  </r>
  <r>
    <s v="CA-2016-144764"/>
    <d v="2016-02-09T00:00:00"/>
    <d v="2016-08-09T00:00:00"/>
    <x v="1"/>
    <s v="RL-19615"/>
    <s v="Rob Lucas"/>
    <x v="0"/>
    <x v="0"/>
    <x v="22"/>
    <x v="10"/>
    <n v="60623"/>
    <x v="2"/>
    <s v="TEC-MA-10003230"/>
    <x v="2"/>
    <s v="Machines"/>
    <n v="1362.9"/>
    <s v="Okidata C610n Printer"/>
    <n v="3"/>
    <n v="0.3"/>
    <n v="-19.47"/>
  </r>
  <r>
    <s v="CA-2017-100615"/>
    <s v="4/20/2017"/>
    <s v="4/24/2017"/>
    <x v="1"/>
    <s v="SJ-20215"/>
    <s v="Sarah Jordon"/>
    <x v="0"/>
    <x v="0"/>
    <x v="22"/>
    <x v="10"/>
    <n v="60653"/>
    <x v="2"/>
    <s v="FUR-CH-10002602"/>
    <x v="0"/>
    <s v="Chairs"/>
    <n v="317.05799999999999"/>
    <s v="DMI Arturo Collection Mission-style Design Wood Chair"/>
    <n v="3"/>
    <n v="0.3"/>
    <n v="-18.117599999999999"/>
  </r>
  <r>
    <s v="CA-2017-100615"/>
    <s v="4/20/2017"/>
    <s v="4/24/2017"/>
    <x v="1"/>
    <s v="SJ-20215"/>
    <s v="Sarah Jordon"/>
    <x v="0"/>
    <x v="0"/>
    <x v="22"/>
    <x v="10"/>
    <n v="60653"/>
    <x v="2"/>
    <s v="OFF-AR-10001683"/>
    <x v="1"/>
    <s v="Art"/>
    <n v="15.76"/>
    <s v="Lumber Crayons"/>
    <n v="2"/>
    <n v="0.2"/>
    <n v="3.5459999999999998"/>
  </r>
  <r>
    <s v="CA-2017-100615"/>
    <s v="4/20/2017"/>
    <s v="4/24/2017"/>
    <x v="1"/>
    <s v="SJ-20215"/>
    <s v="Sarah Jordon"/>
    <x v="0"/>
    <x v="0"/>
    <x v="22"/>
    <x v="10"/>
    <n v="60653"/>
    <x v="2"/>
    <s v="FUR-FU-10002456"/>
    <x v="0"/>
    <s v="Furnishings"/>
    <n v="14.56"/>
    <s v="Master Caster Door Stop, Large Neon Orange"/>
    <n v="5"/>
    <n v="0.6"/>
    <n v="-6.1879999999999997"/>
  </r>
  <r>
    <s v="CA-2014-109302"/>
    <d v="2014-12-08T00:00:00"/>
    <s v="8/16/2014"/>
    <x v="1"/>
    <s v="CS-12175"/>
    <s v="Charles Sheldon"/>
    <x v="1"/>
    <x v="0"/>
    <x v="80"/>
    <x v="30"/>
    <n v="8701"/>
    <x v="3"/>
    <s v="OFF-BI-10002854"/>
    <x v="1"/>
    <s v="Binders"/>
    <n v="196.21"/>
    <s v="Performers Binder/Pad Holder, Black"/>
    <n v="7"/>
    <n v="0"/>
    <n v="98.105000000000004"/>
  </r>
  <r>
    <s v="CA-2017-139787"/>
    <s v="9/19/2017"/>
    <s v="9/23/2017"/>
    <x v="1"/>
    <s v="JP-16135"/>
    <s v="Julie Prescott"/>
    <x v="2"/>
    <x v="0"/>
    <x v="38"/>
    <x v="32"/>
    <n v="31907"/>
    <x v="0"/>
    <s v="OFF-AR-10002445"/>
    <x v="1"/>
    <s v="Art"/>
    <n v="35.4"/>
    <s v="SANFORD Major Accent Highlighters"/>
    <n v="5"/>
    <n v="0"/>
    <n v="13.452"/>
  </r>
  <r>
    <s v="CA-2017-139402"/>
    <d v="2017-09-12T00:00:00"/>
    <s v="12/13/2017"/>
    <x v="1"/>
    <s v="NC-18535"/>
    <s v="Nick Crebassa"/>
    <x v="1"/>
    <x v="0"/>
    <x v="42"/>
    <x v="16"/>
    <n v="85023"/>
    <x v="1"/>
    <s v="OFF-PA-10004359"/>
    <x v="1"/>
    <s v="Paper"/>
    <n v="419.4"/>
    <s v="Multicolor Computer Printout Paper"/>
    <n v="5"/>
    <n v="0.2"/>
    <n v="146.79"/>
  </r>
  <r>
    <s v="CA-2017-139402"/>
    <d v="2017-09-12T00:00:00"/>
    <s v="12/13/2017"/>
    <x v="1"/>
    <s v="NC-18535"/>
    <s v="Nick Crebassa"/>
    <x v="1"/>
    <x v="0"/>
    <x v="42"/>
    <x v="16"/>
    <n v="85023"/>
    <x v="1"/>
    <s v="OFF-BI-10000279"/>
    <x v="1"/>
    <s v="Binders"/>
    <n v="13.005000000000001"/>
    <s v="Acco Recycled 2&quot; Capacity Laser Printer Hanging Data Binders"/>
    <n v="3"/>
    <n v="0.7"/>
    <n v="-9.9704999999999995"/>
  </r>
  <r>
    <s v="CA-2016-119018"/>
    <d v="2016-04-11T00:00:00"/>
    <d v="2016-08-11T00:00:00"/>
    <x v="1"/>
    <s v="CW-11905"/>
    <s v="Carl Weiss"/>
    <x v="2"/>
    <x v="0"/>
    <x v="1"/>
    <x v="1"/>
    <n v="90004"/>
    <x v="1"/>
    <s v="OFF-BI-10003314"/>
    <x v="1"/>
    <s v="Binders"/>
    <n v="7.7119999999999997"/>
    <s v="Tuff Stuff Recycled Round Ring Binders"/>
    <n v="2"/>
    <n v="0.2"/>
    <n v="2.7955999999999999"/>
  </r>
  <r>
    <s v="CA-2016-119018"/>
    <d v="2016-04-11T00:00:00"/>
    <d v="2016-08-11T00:00:00"/>
    <x v="1"/>
    <s v="CW-11905"/>
    <s v="Carl Weiss"/>
    <x v="2"/>
    <x v="0"/>
    <x v="1"/>
    <x v="1"/>
    <n v="90004"/>
    <x v="1"/>
    <s v="OFF-BI-10000494"/>
    <x v="1"/>
    <s v="Binders"/>
    <n v="4.1760000000000002"/>
    <s v="Acco Economy Flexible Poly Round Ring Binder"/>
    <n v="1"/>
    <n v="0.2"/>
    <n v="1.3049999999999999"/>
  </r>
  <r>
    <s v="CA-2016-119018"/>
    <d v="2016-04-11T00:00:00"/>
    <d v="2016-08-11T00:00:00"/>
    <x v="1"/>
    <s v="CW-11905"/>
    <s v="Carl Weiss"/>
    <x v="2"/>
    <x v="0"/>
    <x v="1"/>
    <x v="1"/>
    <n v="90004"/>
    <x v="1"/>
    <s v="OFF-PA-10000295"/>
    <x v="1"/>
    <s v="Paper"/>
    <n v="38.880000000000003"/>
    <s v="Xerox 229"/>
    <n v="6"/>
    <n v="0"/>
    <n v="18.662400000000002"/>
  </r>
  <r>
    <s v="CA-2015-105361"/>
    <s v="3/29/2015"/>
    <d v="2015-04-04T00:00:00"/>
    <x v="1"/>
    <s v="CM-12115"/>
    <s v="Chad McGuire"/>
    <x v="0"/>
    <x v="0"/>
    <x v="20"/>
    <x v="15"/>
    <n v="10024"/>
    <x v="3"/>
    <s v="OFF-PA-10002615"/>
    <x v="1"/>
    <s v="Paper"/>
    <n v="17.64"/>
    <s v="Ampad Gold Fibre Wirebound Steno Books, 6&quot; x 9&quot;, Gregg Ruled"/>
    <n v="4"/>
    <n v="0"/>
    <n v="8.1143999999999998"/>
  </r>
  <r>
    <s v="US-2016-152373"/>
    <d v="2016-05-09T00:00:00"/>
    <d v="2016-11-09T00:00:00"/>
    <x v="1"/>
    <s v="PT-19090"/>
    <s v="Pete Takahito"/>
    <x v="0"/>
    <x v="0"/>
    <x v="52"/>
    <x v="5"/>
    <n v="78207"/>
    <x v="2"/>
    <s v="OFF-ST-10003479"/>
    <x v="1"/>
    <s v="Storage"/>
    <n v="93.456000000000003"/>
    <s v="Eldon Base for stackable storage shelf, platinum"/>
    <n v="3"/>
    <n v="0.2"/>
    <n v="-17.523"/>
  </r>
  <r>
    <s v="US-2017-166037"/>
    <s v="1/28/2017"/>
    <d v="2017-01-02T00:00:00"/>
    <x v="1"/>
    <s v="CL-12700"/>
    <s v="Craig Leslie"/>
    <x v="2"/>
    <x v="0"/>
    <x v="20"/>
    <x v="15"/>
    <n v="10009"/>
    <x v="3"/>
    <s v="TEC-AC-10002800"/>
    <x v="2"/>
    <s v="Accessories"/>
    <n v="449.91"/>
    <s v="Plantronics Audio 478 Stereo USB Headset"/>
    <n v="9"/>
    <n v="0"/>
    <n v="157.46850000000001"/>
  </r>
  <r>
    <s v="US-2016-147711"/>
    <d v="2016-03-09T00:00:00"/>
    <d v="2016-08-09T00:00:00"/>
    <x v="0"/>
    <s v="HF-14995"/>
    <s v="Herbert Flentye"/>
    <x v="0"/>
    <x v="0"/>
    <x v="248"/>
    <x v="39"/>
    <n v="21215"/>
    <x v="3"/>
    <s v="FUR-BO-10003159"/>
    <x v="0"/>
    <s v="Bookcases"/>
    <n v="344.94"/>
    <s v="Sauder Camden County Collection Libraries, Planked Cherry Finish"/>
    <n v="3"/>
    <n v="0"/>
    <n v="31.044599999999999"/>
  </r>
  <r>
    <s v="US-2016-147711"/>
    <d v="2016-03-09T00:00:00"/>
    <d v="2016-08-09T00:00:00"/>
    <x v="0"/>
    <s v="HF-14995"/>
    <s v="Herbert Flentye"/>
    <x v="0"/>
    <x v="0"/>
    <x v="248"/>
    <x v="39"/>
    <n v="21215"/>
    <x v="3"/>
    <s v="FUR-FU-10002364"/>
    <x v="0"/>
    <s v="Furnishings"/>
    <n v="14.76"/>
    <s v="Eldon Expressions Wood Desk Accessories, Oak"/>
    <n v="2"/>
    <n v="0"/>
    <n v="4.2804000000000002"/>
  </r>
  <r>
    <s v="US-2016-147711"/>
    <d v="2016-03-09T00:00:00"/>
    <d v="2016-08-09T00:00:00"/>
    <x v="0"/>
    <s v="HF-14995"/>
    <s v="Herbert Flentye"/>
    <x v="0"/>
    <x v="0"/>
    <x v="248"/>
    <x v="39"/>
    <n v="21215"/>
    <x v="3"/>
    <s v="OFF-BI-10003350"/>
    <x v="1"/>
    <s v="Binders"/>
    <n v="12.76"/>
    <s v="Acco Expandable Hanging Binders"/>
    <n v="2"/>
    <n v="0"/>
    <n v="5.8696000000000002"/>
  </r>
  <r>
    <s v="US-2016-147711"/>
    <d v="2016-03-09T00:00:00"/>
    <d v="2016-08-09T00:00:00"/>
    <x v="0"/>
    <s v="HF-14995"/>
    <s v="Herbert Flentye"/>
    <x v="0"/>
    <x v="0"/>
    <x v="248"/>
    <x v="39"/>
    <n v="21215"/>
    <x v="3"/>
    <s v="OFF-LA-10004093"/>
    <x v="1"/>
    <s v="Labels"/>
    <n v="58.48"/>
    <s v="Avery 486"/>
    <n v="8"/>
    <n v="0"/>
    <n v="27.485600000000002"/>
  </r>
  <r>
    <s v="CA-2017-121293"/>
    <s v="7/25/2017"/>
    <s v="7/28/2017"/>
    <x v="0"/>
    <s v="JC-15775"/>
    <s v="John Castell"/>
    <x v="0"/>
    <x v="0"/>
    <x v="10"/>
    <x v="9"/>
    <n v="19143"/>
    <x v="3"/>
    <s v="FUR-FU-10000732"/>
    <x v="0"/>
    <s v="Furnishings"/>
    <n v="20.096"/>
    <s v="Eldon 200 Class Desk Accessories"/>
    <n v="4"/>
    <n v="0.2"/>
    <n v="3.0144000000000002"/>
  </r>
  <r>
    <s v="CA-2017-121293"/>
    <s v="7/25/2017"/>
    <s v="7/28/2017"/>
    <x v="0"/>
    <s v="JC-15775"/>
    <s v="John Castell"/>
    <x v="0"/>
    <x v="0"/>
    <x v="10"/>
    <x v="9"/>
    <n v="19143"/>
    <x v="3"/>
    <s v="OFF-SU-10004884"/>
    <x v="1"/>
    <s v="Supplies"/>
    <n v="37.752000000000002"/>
    <s v="Acme Galleria Hot Forged Steel Scissors with Colored Handles"/>
    <n v="3"/>
    <n v="0.2"/>
    <n v="4.2470999999999997"/>
  </r>
  <r>
    <s v="CA-2017-121293"/>
    <s v="7/25/2017"/>
    <s v="7/28/2017"/>
    <x v="0"/>
    <s v="JC-15775"/>
    <s v="John Castell"/>
    <x v="0"/>
    <x v="0"/>
    <x v="10"/>
    <x v="9"/>
    <n v="19143"/>
    <x v="3"/>
    <s v="FUR-TA-10001771"/>
    <x v="0"/>
    <s v="Tables"/>
    <n v="138.58799999999999"/>
    <s v="Bush Cubix Conference Tables, Fully Assembled"/>
    <n v="1"/>
    <n v="0.4"/>
    <n v="-34.646999999999998"/>
  </r>
  <r>
    <s v="CA-2017-121293"/>
    <s v="7/25/2017"/>
    <s v="7/28/2017"/>
    <x v="0"/>
    <s v="JC-15775"/>
    <s v="John Castell"/>
    <x v="0"/>
    <x v="0"/>
    <x v="10"/>
    <x v="9"/>
    <n v="19143"/>
    <x v="3"/>
    <s v="OFF-ST-10000060"/>
    <x v="1"/>
    <s v="Storage"/>
    <n v="259.92"/>
    <s v="Fellowes Bankers Box Staxonsteel Drawer File/Stacking System"/>
    <n v="5"/>
    <n v="0.2"/>
    <n v="-25.992000000000001"/>
  </r>
  <r>
    <s v="CA-2017-121293"/>
    <s v="7/25/2017"/>
    <s v="7/28/2017"/>
    <x v="0"/>
    <s v="JC-15775"/>
    <s v="John Castell"/>
    <x v="0"/>
    <x v="0"/>
    <x v="10"/>
    <x v="9"/>
    <n v="19143"/>
    <x v="3"/>
    <s v="OFF-PA-10004100"/>
    <x v="1"/>
    <s v="Paper"/>
    <n v="20.736000000000001"/>
    <s v="Xerox 216"/>
    <n v="4"/>
    <n v="0.2"/>
    <n v="7.2576000000000001"/>
  </r>
  <r>
    <s v="CA-2015-118843"/>
    <s v="9/13/2015"/>
    <s v="9/20/2015"/>
    <x v="1"/>
    <s v="JH-15910"/>
    <s v="Jonathan Howell"/>
    <x v="0"/>
    <x v="0"/>
    <x v="118"/>
    <x v="32"/>
    <n v="30318"/>
    <x v="0"/>
    <s v="FUR-FU-10003975"/>
    <x v="0"/>
    <s v="Furnishings"/>
    <n v="129.93"/>
    <s v="Eldon Advantage Chair Mats for Low to Medium Pile Carpets"/>
    <n v="3"/>
    <n v="0"/>
    <n v="12.993"/>
  </r>
  <r>
    <s v="CA-2015-118843"/>
    <s v="9/13/2015"/>
    <s v="9/20/2015"/>
    <x v="1"/>
    <s v="JH-15910"/>
    <s v="Jonathan Howell"/>
    <x v="0"/>
    <x v="0"/>
    <x v="118"/>
    <x v="32"/>
    <n v="30318"/>
    <x v="0"/>
    <s v="OFF-PA-10001712"/>
    <x v="1"/>
    <s v="Paper"/>
    <n v="69.930000000000007"/>
    <s v="Xerox 1948"/>
    <n v="7"/>
    <n v="0"/>
    <n v="31.468499999999999"/>
  </r>
  <r>
    <s v="CA-2015-161445"/>
    <d v="2015-07-09T00:00:00"/>
    <d v="2015-09-09T00:00:00"/>
    <x v="0"/>
    <s v="CC-12610"/>
    <s v="Corey Catlett"/>
    <x v="1"/>
    <x v="0"/>
    <x v="28"/>
    <x v="3"/>
    <n v="27707"/>
    <x v="0"/>
    <s v="OFF-AR-10001953"/>
    <x v="1"/>
    <s v="Art"/>
    <n v="140.73599999999999"/>
    <s v="Boston 1645 Deluxe Heavier-Duty Electric Pencil Sharpener"/>
    <n v="4"/>
    <n v="0.2"/>
    <n v="12.314399999999999"/>
  </r>
  <r>
    <s v="CA-2016-124527"/>
    <s v="11/16/2016"/>
    <s v="11/17/2016"/>
    <x v="2"/>
    <s v="IM-15055"/>
    <s v="Ionia McGrath"/>
    <x v="0"/>
    <x v="0"/>
    <x v="43"/>
    <x v="1"/>
    <n v="95661"/>
    <x v="1"/>
    <s v="OFF-BI-10004967"/>
    <x v="1"/>
    <s v="Binders"/>
    <n v="8.32"/>
    <s v="Round Ring Binders"/>
    <n v="5"/>
    <n v="0.2"/>
    <n v="2.8079999999999998"/>
  </r>
  <r>
    <s v="CA-2016-162348"/>
    <d v="2016-10-11T00:00:00"/>
    <s v="11/15/2016"/>
    <x v="1"/>
    <s v="BF-11170"/>
    <s v="Ben Ferrer"/>
    <x v="2"/>
    <x v="0"/>
    <x v="301"/>
    <x v="1"/>
    <n v="95823"/>
    <x v="1"/>
    <s v="FUR-FU-10003731"/>
    <x v="0"/>
    <s v="Furnishings"/>
    <n v="9.98"/>
    <s v="Eldon Expressions Wood and Plastic Desk Accessories, Oak"/>
    <n v="1"/>
    <n v="0"/>
    <n v="2.7944"/>
  </r>
  <r>
    <s v="CA-2014-141005"/>
    <s v="8/15/2014"/>
    <s v="8/18/2014"/>
    <x v="2"/>
    <s v="CS-12355"/>
    <s v="Christine Sundaresam"/>
    <x v="0"/>
    <x v="0"/>
    <x v="54"/>
    <x v="29"/>
    <n v="6824"/>
    <x v="3"/>
    <s v="OFF-BI-10001989"/>
    <x v="1"/>
    <s v="Binders"/>
    <n v="62.94"/>
    <s v="Premium Transparent Presentation Covers by GBC"/>
    <n v="3"/>
    <n v="0"/>
    <n v="30.211200000000002"/>
  </r>
  <r>
    <s v="CA-2015-145394"/>
    <s v="11/16/2015"/>
    <s v="11/20/2015"/>
    <x v="1"/>
    <s v="MC-17605"/>
    <s v="Matt Connell"/>
    <x v="1"/>
    <x v="0"/>
    <x v="22"/>
    <x v="10"/>
    <n v="60610"/>
    <x v="2"/>
    <s v="OFF-ST-10000344"/>
    <x v="1"/>
    <s v="Storage"/>
    <n v="21.488"/>
    <s v="Neat Ideas Personal Hanging Folder Files, Black"/>
    <n v="2"/>
    <n v="0.2"/>
    <n v="1.6115999999999999"/>
  </r>
  <r>
    <s v="CA-2015-145394"/>
    <s v="11/16/2015"/>
    <s v="11/20/2015"/>
    <x v="1"/>
    <s v="MC-17605"/>
    <s v="Matt Connell"/>
    <x v="1"/>
    <x v="0"/>
    <x v="22"/>
    <x v="10"/>
    <n v="60610"/>
    <x v="2"/>
    <s v="TEC-PH-10001051"/>
    <x v="2"/>
    <s v="Phones"/>
    <n v="239.976"/>
    <s v="HTC One"/>
    <n v="3"/>
    <n v="0.2"/>
    <n v="26.997299999999999"/>
  </r>
  <r>
    <s v="CA-2015-145394"/>
    <s v="11/16/2015"/>
    <s v="11/20/2015"/>
    <x v="1"/>
    <s v="MC-17605"/>
    <s v="Matt Connell"/>
    <x v="1"/>
    <x v="0"/>
    <x v="22"/>
    <x v="10"/>
    <n v="60610"/>
    <x v="2"/>
    <s v="FUR-FU-10001215"/>
    <x v="0"/>
    <s v="Furnishings"/>
    <n v="34.503999999999998"/>
    <s v="Howard Miller 11-1/2&quot; Diameter Brentwood Wall Clock"/>
    <n v="2"/>
    <n v="0.6"/>
    <n v="-15.5268"/>
  </r>
  <r>
    <s v="CA-2015-168809"/>
    <s v="8/25/2015"/>
    <s v="8/25/2015"/>
    <x v="3"/>
    <s v="MC-18100"/>
    <s v="Mick Crebagga"/>
    <x v="0"/>
    <x v="0"/>
    <x v="12"/>
    <x v="5"/>
    <n v="77041"/>
    <x v="2"/>
    <s v="FUR-FU-10001473"/>
    <x v="0"/>
    <s v="Furnishings"/>
    <n v="20.103999999999999"/>
    <s v="Eldon Executive Woodline II Desk Accessories, Mahogany"/>
    <n v="2"/>
    <n v="0.6"/>
    <n v="-16.585799999999999"/>
  </r>
  <r>
    <s v="CA-2015-168809"/>
    <s v="8/25/2015"/>
    <s v="8/25/2015"/>
    <x v="3"/>
    <s v="MC-18100"/>
    <s v="Mick Crebagga"/>
    <x v="0"/>
    <x v="0"/>
    <x v="12"/>
    <x v="5"/>
    <n v="77041"/>
    <x v="2"/>
    <s v="OFF-BI-10000315"/>
    <x v="1"/>
    <s v="Binders"/>
    <n v="3.798"/>
    <s v="Poly Designer Cover &amp; Back"/>
    <n v="1"/>
    <n v="0.8"/>
    <n v="-6.0768000000000004"/>
  </r>
  <r>
    <s v="CA-2015-168809"/>
    <s v="8/25/2015"/>
    <s v="8/25/2015"/>
    <x v="3"/>
    <s v="MC-18100"/>
    <s v="Mick Crebagga"/>
    <x v="0"/>
    <x v="0"/>
    <x v="12"/>
    <x v="5"/>
    <n v="77041"/>
    <x v="2"/>
    <s v="FUR-FU-10002240"/>
    <x v="0"/>
    <s v="Furnishings"/>
    <n v="7.88"/>
    <s v="Nu-Dell EZ-Mount Plastic Wall Frames"/>
    <n v="5"/>
    <n v="0.6"/>
    <n v="-3.94"/>
  </r>
  <r>
    <s v="CA-2016-109827"/>
    <s v="12/25/2016"/>
    <d v="2017-01-01T00:00:00"/>
    <x v="1"/>
    <s v="LW-16825"/>
    <s v="Laurel Workman"/>
    <x v="1"/>
    <x v="0"/>
    <x v="42"/>
    <x v="16"/>
    <n v="85023"/>
    <x v="1"/>
    <s v="FUR-TA-10002607"/>
    <x v="0"/>
    <s v="Tables"/>
    <n v="35.445"/>
    <s v="KI Conference Tables"/>
    <n v="1"/>
    <n v="0.5"/>
    <n v="-24.102599999999999"/>
  </r>
  <r>
    <s v="CA-2016-109827"/>
    <s v="12/25/2016"/>
    <d v="2017-01-01T00:00:00"/>
    <x v="1"/>
    <s v="LW-16825"/>
    <s v="Laurel Workman"/>
    <x v="1"/>
    <x v="0"/>
    <x v="42"/>
    <x v="16"/>
    <n v="85023"/>
    <x v="1"/>
    <s v="TEC-MA-10003356"/>
    <x v="2"/>
    <s v="Machines"/>
    <n v="269.97000000000003"/>
    <s v="Panasonic KX MC6040 Color Laser Multifunction Printer"/>
    <n v="2"/>
    <n v="0.7"/>
    <n v="-386.95699999999999"/>
  </r>
  <r>
    <s v="CA-2016-109827"/>
    <s v="12/25/2016"/>
    <d v="2017-01-01T00:00:00"/>
    <x v="1"/>
    <s v="LW-16825"/>
    <s v="Laurel Workman"/>
    <x v="1"/>
    <x v="0"/>
    <x v="42"/>
    <x v="16"/>
    <n v="85023"/>
    <x v="1"/>
    <s v="TEC-AC-10002217"/>
    <x v="2"/>
    <s v="Accessories"/>
    <n v="45.12"/>
    <s v="Imation Clip USB flash drive - 8 GB"/>
    <n v="3"/>
    <n v="0.2"/>
    <n v="-7.8959999999999999"/>
  </r>
  <r>
    <s v="CA-2016-109827"/>
    <s v="12/25/2016"/>
    <d v="2017-01-01T00:00:00"/>
    <x v="1"/>
    <s v="LW-16825"/>
    <s v="Laurel Workman"/>
    <x v="1"/>
    <x v="0"/>
    <x v="42"/>
    <x v="16"/>
    <n v="85023"/>
    <x v="1"/>
    <s v="TEC-AC-10004353"/>
    <x v="2"/>
    <s v="Accessories"/>
    <n v="100.8"/>
    <s v="Hypercom P1300 Pinpad"/>
    <n v="2"/>
    <n v="0.2"/>
    <n v="21.42"/>
  </r>
  <r>
    <s v="CA-2016-109827"/>
    <s v="12/25/2016"/>
    <d v="2017-01-01T00:00:00"/>
    <x v="1"/>
    <s v="LW-16825"/>
    <s v="Laurel Workman"/>
    <x v="1"/>
    <x v="0"/>
    <x v="42"/>
    <x v="16"/>
    <n v="85023"/>
    <x v="1"/>
    <s v="FUR-CH-10004754"/>
    <x v="0"/>
    <s v="Chairs"/>
    <n v="47.968000000000004"/>
    <s v="Global Stack Chair with Arms, Black"/>
    <n v="2"/>
    <n v="0.2"/>
    <n v="4.1971999999999996"/>
  </r>
  <r>
    <s v="CA-2014-152233"/>
    <d v="2014-05-10T00:00:00"/>
    <d v="2014-06-10T00:00:00"/>
    <x v="2"/>
    <s v="KH-16510"/>
    <s v="Keith Herrera"/>
    <x v="0"/>
    <x v="0"/>
    <x v="225"/>
    <x v="1"/>
    <n v="91767"/>
    <x v="1"/>
    <s v="TEC-AC-10002800"/>
    <x v="2"/>
    <s v="Accessories"/>
    <n v="99.98"/>
    <s v="Plantronics Audio 478 Stereo USB Headset"/>
    <n v="2"/>
    <n v="0"/>
    <n v="34.993000000000002"/>
  </r>
  <r>
    <s v="CA-2014-125682"/>
    <s v="11/22/2014"/>
    <s v="11/25/2014"/>
    <x v="2"/>
    <s v="RB-19645"/>
    <s v="Robert Barroso"/>
    <x v="1"/>
    <x v="0"/>
    <x v="118"/>
    <x v="32"/>
    <n v="30318"/>
    <x v="0"/>
    <s v="OFF-PA-10001752"/>
    <x v="1"/>
    <s v="Paper"/>
    <n v="9.9600000000000009"/>
    <s v="Hammermill CopyPlus Copy Paper (20Lb. and 84 Bright)"/>
    <n v="2"/>
    <n v="0"/>
    <n v="4.8803999999999998"/>
  </r>
  <r>
    <s v="CA-2017-162880"/>
    <s v="12/25/2017"/>
    <s v="12/29/2017"/>
    <x v="1"/>
    <s v="GD-14590"/>
    <s v="Giulietta Dortch"/>
    <x v="1"/>
    <x v="0"/>
    <x v="231"/>
    <x v="4"/>
    <n v="98208"/>
    <x v="1"/>
    <s v="OFF-BI-10003314"/>
    <x v="1"/>
    <s v="Binders"/>
    <n v="3.8559999999999999"/>
    <s v="Tuff Stuff Recycled Round Ring Binders"/>
    <n v="1"/>
    <n v="0.2"/>
    <n v="1.3977999999999999"/>
  </r>
  <r>
    <s v="CA-2015-128125"/>
    <s v="3/31/2015"/>
    <d v="2015-05-04T00:00:00"/>
    <x v="1"/>
    <s v="EB-13705"/>
    <s v="Ed Braxton"/>
    <x v="1"/>
    <x v="0"/>
    <x v="12"/>
    <x v="5"/>
    <n v="77095"/>
    <x v="2"/>
    <s v="OFF-PA-10000357"/>
    <x v="1"/>
    <s v="Paper"/>
    <n v="98.376000000000005"/>
    <s v="White Dual Perf Computer Printout Paper, 2700 Sheets, 1 Part, Heavyweight, 20 lbs., 14 7/8 x 11"/>
    <n v="3"/>
    <n v="0.2"/>
    <n v="35.661299999999997"/>
  </r>
  <r>
    <s v="CA-2015-128125"/>
    <s v="3/31/2015"/>
    <d v="2015-05-04T00:00:00"/>
    <x v="1"/>
    <s v="EB-13705"/>
    <s v="Ed Braxton"/>
    <x v="1"/>
    <x v="0"/>
    <x v="12"/>
    <x v="5"/>
    <n v="77095"/>
    <x v="2"/>
    <s v="FUR-FU-10001085"/>
    <x v="0"/>
    <s v="Furnishings"/>
    <n v="22.38"/>
    <s v="3M Polarizing Light Filter Sleeves"/>
    <n v="3"/>
    <n v="0.6"/>
    <n v="-7.8330000000000002"/>
  </r>
  <r>
    <s v="CA-2017-156237"/>
    <s v="9/14/2017"/>
    <s v="9/15/2017"/>
    <x v="2"/>
    <s v="PS-18760"/>
    <s v="Pamela Stobb"/>
    <x v="0"/>
    <x v="0"/>
    <x v="10"/>
    <x v="9"/>
    <n v="19140"/>
    <x v="3"/>
    <s v="OFF-BI-10000301"/>
    <x v="1"/>
    <s v="Binders"/>
    <n v="3.8820000000000001"/>
    <s v="GBC Instant Report Kit"/>
    <n v="2"/>
    <n v="0.7"/>
    <n v="-2.5880000000000001"/>
  </r>
  <r>
    <s v="CA-2017-156237"/>
    <s v="9/14/2017"/>
    <s v="9/15/2017"/>
    <x v="2"/>
    <s v="PS-18760"/>
    <s v="Pamela Stobb"/>
    <x v="0"/>
    <x v="0"/>
    <x v="10"/>
    <x v="9"/>
    <n v="19140"/>
    <x v="3"/>
    <s v="TEC-MA-10002930"/>
    <x v="2"/>
    <s v="Machines"/>
    <n v="12.585000000000001"/>
    <s v="Ricoh - Ink Collector Unit for GX3000 Series Printers"/>
    <n v="1"/>
    <n v="0.7"/>
    <n v="-18.038499999999999"/>
  </r>
  <r>
    <s v="CA-2017-156237"/>
    <s v="9/14/2017"/>
    <s v="9/15/2017"/>
    <x v="2"/>
    <s v="PS-18760"/>
    <s v="Pamela Stobb"/>
    <x v="0"/>
    <x v="0"/>
    <x v="10"/>
    <x v="9"/>
    <n v="19140"/>
    <x v="3"/>
    <s v="FUR-CH-10002372"/>
    <x v="0"/>
    <s v="Chairs"/>
    <n v="113.372"/>
    <s v="Office Star - Ergonomically Designed Knee Chair"/>
    <n v="2"/>
    <n v="0.3"/>
    <n v="-29.152799999999999"/>
  </r>
  <r>
    <s v="CA-2017-156237"/>
    <s v="9/14/2017"/>
    <s v="9/15/2017"/>
    <x v="2"/>
    <s v="PS-18760"/>
    <s v="Pamela Stobb"/>
    <x v="0"/>
    <x v="0"/>
    <x v="10"/>
    <x v="9"/>
    <n v="19140"/>
    <x v="3"/>
    <s v="OFF-BI-10003707"/>
    <x v="1"/>
    <s v="Binders"/>
    <n v="18.312000000000001"/>
    <s v="Aluminum Screw Posts"/>
    <n v="4"/>
    <n v="0.7"/>
    <n v="-12.208"/>
  </r>
  <r>
    <s v="CA-2017-156237"/>
    <s v="9/14/2017"/>
    <s v="9/15/2017"/>
    <x v="2"/>
    <s v="PS-18760"/>
    <s v="Pamela Stobb"/>
    <x v="0"/>
    <x v="0"/>
    <x v="10"/>
    <x v="9"/>
    <n v="19140"/>
    <x v="3"/>
    <s v="FUR-FU-10001057"/>
    <x v="0"/>
    <s v="Furnishings"/>
    <n v="127.93600000000001"/>
    <s v="Tensor Track Tree Floor Lamp"/>
    <n v="8"/>
    <n v="0.2"/>
    <n v="4.7976000000000001"/>
  </r>
  <r>
    <s v="CA-2017-156237"/>
    <s v="9/14/2017"/>
    <s v="9/15/2017"/>
    <x v="2"/>
    <s v="PS-18760"/>
    <s v="Pamela Stobb"/>
    <x v="0"/>
    <x v="0"/>
    <x v="10"/>
    <x v="9"/>
    <n v="19140"/>
    <x v="3"/>
    <s v="TEC-MA-10001681"/>
    <x v="2"/>
    <s v="Machines"/>
    <n v="241.17"/>
    <s v="Lexmark MarkNet N8150 Wireless Print Server"/>
    <n v="2"/>
    <n v="0.7"/>
    <n v="-168.81899999999999"/>
  </r>
  <r>
    <s v="CA-2014-144414"/>
    <s v="6/17/2014"/>
    <s v="6/21/2014"/>
    <x v="1"/>
    <s v="GH-14425"/>
    <s v="Gary Hwang"/>
    <x v="0"/>
    <x v="0"/>
    <x v="4"/>
    <x v="4"/>
    <n v="98105"/>
    <x v="1"/>
    <s v="FUR-FU-10003981"/>
    <x v="0"/>
    <s v="Furnishings"/>
    <n v="6.24"/>
    <s v="Eldon Wave Desk Accessories"/>
    <n v="3"/>
    <n v="0"/>
    <n v="2.6208"/>
  </r>
  <r>
    <s v="CA-2014-144414"/>
    <s v="6/17/2014"/>
    <s v="6/21/2014"/>
    <x v="1"/>
    <s v="GH-14425"/>
    <s v="Gary Hwang"/>
    <x v="0"/>
    <x v="0"/>
    <x v="4"/>
    <x v="4"/>
    <n v="98105"/>
    <x v="1"/>
    <s v="OFF-FA-10000624"/>
    <x v="1"/>
    <s v="Fasteners"/>
    <n v="17.899999999999999"/>
    <s v="OIC Binder Clips"/>
    <n v="5"/>
    <n v="0"/>
    <n v="8.9499999999999993"/>
  </r>
  <r>
    <s v="CA-2014-144414"/>
    <s v="6/17/2014"/>
    <s v="6/21/2014"/>
    <x v="1"/>
    <s v="GH-14425"/>
    <s v="Gary Hwang"/>
    <x v="0"/>
    <x v="0"/>
    <x v="4"/>
    <x v="4"/>
    <n v="98105"/>
    <x v="1"/>
    <s v="OFF-BI-10004995"/>
    <x v="1"/>
    <s v="Binders"/>
    <n v="3266.3760000000002"/>
    <s v="GBC DocuBind P400 Electric Binding System"/>
    <n v="3"/>
    <n v="0.2"/>
    <n v="1061.5722000000001"/>
  </r>
  <r>
    <s v="CA-2017-163860"/>
    <s v="12/28/2017"/>
    <d v="2018-01-01T00:00:00"/>
    <x v="1"/>
    <s v="LO-17170"/>
    <s v="Lori Olson"/>
    <x v="1"/>
    <x v="0"/>
    <x v="97"/>
    <x v="10"/>
    <n v="61604"/>
    <x v="2"/>
    <s v="OFF-BI-10003784"/>
    <x v="1"/>
    <s v="Binders"/>
    <n v="1.68"/>
    <s v="Computer Printout Index Tabs"/>
    <n v="5"/>
    <n v="0.8"/>
    <n v="-2.6880000000000002"/>
  </r>
  <r>
    <s v="CA-2017-163860"/>
    <s v="12/28/2017"/>
    <d v="2018-01-01T00:00:00"/>
    <x v="1"/>
    <s v="LO-17170"/>
    <s v="Lori Olson"/>
    <x v="1"/>
    <x v="0"/>
    <x v="97"/>
    <x v="10"/>
    <n v="61604"/>
    <x v="2"/>
    <s v="FUR-FU-10004586"/>
    <x v="0"/>
    <s v="Furnishings"/>
    <n v="7.968"/>
    <s v="G.E. Longer-Life Indoor Recessed Floodlight Bulbs"/>
    <n v="3"/>
    <n v="0.6"/>
    <n v="-2.3904000000000001"/>
  </r>
  <r>
    <s v="CA-2017-163860"/>
    <s v="12/28/2017"/>
    <d v="2018-01-01T00:00:00"/>
    <x v="1"/>
    <s v="LO-17170"/>
    <s v="Lori Olson"/>
    <x v="1"/>
    <x v="0"/>
    <x v="97"/>
    <x v="10"/>
    <n v="61604"/>
    <x v="2"/>
    <s v="FUR-CH-10004698"/>
    <x v="0"/>
    <s v="Chairs"/>
    <n v="113.372"/>
    <s v="Padded Folding Chairs, Black, 4/Carton"/>
    <n v="2"/>
    <n v="0.3"/>
    <n v="-3.2391999999999999"/>
  </r>
  <r>
    <s v="CA-2017-163860"/>
    <s v="12/28/2017"/>
    <d v="2018-01-01T00:00:00"/>
    <x v="1"/>
    <s v="LO-17170"/>
    <s v="Lori Olson"/>
    <x v="1"/>
    <x v="0"/>
    <x v="97"/>
    <x v="10"/>
    <n v="61604"/>
    <x v="2"/>
    <s v="FUR-FU-10001935"/>
    <x v="0"/>
    <s v="Furnishings"/>
    <n v="2.96"/>
    <s v="3M Hangers With Command Adhesive"/>
    <n v="2"/>
    <n v="0.6"/>
    <n v="-1.4059999999999999"/>
  </r>
  <r>
    <s v="US-2017-115609"/>
    <d v="2017-02-11T00:00:00"/>
    <d v="2017-07-11T00:00:00"/>
    <x v="1"/>
    <s v="CS-12505"/>
    <s v="Cindy Stewart"/>
    <x v="0"/>
    <x v="0"/>
    <x v="1"/>
    <x v="1"/>
    <n v="90036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54291"/>
    <s v="7/25/2015"/>
    <s v="7/29/2015"/>
    <x v="1"/>
    <s v="YS-21880"/>
    <s v="Yana Sorensen"/>
    <x v="1"/>
    <x v="0"/>
    <x v="122"/>
    <x v="19"/>
    <n v="36116"/>
    <x v="0"/>
    <s v="OFF-EN-10001335"/>
    <x v="1"/>
    <s v="Envelopes"/>
    <n v="98.46"/>
    <s v="White Business Envelopes with Contemporary Seam, Recycled White Business Envelopes"/>
    <n v="9"/>
    <n v="0"/>
    <n v="49.23"/>
  </r>
  <r>
    <s v="CA-2015-154291"/>
    <s v="7/25/2015"/>
    <s v="7/29/2015"/>
    <x v="1"/>
    <s v="YS-21880"/>
    <s v="Yana Sorensen"/>
    <x v="1"/>
    <x v="0"/>
    <x v="122"/>
    <x v="19"/>
    <n v="36116"/>
    <x v="0"/>
    <s v="FUR-TA-10002041"/>
    <x v="0"/>
    <s v="Tables"/>
    <n v="358.58"/>
    <s v="Bevis Round Conference Table Top, X-Base"/>
    <n v="2"/>
    <n v="0"/>
    <n v="39.443800000000003"/>
  </r>
  <r>
    <s v="CA-2016-118689"/>
    <d v="2016-02-10T00:00:00"/>
    <d v="2016-09-10T00:00:00"/>
    <x v="1"/>
    <s v="TC-20980"/>
    <s v="Tamara Chand"/>
    <x v="1"/>
    <x v="0"/>
    <x v="240"/>
    <x v="14"/>
    <n v="47905"/>
    <x v="2"/>
    <s v="OFF-ST-10001558"/>
    <x v="1"/>
    <s v="Storage"/>
    <n v="32.479999999999997"/>
    <s v="Acco Perma 4000 Stacking Storage Drawers"/>
    <n v="2"/>
    <n v="0"/>
    <n v="4.8719999999999999"/>
  </r>
  <r>
    <s v="CA-2016-118689"/>
    <d v="2016-02-10T00:00:00"/>
    <d v="2016-09-10T00:00:00"/>
    <x v="1"/>
    <s v="TC-20980"/>
    <s v="Tamara Chand"/>
    <x v="1"/>
    <x v="0"/>
    <x v="240"/>
    <x v="14"/>
    <n v="47905"/>
    <x v="2"/>
    <s v="TEC-CO-10004722"/>
    <x v="2"/>
    <s v="Copiers"/>
    <n v="17499.95"/>
    <s v="Canon imageCLASS 2200 Advanced Copier"/>
    <n v="5"/>
    <n v="0"/>
    <n v="8399.9760000000006"/>
  </r>
  <r>
    <s v="CA-2016-118689"/>
    <d v="2016-02-10T00:00:00"/>
    <d v="2016-09-10T00:00:00"/>
    <x v="1"/>
    <s v="TC-20980"/>
    <s v="Tamara Chand"/>
    <x v="1"/>
    <x v="0"/>
    <x v="240"/>
    <x v="14"/>
    <n v="47905"/>
    <x v="2"/>
    <s v="OFF-BI-10004600"/>
    <x v="1"/>
    <s v="Binders"/>
    <n v="735.98"/>
    <s v="Ibico Ibimaster 300 Manual Binding System"/>
    <n v="2"/>
    <n v="0"/>
    <n v="331.19099999999997"/>
  </r>
  <r>
    <s v="CA-2016-118689"/>
    <d v="2016-02-10T00:00:00"/>
    <d v="2016-09-10T00:00:00"/>
    <x v="1"/>
    <s v="TC-20980"/>
    <s v="Tamara Chand"/>
    <x v="1"/>
    <x v="0"/>
    <x v="240"/>
    <x v="14"/>
    <n v="47905"/>
    <x v="2"/>
    <s v="OFF-BI-10003712"/>
    <x v="1"/>
    <s v="Binders"/>
    <n v="34.369999999999997"/>
    <s v="Acco Pressboard Covers with Storage Hooks, 14 7/8&quot; x 11&quot;, Light Blue"/>
    <n v="7"/>
    <n v="0"/>
    <n v="16.8413"/>
  </r>
  <r>
    <s v="CA-2016-118689"/>
    <d v="2016-02-10T00:00:00"/>
    <d v="2016-09-10T00:00:00"/>
    <x v="1"/>
    <s v="TC-20980"/>
    <s v="Tamara Chand"/>
    <x v="1"/>
    <x v="0"/>
    <x v="240"/>
    <x v="14"/>
    <n v="47905"/>
    <x v="2"/>
    <s v="OFF-AR-10001958"/>
    <x v="1"/>
    <s v="Art"/>
    <n v="33.96"/>
    <s v="Stanley Bostitch Contemporary Electric Pencil Sharpeners"/>
    <n v="2"/>
    <n v="0"/>
    <n v="9.5088000000000008"/>
  </r>
  <r>
    <s v="CA-2016-140438"/>
    <s v="12/24/2016"/>
    <s v="12/27/2016"/>
    <x v="0"/>
    <s v="PW-19030"/>
    <s v="Pauline Webber"/>
    <x v="1"/>
    <x v="0"/>
    <x v="20"/>
    <x v="15"/>
    <n v="10009"/>
    <x v="3"/>
    <s v="TEC-PH-10001750"/>
    <x v="2"/>
    <s v="Phones"/>
    <n v="197.97"/>
    <s v="Samsung Rugby III"/>
    <n v="3"/>
    <n v="0"/>
    <n v="53.451900000000002"/>
  </r>
  <r>
    <s v="US-2017-123204"/>
    <s v="7/21/2017"/>
    <s v="7/27/2017"/>
    <x v="1"/>
    <s v="CS-11860"/>
    <s v="Cari Schnelling"/>
    <x v="0"/>
    <x v="0"/>
    <x v="20"/>
    <x v="15"/>
    <n v="10024"/>
    <x v="3"/>
    <s v="OFF-AP-10002287"/>
    <x v="1"/>
    <s v="Appliances"/>
    <n v="17.48"/>
    <s v="Eureka Sanitaire  Multi-Pro Heavy-Duty Upright, Disposable Bags"/>
    <n v="4"/>
    <n v="0"/>
    <n v="4.5448000000000004"/>
  </r>
  <r>
    <s v="CA-2015-112522"/>
    <d v="2015-10-10T00:00:00"/>
    <s v="10/17/2015"/>
    <x v="1"/>
    <s v="DP-13165"/>
    <s v="David Philippe"/>
    <x v="0"/>
    <x v="0"/>
    <x v="22"/>
    <x v="10"/>
    <n v="60610"/>
    <x v="2"/>
    <s v="OFF-AR-10003183"/>
    <x v="1"/>
    <s v="Art"/>
    <n v="8.016"/>
    <s v="Avery Fluorescent Highlighter Four-Color Set"/>
    <n v="3"/>
    <n v="0.2"/>
    <n v="1.002"/>
  </r>
  <r>
    <s v="CA-2016-153101"/>
    <d v="2016-08-09T00:00:00"/>
    <d v="2016-08-09T00:00:00"/>
    <x v="3"/>
    <s v="PJ-19015"/>
    <s v="Pauline Johnson"/>
    <x v="0"/>
    <x v="0"/>
    <x v="157"/>
    <x v="1"/>
    <n v="92704"/>
    <x v="1"/>
    <s v="FUR-TA-10003008"/>
    <x v="0"/>
    <s v="Tables"/>
    <n v="146.04"/>
    <s v="Lesro Round Back Collection Coffee Table, End Table"/>
    <n v="1"/>
    <n v="0.2"/>
    <n v="-12.778499999999999"/>
  </r>
  <r>
    <s v="CA-2016-142615"/>
    <s v="11/20/2016"/>
    <s v="11/24/2016"/>
    <x v="1"/>
    <s v="BM-11575"/>
    <s v="Brendan Murry"/>
    <x v="1"/>
    <x v="0"/>
    <x v="484"/>
    <x v="1"/>
    <n v="90640"/>
    <x v="1"/>
    <s v="TEC-AC-10004803"/>
    <x v="2"/>
    <s v="Accessories"/>
    <n v="27.88"/>
    <s v="Sony Micro Vault Click 4 GB USB 2.0 Flash Drive"/>
    <n v="2"/>
    <n v="0"/>
    <n v="3.9032"/>
  </r>
  <r>
    <s v="CA-2017-142643"/>
    <s v="10/15/2017"/>
    <s v="10/20/2017"/>
    <x v="1"/>
    <s v="DL-13495"/>
    <s v="Dionis Lloyd"/>
    <x v="1"/>
    <x v="0"/>
    <x v="302"/>
    <x v="1"/>
    <n v="91360"/>
    <x v="1"/>
    <s v="OFF-LA-10003510"/>
    <x v="1"/>
    <s v="Labels"/>
    <n v="152.65"/>
    <s v="Avery 4027 File Folder Labels for Dot Matrix Printers, 5000 Labels per Box, White"/>
    <n v="5"/>
    <n v="0"/>
    <n v="70.218999999999994"/>
  </r>
  <r>
    <s v="CA-2017-142643"/>
    <s v="10/15/2017"/>
    <s v="10/20/2017"/>
    <x v="1"/>
    <s v="DL-13495"/>
    <s v="Dionis Lloyd"/>
    <x v="1"/>
    <x v="0"/>
    <x v="302"/>
    <x v="1"/>
    <n v="91360"/>
    <x v="1"/>
    <s v="FUR-FU-10000087"/>
    <x v="0"/>
    <s v="Furnishings"/>
    <n v="22.72"/>
    <s v="Executive Impressions 14&quot; Two-Color Numerals Wall Clock"/>
    <n v="1"/>
    <n v="0"/>
    <n v="9.3152000000000008"/>
  </r>
  <r>
    <s v="CA-2015-116260"/>
    <d v="2015-06-07T00:00:00"/>
    <d v="2015-12-07T00:00:00"/>
    <x v="1"/>
    <s v="BF-10975"/>
    <s v="Barbara Fisher"/>
    <x v="1"/>
    <x v="0"/>
    <x v="219"/>
    <x v="30"/>
    <n v="8360"/>
    <x v="3"/>
    <s v="OFF-AR-10003732"/>
    <x v="1"/>
    <s v="Art"/>
    <n v="11.12"/>
    <s v="Newell 333"/>
    <n v="4"/>
    <n v="0"/>
    <n v="2.8912"/>
  </r>
  <r>
    <s v="CA-2017-107517"/>
    <d v="2017-05-02T00:00:00"/>
    <d v="2017-09-02T00:00:00"/>
    <x v="1"/>
    <s v="FC-14335"/>
    <s v="Fred Chung"/>
    <x v="1"/>
    <x v="0"/>
    <x v="170"/>
    <x v="1"/>
    <n v="90503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7-107517"/>
    <d v="2017-05-02T00:00:00"/>
    <d v="2017-09-02T00:00:00"/>
    <x v="1"/>
    <s v="FC-14335"/>
    <s v="Fred Chung"/>
    <x v="1"/>
    <x v="0"/>
    <x v="170"/>
    <x v="1"/>
    <n v="90503"/>
    <x v="1"/>
    <s v="TEC-PH-10003505"/>
    <x v="2"/>
    <s v="Phones"/>
    <n v="371.2"/>
    <s v="Geemarc AmpliPOWER60"/>
    <n v="5"/>
    <n v="0.2"/>
    <n v="41.76"/>
  </r>
  <r>
    <s v="CA-2015-166338"/>
    <d v="2015-06-12T00:00:00"/>
    <d v="2015-07-12T00:00:00"/>
    <x v="2"/>
    <s v="MP-18175"/>
    <s v="Mike Pelletier"/>
    <x v="2"/>
    <x v="0"/>
    <x v="21"/>
    <x v="24"/>
    <n v="45373"/>
    <x v="3"/>
    <s v="OFF-BI-10002852"/>
    <x v="1"/>
    <s v="Binders"/>
    <n v="14.832000000000001"/>
    <s v="Ibico Standard Transparent Covers"/>
    <n v="3"/>
    <n v="0.7"/>
    <n v="-10.382400000000001"/>
  </r>
  <r>
    <s v="CA-2016-123946"/>
    <d v="2016-12-09T00:00:00"/>
    <s v="9/17/2016"/>
    <x v="1"/>
    <s v="AJ-10795"/>
    <s v="Anthony Johnson"/>
    <x v="1"/>
    <x v="0"/>
    <x v="24"/>
    <x v="17"/>
    <n v="22153"/>
    <x v="0"/>
    <s v="TEC-AC-10004877"/>
    <x v="2"/>
    <s v="Accessories"/>
    <n v="20.7"/>
    <s v="Imation 30456 USB Flash Drive 8GB"/>
    <n v="3"/>
    <n v="0"/>
    <n v="1.6559999999999999"/>
  </r>
  <r>
    <s v="CA-2016-123946"/>
    <d v="2016-12-09T00:00:00"/>
    <s v="9/17/2016"/>
    <x v="1"/>
    <s v="AJ-10795"/>
    <s v="Anthony Johnson"/>
    <x v="1"/>
    <x v="0"/>
    <x v="24"/>
    <x v="17"/>
    <n v="22153"/>
    <x v="0"/>
    <s v="OFF-FA-10002975"/>
    <x v="1"/>
    <s v="Fasteners"/>
    <n v="11.34"/>
    <s v="Staples"/>
    <n v="3"/>
    <n v="0"/>
    <n v="5.2164000000000001"/>
  </r>
  <r>
    <s v="CA-2016-123946"/>
    <d v="2016-12-09T00:00:00"/>
    <s v="9/17/2016"/>
    <x v="1"/>
    <s v="AJ-10795"/>
    <s v="Anthony Johnson"/>
    <x v="1"/>
    <x v="0"/>
    <x v="24"/>
    <x v="17"/>
    <n v="22153"/>
    <x v="0"/>
    <s v="OFF-ST-10000419"/>
    <x v="1"/>
    <s v="Storage"/>
    <n v="67.900000000000006"/>
    <s v="Rogers Jumbo File, Granite"/>
    <n v="5"/>
    <n v="0"/>
    <n v="0.67900000000000005"/>
  </r>
  <r>
    <s v="CA-2016-123946"/>
    <d v="2016-12-09T00:00:00"/>
    <s v="9/17/2016"/>
    <x v="1"/>
    <s v="AJ-10795"/>
    <s v="Anthony Johnson"/>
    <x v="1"/>
    <x v="0"/>
    <x v="24"/>
    <x v="17"/>
    <n v="22153"/>
    <x v="0"/>
    <s v="FUR-CH-10002073"/>
    <x v="0"/>
    <s v="Chairs"/>
    <n v="1059.1199999999999"/>
    <s v="Hon Olson Stacker Chairs"/>
    <n v="4"/>
    <n v="0"/>
    <n v="307.14479999999998"/>
  </r>
  <r>
    <s v="CA-2014-147543"/>
    <d v="2014-06-07T00:00:00"/>
    <d v="2014-12-07T00:00:00"/>
    <x v="1"/>
    <s v="BC-11125"/>
    <s v="Becky Castell"/>
    <x v="2"/>
    <x v="0"/>
    <x v="485"/>
    <x v="1"/>
    <n v="92020"/>
    <x v="1"/>
    <s v="FUR-CH-10000155"/>
    <x v="0"/>
    <s v="Chairs"/>
    <n v="478.48"/>
    <s v="Global Comet Stacking Armless Chair"/>
    <n v="2"/>
    <n v="0.2"/>
    <n v="47.847999999999999"/>
  </r>
  <r>
    <s v="US-2016-159093"/>
    <d v="2016-09-05T00:00:00"/>
    <s v="5/14/2016"/>
    <x v="1"/>
    <s v="RS-19420"/>
    <s v="Ricardo Sperren"/>
    <x v="1"/>
    <x v="0"/>
    <x v="1"/>
    <x v="1"/>
    <n v="90036"/>
    <x v="1"/>
    <s v="OFF-PA-10001260"/>
    <x v="1"/>
    <s v="Paper"/>
    <n v="32.04"/>
    <s v="TOPS Money Receipt Book, Consecutively Numbered in Red,"/>
    <n v="4"/>
    <n v="0"/>
    <n v="14.417999999999999"/>
  </r>
  <r>
    <s v="CA-2016-162110"/>
    <s v="7/18/2016"/>
    <s v="7/22/2016"/>
    <x v="1"/>
    <s v="NP-18670"/>
    <s v="Nora Paige"/>
    <x v="0"/>
    <x v="0"/>
    <x v="42"/>
    <x v="16"/>
    <n v="85023"/>
    <x v="1"/>
    <s v="TEC-PH-10001924"/>
    <x v="2"/>
    <s v="Phones"/>
    <n v="55.991999999999997"/>
    <s v="iHome FM Clock Radio with Lightning Dock"/>
    <n v="1"/>
    <n v="0.2"/>
    <n v="3.4994999999999998"/>
  </r>
  <r>
    <s v="US-2016-163461"/>
    <s v="6/18/2016"/>
    <s v="6/21/2016"/>
    <x v="2"/>
    <s v="BT-11440"/>
    <s v="Bobby Trafton"/>
    <x v="0"/>
    <x v="0"/>
    <x v="436"/>
    <x v="10"/>
    <n v="60423"/>
    <x v="2"/>
    <s v="OFF-PA-10003134"/>
    <x v="1"/>
    <s v="Paper"/>
    <n v="76.864000000000004"/>
    <s v="Xerox 1937"/>
    <n v="2"/>
    <n v="0.2"/>
    <n v="26.9024"/>
  </r>
  <r>
    <s v="CA-2014-101462"/>
    <s v="4/20/2014"/>
    <s v="4/25/2014"/>
    <x v="1"/>
    <s v="BP-11230"/>
    <s v="Benjamin Patterson"/>
    <x v="0"/>
    <x v="0"/>
    <x v="1"/>
    <x v="1"/>
    <n v="90045"/>
    <x v="1"/>
    <s v="FUR-FU-10000409"/>
    <x v="0"/>
    <s v="Furnishings"/>
    <n v="59.92"/>
    <s v="GE 4 Foot Flourescent Tube, 40 Watt"/>
    <n v="4"/>
    <n v="0"/>
    <n v="27.563199999999998"/>
  </r>
  <r>
    <s v="US-2016-100461"/>
    <d v="2016-08-01T00:00:00"/>
    <d v="2016-12-01T00:00:00"/>
    <x v="1"/>
    <s v="JO-15145"/>
    <s v="Jack O'Briant"/>
    <x v="1"/>
    <x v="0"/>
    <x v="47"/>
    <x v="6"/>
    <n v="53132"/>
    <x v="2"/>
    <s v="FUR-BO-10002545"/>
    <x v="0"/>
    <s v="Bookcases"/>
    <n v="1565.88"/>
    <s v="Atlantic Metals Mobile 3-Shelf Bookcases, Custom Colors"/>
    <n v="6"/>
    <n v="0"/>
    <n v="407.12880000000001"/>
  </r>
  <r>
    <s v="US-2016-100461"/>
    <d v="2016-08-01T00:00:00"/>
    <d v="2016-12-01T00:00:00"/>
    <x v="1"/>
    <s v="JO-15145"/>
    <s v="Jack O'Briant"/>
    <x v="1"/>
    <x v="0"/>
    <x v="47"/>
    <x v="6"/>
    <n v="53132"/>
    <x v="2"/>
    <s v="OFF-BI-10001460"/>
    <x v="1"/>
    <s v="Binders"/>
    <n v="106.05"/>
    <s v="Plastic Binding Combs"/>
    <n v="7"/>
    <n v="0"/>
    <n v="49.843499999999999"/>
  </r>
  <r>
    <s v="US-2017-162670"/>
    <s v="12/23/2017"/>
    <s v="12/28/2017"/>
    <x v="0"/>
    <s v="MF-18250"/>
    <s v="Monica Federle"/>
    <x v="1"/>
    <x v="0"/>
    <x v="290"/>
    <x v="36"/>
    <n v="72209"/>
    <x v="0"/>
    <s v="OFF-ST-10001328"/>
    <x v="1"/>
    <s v="Storage"/>
    <n v="62.04"/>
    <s v="Personal Filing Tote with Lid, Black/Gray"/>
    <n v="4"/>
    <n v="0"/>
    <n v="17.371200000000002"/>
  </r>
  <r>
    <s v="US-2017-162670"/>
    <s v="12/23/2017"/>
    <s v="12/28/2017"/>
    <x v="0"/>
    <s v="MF-18250"/>
    <s v="Monica Federle"/>
    <x v="1"/>
    <x v="0"/>
    <x v="290"/>
    <x v="36"/>
    <n v="72209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US-2017-162670"/>
    <s v="12/23/2017"/>
    <s v="12/28/2017"/>
    <x v="0"/>
    <s v="MF-18250"/>
    <s v="Monica Federle"/>
    <x v="1"/>
    <x v="0"/>
    <x v="290"/>
    <x v="36"/>
    <n v="72209"/>
    <x v="0"/>
    <s v="OFF-ST-10001522"/>
    <x v="1"/>
    <s v="Storage"/>
    <n v="367.96"/>
    <s v="Gould Plastics 18-Pocket Panel Bin, 34w x 5-1/4d x 20-1/2h"/>
    <n v="4"/>
    <n v="0"/>
    <n v="14.718400000000001"/>
  </r>
  <r>
    <s v="US-2017-162670"/>
    <s v="12/23/2017"/>
    <s v="12/28/2017"/>
    <x v="0"/>
    <s v="MF-18250"/>
    <s v="Monica Federle"/>
    <x v="1"/>
    <x v="0"/>
    <x v="290"/>
    <x v="36"/>
    <n v="72209"/>
    <x v="0"/>
    <s v="OFF-PA-10001994"/>
    <x v="1"/>
    <s v="Paper"/>
    <n v="44.96"/>
    <s v="Ink Jet Note and Greeting Cards, 8-1/2&quot; x 5-1/2&quot; Card Size"/>
    <n v="2"/>
    <n v="0"/>
    <n v="20.6816"/>
  </r>
  <r>
    <s v="US-2017-162670"/>
    <s v="12/23/2017"/>
    <s v="12/28/2017"/>
    <x v="0"/>
    <s v="MF-18250"/>
    <s v="Monica Federle"/>
    <x v="1"/>
    <x v="0"/>
    <x v="290"/>
    <x v="36"/>
    <n v="72209"/>
    <x v="0"/>
    <s v="OFF-EN-10001453"/>
    <x v="1"/>
    <s v="Envelopes"/>
    <n v="182.94"/>
    <s v="Tyvek Interoffice Envelopes, 9 1/2&quot; x 12 1/2&quot;, 100/Box"/>
    <n v="3"/>
    <n v="0"/>
    <n v="85.981800000000007"/>
  </r>
  <r>
    <s v="CA-2017-128965"/>
    <s v="4/17/2017"/>
    <s v="4/22/2017"/>
    <x v="1"/>
    <s v="PS-18760"/>
    <s v="Pamela Stobb"/>
    <x v="0"/>
    <x v="0"/>
    <x v="1"/>
    <x v="1"/>
    <n v="90008"/>
    <x v="1"/>
    <s v="OFF-PA-10004911"/>
    <x v="1"/>
    <s v="Paper"/>
    <n v="28.14"/>
    <s v="Rediform S.O.S. 1-Up Phone Message Bk, 4-1/4x3-1/16 Bk, 1 Form/Pg, 40 Messages/Bk, 3/Pk"/>
    <n v="3"/>
    <n v="0"/>
    <n v="13.507199999999999"/>
  </r>
  <r>
    <s v="CA-2017-128965"/>
    <s v="4/17/2017"/>
    <s v="4/22/2017"/>
    <x v="1"/>
    <s v="PS-18760"/>
    <s v="Pamela Stobb"/>
    <x v="0"/>
    <x v="0"/>
    <x v="1"/>
    <x v="1"/>
    <n v="90008"/>
    <x v="1"/>
    <s v="OFF-LA-10001404"/>
    <x v="1"/>
    <s v="Labels"/>
    <n v="7.38"/>
    <s v="Avery 517"/>
    <n v="2"/>
    <n v="0"/>
    <n v="3.4685999999999999"/>
  </r>
  <r>
    <s v="CA-2017-128965"/>
    <s v="4/17/2017"/>
    <s v="4/22/2017"/>
    <x v="1"/>
    <s v="PS-18760"/>
    <s v="Pamela Stobb"/>
    <x v="0"/>
    <x v="0"/>
    <x v="1"/>
    <x v="1"/>
    <n v="90008"/>
    <x v="1"/>
    <s v="OFF-FA-10001561"/>
    <x v="1"/>
    <s v="Fasteners"/>
    <n v="10.9"/>
    <s v="Stockwell Push Pins"/>
    <n v="5"/>
    <n v="0"/>
    <n v="3.597"/>
  </r>
  <r>
    <s v="CA-2017-128965"/>
    <s v="4/17/2017"/>
    <s v="4/22/2017"/>
    <x v="1"/>
    <s v="PS-18760"/>
    <s v="Pamela Stobb"/>
    <x v="0"/>
    <x v="0"/>
    <x v="1"/>
    <x v="1"/>
    <n v="90008"/>
    <x v="1"/>
    <s v="TEC-AC-10001383"/>
    <x v="2"/>
    <s v="Accessories"/>
    <n v="274.89"/>
    <s v="Logitech Wireless Touch Keyboard K400"/>
    <n v="11"/>
    <n v="0"/>
    <n v="46.731299999999997"/>
  </r>
  <r>
    <s v="CA-2017-128965"/>
    <s v="4/17/2017"/>
    <s v="4/22/2017"/>
    <x v="1"/>
    <s v="PS-18760"/>
    <s v="Pamela Stobb"/>
    <x v="0"/>
    <x v="0"/>
    <x v="1"/>
    <x v="1"/>
    <n v="90008"/>
    <x v="1"/>
    <s v="OFF-LA-10003190"/>
    <x v="1"/>
    <s v="Labels"/>
    <n v="23.04"/>
    <s v="Avery 474"/>
    <n v="8"/>
    <n v="0"/>
    <n v="11.2896"/>
  </r>
  <r>
    <s v="CA-2017-128965"/>
    <s v="4/17/2017"/>
    <s v="4/22/2017"/>
    <x v="1"/>
    <s v="PS-18760"/>
    <s v="Pamela Stobb"/>
    <x v="0"/>
    <x v="0"/>
    <x v="1"/>
    <x v="1"/>
    <n v="90008"/>
    <x v="1"/>
    <s v="FUR-CH-10003774"/>
    <x v="0"/>
    <s v="Chairs"/>
    <n v="218.352"/>
    <s v="Global Wood Trimmed Manager's Task Chair, Khaki"/>
    <n v="3"/>
    <n v="0.2"/>
    <n v="-19.105799999999999"/>
  </r>
  <r>
    <s v="CA-2017-138618"/>
    <d v="2017-01-12T00:00:00"/>
    <d v="2017-08-12T00:00:00"/>
    <x v="1"/>
    <s v="MY-17380"/>
    <s v="Maribeth Yedwab"/>
    <x v="1"/>
    <x v="0"/>
    <x v="52"/>
    <x v="5"/>
    <n v="78207"/>
    <x v="2"/>
    <s v="OFF-PA-10000520"/>
    <x v="1"/>
    <s v="Paper"/>
    <n v="10.368"/>
    <s v="Xerox 201"/>
    <n v="2"/>
    <n v="0.2"/>
    <n v="3.6288"/>
  </r>
  <r>
    <s v="US-2016-126452"/>
    <s v="8/21/2016"/>
    <s v="8/28/2016"/>
    <x v="1"/>
    <s v="SC-20230"/>
    <s v="Scot Coram"/>
    <x v="1"/>
    <x v="0"/>
    <x v="1"/>
    <x v="1"/>
    <n v="90004"/>
    <x v="1"/>
    <s v="OFF-BI-10004465"/>
    <x v="1"/>
    <s v="Binders"/>
    <n v="12.672000000000001"/>
    <s v="Avery Durable Slant Ring Binders"/>
    <n v="2"/>
    <n v="0.2"/>
    <n v="4.7519999999999998"/>
  </r>
  <r>
    <s v="US-2016-126452"/>
    <s v="8/21/2016"/>
    <s v="8/28/2016"/>
    <x v="1"/>
    <s v="SC-20230"/>
    <s v="Scot Coram"/>
    <x v="1"/>
    <x v="0"/>
    <x v="1"/>
    <x v="1"/>
    <n v="90004"/>
    <x v="1"/>
    <s v="TEC-PH-10003555"/>
    <x v="2"/>
    <s v="Phones"/>
    <n v="91.96"/>
    <s v="Motorola HK250 Universal Bluetooth Headset"/>
    <n v="5"/>
    <n v="0.2"/>
    <n v="-20.690999999999999"/>
  </r>
  <r>
    <s v="US-2016-126452"/>
    <s v="8/21/2016"/>
    <s v="8/28/2016"/>
    <x v="1"/>
    <s v="SC-20230"/>
    <s v="Scot Coram"/>
    <x v="1"/>
    <x v="0"/>
    <x v="1"/>
    <x v="1"/>
    <n v="90004"/>
    <x v="1"/>
    <s v="TEC-AC-10000844"/>
    <x v="2"/>
    <s v="Accessories"/>
    <n v="254.97"/>
    <s v="Logitech Gaming G510s - Keyboard"/>
    <n v="3"/>
    <n v="0"/>
    <n v="91.789199999999994"/>
  </r>
  <r>
    <s v="US-2016-126452"/>
    <s v="8/21/2016"/>
    <s v="8/28/2016"/>
    <x v="1"/>
    <s v="SC-20230"/>
    <s v="Scot Coram"/>
    <x v="1"/>
    <x v="0"/>
    <x v="1"/>
    <x v="1"/>
    <n v="90004"/>
    <x v="1"/>
    <s v="TEC-PH-10003187"/>
    <x v="2"/>
    <s v="Phones"/>
    <n v="31.984000000000002"/>
    <s v="Anker Astro Mini 3000mAh Ultra-Compact Portable Charger"/>
    <n v="2"/>
    <n v="0.2"/>
    <n v="-7.9960000000000004"/>
  </r>
  <r>
    <s v="US-2016-126452"/>
    <s v="8/21/2016"/>
    <s v="8/28/2016"/>
    <x v="1"/>
    <s v="SC-20230"/>
    <s v="Scot Coram"/>
    <x v="1"/>
    <x v="0"/>
    <x v="1"/>
    <x v="1"/>
    <n v="90004"/>
    <x v="1"/>
    <s v="FUR-TA-10003569"/>
    <x v="0"/>
    <s v="Tables"/>
    <n v="2887.056"/>
    <s v="Bretford CR8500 Series Meeting Room Furniture"/>
    <n v="9"/>
    <n v="0.2"/>
    <n v="180.441"/>
  </r>
  <r>
    <s v="US-2016-126452"/>
    <s v="8/21/2016"/>
    <s v="8/28/2016"/>
    <x v="1"/>
    <s v="SC-20230"/>
    <s v="Scot Coram"/>
    <x v="1"/>
    <x v="0"/>
    <x v="1"/>
    <x v="1"/>
    <n v="90004"/>
    <x v="1"/>
    <s v="OFF-PA-10003848"/>
    <x v="1"/>
    <s v="Paper"/>
    <n v="12.96"/>
    <s v="Xerox 1997"/>
    <n v="2"/>
    <n v="0"/>
    <n v="6.2207999999999997"/>
  </r>
  <r>
    <s v="US-2016-126452"/>
    <s v="8/21/2016"/>
    <s v="8/28/2016"/>
    <x v="1"/>
    <s v="SC-20230"/>
    <s v="Scot Coram"/>
    <x v="1"/>
    <x v="0"/>
    <x v="1"/>
    <x v="1"/>
    <n v="90004"/>
    <x v="1"/>
    <s v="OFF-PA-10002606"/>
    <x v="1"/>
    <s v="Paper"/>
    <n v="47.52"/>
    <s v="Xerox 1928"/>
    <n v="9"/>
    <n v="0"/>
    <n v="21.384"/>
  </r>
  <r>
    <s v="CA-2016-145009"/>
    <d v="2016-05-12T00:00:00"/>
    <d v="2016-08-12T00:00:00"/>
    <x v="0"/>
    <s v="RF-19345"/>
    <s v="Randy Ferguson"/>
    <x v="1"/>
    <x v="0"/>
    <x v="22"/>
    <x v="10"/>
    <n v="60610"/>
    <x v="2"/>
    <s v="OFF-LA-10004853"/>
    <x v="1"/>
    <s v="Labels"/>
    <n v="11.952"/>
    <s v="Avery 483"/>
    <n v="3"/>
    <n v="0.2"/>
    <n v="3.8843999999999999"/>
  </r>
  <r>
    <s v="CA-2015-162544"/>
    <s v="12/16/2015"/>
    <s v="12/19/2015"/>
    <x v="2"/>
    <s v="SG-20080"/>
    <s v="Sandra Glassco"/>
    <x v="0"/>
    <x v="0"/>
    <x v="4"/>
    <x v="4"/>
    <n v="98105"/>
    <x v="1"/>
    <s v="OFF-PA-10004948"/>
    <x v="1"/>
    <s v="Paper"/>
    <n v="4.9800000000000004"/>
    <s v="Xerox 190"/>
    <n v="1"/>
    <n v="0"/>
    <n v="2.3405999999999998"/>
  </r>
  <r>
    <s v="CA-2014-124394"/>
    <s v="10/17/2014"/>
    <s v="10/22/2014"/>
    <x v="0"/>
    <s v="TB-21520"/>
    <s v="Tracy Blumstein"/>
    <x v="0"/>
    <x v="0"/>
    <x v="486"/>
    <x v="5"/>
    <n v="77705"/>
    <x v="2"/>
    <s v="OFF-BI-10003676"/>
    <x v="1"/>
    <s v="Binders"/>
    <n v="10.78"/>
    <s v="GBC Standard Recycled Report Covers, Clear Plastic Sheets"/>
    <n v="5"/>
    <n v="0.8"/>
    <n v="-17.248000000000001"/>
  </r>
  <r>
    <s v="CA-2014-124394"/>
    <s v="10/17/2014"/>
    <s v="10/22/2014"/>
    <x v="0"/>
    <s v="TB-21520"/>
    <s v="Tracy Blumstein"/>
    <x v="0"/>
    <x v="0"/>
    <x v="486"/>
    <x v="5"/>
    <n v="77705"/>
    <x v="2"/>
    <s v="TEC-AC-10001314"/>
    <x v="2"/>
    <s v="Accessories"/>
    <n v="119.976"/>
    <s v="Case Logic 2.4GHz Wireless Keyboard"/>
    <n v="3"/>
    <n v="0.2"/>
    <n v="-17.996400000000001"/>
  </r>
  <r>
    <s v="US-2016-121013"/>
    <d v="2016-05-09T00:00:00"/>
    <d v="2016-10-09T00:00:00"/>
    <x v="1"/>
    <s v="MM-17920"/>
    <s v="Michael Moore"/>
    <x v="0"/>
    <x v="0"/>
    <x v="269"/>
    <x v="17"/>
    <n v="23320"/>
    <x v="0"/>
    <s v="OFF-LA-10004545"/>
    <x v="1"/>
    <s v="Labels"/>
    <n v="25.06"/>
    <s v="Avery 50"/>
    <n v="2"/>
    <n v="0"/>
    <n v="11.7782"/>
  </r>
  <r>
    <s v="US-2016-121013"/>
    <d v="2016-05-09T00:00:00"/>
    <d v="2016-10-09T00:00:00"/>
    <x v="1"/>
    <s v="MM-17920"/>
    <s v="Michael Moore"/>
    <x v="0"/>
    <x v="0"/>
    <x v="269"/>
    <x v="17"/>
    <n v="23320"/>
    <x v="0"/>
    <s v="FUR-TA-10003238"/>
    <x v="0"/>
    <s v="Tables"/>
    <n v="1652.94"/>
    <s v="Chromcraft Bull-Nose Wood 48&quot; x 96&quot; Rectangular Conference Tables"/>
    <n v="3"/>
    <n v="0"/>
    <n v="314.05860000000001"/>
  </r>
  <r>
    <s v="US-2015-123918"/>
    <s v="10/15/2015"/>
    <s v="10/15/2015"/>
    <x v="3"/>
    <s v="CG-12520"/>
    <s v="Claire Gute"/>
    <x v="0"/>
    <x v="0"/>
    <x v="61"/>
    <x v="5"/>
    <n v="75217"/>
    <x v="2"/>
    <s v="FUR-FU-10004952"/>
    <x v="0"/>
    <s v="Furnishings"/>
    <n v="131.376"/>
    <s v="C-Line Cubicle Keepers Polyproplyene Holder w/Velcro Back, 8-1/2x11, 25/Bx"/>
    <n v="6"/>
    <n v="0.6"/>
    <n v="-95.247600000000006"/>
  </r>
  <r>
    <s v="US-2015-123918"/>
    <s v="10/15/2015"/>
    <s v="10/15/2015"/>
    <x v="3"/>
    <s v="CG-12520"/>
    <s v="Claire Gute"/>
    <x v="0"/>
    <x v="0"/>
    <x v="61"/>
    <x v="5"/>
    <n v="75217"/>
    <x v="2"/>
    <s v="OFF-PA-10003001"/>
    <x v="1"/>
    <s v="Paper"/>
    <n v="5.3440000000000003"/>
    <s v="Xerox 1986"/>
    <n v="1"/>
    <n v="0.2"/>
    <n v="1.8704000000000001"/>
  </r>
  <r>
    <s v="CA-2015-137113"/>
    <d v="2015-01-12T00:00:00"/>
    <d v="2015-05-12T00:00:00"/>
    <x v="0"/>
    <s v="TW-21025"/>
    <s v="Tamara Willingham"/>
    <x v="2"/>
    <x v="0"/>
    <x v="4"/>
    <x v="4"/>
    <n v="98105"/>
    <x v="1"/>
    <s v="FUR-CH-10001215"/>
    <x v="0"/>
    <s v="Chairs"/>
    <n v="2003.92"/>
    <s v="Global Troy Executive Leather Low-Back Tilter"/>
    <n v="5"/>
    <n v="0.2"/>
    <n v="125.245"/>
  </r>
  <r>
    <s v="CA-2015-137113"/>
    <d v="2015-01-12T00:00:00"/>
    <d v="2015-05-12T00:00:00"/>
    <x v="0"/>
    <s v="TW-21025"/>
    <s v="Tamara Willingham"/>
    <x v="2"/>
    <x v="0"/>
    <x v="4"/>
    <x v="4"/>
    <n v="98105"/>
    <x v="1"/>
    <s v="OFF-PA-10004255"/>
    <x v="1"/>
    <s v="Paper"/>
    <n v="32.4"/>
    <s v="Xerox 219"/>
    <n v="5"/>
    <n v="0"/>
    <n v="15.552"/>
  </r>
  <r>
    <s v="CA-2015-137113"/>
    <d v="2015-01-12T00:00:00"/>
    <d v="2015-05-12T00:00:00"/>
    <x v="0"/>
    <s v="TW-21025"/>
    <s v="Tamara Willingham"/>
    <x v="2"/>
    <x v="0"/>
    <x v="4"/>
    <x v="4"/>
    <n v="98105"/>
    <x v="1"/>
    <s v="FUR-TA-10001705"/>
    <x v="0"/>
    <s v="Tables"/>
    <n v="1913.4"/>
    <s v="Bush Advantage Collection Round Conference Table"/>
    <n v="9"/>
    <n v="0"/>
    <n v="401.81400000000002"/>
  </r>
  <r>
    <s v="CA-2015-137113"/>
    <d v="2015-01-12T00:00:00"/>
    <d v="2015-05-12T00:00:00"/>
    <x v="0"/>
    <s v="TW-21025"/>
    <s v="Tamara Willingham"/>
    <x v="2"/>
    <x v="0"/>
    <x v="4"/>
    <x v="4"/>
    <n v="98105"/>
    <x v="1"/>
    <s v="OFF-ST-10002554"/>
    <x v="1"/>
    <s v="Storage"/>
    <n v="146.72999999999999"/>
    <s v="Tennsco Industrial Shelving"/>
    <n v="3"/>
    <n v="0"/>
    <n v="2.9346000000000001"/>
  </r>
  <r>
    <s v="CA-2015-137113"/>
    <d v="2015-01-12T00:00:00"/>
    <d v="2015-05-12T00:00:00"/>
    <x v="0"/>
    <s v="TW-21025"/>
    <s v="Tamara Willingham"/>
    <x v="2"/>
    <x v="0"/>
    <x v="4"/>
    <x v="4"/>
    <n v="98105"/>
    <x v="1"/>
    <s v="OFF-PA-10002222"/>
    <x v="1"/>
    <s v="Paper"/>
    <n v="114.2"/>
    <s v="Xerox Color Copier Paper, 11&quot; x 17&quot;, Ream"/>
    <n v="5"/>
    <n v="0"/>
    <n v="52.531999999999996"/>
  </r>
  <r>
    <s v="CA-2015-120677"/>
    <s v="5/31/2015"/>
    <d v="2015-04-06T00:00:00"/>
    <x v="1"/>
    <s v="BD-11320"/>
    <s v="Bill Donatelli"/>
    <x v="0"/>
    <x v="0"/>
    <x v="31"/>
    <x v="11"/>
    <n v="55407"/>
    <x v="2"/>
    <s v="FUR-CH-10002320"/>
    <x v="0"/>
    <s v="Chairs"/>
    <n v="2567.84"/>
    <s v="Hon Pagoda Stacking Chairs"/>
    <n v="8"/>
    <n v="0"/>
    <n v="770.35199999999998"/>
  </r>
  <r>
    <s v="CA-2017-123036"/>
    <d v="2017-10-09T00:00:00"/>
    <s v="9/17/2017"/>
    <x v="1"/>
    <s v="HA-14905"/>
    <s v="Helen Abelman"/>
    <x v="0"/>
    <x v="0"/>
    <x v="24"/>
    <x v="24"/>
    <n v="45503"/>
    <x v="3"/>
    <s v="TEC-AC-10003499"/>
    <x v="2"/>
    <s v="Accessories"/>
    <n v="37.055999999999997"/>
    <s v="Memorex Mini Travel Drive 8 GB USB 2.0 Flash Drive"/>
    <n v="4"/>
    <n v="0.2"/>
    <n v="8.8008000000000006"/>
  </r>
  <r>
    <s v="CA-2017-123036"/>
    <d v="2017-10-09T00:00:00"/>
    <s v="9/17/2017"/>
    <x v="1"/>
    <s v="HA-14905"/>
    <s v="Helen Abelman"/>
    <x v="0"/>
    <x v="0"/>
    <x v="24"/>
    <x v="24"/>
    <n v="45503"/>
    <x v="3"/>
    <s v="TEC-PH-10003580"/>
    <x v="2"/>
    <s v="Phones"/>
    <n v="259.89600000000002"/>
    <s v="Cisco IP Phone 7961G-GE VoIP phone"/>
    <n v="2"/>
    <n v="0.4"/>
    <n v="-56.3108"/>
  </r>
  <r>
    <s v="CA-2017-120222"/>
    <s v="4/25/2017"/>
    <d v="2017-02-05T00:00:00"/>
    <x v="1"/>
    <s v="LL-16840"/>
    <s v="Lauren Leatherbury"/>
    <x v="0"/>
    <x v="0"/>
    <x v="1"/>
    <x v="1"/>
    <n v="90032"/>
    <x v="1"/>
    <s v="OFF-PA-10004675"/>
    <x v="1"/>
    <s v="Paper"/>
    <n v="19.05"/>
    <s v="Telephone Message Books with Fax/Mobile Section, 5 1/2&quot; x 3 3/16&quot;"/>
    <n v="3"/>
    <n v="0"/>
    <n v="8.7629999999999999"/>
  </r>
  <r>
    <s v="CA-2017-120222"/>
    <s v="4/25/2017"/>
    <d v="2017-02-05T00:00:00"/>
    <x v="1"/>
    <s v="LL-16840"/>
    <s v="Lauren Leatherbury"/>
    <x v="0"/>
    <x v="0"/>
    <x v="1"/>
    <x v="1"/>
    <n v="90032"/>
    <x v="1"/>
    <s v="OFF-BI-10000666"/>
    <x v="1"/>
    <s v="Binders"/>
    <n v="73.343999999999994"/>
    <s v="Surelock Post Binders"/>
    <n v="3"/>
    <n v="0.2"/>
    <n v="27.504000000000001"/>
  </r>
  <r>
    <s v="CA-2017-164756"/>
    <s v="9/18/2017"/>
    <s v="9/22/2017"/>
    <x v="1"/>
    <s v="SS-20140"/>
    <s v="Saphhira Shifley"/>
    <x v="1"/>
    <x v="0"/>
    <x v="38"/>
    <x v="32"/>
    <n v="31907"/>
    <x v="0"/>
    <s v="TEC-PH-10001552"/>
    <x v="2"/>
    <s v="Phones"/>
    <n v="95.68"/>
    <s v="I Need's 3d Hello Kitty Hybrid Silicone Case Cover for HTC One X 4g with 3d Hello Kitty Stylus Pen Green/pink"/>
    <n v="8"/>
    <n v="0"/>
    <n v="26.790400000000002"/>
  </r>
  <r>
    <s v="CA-2017-164756"/>
    <s v="9/18/2017"/>
    <s v="9/22/2017"/>
    <x v="1"/>
    <s v="SS-20140"/>
    <s v="Saphhira Shifley"/>
    <x v="1"/>
    <x v="0"/>
    <x v="38"/>
    <x v="32"/>
    <n v="31907"/>
    <x v="0"/>
    <s v="OFF-PA-10000673"/>
    <x v="1"/>
    <s v="Paper"/>
    <n v="50.96"/>
    <s v="Post-it “Important Message” Note Pad, Neon Colors, 50 Sheets/Pad"/>
    <n v="7"/>
    <n v="0"/>
    <n v="24.460799999999999"/>
  </r>
  <r>
    <s v="CA-2017-164756"/>
    <s v="9/18/2017"/>
    <s v="9/22/2017"/>
    <x v="1"/>
    <s v="SS-20140"/>
    <s v="Saphhira Shifley"/>
    <x v="1"/>
    <x v="0"/>
    <x v="38"/>
    <x v="32"/>
    <n v="31907"/>
    <x v="0"/>
    <s v="OFF-AR-10000380"/>
    <x v="1"/>
    <s v="Art"/>
    <n v="113.94"/>
    <s v="Hunt PowerHouse Electric Pencil Sharpener, Blue"/>
    <n v="3"/>
    <n v="0"/>
    <n v="34.182000000000002"/>
  </r>
  <r>
    <s v="CA-2017-164756"/>
    <s v="9/18/2017"/>
    <s v="9/22/2017"/>
    <x v="1"/>
    <s v="SS-20140"/>
    <s v="Saphhira Shifley"/>
    <x v="1"/>
    <x v="0"/>
    <x v="38"/>
    <x v="32"/>
    <n v="31907"/>
    <x v="0"/>
    <s v="OFF-PA-10003848"/>
    <x v="1"/>
    <s v="Paper"/>
    <n v="25.92"/>
    <s v="Xerox 1997"/>
    <n v="4"/>
    <n v="0"/>
    <n v="12.441599999999999"/>
  </r>
  <r>
    <s v="CA-2017-164756"/>
    <s v="9/18/2017"/>
    <s v="9/22/2017"/>
    <x v="1"/>
    <s v="SS-20140"/>
    <s v="Saphhira Shifley"/>
    <x v="1"/>
    <x v="0"/>
    <x v="38"/>
    <x v="32"/>
    <n v="31907"/>
    <x v="0"/>
    <s v="FUR-FU-10002963"/>
    <x v="0"/>
    <s v="Furnishings"/>
    <n v="20.32"/>
    <s v="Master Caster Door Stop, Gray"/>
    <n v="4"/>
    <n v="0"/>
    <n v="6.9088000000000003"/>
  </r>
  <r>
    <s v="CA-2017-164756"/>
    <s v="9/18/2017"/>
    <s v="9/22/2017"/>
    <x v="1"/>
    <s v="SS-20140"/>
    <s v="Saphhira Shifley"/>
    <x v="1"/>
    <x v="0"/>
    <x v="38"/>
    <x v="32"/>
    <n v="31907"/>
    <x v="0"/>
    <s v="TEC-PH-10002447"/>
    <x v="2"/>
    <s v="Phones"/>
    <n v="411.98"/>
    <s v="AT&amp;T CL83451 4-Handset Telephone"/>
    <n v="2"/>
    <n v="0"/>
    <n v="119.4742"/>
  </r>
  <r>
    <s v="CA-2017-164756"/>
    <s v="9/18/2017"/>
    <s v="9/22/2017"/>
    <x v="1"/>
    <s v="SS-20140"/>
    <s v="Saphhira Shifley"/>
    <x v="1"/>
    <x v="0"/>
    <x v="38"/>
    <x v="32"/>
    <n v="31907"/>
    <x v="0"/>
    <s v="OFF-SU-10004261"/>
    <x v="1"/>
    <s v="Supplies"/>
    <n v="34.479999999999997"/>
    <s v="Fiskars 8&quot; Scissors, 2/Pack"/>
    <n v="2"/>
    <n v="0"/>
    <n v="9.9992000000000001"/>
  </r>
  <r>
    <s v="CA-2017-164756"/>
    <s v="9/18/2017"/>
    <s v="9/22/2017"/>
    <x v="1"/>
    <s v="SS-20140"/>
    <s v="Saphhira Shifley"/>
    <x v="1"/>
    <x v="0"/>
    <x v="38"/>
    <x v="32"/>
    <n v="31907"/>
    <x v="0"/>
    <s v="OFF-PA-10003228"/>
    <x v="1"/>
    <s v="Paper"/>
    <n v="244.55"/>
    <s v="Xerox 1917"/>
    <n v="5"/>
    <n v="0"/>
    <n v="114.9385"/>
  </r>
  <r>
    <s v="CA-2017-122028"/>
    <s v="8/18/2017"/>
    <s v="8/25/2017"/>
    <x v="1"/>
    <s v="CK-12205"/>
    <s v="Chloris Kastensmidt"/>
    <x v="0"/>
    <x v="0"/>
    <x v="80"/>
    <x v="24"/>
    <n v="44107"/>
    <x v="3"/>
    <s v="OFF-BI-10004817"/>
    <x v="1"/>
    <s v="Binders"/>
    <n v="10.782"/>
    <s v="GBC Personal VeloBind Strips"/>
    <n v="3"/>
    <n v="0.7"/>
    <n v="-7.9067999999999996"/>
  </r>
  <r>
    <s v="US-2015-165512"/>
    <s v="5/24/2015"/>
    <s v="5/26/2015"/>
    <x v="0"/>
    <s v="VS-21820"/>
    <s v="Vivek Sundaresam"/>
    <x v="0"/>
    <x v="0"/>
    <x v="14"/>
    <x v="10"/>
    <n v="60540"/>
    <x v="2"/>
    <s v="FUR-CH-10002880"/>
    <x v="0"/>
    <s v="Chairs"/>
    <n v="602.65099999999995"/>
    <s v="Global High-Back Leather Tilter, Burgundy"/>
    <n v="7"/>
    <n v="0.3"/>
    <n v="-163.57669999999999"/>
  </r>
  <r>
    <s v="US-2015-165512"/>
    <s v="5/24/2015"/>
    <s v="5/26/2015"/>
    <x v="0"/>
    <s v="VS-21820"/>
    <s v="Vivek Sundaresam"/>
    <x v="0"/>
    <x v="0"/>
    <x v="14"/>
    <x v="10"/>
    <n v="60540"/>
    <x v="2"/>
    <s v="OFF-BI-10001249"/>
    <x v="1"/>
    <s v="Binders"/>
    <n v="7.6559999999999997"/>
    <s v="Avery Heavy-Duty EZD View Binder with Locking Rings"/>
    <n v="6"/>
    <n v="0.8"/>
    <n v="-13.0152"/>
  </r>
  <r>
    <s v="CA-2015-140557"/>
    <d v="2015-07-09T00:00:00"/>
    <d v="2015-11-09T00:00:00"/>
    <x v="1"/>
    <s v="TN-21040"/>
    <s v="Tanja Norvell"/>
    <x v="2"/>
    <x v="0"/>
    <x v="20"/>
    <x v="15"/>
    <n v="10009"/>
    <x v="3"/>
    <s v="TEC-AC-10002402"/>
    <x v="2"/>
    <s v="Accessories"/>
    <n v="559.92999999999995"/>
    <s v="Razer Kraken PRO Over Ear PC and Music Headset"/>
    <n v="7"/>
    <n v="0"/>
    <n v="167.97900000000001"/>
  </r>
  <r>
    <s v="US-2017-135013"/>
    <s v="7/24/2017"/>
    <s v="7/24/2017"/>
    <x v="3"/>
    <s v="HR-14830"/>
    <s v="Harold Ryan"/>
    <x v="1"/>
    <x v="0"/>
    <x v="101"/>
    <x v="1"/>
    <n v="92646"/>
    <x v="1"/>
    <s v="TEC-CO-10001449"/>
    <x v="2"/>
    <s v="Copiers"/>
    <n v="2399.96"/>
    <s v="Hewlett Packard LaserJet 3310 Copier"/>
    <n v="5"/>
    <n v="0.2"/>
    <n v="839.98599999999999"/>
  </r>
  <r>
    <s v="CA-2017-111220"/>
    <d v="2017-02-09T00:00:00"/>
    <d v="2017-08-09T00:00:00"/>
    <x v="1"/>
    <s v="JS-15595"/>
    <s v="Jill Stevenson"/>
    <x v="1"/>
    <x v="0"/>
    <x v="22"/>
    <x v="10"/>
    <n v="60653"/>
    <x v="2"/>
    <s v="OFF-FA-10002280"/>
    <x v="1"/>
    <s v="Fasteners"/>
    <n v="16"/>
    <s v="Advantus Plastic Paper Clips"/>
    <n v="4"/>
    <n v="0.2"/>
    <n v="5.6"/>
  </r>
  <r>
    <s v="CA-2017-111220"/>
    <d v="2017-02-09T00:00:00"/>
    <d v="2017-08-09T00:00:00"/>
    <x v="1"/>
    <s v="JS-15595"/>
    <s v="Jill Stevenson"/>
    <x v="1"/>
    <x v="0"/>
    <x v="22"/>
    <x v="10"/>
    <n v="60653"/>
    <x v="2"/>
    <s v="OFF-AP-10003278"/>
    <x v="1"/>
    <s v="Appliances"/>
    <n v="5.5880000000000001"/>
    <s v="Belkin 7-Outlet SurgeMaster Home Series"/>
    <n v="2"/>
    <n v="0.8"/>
    <n v="-15.0876"/>
  </r>
  <r>
    <s v="CA-2017-111220"/>
    <d v="2017-02-09T00:00:00"/>
    <d v="2017-08-09T00:00:00"/>
    <x v="1"/>
    <s v="JS-15595"/>
    <s v="Jill Stevenson"/>
    <x v="1"/>
    <x v="0"/>
    <x v="22"/>
    <x v="10"/>
    <n v="60653"/>
    <x v="2"/>
    <s v="OFF-ST-10003994"/>
    <x v="1"/>
    <s v="Storage"/>
    <n v="235.92"/>
    <s v="Belkin 19&quot; Center-Weighted Shelf, Gray"/>
    <n v="5"/>
    <n v="0.2"/>
    <n v="-44.234999999999999"/>
  </r>
  <r>
    <s v="US-2017-149006"/>
    <d v="2017-06-12T00:00:00"/>
    <d v="2017-08-12T00:00:00"/>
    <x v="0"/>
    <s v="BN-11470"/>
    <s v="Brad Norvell"/>
    <x v="1"/>
    <x v="0"/>
    <x v="71"/>
    <x v="1"/>
    <n v="94513"/>
    <x v="1"/>
    <s v="OFF-ST-10003221"/>
    <x v="1"/>
    <s v="Storage"/>
    <n v="10.68"/>
    <s v="Staple magnet"/>
    <n v="1"/>
    <n v="0"/>
    <n v="2.8835999999999999"/>
  </r>
  <r>
    <s v="CA-2017-149468"/>
    <s v="5/20/2017"/>
    <s v="5/20/2017"/>
    <x v="3"/>
    <s v="AR-10405"/>
    <s v="Allen Rosenblatt"/>
    <x v="1"/>
    <x v="0"/>
    <x v="149"/>
    <x v="12"/>
    <n v="48183"/>
    <x v="2"/>
    <s v="OFF-BI-10002225"/>
    <x v="1"/>
    <s v="Binders"/>
    <n v="41.28"/>
    <s v="Square Ring Data Binders, Rigid 75 Pt. Covers, 11&quot; x 14-7/8&quot;"/>
    <n v="2"/>
    <n v="0"/>
    <n v="19.814399999999999"/>
  </r>
  <r>
    <s v="CA-2016-140249"/>
    <s v="9/27/2016"/>
    <d v="2016-03-10T00:00:00"/>
    <x v="1"/>
    <s v="SW-20455"/>
    <s v="Shaun Weien"/>
    <x v="0"/>
    <x v="0"/>
    <x v="4"/>
    <x v="4"/>
    <n v="98103"/>
    <x v="1"/>
    <s v="TEC-PH-10002584"/>
    <x v="2"/>
    <s v="Phones"/>
    <n v="1001.5839999999999"/>
    <s v="Samsung Galaxy S4"/>
    <n v="2"/>
    <n v="0.2"/>
    <n v="125.19799999999999"/>
  </r>
  <r>
    <s v="US-2017-135503"/>
    <d v="2017-10-12T00:00:00"/>
    <s v="12/15/2017"/>
    <x v="1"/>
    <s v="JE-16165"/>
    <s v="Justin Ellison"/>
    <x v="1"/>
    <x v="0"/>
    <x v="310"/>
    <x v="20"/>
    <n v="29406"/>
    <x v="0"/>
    <s v="FUR-FU-10002364"/>
    <x v="0"/>
    <s v="Furnishings"/>
    <n v="14.76"/>
    <s v="Eldon Expressions Wood Desk Accessories, Oak"/>
    <n v="2"/>
    <n v="0"/>
    <n v="4.2804000000000002"/>
  </r>
  <r>
    <s v="CA-2014-126277"/>
    <s v="9/13/2014"/>
    <s v="9/18/2014"/>
    <x v="0"/>
    <s v="LH-16900"/>
    <s v="Lena Hernandez"/>
    <x v="0"/>
    <x v="0"/>
    <x v="38"/>
    <x v="24"/>
    <n v="43229"/>
    <x v="3"/>
    <s v="OFF-BI-10004022"/>
    <x v="1"/>
    <s v="Binders"/>
    <n v="2.5019999999999998"/>
    <s v="Acco Suede Grain Vinyl Round Ring Binder"/>
    <n v="3"/>
    <n v="0.7"/>
    <n v="-2.0015999999999998"/>
  </r>
  <r>
    <s v="US-2017-115301"/>
    <s v="7/29/2017"/>
    <d v="2017-02-08T00:00:00"/>
    <x v="1"/>
    <s v="VG-21790"/>
    <s v="Vivek Gonzalez"/>
    <x v="0"/>
    <x v="0"/>
    <x v="4"/>
    <x v="4"/>
    <n v="98103"/>
    <x v="1"/>
    <s v="FUR-BO-10004709"/>
    <x v="0"/>
    <s v="Bookcases"/>
    <n v="115.96"/>
    <s v="Bush Westfield Collection Bookcases, Medium Cherry Finish"/>
    <n v="2"/>
    <n v="0"/>
    <n v="25.511199999999999"/>
  </r>
  <r>
    <s v="CA-2017-168942"/>
    <d v="2017-01-08T00:00:00"/>
    <d v="2017-05-08T00:00:00"/>
    <x v="0"/>
    <s v="EM-13960"/>
    <s v="Eric Murdock"/>
    <x v="0"/>
    <x v="0"/>
    <x v="8"/>
    <x v="1"/>
    <n v="94109"/>
    <x v="1"/>
    <s v="OFF-ST-10004340"/>
    <x v="1"/>
    <s v="Storage"/>
    <n v="186.54"/>
    <s v="Fellowes Mobile File Cart, Black"/>
    <n v="3"/>
    <n v="0"/>
    <n v="50.3658"/>
  </r>
  <r>
    <s v="US-2017-128398"/>
    <d v="2017-02-05T00:00:00"/>
    <d v="2017-05-05T00:00:00"/>
    <x v="0"/>
    <s v="EM-13825"/>
    <s v="Elizabeth Moffitt"/>
    <x v="1"/>
    <x v="0"/>
    <x v="1"/>
    <x v="1"/>
    <n v="90049"/>
    <x v="1"/>
    <s v="TEC-AC-10001714"/>
    <x v="2"/>
    <s v="Accessories"/>
    <n v="159.56"/>
    <s v="Logitech MX Performance Wireless Mouse"/>
    <n v="4"/>
    <n v="0"/>
    <n v="59.037199999999999"/>
  </r>
  <r>
    <s v="CA-2015-104115"/>
    <d v="2015-12-06T00:00:00"/>
    <s v="6/16/2015"/>
    <x v="1"/>
    <s v="JH-15910"/>
    <s v="Jonathan Howell"/>
    <x v="0"/>
    <x v="0"/>
    <x v="487"/>
    <x v="2"/>
    <n v="33407"/>
    <x v="0"/>
    <s v="TEC-PH-10002844"/>
    <x v="2"/>
    <s v="Phones"/>
    <n v="55.984000000000002"/>
    <s v="Speck Products Candyshell Flip Case"/>
    <n v="2"/>
    <n v="0.2"/>
    <n v="4.1988000000000003"/>
  </r>
  <r>
    <s v="CA-2014-142510"/>
    <s v="12/22/2014"/>
    <s v="12/29/2014"/>
    <x v="1"/>
    <s v="NP-18700"/>
    <s v="Nora Preis"/>
    <x v="0"/>
    <x v="0"/>
    <x v="22"/>
    <x v="10"/>
    <n v="60623"/>
    <x v="2"/>
    <s v="OFF-ST-10000585"/>
    <x v="1"/>
    <s v="Storage"/>
    <n v="132.16"/>
    <s v="Economy Rollaway Files"/>
    <n v="1"/>
    <n v="0.2"/>
    <n v="9.9120000000000008"/>
  </r>
  <r>
    <s v="CA-2014-142510"/>
    <s v="12/22/2014"/>
    <s v="12/29/2014"/>
    <x v="1"/>
    <s v="NP-18700"/>
    <s v="Nora Preis"/>
    <x v="0"/>
    <x v="0"/>
    <x v="22"/>
    <x v="10"/>
    <n v="60623"/>
    <x v="2"/>
    <s v="OFF-BI-10002824"/>
    <x v="1"/>
    <s v="Binders"/>
    <n v="17.904"/>
    <s v="Recycled Easel Ring Binders"/>
    <n v="6"/>
    <n v="0.8"/>
    <n v="-31.332000000000001"/>
  </r>
  <r>
    <s v="CA-2014-142510"/>
    <s v="12/22/2014"/>
    <s v="12/29/2014"/>
    <x v="1"/>
    <s v="NP-18700"/>
    <s v="Nora Preis"/>
    <x v="0"/>
    <x v="0"/>
    <x v="22"/>
    <x v="10"/>
    <n v="60623"/>
    <x v="2"/>
    <s v="OFF-PA-10001289"/>
    <x v="1"/>
    <s v="Paper"/>
    <n v="124.032"/>
    <s v="White Computer Printout Paper by Universal"/>
    <n v="4"/>
    <n v="0.2"/>
    <n v="44.961599999999997"/>
  </r>
  <r>
    <s v="CA-2014-124247"/>
    <s v="12/16/2014"/>
    <s v="12/21/2014"/>
    <x v="1"/>
    <s v="SH-20635"/>
    <s v="Stefanie Holloman"/>
    <x v="1"/>
    <x v="0"/>
    <x v="301"/>
    <x v="1"/>
    <n v="95823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6-105473"/>
    <s v="4/16/2016"/>
    <s v="4/18/2016"/>
    <x v="0"/>
    <s v="BM-11785"/>
    <s v="Bryan Mills"/>
    <x v="0"/>
    <x v="0"/>
    <x v="4"/>
    <x v="4"/>
    <n v="98115"/>
    <x v="1"/>
    <s v="OFF-SU-10003567"/>
    <x v="1"/>
    <s v="Supplies"/>
    <n v="28.8"/>
    <s v="Stiletto Hand Letter Openers"/>
    <n v="3"/>
    <n v="0"/>
    <n v="0.86399999999999999"/>
  </r>
  <r>
    <s v="CA-2015-102806"/>
    <s v="5/21/2015"/>
    <s v="5/28/2015"/>
    <x v="1"/>
    <s v="HG-14965"/>
    <s v="Henry Goldwyn"/>
    <x v="1"/>
    <x v="0"/>
    <x v="10"/>
    <x v="9"/>
    <n v="19143"/>
    <x v="3"/>
    <s v="OFF-BI-10001597"/>
    <x v="1"/>
    <s v="Binders"/>
    <n v="24.588000000000001"/>
    <s v="Wilson Jones Ledger-Size, Piano-Hinge Binder, 2&quot;, Blue"/>
    <n v="2"/>
    <n v="0.7"/>
    <n v="-18.031199999999998"/>
  </r>
  <r>
    <s v="CA-2017-121706"/>
    <s v="2/26/2017"/>
    <d v="2017-02-03T00:00:00"/>
    <x v="1"/>
    <s v="BM-11140"/>
    <s v="Becky Martin"/>
    <x v="0"/>
    <x v="0"/>
    <x v="443"/>
    <x v="1"/>
    <n v="93101"/>
    <x v="1"/>
    <s v="OFF-AP-10003287"/>
    <x v="1"/>
    <s v="Appliances"/>
    <n v="356.79"/>
    <s v="Tripp Lite TLP810NET Broadband Surge for Modem/Fax"/>
    <n v="7"/>
    <n v="0"/>
    <n v="99.901200000000003"/>
  </r>
  <r>
    <s v="CA-2017-109211"/>
    <d v="2017-04-04T00:00:00"/>
    <d v="2017-10-04T00:00:00"/>
    <x v="1"/>
    <s v="PS-19045"/>
    <s v="Penelope Sewall"/>
    <x v="2"/>
    <x v="0"/>
    <x v="20"/>
    <x v="15"/>
    <n v="10011"/>
    <x v="3"/>
    <s v="OFF-EN-10001532"/>
    <x v="1"/>
    <s v="Envelopes"/>
    <n v="16.98"/>
    <s v="Brown Kraft Recycled Envelopes"/>
    <n v="1"/>
    <n v="0"/>
    <n v="8.49"/>
  </r>
  <r>
    <s v="CA-2015-134257"/>
    <s v="3/16/2015"/>
    <s v="3/19/2015"/>
    <x v="0"/>
    <s v="MS-17710"/>
    <s v="Maurice Satty"/>
    <x v="0"/>
    <x v="0"/>
    <x v="109"/>
    <x v="19"/>
    <n v="36830"/>
    <x v="0"/>
    <s v="OFF-LA-10003930"/>
    <x v="1"/>
    <s v="Labels"/>
    <n v="491.55"/>
    <s v="Dot Matrix Printer Tape Reel Labels, White, 5000/Box"/>
    <n v="5"/>
    <n v="0"/>
    <n v="240.8595"/>
  </r>
  <r>
    <s v="CA-2015-134257"/>
    <s v="3/16/2015"/>
    <s v="3/19/2015"/>
    <x v="0"/>
    <s v="MS-17710"/>
    <s v="Maurice Satty"/>
    <x v="0"/>
    <x v="0"/>
    <x v="109"/>
    <x v="19"/>
    <n v="36830"/>
    <x v="0"/>
    <s v="OFF-EN-10003845"/>
    <x v="1"/>
    <s v="Envelopes"/>
    <n v="7.38"/>
    <s v="Colored Envelopes"/>
    <n v="2"/>
    <n v="0"/>
    <n v="3.3948"/>
  </r>
  <r>
    <s v="CA-2015-137925"/>
    <s v="11/30/2015"/>
    <d v="2015-04-12T00:00:00"/>
    <x v="1"/>
    <s v="JL-15235"/>
    <s v="Janet Lee"/>
    <x v="0"/>
    <x v="0"/>
    <x v="20"/>
    <x v="15"/>
    <n v="10035"/>
    <x v="3"/>
    <s v="OFF-PA-10002659"/>
    <x v="1"/>
    <s v="Paper"/>
    <n v="23.66"/>
    <s v="Avoid Verbal Orders Carbonless Minifold Book"/>
    <n v="7"/>
    <n v="0"/>
    <n v="10.883599999999999"/>
  </r>
  <r>
    <s v="CA-2015-137925"/>
    <s v="11/30/2015"/>
    <d v="2015-04-12T00:00:00"/>
    <x v="1"/>
    <s v="JL-15235"/>
    <s v="Janet Lee"/>
    <x v="0"/>
    <x v="0"/>
    <x v="20"/>
    <x v="15"/>
    <n v="10035"/>
    <x v="3"/>
    <s v="FUR-BO-10001608"/>
    <x v="0"/>
    <s v="Bookcases"/>
    <n v="681.40800000000002"/>
    <s v="Hon Metal Bookcases, Black"/>
    <n v="12"/>
    <n v="0.2"/>
    <n v="42.588000000000001"/>
  </r>
  <r>
    <s v="CA-2016-140046"/>
    <s v="7/28/2016"/>
    <d v="2016-03-08T00:00:00"/>
    <x v="1"/>
    <s v="KM-16660"/>
    <s v="Khloe Miller"/>
    <x v="0"/>
    <x v="0"/>
    <x v="1"/>
    <x v="1"/>
    <n v="90032"/>
    <x v="1"/>
    <s v="OFF-LA-10000305"/>
    <x v="1"/>
    <s v="Labels"/>
    <n v="18.899999999999999"/>
    <s v="Avery 495"/>
    <n v="3"/>
    <n v="0"/>
    <n v="8.6940000000000008"/>
  </r>
  <r>
    <s v="CA-2016-140382"/>
    <s v="6/23/2016"/>
    <s v="6/25/2016"/>
    <x v="0"/>
    <s v="RD-19900"/>
    <s v="Ruben Dartt"/>
    <x v="0"/>
    <x v="0"/>
    <x v="8"/>
    <x v="1"/>
    <n v="94109"/>
    <x v="1"/>
    <s v="OFF-ST-10003638"/>
    <x v="1"/>
    <s v="Storage"/>
    <n v="93.68"/>
    <s v="Mobile Personal File Cube"/>
    <n v="4"/>
    <n v="0"/>
    <n v="25.293600000000001"/>
  </r>
  <r>
    <s v="CA-2016-140382"/>
    <s v="6/23/2016"/>
    <s v="6/25/2016"/>
    <x v="0"/>
    <s v="RD-19900"/>
    <s v="Ruben Dartt"/>
    <x v="0"/>
    <x v="0"/>
    <x v="8"/>
    <x v="1"/>
    <n v="94109"/>
    <x v="1"/>
    <s v="OFF-LA-10001934"/>
    <x v="1"/>
    <s v="Labels"/>
    <n v="21.93"/>
    <s v="Avery 516"/>
    <n v="3"/>
    <n v="0"/>
    <n v="10.3071"/>
  </r>
  <r>
    <s v="CA-2016-140382"/>
    <s v="6/23/2016"/>
    <s v="6/25/2016"/>
    <x v="0"/>
    <s v="RD-19900"/>
    <s v="Ruben Dartt"/>
    <x v="0"/>
    <x v="0"/>
    <x v="8"/>
    <x v="1"/>
    <n v="94109"/>
    <x v="1"/>
    <s v="TEC-PH-10003012"/>
    <x v="2"/>
    <s v="Phones"/>
    <n v="862.34400000000005"/>
    <s v="Nortel Meridian M3904 Professional Digital phone"/>
    <n v="7"/>
    <n v="0.2"/>
    <n v="97.0137"/>
  </r>
  <r>
    <s v="CA-2016-140382"/>
    <s v="6/23/2016"/>
    <s v="6/25/2016"/>
    <x v="0"/>
    <s v="RD-19900"/>
    <s v="Ruben Dartt"/>
    <x v="0"/>
    <x v="0"/>
    <x v="8"/>
    <x v="1"/>
    <n v="94109"/>
    <x v="1"/>
    <s v="OFF-PA-10001019"/>
    <x v="1"/>
    <s v="Paper"/>
    <n v="19.98"/>
    <s v="Xerox 1884"/>
    <n v="1"/>
    <n v="0"/>
    <n v="9.3905999999999992"/>
  </r>
  <r>
    <s v="CA-2014-164182"/>
    <s v="7/14/2014"/>
    <s v="7/18/2014"/>
    <x v="1"/>
    <s v="ST-20530"/>
    <s v="Shui Tom"/>
    <x v="0"/>
    <x v="0"/>
    <x v="10"/>
    <x v="9"/>
    <n v="19140"/>
    <x v="3"/>
    <s v="TEC-PH-10002070"/>
    <x v="2"/>
    <s v="Phones"/>
    <n v="13.494"/>
    <s v="Griffin GC36547 PowerJolt SE Lightning Charger"/>
    <n v="1"/>
    <n v="0.4"/>
    <n v="-2.2490000000000001"/>
  </r>
  <r>
    <s v="CA-2014-164182"/>
    <s v="7/14/2014"/>
    <s v="7/18/2014"/>
    <x v="1"/>
    <s v="ST-20530"/>
    <s v="Shui Tom"/>
    <x v="0"/>
    <x v="0"/>
    <x v="10"/>
    <x v="9"/>
    <n v="19140"/>
    <x v="3"/>
    <s v="TEC-PH-10002583"/>
    <x v="2"/>
    <s v="Phones"/>
    <n v="23.988"/>
    <s v="iOttie HLCRIO102 Car Mount"/>
    <n v="2"/>
    <n v="0.4"/>
    <n v="-13.993"/>
  </r>
  <r>
    <s v="CA-2014-164182"/>
    <s v="7/14/2014"/>
    <s v="7/18/2014"/>
    <x v="1"/>
    <s v="ST-20530"/>
    <s v="Shui Tom"/>
    <x v="0"/>
    <x v="0"/>
    <x v="10"/>
    <x v="9"/>
    <n v="19140"/>
    <x v="3"/>
    <s v="FUR-FU-10001057"/>
    <x v="0"/>
    <s v="Furnishings"/>
    <n v="31.984000000000002"/>
    <s v="Tensor Track Tree Floor Lamp"/>
    <n v="2"/>
    <n v="0.2"/>
    <n v="1.1994"/>
  </r>
  <r>
    <s v="CA-2014-164182"/>
    <s v="7/14/2014"/>
    <s v="7/18/2014"/>
    <x v="1"/>
    <s v="ST-20530"/>
    <s v="Shui Tom"/>
    <x v="0"/>
    <x v="0"/>
    <x v="10"/>
    <x v="9"/>
    <n v="19140"/>
    <x v="3"/>
    <s v="OFF-AR-10001044"/>
    <x v="1"/>
    <s v="Art"/>
    <n v="41.584000000000003"/>
    <s v="BOSTON Ranger #55 Pencil Sharpener, Black"/>
    <n v="2"/>
    <n v="0.2"/>
    <n v="4.6782000000000004"/>
  </r>
  <r>
    <s v="CA-2017-137365"/>
    <s v="11/30/2017"/>
    <d v="2017-03-12T00:00:00"/>
    <x v="0"/>
    <s v="BP-11095"/>
    <s v="Bart Pistole"/>
    <x v="1"/>
    <x v="0"/>
    <x v="236"/>
    <x v="5"/>
    <n v="79907"/>
    <x v="2"/>
    <s v="TEC-AC-10001767"/>
    <x v="2"/>
    <s v="Accessories"/>
    <n v="95.975999999999999"/>
    <s v="SanDisk Ultra 64 GB MicroSDHC Class 10 Memory Card"/>
    <n v="3"/>
    <n v="0.2"/>
    <n v="-10.7973"/>
  </r>
  <r>
    <s v="CA-2016-129847"/>
    <d v="2016-02-09T00:00:00"/>
    <d v="2016-04-09T00:00:00"/>
    <x v="2"/>
    <s v="TA-21385"/>
    <s v="Tom Ashbrook"/>
    <x v="2"/>
    <x v="0"/>
    <x v="22"/>
    <x v="10"/>
    <n v="60653"/>
    <x v="2"/>
    <s v="FUR-FU-10000277"/>
    <x v="0"/>
    <s v="Furnishings"/>
    <n v="84.272000000000006"/>
    <s v="Deflect-o DuraMat Antistatic Studded Beveled Mat for Medium Pile Carpeting"/>
    <n v="2"/>
    <n v="0.6"/>
    <n v="-75.844800000000006"/>
  </r>
  <r>
    <s v="CA-2014-126963"/>
    <s v="6/15/2014"/>
    <s v="6/15/2014"/>
    <x v="3"/>
    <s v="PS-18760"/>
    <s v="Pamela Stobb"/>
    <x v="0"/>
    <x v="0"/>
    <x v="236"/>
    <x v="5"/>
    <n v="79907"/>
    <x v="2"/>
    <s v="OFF-PA-10001952"/>
    <x v="1"/>
    <s v="Paper"/>
    <n v="36.543999999999997"/>
    <s v="Xerox 1902"/>
    <n v="2"/>
    <n v="0.2"/>
    <n v="11.876799999999999"/>
  </r>
  <r>
    <s v="CA-2016-125094"/>
    <d v="2016-05-11T00:00:00"/>
    <d v="2016-09-11T00:00:00"/>
    <x v="1"/>
    <s v="NP-18700"/>
    <s v="Nora Preis"/>
    <x v="0"/>
    <x v="0"/>
    <x v="4"/>
    <x v="4"/>
    <n v="98105"/>
    <x v="1"/>
    <s v="TEC-AC-10004420"/>
    <x v="2"/>
    <s v="Accessories"/>
    <n v="479.72"/>
    <s v="Cherry 142-key Programmable Keyboard"/>
    <n v="4"/>
    <n v="0"/>
    <n v="52.769199999999998"/>
  </r>
  <r>
    <s v="CA-2017-107132"/>
    <s v="6/26/2017"/>
    <s v="6/30/2017"/>
    <x v="1"/>
    <s v="SC-20260"/>
    <s v="Scott Cohen"/>
    <x v="1"/>
    <x v="0"/>
    <x v="20"/>
    <x v="15"/>
    <n v="10009"/>
    <x v="3"/>
    <s v="OFF-BI-10001071"/>
    <x v="1"/>
    <s v="Binders"/>
    <n v="102.36799999999999"/>
    <s v="GBC ProClick Punch Binding System"/>
    <n v="2"/>
    <n v="0.2"/>
    <n v="37.108400000000003"/>
  </r>
  <r>
    <s v="CA-2017-107132"/>
    <s v="6/26/2017"/>
    <s v="6/30/2017"/>
    <x v="1"/>
    <s v="SC-20260"/>
    <s v="Scott Cohen"/>
    <x v="1"/>
    <x v="0"/>
    <x v="20"/>
    <x v="15"/>
    <n v="10009"/>
    <x v="3"/>
    <s v="OFF-SU-10002503"/>
    <x v="1"/>
    <s v="Supplies"/>
    <n v="28.4"/>
    <s v="Acme Preferred Stainless Steel Scissors"/>
    <n v="5"/>
    <n v="0"/>
    <n v="8.2360000000000007"/>
  </r>
  <r>
    <s v="CA-2017-107132"/>
    <s v="6/26/2017"/>
    <s v="6/30/2017"/>
    <x v="1"/>
    <s v="SC-20260"/>
    <s v="Scott Cohen"/>
    <x v="1"/>
    <x v="0"/>
    <x v="20"/>
    <x v="15"/>
    <n v="10009"/>
    <x v="3"/>
    <s v="OFF-ST-10001490"/>
    <x v="1"/>
    <s v="Storage"/>
    <n v="713.88"/>
    <s v="Hot File 7-Pocket, Floor Stand"/>
    <n v="4"/>
    <n v="0"/>
    <n v="214.16399999999999"/>
  </r>
  <r>
    <s v="CA-2017-107132"/>
    <s v="6/26/2017"/>
    <s v="6/30/2017"/>
    <x v="1"/>
    <s v="SC-20260"/>
    <s v="Scott Cohen"/>
    <x v="1"/>
    <x v="0"/>
    <x v="20"/>
    <x v="15"/>
    <n v="10009"/>
    <x v="3"/>
    <s v="OFF-PA-10003790"/>
    <x v="1"/>
    <s v="Paper"/>
    <n v="68.52"/>
    <s v="Xerox 1991"/>
    <n v="3"/>
    <n v="0"/>
    <n v="31.519200000000001"/>
  </r>
  <r>
    <s v="CA-2015-139248"/>
    <s v="7/25/2015"/>
    <s v="7/30/2015"/>
    <x v="1"/>
    <s v="RD-19930"/>
    <s v="Russell D'Ascenzo"/>
    <x v="0"/>
    <x v="0"/>
    <x v="1"/>
    <x v="1"/>
    <n v="90032"/>
    <x v="1"/>
    <s v="TEC-PH-10004094"/>
    <x v="2"/>
    <s v="Phones"/>
    <n v="623.96"/>
    <s v="Motorola L703CM"/>
    <n v="5"/>
    <n v="0.2"/>
    <n v="38.997500000000002"/>
  </r>
  <r>
    <s v="CA-2014-148369"/>
    <s v="9/23/2014"/>
    <s v="9/27/2014"/>
    <x v="1"/>
    <s v="TH-21115"/>
    <s v="Thea Hudgings"/>
    <x v="1"/>
    <x v="0"/>
    <x v="46"/>
    <x v="13"/>
    <n v="19711"/>
    <x v="3"/>
    <s v="OFF-BI-10004876"/>
    <x v="1"/>
    <s v="Binders"/>
    <n v="11.12"/>
    <s v="Wilson Jones Suede Grain Vinyl Binders"/>
    <n v="4"/>
    <n v="0"/>
    <n v="5.4488000000000003"/>
  </r>
  <r>
    <s v="CA-2016-106243"/>
    <s v="9/30/2016"/>
    <d v="2016-04-10T00:00:00"/>
    <x v="1"/>
    <s v="GM-14680"/>
    <s v="Greg Matthias"/>
    <x v="0"/>
    <x v="0"/>
    <x v="20"/>
    <x v="15"/>
    <n v="10011"/>
    <x v="3"/>
    <s v="FUR-BO-10003034"/>
    <x v="0"/>
    <s v="Bookcases"/>
    <n v="523.91999999999996"/>
    <s v="O'Sullivan Elevations Bookcase, Cherry Finish"/>
    <n v="5"/>
    <n v="0.2"/>
    <n v="-26.196000000000002"/>
  </r>
  <r>
    <s v="CA-2015-126466"/>
    <d v="2015-09-11T00:00:00"/>
    <s v="11/13/2015"/>
    <x v="1"/>
    <s v="JO-15550"/>
    <s v="Jesus Ocampo"/>
    <x v="2"/>
    <x v="0"/>
    <x v="43"/>
    <x v="1"/>
    <n v="95661"/>
    <x v="1"/>
    <s v="OFF-FA-10000490"/>
    <x v="1"/>
    <s v="Fasteners"/>
    <n v="2.48"/>
    <s v="OIC Binder Clips, Mini, 1/4&quot; Capacity, Black"/>
    <n v="2"/>
    <n v="0"/>
    <n v="1.1656"/>
  </r>
  <r>
    <s v="CA-2015-130365"/>
    <s v="4/25/2015"/>
    <s v="4/29/2015"/>
    <x v="1"/>
    <s v="ZC-21910"/>
    <s v="Zuschuss Carroll"/>
    <x v="0"/>
    <x v="0"/>
    <x v="34"/>
    <x v="10"/>
    <n v="60505"/>
    <x v="2"/>
    <s v="OFF-ST-10002574"/>
    <x v="1"/>
    <s v="Storage"/>
    <n v="221.024"/>
    <s v="SAFCO Commercial Wire Shelving, Black"/>
    <n v="2"/>
    <n v="0.2"/>
    <n v="-55.256"/>
  </r>
  <r>
    <s v="CA-2015-130365"/>
    <s v="4/25/2015"/>
    <s v="4/29/2015"/>
    <x v="1"/>
    <s v="ZC-21910"/>
    <s v="Zuschuss Carroll"/>
    <x v="0"/>
    <x v="0"/>
    <x v="34"/>
    <x v="10"/>
    <n v="60505"/>
    <x v="2"/>
    <s v="FUR-CH-10003535"/>
    <x v="0"/>
    <s v="Chairs"/>
    <n v="128.05799999999999"/>
    <s v="Global Armless Task Chair, Royal Blue"/>
    <n v="3"/>
    <n v="0.3"/>
    <n v="-23.7822"/>
  </r>
  <r>
    <s v="CA-2017-143021"/>
    <s v="11/19/2017"/>
    <s v="11/19/2017"/>
    <x v="3"/>
    <s v="AP-10720"/>
    <s v="Anne Pryor"/>
    <x v="2"/>
    <x v="0"/>
    <x v="20"/>
    <x v="15"/>
    <n v="10011"/>
    <x v="3"/>
    <s v="OFF-BI-10001628"/>
    <x v="1"/>
    <s v="Binders"/>
    <n v="58.408000000000001"/>
    <s v="Acco Data Flex Cable Posts For Top &amp; Bottom Load Binders, 6&quot; Capacity"/>
    <n v="7"/>
    <n v="0.2"/>
    <n v="18.252500000000001"/>
  </r>
  <r>
    <s v="CA-2017-143021"/>
    <s v="11/19/2017"/>
    <s v="11/19/2017"/>
    <x v="3"/>
    <s v="AP-10720"/>
    <s v="Anne Pryor"/>
    <x v="2"/>
    <x v="0"/>
    <x v="20"/>
    <x v="15"/>
    <n v="10011"/>
    <x v="3"/>
    <s v="FUR-TA-10001676"/>
    <x v="0"/>
    <s v="Tables"/>
    <n v="79.974000000000004"/>
    <s v="Hon 61000 Series Interactive Training Tables"/>
    <n v="3"/>
    <n v="0.4"/>
    <n v="-29.323799999999999"/>
  </r>
  <r>
    <s v="CA-2015-161767"/>
    <s v="11/20/2015"/>
    <s v="11/24/2015"/>
    <x v="1"/>
    <s v="GK-14620"/>
    <s v="Grace Kelly"/>
    <x v="1"/>
    <x v="0"/>
    <x v="61"/>
    <x v="5"/>
    <n v="75217"/>
    <x v="2"/>
    <s v="TEC-MA-10002790"/>
    <x v="2"/>
    <s v="Machines"/>
    <n v="479.988"/>
    <s v="NeatDesk Desktop Scanner &amp; Digital Filing System"/>
    <n v="2"/>
    <n v="0.4"/>
    <n v="55.998600000000003"/>
  </r>
  <r>
    <s v="CA-2015-129917"/>
    <d v="2015-02-10T00:00:00"/>
    <d v="2015-03-10T00:00:00"/>
    <x v="2"/>
    <s v="HM-14980"/>
    <s v="Henry MacAllister"/>
    <x v="0"/>
    <x v="0"/>
    <x v="1"/>
    <x v="1"/>
    <n v="90008"/>
    <x v="1"/>
    <s v="OFF-BI-10001757"/>
    <x v="1"/>
    <s v="Binders"/>
    <n v="11.808"/>
    <s v="Pressboard Hanging Data Binders for Unburst Sheets"/>
    <n v="3"/>
    <n v="0.2"/>
    <n v="4.1327999999999996"/>
  </r>
  <r>
    <s v="CA-2015-129917"/>
    <d v="2015-02-10T00:00:00"/>
    <d v="2015-03-10T00:00:00"/>
    <x v="2"/>
    <s v="HM-14980"/>
    <s v="Henry MacAllister"/>
    <x v="0"/>
    <x v="0"/>
    <x v="1"/>
    <x v="1"/>
    <n v="90008"/>
    <x v="1"/>
    <s v="OFF-BI-10004828"/>
    <x v="1"/>
    <s v="Binders"/>
    <n v="53.567999999999998"/>
    <s v="GBC Poly Designer Binding Covers"/>
    <n v="4"/>
    <n v="0.2"/>
    <n v="19.418399999999998"/>
  </r>
  <r>
    <s v="CA-2015-129917"/>
    <d v="2015-02-10T00:00:00"/>
    <d v="2015-03-10T00:00:00"/>
    <x v="2"/>
    <s v="HM-14980"/>
    <s v="Henry MacAllister"/>
    <x v="0"/>
    <x v="0"/>
    <x v="1"/>
    <x v="1"/>
    <n v="90008"/>
    <x v="1"/>
    <s v="TEC-PH-10000369"/>
    <x v="2"/>
    <s v="Phones"/>
    <n v="503.96"/>
    <s v="HTC One Mini"/>
    <n v="5"/>
    <n v="0.2"/>
    <n v="50.396000000000001"/>
  </r>
  <r>
    <s v="CA-2015-115420"/>
    <s v="4/25/2015"/>
    <d v="2015-02-05T00:00:00"/>
    <x v="1"/>
    <s v="LS-16945"/>
    <s v="Linda Southworth"/>
    <x v="1"/>
    <x v="0"/>
    <x v="1"/>
    <x v="1"/>
    <n v="90004"/>
    <x v="1"/>
    <s v="OFF-EN-10003862"/>
    <x v="1"/>
    <s v="Envelopes"/>
    <n v="21.34"/>
    <s v="Laser &amp; Ink Jet Business Envelopes"/>
    <n v="2"/>
    <n v="0"/>
    <n v="9.8163999999999998"/>
  </r>
  <r>
    <s v="CA-2016-157588"/>
    <s v="7/14/2016"/>
    <s v="7/19/2016"/>
    <x v="1"/>
    <s v="AR-10570"/>
    <s v="Anemone Ratner"/>
    <x v="0"/>
    <x v="0"/>
    <x v="38"/>
    <x v="32"/>
    <n v="31907"/>
    <x v="0"/>
    <s v="OFF-BI-10003963"/>
    <x v="1"/>
    <s v="Binders"/>
    <n v="36.4"/>
    <s v="Cardinal Holdit Data Disk Pockets"/>
    <n v="5"/>
    <n v="0"/>
    <n v="17.108000000000001"/>
  </r>
  <r>
    <s v="CA-2016-157588"/>
    <s v="7/14/2016"/>
    <s v="7/19/2016"/>
    <x v="1"/>
    <s v="AR-10570"/>
    <s v="Anemone Ratner"/>
    <x v="0"/>
    <x v="0"/>
    <x v="38"/>
    <x v="32"/>
    <n v="31907"/>
    <x v="0"/>
    <s v="FUR-FU-10004848"/>
    <x v="0"/>
    <s v="Furnishings"/>
    <n v="51.75"/>
    <s v="Howard Miller 13-3/4&quot; Diameter Brushed Chrome Round Wall Clock"/>
    <n v="1"/>
    <n v="0"/>
    <n v="15.525"/>
  </r>
  <r>
    <s v="CA-2015-167255"/>
    <s v="9/27/2015"/>
    <s v="9/29/2015"/>
    <x v="0"/>
    <s v="RH-19510"/>
    <s v="Rick Huthwaite"/>
    <x v="2"/>
    <x v="0"/>
    <x v="8"/>
    <x v="1"/>
    <n v="94110"/>
    <x v="1"/>
    <s v="OFF-ST-10001328"/>
    <x v="1"/>
    <s v="Storage"/>
    <n v="15.51"/>
    <s v="Personal Filing Tote with Lid, Black/Gray"/>
    <n v="1"/>
    <n v="0"/>
    <n v="4.3428000000000004"/>
  </r>
  <r>
    <s v="CA-2015-167255"/>
    <s v="9/27/2015"/>
    <s v="9/29/2015"/>
    <x v="0"/>
    <s v="RH-19510"/>
    <s v="Rick Huthwaite"/>
    <x v="2"/>
    <x v="0"/>
    <x v="8"/>
    <x v="1"/>
    <n v="94110"/>
    <x v="1"/>
    <s v="OFF-PA-10002377"/>
    <x v="1"/>
    <s v="Paper"/>
    <n v="146.82"/>
    <s v="Xerox 1916"/>
    <n v="3"/>
    <n v="0"/>
    <n v="73.41"/>
  </r>
  <r>
    <s v="CA-2015-167255"/>
    <s v="9/27/2015"/>
    <s v="9/29/2015"/>
    <x v="0"/>
    <s v="RH-19510"/>
    <s v="Rick Huthwaite"/>
    <x v="2"/>
    <x v="0"/>
    <x v="8"/>
    <x v="1"/>
    <n v="94110"/>
    <x v="1"/>
    <s v="OFF-PA-10003441"/>
    <x v="1"/>
    <s v="Paper"/>
    <n v="12.96"/>
    <s v="Xerox 226"/>
    <n v="2"/>
    <n v="0"/>
    <n v="6.2207999999999997"/>
  </r>
  <r>
    <s v="CA-2017-162096"/>
    <d v="2017-10-11T00:00:00"/>
    <d v="2017-10-11T00:00:00"/>
    <x v="3"/>
    <s v="TB-21190"/>
    <s v="Thomas Brumley"/>
    <x v="2"/>
    <x v="0"/>
    <x v="169"/>
    <x v="1"/>
    <n v="92503"/>
    <x v="1"/>
    <s v="OFF-AR-10002221"/>
    <x v="1"/>
    <s v="Art"/>
    <n v="7.8"/>
    <s v="12 Colored Short Pencils"/>
    <n v="3"/>
    <n v="0"/>
    <n v="2.1059999999999999"/>
  </r>
  <r>
    <s v="CA-2016-157161"/>
    <s v="7/16/2016"/>
    <s v="7/20/2016"/>
    <x v="0"/>
    <s v="JD-15895"/>
    <s v="Jonathan Doherty"/>
    <x v="1"/>
    <x v="0"/>
    <x v="29"/>
    <x v="20"/>
    <n v="29203"/>
    <x v="0"/>
    <s v="OFF-EN-10001509"/>
    <x v="1"/>
    <s v="Envelopes"/>
    <n v="10.199999999999999"/>
    <s v="Poly String Tie Envelopes"/>
    <n v="5"/>
    <n v="0"/>
    <n v="4.7939999999999996"/>
  </r>
  <r>
    <s v="CA-2016-157161"/>
    <s v="7/16/2016"/>
    <s v="7/20/2016"/>
    <x v="0"/>
    <s v="JD-15895"/>
    <s v="Jonathan Doherty"/>
    <x v="1"/>
    <x v="0"/>
    <x v="29"/>
    <x v="20"/>
    <n v="29203"/>
    <x v="0"/>
    <s v="OFF-AR-10003338"/>
    <x v="1"/>
    <s v="Art"/>
    <n v="22.32"/>
    <s v="Eberhard Faber 3 1/2&quot; Golf Pencils"/>
    <n v="3"/>
    <n v="0"/>
    <n v="5.58"/>
  </r>
  <r>
    <s v="CA-2016-157161"/>
    <s v="7/16/2016"/>
    <s v="7/20/2016"/>
    <x v="0"/>
    <s v="JD-15895"/>
    <s v="Jonathan Doherty"/>
    <x v="1"/>
    <x v="0"/>
    <x v="29"/>
    <x v="20"/>
    <n v="29203"/>
    <x v="0"/>
    <s v="OFF-BI-10004728"/>
    <x v="1"/>
    <s v="Binders"/>
    <n v="24.1"/>
    <s v="Wilson Jones Turn Tabs Binder Tool for Ring Binders"/>
    <n v="5"/>
    <n v="0"/>
    <n v="11.086"/>
  </r>
  <r>
    <s v="CA-2016-157161"/>
    <s v="7/16/2016"/>
    <s v="7/20/2016"/>
    <x v="0"/>
    <s v="JD-15895"/>
    <s v="Jonathan Doherty"/>
    <x v="1"/>
    <x v="0"/>
    <x v="29"/>
    <x v="20"/>
    <n v="29203"/>
    <x v="0"/>
    <s v="TEC-AC-10000358"/>
    <x v="2"/>
    <s v="Accessories"/>
    <n v="75.98"/>
    <s v="Imation Secure Drive + Hardware Encrypted USB flash drive - 16 GB"/>
    <n v="2"/>
    <n v="0"/>
    <n v="18.235199999999999"/>
  </r>
  <r>
    <s v="CA-2016-157161"/>
    <s v="7/16/2016"/>
    <s v="7/20/2016"/>
    <x v="0"/>
    <s v="JD-15895"/>
    <s v="Jonathan Doherty"/>
    <x v="1"/>
    <x v="0"/>
    <x v="29"/>
    <x v="20"/>
    <n v="29203"/>
    <x v="0"/>
    <s v="OFF-BI-10002764"/>
    <x v="1"/>
    <s v="Binders"/>
    <n v="6.46"/>
    <s v="Recycled Pressboard Report Cover with Reinforced Top Hinge"/>
    <n v="2"/>
    <n v="0"/>
    <n v="3.1654"/>
  </r>
  <r>
    <s v="CA-2016-157161"/>
    <s v="7/16/2016"/>
    <s v="7/20/2016"/>
    <x v="0"/>
    <s v="JD-15895"/>
    <s v="Jonathan Doherty"/>
    <x v="1"/>
    <x v="0"/>
    <x v="29"/>
    <x v="20"/>
    <n v="29203"/>
    <x v="0"/>
    <s v="OFF-PA-10001461"/>
    <x v="1"/>
    <s v="Paper"/>
    <n v="60.12"/>
    <s v="HP Office Paper (20Lb. and 87 Bright)"/>
    <n v="9"/>
    <n v="0"/>
    <n v="28.857600000000001"/>
  </r>
  <r>
    <s v="CA-2015-110765"/>
    <s v="10/16/2015"/>
    <s v="10/20/2015"/>
    <x v="0"/>
    <s v="MP-17965"/>
    <s v="Michael Paige"/>
    <x v="1"/>
    <x v="0"/>
    <x v="20"/>
    <x v="15"/>
    <n v="10011"/>
    <x v="3"/>
    <s v="TEC-PH-10004165"/>
    <x v="2"/>
    <s v="Phones"/>
    <n v="824.97"/>
    <s v="Mitel MiVoice 5330e IP Phone"/>
    <n v="3"/>
    <n v="0"/>
    <n v="214.4922"/>
  </r>
  <r>
    <s v="CA-2016-163937"/>
    <d v="2016-10-01T00:00:00"/>
    <s v="1/13/2016"/>
    <x v="0"/>
    <s v="JB-16000"/>
    <s v="Joy Bell-"/>
    <x v="0"/>
    <x v="0"/>
    <x v="468"/>
    <x v="4"/>
    <n v="98632"/>
    <x v="1"/>
    <s v="FUR-FU-10000010"/>
    <x v="0"/>
    <s v="Furnishings"/>
    <n v="24.85"/>
    <s v="DAX Value U-Channel Document Frames, Easel Back"/>
    <n v="5"/>
    <n v="0"/>
    <n v="7.7035"/>
  </r>
  <r>
    <s v="CA-2017-153822"/>
    <s v="9/19/2017"/>
    <s v="9/25/2017"/>
    <x v="1"/>
    <s v="AB-10105"/>
    <s v="Adrian Barton"/>
    <x v="0"/>
    <x v="0"/>
    <x v="42"/>
    <x v="16"/>
    <n v="85023"/>
    <x v="1"/>
    <s v="OFF-ST-10000321"/>
    <x v="1"/>
    <s v="Storage"/>
    <n v="12.624000000000001"/>
    <s v="Akro Stacking Bins"/>
    <n v="2"/>
    <n v="0.2"/>
    <n v="-2.5247999999999999"/>
  </r>
  <r>
    <s v="CA-2017-153822"/>
    <s v="9/19/2017"/>
    <s v="9/25/2017"/>
    <x v="1"/>
    <s v="AB-10105"/>
    <s v="Adrian Barton"/>
    <x v="0"/>
    <x v="0"/>
    <x v="42"/>
    <x v="16"/>
    <n v="85023"/>
    <x v="1"/>
    <s v="TEC-AC-10000109"/>
    <x v="2"/>
    <s v="Accessories"/>
    <n v="89.584000000000003"/>
    <s v="Sony Micro Vault Click 16 GB USB 2.0 Flash Drive"/>
    <n v="2"/>
    <n v="0.2"/>
    <n v="4.4791999999999996"/>
  </r>
  <r>
    <s v="CA-2017-153822"/>
    <s v="9/19/2017"/>
    <s v="9/25/2017"/>
    <x v="1"/>
    <s v="AB-10105"/>
    <s v="Adrian Barton"/>
    <x v="0"/>
    <x v="0"/>
    <x v="42"/>
    <x v="16"/>
    <n v="85023"/>
    <x v="1"/>
    <s v="TEC-PH-10002415"/>
    <x v="2"/>
    <s v="Phones"/>
    <n v="471.92"/>
    <s v="Polycom VoiceStation 500 Conference phone"/>
    <n v="2"/>
    <n v="0.2"/>
    <n v="29.495000000000001"/>
  </r>
  <r>
    <s v="CA-2017-153822"/>
    <s v="9/19/2017"/>
    <s v="9/25/2017"/>
    <x v="1"/>
    <s v="AB-10105"/>
    <s v="Adrian Barton"/>
    <x v="0"/>
    <x v="0"/>
    <x v="42"/>
    <x v="16"/>
    <n v="85023"/>
    <x v="1"/>
    <s v="OFF-BI-10001460"/>
    <x v="1"/>
    <s v="Binders"/>
    <n v="18.18"/>
    <s v="Plastic Binding Combs"/>
    <n v="4"/>
    <n v="0.7"/>
    <n v="-13.938000000000001"/>
  </r>
  <r>
    <s v="CA-2017-146185"/>
    <s v="9/15/2017"/>
    <s v="9/19/2017"/>
    <x v="1"/>
    <s v="CC-12145"/>
    <s v="Charles Crestani"/>
    <x v="0"/>
    <x v="0"/>
    <x v="12"/>
    <x v="5"/>
    <n v="77095"/>
    <x v="2"/>
    <s v="OFF-AR-10002987"/>
    <x v="1"/>
    <s v="Art"/>
    <n v="31.744"/>
    <s v="Prismacolor Color Pencil Set"/>
    <n v="2"/>
    <n v="0.2"/>
    <n v="8.3328000000000007"/>
  </r>
  <r>
    <s v="CA-2015-112144"/>
    <s v="6/28/2015"/>
    <d v="2015-02-07T00:00:00"/>
    <x v="1"/>
    <s v="CY-12745"/>
    <s v="Craig Yedwab"/>
    <x v="1"/>
    <x v="0"/>
    <x v="23"/>
    <x v="16"/>
    <n v="85234"/>
    <x v="1"/>
    <s v="OFF-LA-10000443"/>
    <x v="1"/>
    <s v="Labels"/>
    <n v="5.9039999999999999"/>
    <s v="Avery 501"/>
    <n v="2"/>
    <n v="0.2"/>
    <n v="1.9925999999999999"/>
  </r>
  <r>
    <s v="CA-2015-112144"/>
    <s v="6/28/2015"/>
    <d v="2015-02-07T00:00:00"/>
    <x v="1"/>
    <s v="CY-12745"/>
    <s v="Craig Yedwab"/>
    <x v="1"/>
    <x v="0"/>
    <x v="23"/>
    <x v="16"/>
    <n v="85234"/>
    <x v="1"/>
    <s v="FUR-FU-10004306"/>
    <x v="0"/>
    <s v="Furnishings"/>
    <n v="621.76"/>
    <s v="Electrix Halogen Magnifier Lamp"/>
    <n v="4"/>
    <n v="0.2"/>
    <n v="46.631999999999998"/>
  </r>
  <r>
    <s v="US-2016-119298"/>
    <s v="11/25/2016"/>
    <s v="11/28/2016"/>
    <x v="2"/>
    <s v="EP-13915"/>
    <s v="Emily Phan"/>
    <x v="0"/>
    <x v="0"/>
    <x v="186"/>
    <x v="36"/>
    <n v="72401"/>
    <x v="0"/>
    <s v="TEC-PH-10002564"/>
    <x v="2"/>
    <s v="Phones"/>
    <n v="59.98"/>
    <s v="OtterBox Defender Series Case - Samsung Galaxy S4"/>
    <n v="2"/>
    <n v="0"/>
    <n v="17.994"/>
  </r>
  <r>
    <s v="CA-2017-155159"/>
    <s v="11/25/2017"/>
    <s v="11/29/2017"/>
    <x v="0"/>
    <s v="DL-13315"/>
    <s v="Delfina Latchford"/>
    <x v="0"/>
    <x v="0"/>
    <x v="118"/>
    <x v="32"/>
    <n v="30318"/>
    <x v="0"/>
    <s v="OFF-PA-10003724"/>
    <x v="1"/>
    <s v="Paper"/>
    <n v="48.87"/>
    <s v="Wirebound Message Book, 4 per Page"/>
    <n v="9"/>
    <n v="0"/>
    <n v="23.946300000000001"/>
  </r>
  <r>
    <s v="CA-2017-149076"/>
    <s v="1/14/2017"/>
    <s v="1/19/2017"/>
    <x v="1"/>
    <s v="SO-20335"/>
    <s v="Sean O'Donnell"/>
    <x v="0"/>
    <x v="0"/>
    <x v="1"/>
    <x v="1"/>
    <n v="90036"/>
    <x v="1"/>
    <s v="OFF-PA-10000483"/>
    <x v="1"/>
    <s v="Paper"/>
    <n v="154.9"/>
    <s v="Xerox 19"/>
    <n v="5"/>
    <n v="0"/>
    <n v="69.704999999999998"/>
  </r>
  <r>
    <s v="CA-2014-146990"/>
    <d v="2014-07-11T00:00:00"/>
    <d v="2014-08-11T00:00:00"/>
    <x v="2"/>
    <s v="BP-11095"/>
    <s v="Bart Pistole"/>
    <x v="1"/>
    <x v="0"/>
    <x v="20"/>
    <x v="15"/>
    <n v="10024"/>
    <x v="3"/>
    <s v="OFF-FA-10000611"/>
    <x v="1"/>
    <s v="Fasteners"/>
    <n v="5.92"/>
    <s v="Binder Clips by OIC"/>
    <n v="4"/>
    <n v="0"/>
    <n v="2.8416000000000001"/>
  </r>
  <r>
    <s v="CA-2014-146990"/>
    <d v="2014-07-11T00:00:00"/>
    <d v="2014-08-11T00:00:00"/>
    <x v="2"/>
    <s v="BP-11095"/>
    <s v="Bart Pistole"/>
    <x v="1"/>
    <x v="0"/>
    <x v="20"/>
    <x v="15"/>
    <n v="10024"/>
    <x v="3"/>
    <s v="OFF-PA-10000246"/>
    <x v="1"/>
    <s v="Paper"/>
    <n v="30.18"/>
    <s v="Riverleaf Stik-Withit Designer Note Cubes"/>
    <n v="3"/>
    <n v="0"/>
    <n v="13.8828"/>
  </r>
  <r>
    <s v="CA-2016-116526"/>
    <d v="2016-01-09T00:00:00"/>
    <d v="2016-05-09T00:00:00"/>
    <x v="1"/>
    <s v="JA-15970"/>
    <s v="Joseph Airdo"/>
    <x v="0"/>
    <x v="0"/>
    <x v="66"/>
    <x v="12"/>
    <n v="48227"/>
    <x v="2"/>
    <s v="OFF-BI-10004728"/>
    <x v="1"/>
    <s v="Binders"/>
    <n v="24.1"/>
    <s v="Wilson Jones Turn Tabs Binder Tool for Ring Binders"/>
    <n v="5"/>
    <n v="0"/>
    <n v="11.086"/>
  </r>
  <r>
    <s v="CA-2016-116526"/>
    <d v="2016-01-09T00:00:00"/>
    <d v="2016-05-09T00:00:00"/>
    <x v="1"/>
    <s v="JA-15970"/>
    <s v="Joseph Airdo"/>
    <x v="0"/>
    <x v="0"/>
    <x v="66"/>
    <x v="12"/>
    <n v="48227"/>
    <x v="2"/>
    <s v="TEC-PH-10002365"/>
    <x v="2"/>
    <s v="Phones"/>
    <n v="8.7799999999999994"/>
    <s v="Belkin Grip Candy Sheer Case / Cover for iPhone 5 and 5S"/>
    <n v="1"/>
    <n v="0"/>
    <n v="2.2827999999999999"/>
  </r>
  <r>
    <s v="CA-2016-116526"/>
    <d v="2016-01-09T00:00:00"/>
    <d v="2016-05-09T00:00:00"/>
    <x v="1"/>
    <s v="JA-15970"/>
    <s v="Joseph Airdo"/>
    <x v="0"/>
    <x v="0"/>
    <x v="66"/>
    <x v="12"/>
    <n v="48227"/>
    <x v="2"/>
    <s v="OFF-AP-10002457"/>
    <x v="1"/>
    <s v="Appliances"/>
    <n v="376.74"/>
    <s v="Eureka The Boss Plus 12-Amp Hard Box Upright Vacuum, Red"/>
    <n v="4"/>
    <n v="0.1"/>
    <n v="71.162000000000006"/>
  </r>
  <r>
    <s v="CA-2016-116526"/>
    <d v="2016-01-09T00:00:00"/>
    <d v="2016-05-09T00:00:00"/>
    <x v="1"/>
    <s v="JA-15970"/>
    <s v="Joseph Airdo"/>
    <x v="0"/>
    <x v="0"/>
    <x v="66"/>
    <x v="12"/>
    <n v="48227"/>
    <x v="2"/>
    <s v="OFF-BI-10000320"/>
    <x v="1"/>
    <s v="Binders"/>
    <n v="29.52"/>
    <s v="GBC Plastic Binding Combs"/>
    <n v="4"/>
    <n v="0"/>
    <n v="14.4648"/>
  </r>
  <r>
    <s v="CA-2016-116526"/>
    <d v="2016-01-09T00:00:00"/>
    <d v="2016-05-09T00:00:00"/>
    <x v="1"/>
    <s v="JA-15970"/>
    <s v="Joseph Airdo"/>
    <x v="0"/>
    <x v="0"/>
    <x v="66"/>
    <x v="12"/>
    <n v="48227"/>
    <x v="2"/>
    <s v="OFF-AR-10004999"/>
    <x v="1"/>
    <s v="Art"/>
    <n v="11.96"/>
    <s v="Newell 315"/>
    <n v="2"/>
    <n v="0"/>
    <n v="2.99"/>
  </r>
  <r>
    <s v="CA-2016-116526"/>
    <d v="2016-01-09T00:00:00"/>
    <d v="2016-05-09T00:00:00"/>
    <x v="1"/>
    <s v="JA-15970"/>
    <s v="Joseph Airdo"/>
    <x v="0"/>
    <x v="0"/>
    <x v="66"/>
    <x v="12"/>
    <n v="48227"/>
    <x v="2"/>
    <s v="OFF-BI-10001116"/>
    <x v="1"/>
    <s v="Binders"/>
    <n v="26.4"/>
    <s v="Wilson Jones 1&quot; Hanging DublLock Ring Binders"/>
    <n v="5"/>
    <n v="0"/>
    <n v="12.672000000000001"/>
  </r>
  <r>
    <s v="CA-2017-158561"/>
    <d v="2017-11-11T00:00:00"/>
    <s v="11/16/2017"/>
    <x v="0"/>
    <s v="BB-11545"/>
    <s v="Brenda Bowman"/>
    <x v="1"/>
    <x v="0"/>
    <x v="2"/>
    <x v="2"/>
    <n v="33311"/>
    <x v="0"/>
    <s v="OFF-AP-10002651"/>
    <x v="1"/>
    <s v="Appliances"/>
    <n v="1158.1199999999999"/>
    <s v="Hoover Upright Vacuum With Dirt Cup"/>
    <n v="5"/>
    <n v="0.2"/>
    <n v="130.2885"/>
  </r>
  <r>
    <s v="CA-2017-165099"/>
    <d v="2017-11-12T00:00:00"/>
    <s v="12/13/2017"/>
    <x v="2"/>
    <s v="DK-13375"/>
    <s v="Dennis Kane"/>
    <x v="0"/>
    <x v="0"/>
    <x v="488"/>
    <x v="5"/>
    <n v="79605"/>
    <x v="2"/>
    <s v="OFF-AP-10001634"/>
    <x v="1"/>
    <s v="Appliances"/>
    <n v="1.3919999999999999"/>
    <s v="Hoover Commercial Lightweight Upright Vacuum"/>
    <n v="2"/>
    <n v="0.8"/>
    <n v="-3.7584"/>
  </r>
  <r>
    <s v="CA-2015-109386"/>
    <d v="2015-08-11T00:00:00"/>
    <s v="11/13/2015"/>
    <x v="0"/>
    <s v="RH-19600"/>
    <s v="Rob Haberlin"/>
    <x v="0"/>
    <x v="0"/>
    <x v="409"/>
    <x v="17"/>
    <n v="23666"/>
    <x v="0"/>
    <s v="OFF-AP-10003266"/>
    <x v="1"/>
    <s v="Appliances"/>
    <n v="44.43"/>
    <s v="Holmes Replacement Filter for HEPA Air Cleaner, Large Room"/>
    <n v="3"/>
    <n v="0"/>
    <n v="18.660599999999999"/>
  </r>
  <r>
    <s v="CA-2015-109386"/>
    <d v="2015-08-11T00:00:00"/>
    <s v="11/13/2015"/>
    <x v="0"/>
    <s v="RH-19600"/>
    <s v="Rob Haberlin"/>
    <x v="0"/>
    <x v="0"/>
    <x v="409"/>
    <x v="17"/>
    <n v="23666"/>
    <x v="0"/>
    <s v="TEC-PH-10002890"/>
    <x v="2"/>
    <s v="Phones"/>
    <n v="226.2"/>
    <s v="AT&amp;T 17929 Lendline Telephone"/>
    <n v="5"/>
    <n v="0"/>
    <n v="58.811999999999998"/>
  </r>
  <r>
    <s v="CA-2015-109386"/>
    <d v="2015-08-11T00:00:00"/>
    <s v="11/13/2015"/>
    <x v="0"/>
    <s v="RH-19600"/>
    <s v="Rob Haberlin"/>
    <x v="0"/>
    <x v="0"/>
    <x v="409"/>
    <x v="17"/>
    <n v="23666"/>
    <x v="0"/>
    <s v="FUR-FU-10000308"/>
    <x v="0"/>
    <s v="Furnishings"/>
    <n v="186.54"/>
    <s v="Deflect-o Glass Clear Studded Chair Mats"/>
    <n v="3"/>
    <n v="0"/>
    <n v="41.038800000000002"/>
  </r>
  <r>
    <s v="CA-2015-109386"/>
    <d v="2015-08-11T00:00:00"/>
    <s v="11/13/2015"/>
    <x v="0"/>
    <s v="RH-19600"/>
    <s v="Rob Haberlin"/>
    <x v="0"/>
    <x v="0"/>
    <x v="409"/>
    <x v="17"/>
    <n v="23666"/>
    <x v="0"/>
    <s v="OFF-AR-10000380"/>
    <x v="1"/>
    <s v="Art"/>
    <n v="265.86"/>
    <s v="Hunt PowerHouse Electric Pencil Sharpener, Blue"/>
    <n v="7"/>
    <n v="0"/>
    <n v="79.757999999999996"/>
  </r>
  <r>
    <s v="CA-2015-109386"/>
    <d v="2015-08-11T00:00:00"/>
    <s v="11/13/2015"/>
    <x v="0"/>
    <s v="RH-19600"/>
    <s v="Rob Haberlin"/>
    <x v="0"/>
    <x v="0"/>
    <x v="409"/>
    <x v="17"/>
    <n v="23666"/>
    <x v="0"/>
    <s v="OFF-AR-10000122"/>
    <x v="1"/>
    <s v="Art"/>
    <n v="27.9"/>
    <s v="Newell 314"/>
    <n v="5"/>
    <n v="0"/>
    <n v="6.9749999999999996"/>
  </r>
  <r>
    <s v="CA-2015-166800"/>
    <s v="11/19/2015"/>
    <s v="11/26/2015"/>
    <x v="1"/>
    <s v="AG-10300"/>
    <s v="Aleksandra Gannaway"/>
    <x v="1"/>
    <x v="0"/>
    <x v="98"/>
    <x v="33"/>
    <n v="89115"/>
    <x v="1"/>
    <s v="OFF-AP-10004868"/>
    <x v="1"/>
    <s v="Appliances"/>
    <n v="31.08"/>
    <s v="Hoover Commercial Soft Guard Upright Vacuum And Disposable Filtration Bags"/>
    <n v="4"/>
    <n v="0"/>
    <n v="8.3916000000000004"/>
  </r>
  <r>
    <s v="CA-2017-117443"/>
    <s v="12/23/2017"/>
    <s v="12/25/2017"/>
    <x v="0"/>
    <s v="JB-15400"/>
    <s v="Jennifer Braxton"/>
    <x v="1"/>
    <x v="0"/>
    <x v="179"/>
    <x v="10"/>
    <n v="61107"/>
    <x v="2"/>
    <s v="OFF-BI-10004002"/>
    <x v="1"/>
    <s v="Binders"/>
    <n v="13.84"/>
    <s v="Wilson Jones International Size A4 Ring Binders"/>
    <n v="4"/>
    <n v="0.8"/>
    <n v="-22.143999999999998"/>
  </r>
  <r>
    <s v="CA-2017-117443"/>
    <s v="12/23/2017"/>
    <s v="12/25/2017"/>
    <x v="0"/>
    <s v="JB-15400"/>
    <s v="Jennifer Braxton"/>
    <x v="1"/>
    <x v="0"/>
    <x v="179"/>
    <x v="10"/>
    <n v="61107"/>
    <x v="2"/>
    <s v="OFF-PA-10004475"/>
    <x v="1"/>
    <s v="Paper"/>
    <n v="175.87200000000001"/>
    <s v="Xerox 1940"/>
    <n v="4"/>
    <n v="0.2"/>
    <n v="63.753599999999999"/>
  </r>
  <r>
    <s v="US-2016-134369"/>
    <s v="9/16/2016"/>
    <s v="9/22/2016"/>
    <x v="1"/>
    <s v="BC-11125"/>
    <s v="Becky Castell"/>
    <x v="2"/>
    <x v="0"/>
    <x v="229"/>
    <x v="1"/>
    <n v="92677"/>
    <x v="1"/>
    <s v="OFF-PA-10002195"/>
    <x v="1"/>
    <s v="Paper"/>
    <n v="12.96"/>
    <s v="Xerox 1966"/>
    <n v="2"/>
    <n v="0"/>
    <n v="6.3503999999999996"/>
  </r>
  <r>
    <s v="CA-2017-123687"/>
    <s v="5/26/2017"/>
    <s v="5/29/2017"/>
    <x v="2"/>
    <s v="KC-16675"/>
    <s v="Kimberly Carter"/>
    <x v="1"/>
    <x v="0"/>
    <x v="103"/>
    <x v="0"/>
    <n v="40214"/>
    <x v="0"/>
    <s v="OFF-AP-10002670"/>
    <x v="1"/>
    <s v="Appliances"/>
    <n v="208.44"/>
    <s v="Belkin 8-Outlet Premiere SurgeMaster II Surge Protectors"/>
    <n v="3"/>
    <n v="0"/>
    <n v="62.531999999999996"/>
  </r>
  <r>
    <s v="CA-2017-123687"/>
    <s v="5/26/2017"/>
    <s v="5/29/2017"/>
    <x v="2"/>
    <s v="KC-16675"/>
    <s v="Kimberly Carter"/>
    <x v="1"/>
    <x v="0"/>
    <x v="103"/>
    <x v="0"/>
    <n v="40214"/>
    <x v="0"/>
    <s v="OFF-SU-10004498"/>
    <x v="1"/>
    <s v="Supplies"/>
    <n v="25.76"/>
    <s v="Martin-Yale Premier Letter Opener"/>
    <n v="2"/>
    <n v="0"/>
    <n v="0.77280000000000004"/>
  </r>
  <r>
    <s v="CA-2015-104871"/>
    <s v="3/30/2015"/>
    <d v="2015-03-04T00:00:00"/>
    <x v="1"/>
    <s v="DR-12940"/>
    <s v="Daniel Raglin"/>
    <x v="2"/>
    <x v="0"/>
    <x v="489"/>
    <x v="10"/>
    <n v="61761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4-133158"/>
    <s v="8/19/2014"/>
    <s v="8/21/2014"/>
    <x v="0"/>
    <s v="DW-13195"/>
    <s v="David Wiener"/>
    <x v="1"/>
    <x v="0"/>
    <x v="1"/>
    <x v="1"/>
    <n v="90045"/>
    <x v="1"/>
    <s v="FUR-FU-10000723"/>
    <x v="0"/>
    <s v="Furnishings"/>
    <n v="289.24"/>
    <s v="Deflect-o EconoMat Studded, No Bevel Mat for Low Pile Carpeting"/>
    <n v="7"/>
    <n v="0"/>
    <n v="26.031600000000001"/>
  </r>
  <r>
    <s v="CA-2014-133158"/>
    <s v="8/19/2014"/>
    <s v="8/21/2014"/>
    <x v="0"/>
    <s v="DW-13195"/>
    <s v="David Wiener"/>
    <x v="1"/>
    <x v="0"/>
    <x v="1"/>
    <x v="1"/>
    <n v="90045"/>
    <x v="1"/>
    <s v="OFF-BI-10000632"/>
    <x v="1"/>
    <s v="Binders"/>
    <n v="69.456000000000003"/>
    <s v="Satellite Sectional Post Binders"/>
    <n v="2"/>
    <n v="0.2"/>
    <n v="22.5732"/>
  </r>
  <r>
    <s v="CA-2014-126333"/>
    <s v="12/23/2014"/>
    <s v="12/28/2014"/>
    <x v="1"/>
    <s v="ME-18010"/>
    <s v="Michelle Ellison"/>
    <x v="1"/>
    <x v="0"/>
    <x v="396"/>
    <x v="5"/>
    <n v="77642"/>
    <x v="2"/>
    <s v="OFF-PA-10000223"/>
    <x v="1"/>
    <s v="Paper"/>
    <n v="5.1840000000000002"/>
    <s v="Xerox 2000"/>
    <n v="1"/>
    <n v="0.2"/>
    <n v="1.8144"/>
  </r>
  <r>
    <s v="CA-2015-141740"/>
    <d v="2015-01-11T00:00:00"/>
    <d v="2015-05-11T00:00:00"/>
    <x v="1"/>
    <s v="JF-15490"/>
    <s v="Jeremy Farry"/>
    <x v="0"/>
    <x v="0"/>
    <x v="20"/>
    <x v="15"/>
    <n v="10009"/>
    <x v="3"/>
    <s v="FUR-CH-10001545"/>
    <x v="0"/>
    <s v="Chairs"/>
    <n v="205.16399999999999"/>
    <s v="Hon Comfortask Task/Swivel Chairs"/>
    <n v="2"/>
    <n v="0.1"/>
    <n v="13.6776"/>
  </r>
  <r>
    <s v="CA-2014-119466"/>
    <s v="12/15/2014"/>
    <s v="12/21/2014"/>
    <x v="1"/>
    <s v="SP-20860"/>
    <s v="Sung Pak"/>
    <x v="1"/>
    <x v="0"/>
    <x v="22"/>
    <x v="10"/>
    <n v="60623"/>
    <x v="2"/>
    <s v="FUR-FU-10001546"/>
    <x v="0"/>
    <s v="Furnishings"/>
    <n v="8.5440000000000005"/>
    <s v="Dana Swing-Arm Lamps"/>
    <n v="2"/>
    <n v="0.6"/>
    <n v="-7.476"/>
  </r>
  <r>
    <s v="CA-2015-154823"/>
    <s v="8/21/2015"/>
    <s v="8/25/2015"/>
    <x v="1"/>
    <s v="KN-16390"/>
    <s v="Katherine Nockton"/>
    <x v="1"/>
    <x v="0"/>
    <x v="24"/>
    <x v="24"/>
    <n v="45503"/>
    <x v="3"/>
    <s v="OFF-BI-10001098"/>
    <x v="1"/>
    <s v="Binders"/>
    <n v="12.827999999999999"/>
    <s v="Acco D-Ring Binder w/DublLock"/>
    <n v="2"/>
    <n v="0.7"/>
    <n v="-8.9795999999999996"/>
  </r>
  <r>
    <s v="CA-2015-154823"/>
    <s v="8/21/2015"/>
    <s v="8/25/2015"/>
    <x v="1"/>
    <s v="KN-16390"/>
    <s v="Katherine Nockton"/>
    <x v="1"/>
    <x v="0"/>
    <x v="24"/>
    <x v="24"/>
    <n v="45503"/>
    <x v="3"/>
    <s v="FUR-CH-10003379"/>
    <x v="0"/>
    <s v="Chairs"/>
    <n v="598.45799999999997"/>
    <s v="Global Commerce Series High-Back Swivel/Tilt Chairs"/>
    <n v="3"/>
    <n v="0.3"/>
    <n v="-42.747"/>
  </r>
  <r>
    <s v="CA-2015-154823"/>
    <s v="8/21/2015"/>
    <s v="8/25/2015"/>
    <x v="1"/>
    <s v="KN-16390"/>
    <s v="Katherine Nockton"/>
    <x v="1"/>
    <x v="0"/>
    <x v="24"/>
    <x v="24"/>
    <n v="45503"/>
    <x v="3"/>
    <s v="FUR-FU-10000193"/>
    <x v="0"/>
    <s v="Furnishings"/>
    <n v="25.984000000000002"/>
    <s v="Tenex Chairmats For Use with Hard Floors"/>
    <n v="1"/>
    <n v="0.2"/>
    <n v="-3.8976000000000002"/>
  </r>
  <r>
    <s v="US-2014-135881"/>
    <s v="5/23/2014"/>
    <s v="5/27/2014"/>
    <x v="1"/>
    <s v="GT-14710"/>
    <s v="Greg Tran"/>
    <x v="0"/>
    <x v="0"/>
    <x v="20"/>
    <x v="15"/>
    <n v="10035"/>
    <x v="3"/>
    <s v="OFF-BI-10000829"/>
    <x v="1"/>
    <s v="Binders"/>
    <n v="17.96"/>
    <s v="Avery Non-Stick Binders"/>
    <n v="5"/>
    <n v="0.2"/>
    <n v="5.8369999999999997"/>
  </r>
  <r>
    <s v="US-2014-135881"/>
    <s v="5/23/2014"/>
    <s v="5/27/2014"/>
    <x v="1"/>
    <s v="GT-14710"/>
    <s v="Greg Tran"/>
    <x v="0"/>
    <x v="0"/>
    <x v="20"/>
    <x v="15"/>
    <n v="10035"/>
    <x v="3"/>
    <s v="OFF-SU-10003002"/>
    <x v="1"/>
    <s v="Supplies"/>
    <n v="5.04"/>
    <s v="Letter Slitter"/>
    <n v="2"/>
    <n v="0"/>
    <n v="0.1512"/>
  </r>
  <r>
    <s v="US-2014-135881"/>
    <s v="5/23/2014"/>
    <s v="5/27/2014"/>
    <x v="1"/>
    <s v="GT-14710"/>
    <s v="Greg Tran"/>
    <x v="0"/>
    <x v="0"/>
    <x v="20"/>
    <x v="15"/>
    <n v="10035"/>
    <x v="3"/>
    <s v="OFF-AP-10002118"/>
    <x v="1"/>
    <s v="Appliances"/>
    <n v="208.16"/>
    <s v="1.7 Cubic Foot Compact &quot;Cube&quot; Office Refrigerators"/>
    <n v="1"/>
    <n v="0"/>
    <n v="56.203200000000002"/>
  </r>
  <r>
    <s v="CA-2017-141201"/>
    <d v="2017-09-12T00:00:00"/>
    <d v="2017-11-12T00:00:00"/>
    <x v="0"/>
    <s v="DB-12910"/>
    <s v="Daniel Byrd"/>
    <x v="2"/>
    <x v="0"/>
    <x v="162"/>
    <x v="1"/>
    <n v="93905"/>
    <x v="1"/>
    <s v="FUR-BO-10001519"/>
    <x v="0"/>
    <s v="Bookcases"/>
    <n v="148.25700000000001"/>
    <s v="O'Sullivan 3-Shelf Heavy-Duty Bookcases"/>
    <n v="3"/>
    <n v="0.15"/>
    <n v="15.697800000000001"/>
  </r>
  <r>
    <s v="CA-2014-114790"/>
    <d v="2014-11-03T00:00:00"/>
    <s v="3/13/2014"/>
    <x v="0"/>
    <s v="FM-14215"/>
    <s v="Filia McAdams"/>
    <x v="1"/>
    <x v="0"/>
    <x v="102"/>
    <x v="0"/>
    <n v="40475"/>
    <x v="0"/>
    <s v="OFF-AP-10002578"/>
    <x v="1"/>
    <s v="Appliances"/>
    <n v="146.76"/>
    <s v="Fellowes Premier Superior Surge Suppressor, 10-Outlet, With Phone and Remote"/>
    <n v="3"/>
    <n v="0"/>
    <n v="38.157600000000002"/>
  </r>
  <r>
    <s v="CA-2014-114790"/>
    <d v="2014-11-03T00:00:00"/>
    <s v="3/13/2014"/>
    <x v="0"/>
    <s v="FM-14215"/>
    <s v="Filia McAdams"/>
    <x v="1"/>
    <x v="0"/>
    <x v="102"/>
    <x v="0"/>
    <n v="40475"/>
    <x v="0"/>
    <s v="TEC-AC-10000710"/>
    <x v="2"/>
    <s v="Accessories"/>
    <n v="32.96"/>
    <s v="Maxell DVD-RAM Discs"/>
    <n v="2"/>
    <n v="0"/>
    <n v="14.172800000000001"/>
  </r>
  <r>
    <s v="CA-2014-114790"/>
    <d v="2014-11-03T00:00:00"/>
    <s v="3/13/2014"/>
    <x v="0"/>
    <s v="FM-14215"/>
    <s v="Filia McAdams"/>
    <x v="1"/>
    <x v="0"/>
    <x v="102"/>
    <x v="0"/>
    <n v="40475"/>
    <x v="0"/>
    <s v="TEC-PH-10000984"/>
    <x v="2"/>
    <s v="Phones"/>
    <n v="587.97"/>
    <s v="Panasonic KX-TG9471B"/>
    <n v="3"/>
    <n v="0"/>
    <n v="164.63159999999999"/>
  </r>
  <r>
    <s v="CA-2014-114790"/>
    <d v="2014-11-03T00:00:00"/>
    <s v="3/13/2014"/>
    <x v="0"/>
    <s v="FM-14215"/>
    <s v="Filia McAdams"/>
    <x v="1"/>
    <x v="0"/>
    <x v="102"/>
    <x v="0"/>
    <n v="40475"/>
    <x v="0"/>
    <s v="OFF-PA-10000213"/>
    <x v="1"/>
    <s v="Paper"/>
    <n v="14.94"/>
    <s v="Xerox 198"/>
    <n v="3"/>
    <n v="0"/>
    <n v="7.0217999999999998"/>
  </r>
  <r>
    <s v="US-2016-154256"/>
    <s v="6/23/2016"/>
    <s v="6/27/2016"/>
    <x v="0"/>
    <s v="SM-20005"/>
    <s v="Sally Matthias"/>
    <x v="0"/>
    <x v="0"/>
    <x v="20"/>
    <x v="15"/>
    <n v="10035"/>
    <x v="3"/>
    <s v="OFF-LA-10003720"/>
    <x v="1"/>
    <s v="Labels"/>
    <n v="25.83"/>
    <s v="Avery 487"/>
    <n v="7"/>
    <n v="0"/>
    <n v="12.1401"/>
  </r>
  <r>
    <s v="CA-2014-124737"/>
    <s v="8/23/2014"/>
    <s v="8/27/2014"/>
    <x v="1"/>
    <s v="AP-10915"/>
    <s v="Arthur Prichep"/>
    <x v="0"/>
    <x v="0"/>
    <x v="60"/>
    <x v="22"/>
    <n v="80219"/>
    <x v="1"/>
    <s v="OFF-PA-10001837"/>
    <x v="1"/>
    <s v="Paper"/>
    <n v="15.552"/>
    <s v="Xerox 1976"/>
    <n v="3"/>
    <n v="0.2"/>
    <n v="5.4432"/>
  </r>
  <r>
    <s v="CA-2014-124737"/>
    <s v="8/23/2014"/>
    <s v="8/27/2014"/>
    <x v="1"/>
    <s v="AP-10915"/>
    <s v="Arthur Prichep"/>
    <x v="0"/>
    <x v="0"/>
    <x v="60"/>
    <x v="22"/>
    <n v="80219"/>
    <x v="1"/>
    <s v="OFF-SU-10004661"/>
    <x v="1"/>
    <s v="Supplies"/>
    <n v="6.8"/>
    <s v="Acme Titanium Bonded Scissors"/>
    <n v="1"/>
    <n v="0.2"/>
    <n v="0.51"/>
  </r>
  <r>
    <s v="CA-2014-124737"/>
    <s v="8/23/2014"/>
    <s v="8/27/2014"/>
    <x v="1"/>
    <s v="AP-10915"/>
    <s v="Arthur Prichep"/>
    <x v="0"/>
    <x v="0"/>
    <x v="60"/>
    <x v="22"/>
    <n v="80219"/>
    <x v="1"/>
    <s v="FUR-FU-10003274"/>
    <x v="0"/>
    <s v="Furnishings"/>
    <n v="4.2240000000000002"/>
    <s v="Regeneration Desk Collection"/>
    <n v="3"/>
    <n v="0.2"/>
    <n v="1.2672000000000001"/>
  </r>
  <r>
    <s v="CA-2014-124737"/>
    <s v="8/23/2014"/>
    <s v="8/27/2014"/>
    <x v="1"/>
    <s v="AP-10915"/>
    <s v="Arthur Prichep"/>
    <x v="0"/>
    <x v="0"/>
    <x v="60"/>
    <x v="22"/>
    <n v="80219"/>
    <x v="1"/>
    <s v="TEC-PH-10000149"/>
    <x v="2"/>
    <s v="Phones"/>
    <n v="143.63999999999999"/>
    <s v="Cisco SPA525G2 IP Phone - Wireless"/>
    <n v="9"/>
    <n v="0.2"/>
    <n v="10.773"/>
  </r>
  <r>
    <s v="CA-2014-124737"/>
    <s v="8/23/2014"/>
    <s v="8/27/2014"/>
    <x v="1"/>
    <s v="AP-10915"/>
    <s v="Arthur Prichep"/>
    <x v="0"/>
    <x v="0"/>
    <x v="60"/>
    <x v="22"/>
    <n v="80219"/>
    <x v="1"/>
    <s v="OFF-PA-10000019"/>
    <x v="1"/>
    <s v="Paper"/>
    <n v="31.103999999999999"/>
    <s v="Xerox 1931"/>
    <n v="6"/>
    <n v="0.2"/>
    <n v="10.8864"/>
  </r>
  <r>
    <s v="CA-2014-124737"/>
    <s v="8/23/2014"/>
    <s v="8/27/2014"/>
    <x v="1"/>
    <s v="AP-10915"/>
    <s v="Arthur Prichep"/>
    <x v="0"/>
    <x v="0"/>
    <x v="60"/>
    <x v="22"/>
    <n v="80219"/>
    <x v="1"/>
    <s v="OFF-PA-10001125"/>
    <x v="1"/>
    <s v="Paper"/>
    <n v="223.05600000000001"/>
    <s v="Xerox 1988"/>
    <n v="9"/>
    <n v="0.2"/>
    <n v="69.704999999999998"/>
  </r>
  <r>
    <s v="US-2017-101840"/>
    <d v="2017-06-02T00:00:00"/>
    <d v="2017-12-02T00:00:00"/>
    <x v="1"/>
    <s v="SP-20545"/>
    <s v="Sibella Parks"/>
    <x v="1"/>
    <x v="0"/>
    <x v="20"/>
    <x v="15"/>
    <n v="10024"/>
    <x v="3"/>
    <s v="TEC-PH-10002538"/>
    <x v="2"/>
    <s v="Phones"/>
    <n v="227.46"/>
    <s v="Grandstream GXP1160 VoIP phone"/>
    <n v="6"/>
    <n v="0"/>
    <n v="65.963399999999993"/>
  </r>
  <r>
    <s v="US-2017-101840"/>
    <d v="2017-06-02T00:00:00"/>
    <d v="2017-12-02T00:00:00"/>
    <x v="1"/>
    <s v="SP-20545"/>
    <s v="Sibella Parks"/>
    <x v="1"/>
    <x v="0"/>
    <x v="20"/>
    <x v="15"/>
    <n v="10024"/>
    <x v="3"/>
    <s v="OFF-BI-10000279"/>
    <x v="1"/>
    <s v="Binders"/>
    <n v="46.24"/>
    <s v="Acco Recycled 2&quot; Capacity Laser Printer Hanging Data Binders"/>
    <n v="4"/>
    <n v="0.2"/>
    <n v="15.606"/>
  </r>
  <r>
    <s v="CA-2017-131653"/>
    <s v="1/29/2017"/>
    <d v="2017-05-02T00:00:00"/>
    <x v="1"/>
    <s v="RD-19585"/>
    <s v="Rob Dowd"/>
    <x v="0"/>
    <x v="0"/>
    <x v="20"/>
    <x v="15"/>
    <n v="10011"/>
    <x v="3"/>
    <s v="OFF-LA-10001045"/>
    <x v="1"/>
    <s v="Labels"/>
    <n v="5.22"/>
    <s v="Permanent Self-Adhesive File Folder Labels for Typewriters by Universal"/>
    <n v="2"/>
    <n v="0"/>
    <n v="2.4011999999999998"/>
  </r>
  <r>
    <s v="US-2016-157840"/>
    <s v="12/20/2016"/>
    <s v="12/23/2016"/>
    <x v="0"/>
    <s v="MC-17575"/>
    <s v="Matt Collins"/>
    <x v="0"/>
    <x v="0"/>
    <x v="9"/>
    <x v="8"/>
    <n v="68025"/>
    <x v="2"/>
    <s v="OFF-PA-10003673"/>
    <x v="1"/>
    <s v="Paper"/>
    <n v="33.9"/>
    <s v="Strathmore Photo Mount Cards"/>
    <n v="5"/>
    <n v="0"/>
    <n v="15.593999999999999"/>
  </r>
  <r>
    <s v="CA-2016-145548"/>
    <d v="2016-11-11T00:00:00"/>
    <s v="11/16/2016"/>
    <x v="1"/>
    <s v="EB-13750"/>
    <s v="Edward Becker"/>
    <x v="1"/>
    <x v="0"/>
    <x v="20"/>
    <x v="15"/>
    <n v="10011"/>
    <x v="3"/>
    <s v="OFF-ST-10002562"/>
    <x v="1"/>
    <s v="Storage"/>
    <n v="28.14"/>
    <s v="Staple magnet"/>
    <n v="3"/>
    <n v="0"/>
    <n v="7.8792"/>
  </r>
  <r>
    <s v="CA-2016-145548"/>
    <d v="2016-11-11T00:00:00"/>
    <s v="11/16/2016"/>
    <x v="1"/>
    <s v="EB-13750"/>
    <s v="Edward Becker"/>
    <x v="1"/>
    <x v="0"/>
    <x v="20"/>
    <x v="15"/>
    <n v="10011"/>
    <x v="3"/>
    <s v="TEC-AC-10002305"/>
    <x v="2"/>
    <s v="Accessories"/>
    <n v="36"/>
    <s v="KeyTronic E03601U1 - Keyboard - Beige"/>
    <n v="2"/>
    <n v="0"/>
    <n v="6.48"/>
  </r>
  <r>
    <s v="CA-2016-145548"/>
    <d v="2016-11-11T00:00:00"/>
    <s v="11/16/2016"/>
    <x v="1"/>
    <s v="EB-13750"/>
    <s v="Edward Becker"/>
    <x v="1"/>
    <x v="0"/>
    <x v="20"/>
    <x v="15"/>
    <n v="10011"/>
    <x v="3"/>
    <s v="OFF-AR-10003373"/>
    <x v="1"/>
    <s v="Art"/>
    <n v="92.94"/>
    <s v="Boston School Pro Electric Pencil Sharpener, 1670"/>
    <n v="3"/>
    <n v="0"/>
    <n v="25.093800000000002"/>
  </r>
  <r>
    <s v="CA-2016-145548"/>
    <d v="2016-11-11T00:00:00"/>
    <s v="11/16/2016"/>
    <x v="1"/>
    <s v="EB-13750"/>
    <s v="Edward Becker"/>
    <x v="1"/>
    <x v="0"/>
    <x v="20"/>
    <x v="15"/>
    <n v="10011"/>
    <x v="3"/>
    <s v="FUR-CH-10003774"/>
    <x v="0"/>
    <s v="Chairs"/>
    <n v="245.64599999999999"/>
    <s v="Global Wood Trimmed Manager's Task Chair, Khaki"/>
    <n v="3"/>
    <n v="0.1"/>
    <n v="8.1882000000000001"/>
  </r>
  <r>
    <s v="CA-2016-145548"/>
    <d v="2016-11-11T00:00:00"/>
    <s v="11/16/2016"/>
    <x v="1"/>
    <s v="EB-13750"/>
    <s v="Edward Becker"/>
    <x v="1"/>
    <x v="0"/>
    <x v="20"/>
    <x v="15"/>
    <n v="10011"/>
    <x v="3"/>
    <s v="OFF-BI-10001510"/>
    <x v="1"/>
    <s v="Binders"/>
    <n v="55.008000000000003"/>
    <s v="Deluxe Heavy-Duty Vinyl Round Ring Binder"/>
    <n v="3"/>
    <n v="0.2"/>
    <n v="17.190000000000001"/>
  </r>
  <r>
    <s v="CA-2016-145548"/>
    <d v="2016-11-11T00:00:00"/>
    <s v="11/16/2016"/>
    <x v="1"/>
    <s v="EB-13750"/>
    <s v="Edward Becker"/>
    <x v="1"/>
    <x v="0"/>
    <x v="20"/>
    <x v="15"/>
    <n v="10011"/>
    <x v="3"/>
    <s v="OFF-BI-10004236"/>
    <x v="1"/>
    <s v="Binders"/>
    <n v="35.231999999999999"/>
    <s v="XtraLife ClearVue Slant-D Ring Binder, White, 3&quot;"/>
    <n v="3"/>
    <n v="0.2"/>
    <n v="11.4504"/>
  </r>
  <r>
    <s v="CA-2017-119494"/>
    <d v="2017-09-11T00:00:00"/>
    <s v="11/13/2017"/>
    <x v="1"/>
    <s v="JE-15610"/>
    <s v="Jim Epp"/>
    <x v="1"/>
    <x v="0"/>
    <x v="70"/>
    <x v="1"/>
    <n v="92105"/>
    <x v="1"/>
    <s v="FUR-CH-10004675"/>
    <x v="0"/>
    <s v="Chairs"/>
    <n v="523.39200000000005"/>
    <s v="Lifetime Advantage Folding Chairs, 4/Carton"/>
    <n v="3"/>
    <n v="0.2"/>
    <n v="52.339199999999998"/>
  </r>
  <r>
    <s v="CA-2014-124618"/>
    <d v="2014-02-05T00:00:00"/>
    <d v="2014-04-05T00:00:00"/>
    <x v="0"/>
    <s v="CS-11860"/>
    <s v="Cari Schnelling"/>
    <x v="0"/>
    <x v="0"/>
    <x v="121"/>
    <x v="2"/>
    <n v="33801"/>
    <x v="0"/>
    <s v="TEC-CO-10004202"/>
    <x v="2"/>
    <s v="Copiers"/>
    <n v="479.98399999999998"/>
    <s v="Brother DCP1000 Digital 3 in 1 Multifunction Machine"/>
    <n v="2"/>
    <n v="0.2"/>
    <n v="89.997"/>
  </r>
  <r>
    <s v="CA-2017-161970"/>
    <s v="9/22/2017"/>
    <s v="9/27/2017"/>
    <x v="1"/>
    <s v="PB-19105"/>
    <s v="Peter Bühler"/>
    <x v="0"/>
    <x v="0"/>
    <x v="214"/>
    <x v="32"/>
    <n v="30080"/>
    <x v="0"/>
    <s v="OFF-PA-10004255"/>
    <x v="1"/>
    <s v="Paper"/>
    <n v="12.96"/>
    <s v="Xerox 219"/>
    <n v="2"/>
    <n v="0"/>
    <n v="6.2207999999999997"/>
  </r>
  <r>
    <s v="CA-2017-161970"/>
    <s v="9/22/2017"/>
    <s v="9/27/2017"/>
    <x v="1"/>
    <s v="PB-19105"/>
    <s v="Peter Bühler"/>
    <x v="0"/>
    <x v="0"/>
    <x v="214"/>
    <x v="32"/>
    <n v="30080"/>
    <x v="0"/>
    <s v="OFF-AR-10003896"/>
    <x v="1"/>
    <s v="Art"/>
    <n v="17.940000000000001"/>
    <s v="Stride Job 150 Highlighters, Chisel Tip, Assorted Colors"/>
    <n v="3"/>
    <n v="0"/>
    <n v="6.4584000000000001"/>
  </r>
  <r>
    <s v="CA-2017-103443"/>
    <s v="12/17/2017"/>
    <s v="12/23/2017"/>
    <x v="1"/>
    <s v="AT-10735"/>
    <s v="Annie Thurman"/>
    <x v="0"/>
    <x v="0"/>
    <x v="20"/>
    <x v="15"/>
    <n v="10009"/>
    <x v="3"/>
    <s v="OFF-ST-10002276"/>
    <x v="1"/>
    <s v="Storage"/>
    <n v="166.72"/>
    <s v="Safco Steel Mobile File Cart"/>
    <n v="2"/>
    <n v="0"/>
    <n v="41.68"/>
  </r>
  <r>
    <s v="CA-2017-103443"/>
    <s v="12/17/2017"/>
    <s v="12/23/2017"/>
    <x v="1"/>
    <s v="AT-10735"/>
    <s v="Annie Thurman"/>
    <x v="0"/>
    <x v="0"/>
    <x v="20"/>
    <x v="15"/>
    <n v="10009"/>
    <x v="3"/>
    <s v="OFF-BI-10001617"/>
    <x v="1"/>
    <s v="Binders"/>
    <n v="24.815999999999999"/>
    <s v="GBC Wire Binding Combs"/>
    <n v="3"/>
    <n v="0.2"/>
    <n v="8.3754000000000008"/>
  </r>
  <r>
    <s v="CA-2017-103443"/>
    <s v="12/17/2017"/>
    <s v="12/23/2017"/>
    <x v="1"/>
    <s v="AT-10735"/>
    <s v="Annie Thurman"/>
    <x v="0"/>
    <x v="0"/>
    <x v="20"/>
    <x v="15"/>
    <n v="10009"/>
    <x v="3"/>
    <s v="FUR-FU-10000308"/>
    <x v="0"/>
    <s v="Furnishings"/>
    <n v="124.36"/>
    <s v="Deflect-o Glass Clear Studded Chair Mats"/>
    <n v="2"/>
    <n v="0"/>
    <n v="27.359200000000001"/>
  </r>
  <r>
    <s v="US-2017-165358"/>
    <s v="7/18/2017"/>
    <s v="7/23/2017"/>
    <x v="1"/>
    <s v="SV-20365"/>
    <s v="Seth Vernon"/>
    <x v="0"/>
    <x v="0"/>
    <x v="10"/>
    <x v="9"/>
    <n v="19134"/>
    <x v="3"/>
    <s v="TEC-CO-10001943"/>
    <x v="2"/>
    <s v="Copiers"/>
    <n v="599.97"/>
    <s v="Canon PC-428 Personal Copier"/>
    <n v="5"/>
    <n v="0.4"/>
    <n v="69.996499999999997"/>
  </r>
  <r>
    <s v="US-2017-165358"/>
    <s v="7/18/2017"/>
    <s v="7/23/2017"/>
    <x v="1"/>
    <s v="SV-20365"/>
    <s v="Seth Vernon"/>
    <x v="0"/>
    <x v="0"/>
    <x v="10"/>
    <x v="9"/>
    <n v="19134"/>
    <x v="3"/>
    <s v="FUR-CH-10002647"/>
    <x v="0"/>
    <s v="Chairs"/>
    <n v="198.744"/>
    <s v="Situations Contoured Folding Chairs, 4/Set"/>
    <n v="4"/>
    <n v="0.3"/>
    <n v="-14.196"/>
  </r>
  <r>
    <s v="US-2017-165358"/>
    <s v="7/18/2017"/>
    <s v="7/23/2017"/>
    <x v="1"/>
    <s v="SV-20365"/>
    <s v="Seth Vernon"/>
    <x v="0"/>
    <x v="0"/>
    <x v="10"/>
    <x v="9"/>
    <n v="19134"/>
    <x v="3"/>
    <s v="OFF-SU-10004768"/>
    <x v="1"/>
    <s v="Supplies"/>
    <n v="9.1839999999999993"/>
    <s v="Acme Kleencut Forged Steel Scissors"/>
    <n v="2"/>
    <n v="0.2"/>
    <n v="1.1479999999999999"/>
  </r>
  <r>
    <s v="CA-2016-160136"/>
    <d v="2016-03-11T00:00:00"/>
    <d v="2016-09-11T00:00:00"/>
    <x v="1"/>
    <s v="PJ-18835"/>
    <s v="Patrick Jones"/>
    <x v="1"/>
    <x v="0"/>
    <x v="61"/>
    <x v="5"/>
    <n v="75217"/>
    <x v="2"/>
    <s v="OFF-PA-10002160"/>
    <x v="1"/>
    <s v="Paper"/>
    <n v="9.2479999999999993"/>
    <s v="Xerox 1978"/>
    <n v="2"/>
    <n v="0.2"/>
    <n v="3.3523999999999998"/>
  </r>
  <r>
    <s v="CA-2014-150581"/>
    <d v="2014-08-04T00:00:00"/>
    <d v="2014-12-04T00:00:00"/>
    <x v="1"/>
    <s v="NM-18445"/>
    <s v="Nathan Mautz"/>
    <x v="2"/>
    <x v="0"/>
    <x v="3"/>
    <x v="1"/>
    <n v="94521"/>
    <x v="1"/>
    <s v="FUR-TA-10003748"/>
    <x v="0"/>
    <s v="Tables"/>
    <n v="99.591999999999999"/>
    <s v="Bevis 36 x 72 Conference Tables"/>
    <n v="1"/>
    <n v="0.2"/>
    <n v="2.4897999999999998"/>
  </r>
  <r>
    <s v="CA-2014-150581"/>
    <d v="2014-08-04T00:00:00"/>
    <d v="2014-12-04T00:00:00"/>
    <x v="1"/>
    <s v="NM-18445"/>
    <s v="Nathan Mautz"/>
    <x v="2"/>
    <x v="0"/>
    <x v="3"/>
    <x v="1"/>
    <n v="94521"/>
    <x v="1"/>
    <s v="TEC-AC-10001908"/>
    <x v="2"/>
    <s v="Accessories"/>
    <n v="399.96"/>
    <s v="Logitech Wireless Headset h800"/>
    <n v="4"/>
    <n v="0"/>
    <n v="139.98599999999999"/>
  </r>
  <r>
    <s v="CA-2016-119515"/>
    <s v="8/14/2016"/>
    <s v="8/16/2016"/>
    <x v="2"/>
    <s v="TR-21325"/>
    <s v="Toby Ritter"/>
    <x v="0"/>
    <x v="0"/>
    <x v="316"/>
    <x v="18"/>
    <n v="37211"/>
    <x v="0"/>
    <s v="OFF-PA-10000552"/>
    <x v="1"/>
    <s v="Paper"/>
    <n v="15.552"/>
    <s v="Xerox 200"/>
    <n v="3"/>
    <n v="0.2"/>
    <n v="5.4432"/>
  </r>
  <r>
    <s v="CA-2014-141355"/>
    <s v="9/25/2014"/>
    <s v="9/30/2014"/>
    <x v="1"/>
    <s v="BF-11005"/>
    <s v="Barry Franz"/>
    <x v="2"/>
    <x v="0"/>
    <x v="34"/>
    <x v="22"/>
    <n v="80013"/>
    <x v="1"/>
    <s v="OFF-AR-10003179"/>
    <x v="1"/>
    <s v="Art"/>
    <n v="14.576000000000001"/>
    <s v="Dixon Ticonderoga Core-Lock Colored Pencils"/>
    <n v="2"/>
    <n v="0.2"/>
    <n v="2.3685999999999998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BI-10004593"/>
    <x v="1"/>
    <s v="Binders"/>
    <n v="209.6"/>
    <s v="Ibico Laser Imprintable Binding System Covers"/>
    <n v="5"/>
    <n v="0.2"/>
    <n v="68.12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AR-10000914"/>
    <x v="1"/>
    <s v="Art"/>
    <n v="23.32"/>
    <s v="Boston 16765 Mini Stand Up Battery Pencil Sharpener"/>
    <n v="2"/>
    <n v="0"/>
    <n v="6.0632000000000001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PA-10000241"/>
    <x v="1"/>
    <s v="Paper"/>
    <n v="30.98"/>
    <s v="IBM Multi-Purpose Copy Paper, 8 1/2 x 11&quot;, Case"/>
    <n v="1"/>
    <n v="0"/>
    <n v="13.941000000000001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TEC-AC-10000057"/>
    <x v="2"/>
    <s v="Accessories"/>
    <n v="119.96"/>
    <s v="Microsoft Natural Ergonomic Keyboard 4000"/>
    <n v="4"/>
    <n v="0"/>
    <n v="25.191600000000001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FUR-CH-10003774"/>
    <x v="0"/>
    <s v="Chairs"/>
    <n v="363.92"/>
    <s v="Global Wood Trimmed Manager's Task Chair, Khaki"/>
    <n v="5"/>
    <n v="0.2"/>
    <n v="-31.843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BI-10002824"/>
    <x v="1"/>
    <s v="Binders"/>
    <n v="35.808"/>
    <s v="Recycled Easel Ring Binders"/>
    <n v="3"/>
    <n v="0.2"/>
    <n v="11.19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BI-10004001"/>
    <x v="1"/>
    <s v="Binders"/>
    <n v="122.688"/>
    <s v="GBC Recycled VeloBinder Covers"/>
    <n v="9"/>
    <n v="0.2"/>
    <n v="39.873600000000003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FUR-TA-10004619"/>
    <x v="0"/>
    <s v="Tables"/>
    <n v="892.13599999999997"/>
    <s v="Hon Non-Folding Utility Tables"/>
    <n v="7"/>
    <n v="0.2"/>
    <n v="111.517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ST-10000636"/>
    <x v="1"/>
    <s v="Storage"/>
    <n v="50.22"/>
    <s v="Rogers Profile Extra Capacity Storage Tub"/>
    <n v="3"/>
    <n v="0"/>
    <n v="2.0087999999999999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AP-10001469"/>
    <x v="1"/>
    <s v="Appliances"/>
    <n v="83.42"/>
    <s v="Fellowes 8 Outlet Superior Workstation Surge Protector"/>
    <n v="2"/>
    <n v="0"/>
    <n v="24.191800000000001"/>
  </r>
  <r>
    <s v="CA-2016-165330"/>
    <d v="2016-11-12T00:00:00"/>
    <d v="2016-11-12T00:00:00"/>
    <x v="3"/>
    <s v="WB-21850"/>
    <s v="William Brown"/>
    <x v="0"/>
    <x v="0"/>
    <x v="125"/>
    <x v="1"/>
    <n v="92804"/>
    <x v="1"/>
    <s v="OFF-BI-10002897"/>
    <x v="1"/>
    <s v="Binders"/>
    <n v="5.8719999999999999"/>
    <s v="Black Avery Memo-Size 3-Ring Binder, 5 1/2&quot; x 8 1/2&quot;"/>
    <n v="2"/>
    <n v="0.2"/>
    <n v="2.1286"/>
  </r>
  <r>
    <s v="CA-2015-132633"/>
    <d v="2015-03-02T00:00:00"/>
    <d v="2015-05-02T00:00:00"/>
    <x v="0"/>
    <s v="KH-16630"/>
    <s v="Ken Heidel"/>
    <x v="1"/>
    <x v="0"/>
    <x v="213"/>
    <x v="7"/>
    <n v="84062"/>
    <x v="1"/>
    <s v="OFF-BI-10002432"/>
    <x v="1"/>
    <s v="Binders"/>
    <n v="12.144"/>
    <s v="Wilson Jones Standard D-Ring Binders"/>
    <n v="3"/>
    <n v="0.2"/>
    <n v="4.0986000000000002"/>
  </r>
  <r>
    <s v="CA-2016-157742"/>
    <s v="12/29/2016"/>
    <s v="12/31/2016"/>
    <x v="0"/>
    <s v="KL-16645"/>
    <s v="Ken Lonsdale"/>
    <x v="0"/>
    <x v="0"/>
    <x v="24"/>
    <x v="21"/>
    <n v="97477"/>
    <x v="1"/>
    <s v="OFF-EN-10002592"/>
    <x v="1"/>
    <s v="Envelopes"/>
    <n v="27.792000000000002"/>
    <s v="Peel &amp; Seel Recycled Catalog Envelopes, Brown"/>
    <n v="3"/>
    <n v="0.2"/>
    <n v="10.422000000000001"/>
  </r>
  <r>
    <s v="CA-2017-127712"/>
    <s v="8/31/2017"/>
    <d v="2017-05-09T00:00:00"/>
    <x v="1"/>
    <s v="MG-17890"/>
    <s v="Michael Granlund"/>
    <x v="2"/>
    <x v="0"/>
    <x v="127"/>
    <x v="21"/>
    <n v="97301"/>
    <x v="1"/>
    <s v="OFF-SU-10002522"/>
    <x v="1"/>
    <s v="Supplies"/>
    <n v="6.2080000000000002"/>
    <s v="Acme Kleen Earth Office Shears"/>
    <n v="2"/>
    <n v="0.2"/>
    <n v="0.69840000000000002"/>
  </r>
  <r>
    <s v="CA-2017-169474"/>
    <d v="2017-04-02T00:00:00"/>
    <d v="2017-09-02T00:00:00"/>
    <x v="1"/>
    <s v="JF-15355"/>
    <s v="Jay Fein"/>
    <x v="0"/>
    <x v="0"/>
    <x v="30"/>
    <x v="15"/>
    <n v="14609"/>
    <x v="3"/>
    <s v="OFF-AP-10003971"/>
    <x v="1"/>
    <s v="Appliances"/>
    <n v="32.67"/>
    <s v="Belkin 6 Outlet Metallic Surge Strip"/>
    <n v="3"/>
    <n v="0"/>
    <n v="8.4941999999999993"/>
  </r>
  <r>
    <s v="CA-2014-106726"/>
    <d v="2014-06-12T00:00:00"/>
    <d v="2014-08-12T00:00:00"/>
    <x v="2"/>
    <s v="RS-19765"/>
    <s v="Roland Schwarz"/>
    <x v="1"/>
    <x v="0"/>
    <x v="1"/>
    <x v="1"/>
    <n v="90008"/>
    <x v="1"/>
    <s v="OFF-ST-10001496"/>
    <x v="1"/>
    <s v="Storage"/>
    <n v="1261.33"/>
    <s v="Standard Rollaway File with Lock"/>
    <n v="7"/>
    <n v="0"/>
    <n v="327.94580000000002"/>
  </r>
  <r>
    <s v="CA-2016-147473"/>
    <s v="5/30/2016"/>
    <d v="2016-03-06T00:00:00"/>
    <x v="1"/>
    <s v="NL-18310"/>
    <s v="Nancy Lomonaco"/>
    <x v="2"/>
    <x v="0"/>
    <x v="1"/>
    <x v="1"/>
    <n v="90049"/>
    <x v="1"/>
    <s v="OFF-PA-10004782"/>
    <x v="1"/>
    <s v="Paper"/>
    <n v="38.880000000000003"/>
    <s v="Xerox 228"/>
    <n v="6"/>
    <n v="0"/>
    <n v="18.662400000000002"/>
  </r>
  <r>
    <s v="CA-2016-114209"/>
    <s v="5/21/2016"/>
    <s v="5/26/2016"/>
    <x v="1"/>
    <s v="AS-10285"/>
    <s v="Alejandro Savely"/>
    <x v="1"/>
    <x v="0"/>
    <x v="61"/>
    <x v="5"/>
    <n v="75081"/>
    <x v="2"/>
    <s v="OFF-BI-10000343"/>
    <x v="1"/>
    <s v="Binders"/>
    <n v="1.964"/>
    <s v="Pressboard Covers with Storage Hooks, 9 1/2&quot; x 11&quot;, Light Blue"/>
    <n v="2"/>
    <n v="0.8"/>
    <n v="-3.2406000000000001"/>
  </r>
  <r>
    <s v="CA-2016-114209"/>
    <s v="5/21/2016"/>
    <s v="5/26/2016"/>
    <x v="1"/>
    <s v="AS-10285"/>
    <s v="Alejandro Savely"/>
    <x v="1"/>
    <x v="0"/>
    <x v="61"/>
    <x v="5"/>
    <n v="75081"/>
    <x v="2"/>
    <s v="OFF-PA-10003591"/>
    <x v="1"/>
    <s v="Paper"/>
    <n v="82.656000000000006"/>
    <s v="Southworth 100% Cotton The Best Paper"/>
    <n v="9"/>
    <n v="0.2"/>
    <n v="30.995999999999999"/>
  </r>
  <r>
    <s v="CA-2014-141901"/>
    <d v="2014-09-08T00:00:00"/>
    <s v="8/14/2014"/>
    <x v="1"/>
    <s v="GM-14500"/>
    <s v="Gene McClure"/>
    <x v="0"/>
    <x v="0"/>
    <x v="201"/>
    <x v="1"/>
    <n v="93727"/>
    <x v="1"/>
    <s v="OFF-PA-10001667"/>
    <x v="1"/>
    <s v="Paper"/>
    <n v="5.98"/>
    <s v="Great White Multi-Use Recycled Paper (20Lb. and 84 Bright)"/>
    <n v="1"/>
    <n v="0"/>
    <n v="2.6909999999999998"/>
  </r>
  <r>
    <s v="CA-2016-164490"/>
    <d v="2016-05-09T00:00:00"/>
    <d v="2016-10-09T00:00:00"/>
    <x v="0"/>
    <s v="SU-20665"/>
    <s v="Stephanie Ulpright"/>
    <x v="2"/>
    <x v="0"/>
    <x v="22"/>
    <x v="10"/>
    <n v="60653"/>
    <x v="2"/>
    <s v="OFF-PA-10004971"/>
    <x v="1"/>
    <s v="Paper"/>
    <n v="9.2479999999999993"/>
    <s v="Xerox 196"/>
    <n v="2"/>
    <n v="0.2"/>
    <n v="3.3523999999999998"/>
  </r>
  <r>
    <s v="CA-2016-112256"/>
    <s v="7/23/2016"/>
    <s v="7/28/2016"/>
    <x v="1"/>
    <s v="CK-12205"/>
    <s v="Chloris Kastensmidt"/>
    <x v="0"/>
    <x v="0"/>
    <x v="392"/>
    <x v="5"/>
    <n v="78501"/>
    <x v="2"/>
    <s v="OFF-AR-10001216"/>
    <x v="1"/>
    <s v="Art"/>
    <n v="4.4480000000000004"/>
    <s v="Newell 339"/>
    <n v="2"/>
    <n v="0.2"/>
    <n v="0.33360000000000001"/>
  </r>
  <r>
    <s v="CA-2016-112256"/>
    <s v="7/23/2016"/>
    <s v="7/28/2016"/>
    <x v="1"/>
    <s v="CK-12205"/>
    <s v="Chloris Kastensmidt"/>
    <x v="0"/>
    <x v="0"/>
    <x v="392"/>
    <x v="5"/>
    <n v="78501"/>
    <x v="2"/>
    <s v="OFF-PA-10004355"/>
    <x v="1"/>
    <s v="Paper"/>
    <n v="5.1840000000000002"/>
    <s v="Xerox 231"/>
    <n v="1"/>
    <n v="0.2"/>
    <n v="1.8144"/>
  </r>
  <r>
    <s v="CA-2016-112256"/>
    <s v="7/23/2016"/>
    <s v="7/28/2016"/>
    <x v="1"/>
    <s v="CK-12205"/>
    <s v="Chloris Kastensmidt"/>
    <x v="0"/>
    <x v="0"/>
    <x v="392"/>
    <x v="5"/>
    <n v="78501"/>
    <x v="2"/>
    <s v="OFF-AR-10001953"/>
    <x v="1"/>
    <s v="Art"/>
    <n v="175.92"/>
    <s v="Boston 1645 Deluxe Heavier-Duty Electric Pencil Sharpener"/>
    <n v="5"/>
    <n v="0.2"/>
    <n v="15.393000000000001"/>
  </r>
  <r>
    <s v="CA-2016-112256"/>
    <s v="7/23/2016"/>
    <s v="7/28/2016"/>
    <x v="1"/>
    <s v="CK-12205"/>
    <s v="Chloris Kastensmidt"/>
    <x v="0"/>
    <x v="0"/>
    <x v="392"/>
    <x v="5"/>
    <n v="78501"/>
    <x v="2"/>
    <s v="OFF-BI-10004364"/>
    <x v="1"/>
    <s v="Binders"/>
    <n v="4.7519999999999998"/>
    <s v="Storex Dura Pro Binders"/>
    <n v="4"/>
    <n v="0.8"/>
    <n v="-8.3160000000000007"/>
  </r>
  <r>
    <s v="CA-2016-112256"/>
    <s v="7/23/2016"/>
    <s v="7/28/2016"/>
    <x v="1"/>
    <s v="CK-12205"/>
    <s v="Chloris Kastensmidt"/>
    <x v="0"/>
    <x v="0"/>
    <x v="392"/>
    <x v="5"/>
    <n v="78501"/>
    <x v="2"/>
    <s v="OFF-SU-10001165"/>
    <x v="1"/>
    <s v="Supplies"/>
    <n v="13.343999999999999"/>
    <s v="Acme Elite Stainless Steel Scissors"/>
    <n v="2"/>
    <n v="0.2"/>
    <n v="1.0007999999999999"/>
  </r>
  <r>
    <s v="CA-2016-167416"/>
    <d v="2016-12-05T00:00:00"/>
    <s v="5/17/2016"/>
    <x v="1"/>
    <s v="JM-15580"/>
    <s v="Jill Matthias"/>
    <x v="0"/>
    <x v="0"/>
    <x v="4"/>
    <x v="4"/>
    <n v="98105"/>
    <x v="1"/>
    <s v="OFF-EN-10001141"/>
    <x v="1"/>
    <s v="Envelopes"/>
    <n v="54.9"/>
    <s v="Manila Recycled Extra-Heavyweight Clasp Envelopes, 6&quot; x 9&quot;"/>
    <n v="5"/>
    <n v="0"/>
    <n v="26.901"/>
  </r>
  <r>
    <s v="CA-2016-106950"/>
    <d v="2016-02-09T00:00:00"/>
    <d v="2016-06-09T00:00:00"/>
    <x v="1"/>
    <s v="JE-15715"/>
    <s v="Joe Elijah"/>
    <x v="0"/>
    <x v="0"/>
    <x v="35"/>
    <x v="3"/>
    <n v="28205"/>
    <x v="0"/>
    <s v="OFF-BI-10000014"/>
    <x v="1"/>
    <s v="Binders"/>
    <n v="22.911000000000001"/>
    <s v="Heavy-Duty E-Z-D Binders"/>
    <n v="7"/>
    <n v="0.7"/>
    <n v="-17.565100000000001"/>
  </r>
  <r>
    <s v="CA-2016-106950"/>
    <d v="2016-02-09T00:00:00"/>
    <d v="2016-06-09T00:00:00"/>
    <x v="1"/>
    <s v="JE-15715"/>
    <s v="Joe Elijah"/>
    <x v="0"/>
    <x v="0"/>
    <x v="35"/>
    <x v="3"/>
    <n v="28205"/>
    <x v="0"/>
    <s v="OFF-AP-10000159"/>
    <x v="1"/>
    <s v="Appliances"/>
    <n v="309.45600000000002"/>
    <s v="Belkin F9M820V08 8 Outlet Surge"/>
    <n v="9"/>
    <n v="0.2"/>
    <n v="34.813800000000001"/>
  </r>
  <r>
    <s v="CA-2016-106950"/>
    <d v="2016-02-09T00:00:00"/>
    <d v="2016-06-09T00:00:00"/>
    <x v="1"/>
    <s v="JE-15715"/>
    <s v="Joe Elijah"/>
    <x v="0"/>
    <x v="0"/>
    <x v="35"/>
    <x v="3"/>
    <n v="28205"/>
    <x v="0"/>
    <s v="OFF-AR-10003560"/>
    <x v="1"/>
    <s v="Art"/>
    <n v="19.456"/>
    <s v="Zebra Zazzle Fluorescent Highlighters"/>
    <n v="4"/>
    <n v="0.2"/>
    <n v="3.4047999999999998"/>
  </r>
  <r>
    <s v="CA-2016-106950"/>
    <d v="2016-02-09T00:00:00"/>
    <d v="2016-06-09T00:00:00"/>
    <x v="1"/>
    <s v="JE-15715"/>
    <s v="Joe Elijah"/>
    <x v="0"/>
    <x v="0"/>
    <x v="35"/>
    <x v="3"/>
    <n v="28205"/>
    <x v="0"/>
    <s v="FUR-TA-10001768"/>
    <x v="0"/>
    <s v="Tables"/>
    <n v="472.51799999999997"/>
    <s v="Hon Racetrack Conference Tables"/>
    <n v="3"/>
    <n v="0.4"/>
    <n v="-149.63069999999999"/>
  </r>
  <r>
    <s v="CA-2016-106950"/>
    <d v="2016-02-09T00:00:00"/>
    <d v="2016-06-09T00:00:00"/>
    <x v="1"/>
    <s v="JE-15715"/>
    <s v="Joe Elijah"/>
    <x v="0"/>
    <x v="0"/>
    <x v="35"/>
    <x v="3"/>
    <n v="28205"/>
    <x v="0"/>
    <s v="TEC-AC-10002049"/>
    <x v="2"/>
    <s v="Accessories"/>
    <n v="1012.68"/>
    <s v="Plantronics Savi W720 Multi-Device Wireless Headset System"/>
    <n v="3"/>
    <n v="0.2"/>
    <n v="303.80399999999997"/>
  </r>
  <r>
    <s v="CA-2016-106950"/>
    <d v="2016-02-09T00:00:00"/>
    <d v="2016-06-09T00:00:00"/>
    <x v="1"/>
    <s v="JE-15715"/>
    <s v="Joe Elijah"/>
    <x v="0"/>
    <x v="0"/>
    <x v="35"/>
    <x v="3"/>
    <n v="28205"/>
    <x v="0"/>
    <s v="OFF-BI-10003166"/>
    <x v="1"/>
    <s v="Binders"/>
    <n v="17.22"/>
    <s v="GBC Plasticlear Binding Covers"/>
    <n v="5"/>
    <n v="0.7"/>
    <n v="-12.628"/>
  </r>
  <r>
    <s v="CA-2017-118724"/>
    <s v="7/21/2017"/>
    <s v="7/25/2017"/>
    <x v="0"/>
    <s v="AR-10825"/>
    <s v="Anthony Rawles"/>
    <x v="1"/>
    <x v="0"/>
    <x v="3"/>
    <x v="1"/>
    <n v="94521"/>
    <x v="1"/>
    <s v="OFF-AR-10003469"/>
    <x v="1"/>
    <s v="Art"/>
    <n v="3.52"/>
    <s v="Nontoxic Chalk"/>
    <n v="2"/>
    <n v="0"/>
    <n v="1.6896"/>
  </r>
  <r>
    <s v="CA-2017-118724"/>
    <s v="7/21/2017"/>
    <s v="7/25/2017"/>
    <x v="0"/>
    <s v="AR-10825"/>
    <s v="Anthony Rawles"/>
    <x v="1"/>
    <x v="0"/>
    <x v="3"/>
    <x v="1"/>
    <n v="94521"/>
    <x v="1"/>
    <s v="TEC-PH-10002549"/>
    <x v="2"/>
    <s v="Phones"/>
    <n v="1626.192"/>
    <s v="Polycom SoundPoint IP 450 VoIP phone"/>
    <n v="9"/>
    <n v="0.2"/>
    <n v="121.9644"/>
  </r>
  <r>
    <s v="CA-2017-112004"/>
    <s v="9/25/2017"/>
    <s v="9/28/2017"/>
    <x v="2"/>
    <s v="AH-10075"/>
    <s v="Adam Hart"/>
    <x v="1"/>
    <x v="0"/>
    <x v="142"/>
    <x v="9"/>
    <n v="19013"/>
    <x v="3"/>
    <s v="OFF-BI-10003476"/>
    <x v="1"/>
    <s v="Binders"/>
    <n v="8.5950000000000006"/>
    <s v="Avery Metallic Poly Binders"/>
    <n v="5"/>
    <n v="0.7"/>
    <n v="-6.3029999999999999"/>
  </r>
  <r>
    <s v="CA-2017-112004"/>
    <s v="9/25/2017"/>
    <s v="9/28/2017"/>
    <x v="2"/>
    <s v="AH-10075"/>
    <s v="Adam Hart"/>
    <x v="1"/>
    <x v="0"/>
    <x v="142"/>
    <x v="9"/>
    <n v="19013"/>
    <x v="3"/>
    <s v="OFF-SU-10000157"/>
    <x v="1"/>
    <s v="Supplies"/>
    <n v="190.89599999999999"/>
    <s v="Compact Automatic Electric Letter Opener"/>
    <n v="2"/>
    <n v="0.2"/>
    <n v="-42.951599999999999"/>
  </r>
  <r>
    <s v="US-2017-143175"/>
    <d v="2017-03-08T00:00:00"/>
    <d v="2017-06-08T00:00:00"/>
    <x v="0"/>
    <s v="GA-14515"/>
    <s v="George Ashbrook"/>
    <x v="0"/>
    <x v="0"/>
    <x v="1"/>
    <x v="1"/>
    <n v="90004"/>
    <x v="1"/>
    <s v="OFF-ST-10003123"/>
    <x v="1"/>
    <s v="Storage"/>
    <n v="99.87"/>
    <s v="Fellowes Bases and Tops For Staxonsteel/High-Stak Systems"/>
    <n v="3"/>
    <n v="0"/>
    <n v="23.968800000000002"/>
  </r>
  <r>
    <s v="CA-2015-105844"/>
    <s v="10/25/2015"/>
    <s v="10/27/2015"/>
    <x v="0"/>
    <s v="JF-15415"/>
    <s v="Jennifer Ferguson"/>
    <x v="0"/>
    <x v="0"/>
    <x v="306"/>
    <x v="33"/>
    <n v="89431"/>
    <x v="1"/>
    <s v="OFF-AR-10001955"/>
    <x v="1"/>
    <s v="Art"/>
    <n v="79.36"/>
    <s v="Newell 319"/>
    <n v="4"/>
    <n v="0"/>
    <n v="23.808"/>
  </r>
  <r>
    <s v="CA-2017-118864"/>
    <s v="6/15/2017"/>
    <s v="6/19/2017"/>
    <x v="0"/>
    <s v="KH-16690"/>
    <s v="Kristen Hastings"/>
    <x v="1"/>
    <x v="0"/>
    <x v="1"/>
    <x v="1"/>
    <n v="90032"/>
    <x v="1"/>
    <s v="TEC-PH-10001809"/>
    <x v="2"/>
    <s v="Phones"/>
    <n v="119.96"/>
    <s v="Panasonic KX T7736-B Digital phone"/>
    <n v="1"/>
    <n v="0.2"/>
    <n v="7.4974999999999996"/>
  </r>
  <r>
    <s v="CA-2015-119480"/>
    <d v="2015-09-01T00:00:00"/>
    <s v="1/13/2015"/>
    <x v="1"/>
    <s v="CC-12685"/>
    <s v="Craig Carroll"/>
    <x v="0"/>
    <x v="0"/>
    <x v="0"/>
    <x v="0"/>
    <n v="42420"/>
    <x v="0"/>
    <s v="OFF-PA-10000474"/>
    <x v="1"/>
    <s v="Paper"/>
    <n v="106.32"/>
    <s v="Easy-staple paper"/>
    <n v="3"/>
    <n v="0"/>
    <n v="49.970399999999998"/>
  </r>
  <r>
    <s v="CA-2015-119480"/>
    <d v="2015-09-01T00:00:00"/>
    <s v="1/13/2015"/>
    <x v="1"/>
    <s v="CC-12685"/>
    <s v="Craig Carroll"/>
    <x v="0"/>
    <x v="0"/>
    <x v="0"/>
    <x v="0"/>
    <n v="42420"/>
    <x v="0"/>
    <s v="OFF-AP-10001205"/>
    <x v="1"/>
    <s v="Appliances"/>
    <n v="163.44"/>
    <s v="Belkin 5 Outlet SurgeMaster Power Centers"/>
    <n v="3"/>
    <n v="0"/>
    <n v="45.763199999999998"/>
  </r>
  <r>
    <s v="CA-2015-119480"/>
    <d v="2015-09-01T00:00:00"/>
    <s v="1/13/2015"/>
    <x v="1"/>
    <s v="CC-12685"/>
    <s v="Craig Carroll"/>
    <x v="0"/>
    <x v="0"/>
    <x v="0"/>
    <x v="0"/>
    <n v="42420"/>
    <x v="0"/>
    <s v="OFF-AR-10004691"/>
    <x v="1"/>
    <s v="Art"/>
    <n v="42.76"/>
    <s v="Boston 1730 StandUp Electric Pencil Sharpener"/>
    <n v="2"/>
    <n v="0"/>
    <n v="11.117599999999999"/>
  </r>
  <r>
    <s v="CA-2015-119480"/>
    <d v="2015-09-01T00:00:00"/>
    <s v="1/13/2015"/>
    <x v="1"/>
    <s v="CC-12685"/>
    <s v="Craig Carroll"/>
    <x v="0"/>
    <x v="0"/>
    <x v="0"/>
    <x v="0"/>
    <n v="42420"/>
    <x v="0"/>
    <s v="OFF-PA-10004996"/>
    <x v="1"/>
    <s v="Paper"/>
    <n v="51.55"/>
    <s v="Speediset Carbonless Redi-Letter 7&quot; x 8 1/2&quot;"/>
    <n v="5"/>
    <n v="0"/>
    <n v="24.2285"/>
  </r>
  <r>
    <s v="US-2015-153374"/>
    <d v="2015-09-02T00:00:00"/>
    <s v="2/13/2015"/>
    <x v="0"/>
    <s v="JF-15565"/>
    <s v="Jill Fjeld"/>
    <x v="0"/>
    <x v="0"/>
    <x v="27"/>
    <x v="10"/>
    <n v="62521"/>
    <x v="2"/>
    <s v="TEC-AC-10001908"/>
    <x v="2"/>
    <s v="Accessories"/>
    <n v="479.952"/>
    <s v="Logitech Wireless Headset h800"/>
    <n v="6"/>
    <n v="0.2"/>
    <n v="89.991"/>
  </r>
  <r>
    <s v="CA-2016-101980"/>
    <s v="8/19/2016"/>
    <s v="8/20/2016"/>
    <x v="2"/>
    <s v="RP-19390"/>
    <s v="Resi Pölking"/>
    <x v="0"/>
    <x v="0"/>
    <x v="20"/>
    <x v="15"/>
    <n v="10009"/>
    <x v="3"/>
    <s v="OFF-BI-10000666"/>
    <x v="1"/>
    <s v="Binders"/>
    <n v="146.68799999999999"/>
    <s v="Surelock Post Binders"/>
    <n v="6"/>
    <n v="0.2"/>
    <n v="55.008000000000003"/>
  </r>
  <r>
    <s v="CA-2016-101980"/>
    <s v="8/19/2016"/>
    <s v="8/20/2016"/>
    <x v="2"/>
    <s v="RP-19390"/>
    <s v="Resi Pölking"/>
    <x v="0"/>
    <x v="0"/>
    <x v="20"/>
    <x v="15"/>
    <n v="10009"/>
    <x v="3"/>
    <s v="OFF-BI-10004318"/>
    <x v="1"/>
    <s v="Binders"/>
    <n v="276.78399999999999"/>
    <s v="Ibico EB-19 Dual Function Manual Binding System"/>
    <n v="2"/>
    <n v="0.2"/>
    <n v="89.954800000000006"/>
  </r>
  <r>
    <s v="CA-2016-101980"/>
    <s v="8/19/2016"/>
    <s v="8/20/2016"/>
    <x v="2"/>
    <s v="RP-19390"/>
    <s v="Resi Pölking"/>
    <x v="0"/>
    <x v="0"/>
    <x v="20"/>
    <x v="15"/>
    <n v="10009"/>
    <x v="3"/>
    <s v="OFF-BI-10003429"/>
    <x v="1"/>
    <s v="Binders"/>
    <n v="25.32"/>
    <s v="Cardinal HOLDit! Binder Insert Strips,Extra Strips"/>
    <n v="5"/>
    <n v="0.2"/>
    <n v="9.1784999999999997"/>
  </r>
  <r>
    <s v="CA-2017-144596"/>
    <d v="2017-06-11T00:00:00"/>
    <d v="2017-10-11T00:00:00"/>
    <x v="1"/>
    <s v="CD-11980"/>
    <s v="Carol Darley"/>
    <x v="0"/>
    <x v="0"/>
    <x v="20"/>
    <x v="15"/>
    <n v="10011"/>
    <x v="3"/>
    <s v="OFF-PA-10003302"/>
    <x v="1"/>
    <s v="Paper"/>
    <n v="318.95999999999998"/>
    <s v="Xerox 1906"/>
    <n v="9"/>
    <n v="0"/>
    <n v="149.91120000000001"/>
  </r>
  <r>
    <s v="CA-2015-124933"/>
    <s v="12/26/2015"/>
    <s v="12/30/2015"/>
    <x v="0"/>
    <s v="DF-13135"/>
    <s v="David Flashing"/>
    <x v="0"/>
    <x v="0"/>
    <x v="20"/>
    <x v="15"/>
    <n v="10009"/>
    <x v="3"/>
    <s v="OFF-PA-10003302"/>
    <x v="1"/>
    <s v="Paper"/>
    <n v="212.64"/>
    <s v="Xerox 1906"/>
    <n v="6"/>
    <n v="0"/>
    <n v="99.940799999999996"/>
  </r>
  <r>
    <s v="CA-2014-159625"/>
    <s v="11/23/2014"/>
    <s v="11/28/2014"/>
    <x v="1"/>
    <s v="SM-20005"/>
    <s v="Sally Matthias"/>
    <x v="0"/>
    <x v="0"/>
    <x v="48"/>
    <x v="16"/>
    <n v="85254"/>
    <x v="1"/>
    <s v="OFF-EN-10002621"/>
    <x v="1"/>
    <s v="Envelopes"/>
    <n v="23.472000000000001"/>
    <s v="Staple envelope"/>
    <n v="3"/>
    <n v="0.2"/>
    <n v="8.8019999999999996"/>
  </r>
  <r>
    <s v="CA-2016-144337"/>
    <d v="2016-01-08T00:00:00"/>
    <d v="2016-05-08T00:00:00"/>
    <x v="0"/>
    <s v="SG-20890"/>
    <s v="Susan Gilcrest"/>
    <x v="1"/>
    <x v="0"/>
    <x v="112"/>
    <x v="5"/>
    <n v="79109"/>
    <x v="2"/>
    <s v="OFF-PA-10000249"/>
    <x v="1"/>
    <s v="Paper"/>
    <n v="19.648"/>
    <s v="Easy-staple paper"/>
    <n v="2"/>
    <n v="0.2"/>
    <n v="6.6311999999999998"/>
  </r>
  <r>
    <s v="CA-2014-117478"/>
    <s v="9/21/2014"/>
    <s v="9/24/2014"/>
    <x v="2"/>
    <s v="LH-16750"/>
    <s v="Larry Hughes"/>
    <x v="0"/>
    <x v="0"/>
    <x v="10"/>
    <x v="9"/>
    <n v="19140"/>
    <x v="3"/>
    <s v="OFF-BI-10000050"/>
    <x v="1"/>
    <s v="Binders"/>
    <n v="6.57"/>
    <s v="Angle-D Binders with Locking Rings, Label Holders"/>
    <n v="3"/>
    <n v="0.7"/>
    <n v="-5.0369999999999999"/>
  </r>
  <r>
    <s v="CA-2017-147410"/>
    <d v="2017-04-09T00:00:00"/>
    <d v="2017-08-09T00:00:00"/>
    <x v="1"/>
    <s v="EJ-14155"/>
    <s v="Eva Jacobs"/>
    <x v="0"/>
    <x v="0"/>
    <x v="157"/>
    <x v="1"/>
    <n v="92704"/>
    <x v="1"/>
    <s v="OFF-ST-10003805"/>
    <x v="1"/>
    <s v="Storage"/>
    <n v="421.1"/>
    <s v="24 Capacity Maxi Data Binder Racks, Pearl"/>
    <n v="2"/>
    <n v="0"/>
    <n v="105.27500000000001"/>
  </r>
  <r>
    <s v="CA-2017-128944"/>
    <s v="6/19/2017"/>
    <s v="6/21/2017"/>
    <x v="0"/>
    <s v="KH-16330"/>
    <s v="Katharine Harms"/>
    <x v="1"/>
    <x v="0"/>
    <x v="46"/>
    <x v="24"/>
    <n v="43055"/>
    <x v="3"/>
    <s v="FUR-CH-10000785"/>
    <x v="0"/>
    <s v="Chairs"/>
    <n v="760.11599999999999"/>
    <s v="Global Ergonomic Managers Chair"/>
    <n v="6"/>
    <n v="0.3"/>
    <n v="-43.435200000000002"/>
  </r>
  <r>
    <s v="CA-2017-128944"/>
    <s v="6/19/2017"/>
    <s v="6/21/2017"/>
    <x v="0"/>
    <s v="KH-16330"/>
    <s v="Katharine Harms"/>
    <x v="1"/>
    <x v="0"/>
    <x v="46"/>
    <x v="24"/>
    <n v="43055"/>
    <x v="3"/>
    <s v="FUR-FU-10004909"/>
    <x v="0"/>
    <s v="Furnishings"/>
    <n v="38.783999999999999"/>
    <s v="Contemporary Wood/Metal Frame"/>
    <n v="3"/>
    <n v="0.2"/>
    <n v="7.2720000000000002"/>
  </r>
  <r>
    <s v="CA-2017-128944"/>
    <s v="6/19/2017"/>
    <s v="6/21/2017"/>
    <x v="0"/>
    <s v="KH-16330"/>
    <s v="Katharine Harms"/>
    <x v="1"/>
    <x v="0"/>
    <x v="46"/>
    <x v="24"/>
    <n v="43055"/>
    <x v="3"/>
    <s v="TEC-AC-10001553"/>
    <x v="2"/>
    <s v="Accessories"/>
    <n v="122.328"/>
    <s v="Memorex 25GB 6X Branded Blu-Ray Recordable Disc, 15/Pack"/>
    <n v="9"/>
    <n v="0.2"/>
    <n v="1.5290999999999999"/>
  </r>
  <r>
    <s v="CA-2016-109666"/>
    <s v="4/19/2016"/>
    <s v="4/26/2016"/>
    <x v="1"/>
    <s v="KM-16720"/>
    <s v="Kunst Miller"/>
    <x v="0"/>
    <x v="0"/>
    <x v="20"/>
    <x v="15"/>
    <n v="10035"/>
    <x v="3"/>
    <s v="TEC-PH-10004774"/>
    <x v="2"/>
    <s v="Phones"/>
    <n v="25.98"/>
    <s v="Gear Head AU3700S Headset"/>
    <n v="2"/>
    <n v="0"/>
    <n v="0.77939999999999998"/>
  </r>
  <r>
    <s v="CA-2016-109666"/>
    <s v="4/19/2016"/>
    <s v="4/26/2016"/>
    <x v="1"/>
    <s v="KM-16720"/>
    <s v="Kunst Miller"/>
    <x v="0"/>
    <x v="0"/>
    <x v="20"/>
    <x v="15"/>
    <n v="10035"/>
    <x v="3"/>
    <s v="OFF-AR-10004582"/>
    <x v="1"/>
    <s v="Art"/>
    <n v="3.28"/>
    <s v="BIC Brite Liner Grip Highlighters"/>
    <n v="2"/>
    <n v="0"/>
    <n v="1.476"/>
  </r>
  <r>
    <s v="CA-2016-109666"/>
    <s v="4/19/2016"/>
    <s v="4/26/2016"/>
    <x v="1"/>
    <s v="KM-16720"/>
    <s v="Kunst Miller"/>
    <x v="0"/>
    <x v="0"/>
    <x v="20"/>
    <x v="15"/>
    <n v="10035"/>
    <x v="3"/>
    <s v="OFF-ST-10000991"/>
    <x v="1"/>
    <s v="Storage"/>
    <n v="459.88"/>
    <s v="Space Solutions HD Industrial Steel Shelving."/>
    <n v="4"/>
    <n v="0"/>
    <n v="13.7964"/>
  </r>
  <r>
    <s v="CA-2016-109666"/>
    <s v="4/19/2016"/>
    <s v="4/26/2016"/>
    <x v="1"/>
    <s v="KM-16720"/>
    <s v="Kunst Miller"/>
    <x v="0"/>
    <x v="0"/>
    <x v="20"/>
    <x v="15"/>
    <n v="10035"/>
    <x v="3"/>
    <s v="OFF-SU-10002522"/>
    <x v="1"/>
    <s v="Supplies"/>
    <n v="7.76"/>
    <s v="Acme Kleen Earth Office Shears"/>
    <n v="2"/>
    <n v="0"/>
    <n v="2.2504"/>
  </r>
  <r>
    <s v="CA-2016-109666"/>
    <s v="4/19/2016"/>
    <s v="4/26/2016"/>
    <x v="1"/>
    <s v="KM-16720"/>
    <s v="Kunst Miller"/>
    <x v="0"/>
    <x v="0"/>
    <x v="20"/>
    <x v="15"/>
    <n v="10035"/>
    <x v="3"/>
    <s v="OFF-AR-10004022"/>
    <x v="1"/>
    <s v="Art"/>
    <n v="71.959999999999994"/>
    <s v="Panasonic KP-380BK Classic Electric Pencil Sharpener"/>
    <n v="2"/>
    <n v="0"/>
    <n v="17.989999999999998"/>
  </r>
  <r>
    <s v="CA-2016-109666"/>
    <s v="4/19/2016"/>
    <s v="4/26/2016"/>
    <x v="1"/>
    <s v="KM-16720"/>
    <s v="Kunst Miller"/>
    <x v="0"/>
    <x v="0"/>
    <x v="20"/>
    <x v="15"/>
    <n v="10035"/>
    <x v="3"/>
    <s v="OFF-SU-10001218"/>
    <x v="1"/>
    <s v="Supplies"/>
    <n v="54.9"/>
    <s v="Fiskars Softgrip Scissors"/>
    <n v="5"/>
    <n v="0"/>
    <n v="15.372"/>
  </r>
  <r>
    <s v="CA-2016-109666"/>
    <s v="4/19/2016"/>
    <s v="4/26/2016"/>
    <x v="1"/>
    <s v="KM-16720"/>
    <s v="Kunst Miller"/>
    <x v="0"/>
    <x v="0"/>
    <x v="20"/>
    <x v="15"/>
    <n v="10035"/>
    <x v="3"/>
    <s v="OFF-BI-10000174"/>
    <x v="1"/>
    <s v="Binders"/>
    <n v="9.2799999999999994"/>
    <s v="Wilson Jones Clip &amp; Carry Folder Binder Tool for Ring Binders, Clear"/>
    <n v="2"/>
    <n v="0.2"/>
    <n v="3.2480000000000002"/>
  </r>
  <r>
    <s v="US-2016-102239"/>
    <d v="2016-05-05T00:00:00"/>
    <d v="2016-06-05T00:00:00"/>
    <x v="2"/>
    <s v="LW-16990"/>
    <s v="Lindsay Williams"/>
    <x v="1"/>
    <x v="0"/>
    <x v="0"/>
    <x v="33"/>
    <n v="89015"/>
    <x v="1"/>
    <s v="FUR-TA-10003392"/>
    <x v="0"/>
    <s v="Tables"/>
    <n v="1685.88"/>
    <s v="Global Adaptabilities Conference Tables"/>
    <n v="6"/>
    <n v="0"/>
    <n v="320.31720000000001"/>
  </r>
  <r>
    <s v="US-2016-102239"/>
    <d v="2016-05-05T00:00:00"/>
    <d v="2016-06-05T00:00:00"/>
    <x v="2"/>
    <s v="LW-16990"/>
    <s v="Lindsay Williams"/>
    <x v="1"/>
    <x v="0"/>
    <x v="0"/>
    <x v="33"/>
    <n v="89015"/>
    <x v="1"/>
    <s v="OFF-BI-10001890"/>
    <x v="1"/>
    <s v="Binders"/>
    <n v="5.7279999999999998"/>
    <s v="Avery Poly Binder Pockets"/>
    <n v="2"/>
    <n v="0.2"/>
    <n v="2.0047999999999999"/>
  </r>
  <r>
    <s v="CA-2014-143168"/>
    <s v="10/18/2014"/>
    <s v="10/23/2014"/>
    <x v="0"/>
    <s v="IG-15085"/>
    <s v="Ivan Gibson"/>
    <x v="0"/>
    <x v="0"/>
    <x v="4"/>
    <x v="4"/>
    <n v="98103"/>
    <x v="1"/>
    <s v="OFF-PA-10000167"/>
    <x v="1"/>
    <s v="Paper"/>
    <n v="61.96"/>
    <s v="Xerox 1925"/>
    <n v="2"/>
    <n v="0"/>
    <n v="27.882000000000001"/>
  </r>
  <r>
    <s v="CA-2014-143168"/>
    <s v="10/18/2014"/>
    <s v="10/23/2014"/>
    <x v="0"/>
    <s v="IG-15085"/>
    <s v="Ivan Gibson"/>
    <x v="0"/>
    <x v="0"/>
    <x v="4"/>
    <x v="4"/>
    <n v="98103"/>
    <x v="1"/>
    <s v="OFF-BI-10003784"/>
    <x v="1"/>
    <s v="Binders"/>
    <n v="1.3440000000000001"/>
    <s v="Computer Printout Index Tabs"/>
    <n v="1"/>
    <n v="0.2"/>
    <n v="0.47039999999999998"/>
  </r>
  <r>
    <s v="CA-2017-104906"/>
    <s v="2/13/2017"/>
    <s v="2/17/2017"/>
    <x v="1"/>
    <s v="JP-15460"/>
    <s v="Jennifer Patt"/>
    <x v="1"/>
    <x v="0"/>
    <x v="20"/>
    <x v="15"/>
    <n v="10009"/>
    <x v="3"/>
    <s v="OFF-PA-10001184"/>
    <x v="1"/>
    <s v="Paper"/>
    <n v="17.940000000000001"/>
    <s v="Xerox 1903"/>
    <n v="3"/>
    <n v="0"/>
    <n v="8.7905999999999995"/>
  </r>
  <r>
    <s v="CA-2017-118122"/>
    <s v="11/17/2017"/>
    <s v="11/24/2017"/>
    <x v="1"/>
    <s v="GG-14650"/>
    <s v="Greg Guthrie"/>
    <x v="1"/>
    <x v="0"/>
    <x v="4"/>
    <x v="4"/>
    <n v="98103"/>
    <x v="1"/>
    <s v="OFF-BI-10002103"/>
    <x v="1"/>
    <s v="Binders"/>
    <n v="13.904"/>
    <s v="Cardinal Slant-D Ring Binder, Heavy Gauge Vinyl"/>
    <n v="2"/>
    <n v="0.2"/>
    <n v="4.5187999999999997"/>
  </r>
  <r>
    <s v="US-2014-147774"/>
    <s v="1/20/2014"/>
    <s v="1/26/2014"/>
    <x v="1"/>
    <s v="MM-18280"/>
    <s v="Muhammed MacIntyre"/>
    <x v="1"/>
    <x v="0"/>
    <x v="214"/>
    <x v="18"/>
    <n v="37167"/>
    <x v="0"/>
    <s v="OFF-BI-10003091"/>
    <x v="1"/>
    <s v="Binders"/>
    <n v="67.194000000000003"/>
    <s v="GBC DocuBind TL200 Manual Binding Machine"/>
    <n v="1"/>
    <n v="0.7"/>
    <n v="-51.5154"/>
  </r>
  <r>
    <s v="CA-2017-166926"/>
    <d v="2017-01-12T00:00:00"/>
    <d v="2017-08-12T00:00:00"/>
    <x v="1"/>
    <s v="SO-20335"/>
    <s v="Sean O'Donnell"/>
    <x v="0"/>
    <x v="0"/>
    <x v="4"/>
    <x v="4"/>
    <n v="98105"/>
    <x v="1"/>
    <s v="OFF-PA-10001593"/>
    <x v="1"/>
    <s v="Paper"/>
    <n v="41.86"/>
    <s v="Xerox 1947"/>
    <n v="7"/>
    <n v="0"/>
    <n v="18.837"/>
  </r>
  <r>
    <s v="CA-2017-166926"/>
    <d v="2017-01-12T00:00:00"/>
    <d v="2017-08-12T00:00:00"/>
    <x v="1"/>
    <s v="SO-20335"/>
    <s v="Sean O'Donnell"/>
    <x v="0"/>
    <x v="0"/>
    <x v="4"/>
    <x v="4"/>
    <n v="98105"/>
    <x v="1"/>
    <s v="FUR-BO-10002598"/>
    <x v="0"/>
    <s v="Bookcases"/>
    <n v="141.96"/>
    <s v="Hon Metal Bookcases, Putty"/>
    <n v="2"/>
    <n v="0"/>
    <n v="41.168399999999998"/>
  </r>
  <r>
    <s v="CA-2015-128013"/>
    <d v="2015-09-08T00:00:00"/>
    <s v="8/16/2015"/>
    <x v="1"/>
    <s v="MF-18250"/>
    <s v="Monica Federle"/>
    <x v="1"/>
    <x v="0"/>
    <x v="20"/>
    <x v="15"/>
    <n v="10035"/>
    <x v="3"/>
    <s v="FUR-FU-10000320"/>
    <x v="0"/>
    <s v="Furnishings"/>
    <n v="10.02"/>
    <s v="OIC Stacking Trays"/>
    <n v="3"/>
    <n v="0"/>
    <n v="4.4088000000000003"/>
  </r>
  <r>
    <s v="CA-2015-128013"/>
    <d v="2015-09-08T00:00:00"/>
    <s v="8/16/2015"/>
    <x v="1"/>
    <s v="MF-18250"/>
    <s v="Monica Federle"/>
    <x v="1"/>
    <x v="0"/>
    <x v="20"/>
    <x v="15"/>
    <n v="10035"/>
    <x v="3"/>
    <s v="OFF-PA-10001815"/>
    <x v="1"/>
    <s v="Paper"/>
    <n v="144.12"/>
    <s v="Xerox 1885"/>
    <n v="3"/>
    <n v="0"/>
    <n v="69.177599999999998"/>
  </r>
  <r>
    <s v="CA-2016-123176"/>
    <s v="9/27/2016"/>
    <s v="9/29/2016"/>
    <x v="0"/>
    <s v="JG-15160"/>
    <s v="James Galang"/>
    <x v="0"/>
    <x v="0"/>
    <x v="118"/>
    <x v="32"/>
    <n v="30318"/>
    <x v="0"/>
    <s v="OFF-PA-10003971"/>
    <x v="1"/>
    <s v="Paper"/>
    <n v="17.940000000000001"/>
    <s v="Xerox 1965"/>
    <n v="3"/>
    <n v="0"/>
    <n v="8.7905999999999995"/>
  </r>
  <r>
    <s v="CA-2016-123176"/>
    <s v="9/27/2016"/>
    <s v="9/29/2016"/>
    <x v="0"/>
    <s v="JG-15160"/>
    <s v="James Galang"/>
    <x v="0"/>
    <x v="0"/>
    <x v="118"/>
    <x v="32"/>
    <n v="30318"/>
    <x v="0"/>
    <s v="OFF-AR-10004685"/>
    <x v="1"/>
    <s v="Art"/>
    <n v="13.89"/>
    <s v="Binney &amp; Smith Crayola Metallic Colored Pencils, 8-Color Set"/>
    <n v="3"/>
    <n v="0"/>
    <n v="4.5837000000000003"/>
  </r>
  <r>
    <s v="US-2016-117541"/>
    <s v="11/14/2016"/>
    <s v="11/20/2016"/>
    <x v="1"/>
    <s v="JM-16195"/>
    <s v="Justin MacKendrick"/>
    <x v="0"/>
    <x v="0"/>
    <x v="46"/>
    <x v="13"/>
    <n v="19711"/>
    <x v="3"/>
    <s v="OFF-PA-10001609"/>
    <x v="1"/>
    <s v="Paper"/>
    <n v="16.45"/>
    <s v="Tops Wirebound Message Log Books"/>
    <n v="5"/>
    <n v="0"/>
    <n v="7.5670000000000002"/>
  </r>
  <r>
    <s v="US-2016-117541"/>
    <s v="11/14/2016"/>
    <s v="11/20/2016"/>
    <x v="1"/>
    <s v="JM-16195"/>
    <s v="Justin MacKendrick"/>
    <x v="0"/>
    <x v="0"/>
    <x v="46"/>
    <x v="13"/>
    <n v="19711"/>
    <x v="3"/>
    <s v="FUR-FU-10000550"/>
    <x v="0"/>
    <s v="Furnishings"/>
    <n v="19.920000000000002"/>
    <s v="Stacking Trays by OIC"/>
    <n v="4"/>
    <n v="0"/>
    <n v="6.5735999999999999"/>
  </r>
  <r>
    <s v="CA-2016-166282"/>
    <s v="4/16/2016"/>
    <s v="4/22/2016"/>
    <x v="1"/>
    <s v="PK-19075"/>
    <s v="Pete Kriz"/>
    <x v="0"/>
    <x v="0"/>
    <x v="316"/>
    <x v="18"/>
    <n v="37211"/>
    <x v="0"/>
    <s v="TEC-AC-10004209"/>
    <x v="2"/>
    <s v="Accessories"/>
    <n v="35.167999999999999"/>
    <s v="Memorex Froggy Flash Drive 4 GB"/>
    <n v="4"/>
    <n v="0.2"/>
    <n v="8.3523999999999994"/>
  </r>
  <r>
    <s v="CA-2016-166282"/>
    <s v="4/16/2016"/>
    <s v="4/22/2016"/>
    <x v="1"/>
    <s v="PK-19075"/>
    <s v="Pete Kriz"/>
    <x v="0"/>
    <x v="0"/>
    <x v="316"/>
    <x v="18"/>
    <n v="37211"/>
    <x v="0"/>
    <s v="OFF-PA-10003022"/>
    <x v="1"/>
    <s v="Paper"/>
    <n v="123.08799999999999"/>
    <s v="Standard Line “While You Were Out” Hardbound Telephone Message Book"/>
    <n v="7"/>
    <n v="0.2"/>
    <n v="40.003599999999999"/>
  </r>
  <r>
    <s v="CA-2017-141439"/>
    <s v="11/26/2017"/>
    <d v="2017-01-12T00:00:00"/>
    <x v="1"/>
    <s v="TT-21460"/>
    <s v="Tonja Turnell"/>
    <x v="2"/>
    <x v="0"/>
    <x v="102"/>
    <x v="14"/>
    <n v="47374"/>
    <x v="2"/>
    <s v="FUR-TA-10001039"/>
    <x v="0"/>
    <s v="Tables"/>
    <n v="257.94"/>
    <s v="KI Adjustable-Height Table"/>
    <n v="3"/>
    <n v="0"/>
    <n v="67.064400000000006"/>
  </r>
  <r>
    <s v="CA-2017-141439"/>
    <s v="11/26/2017"/>
    <d v="2017-01-12T00:00:00"/>
    <x v="1"/>
    <s v="TT-21460"/>
    <s v="Tonja Turnell"/>
    <x v="2"/>
    <x v="0"/>
    <x v="102"/>
    <x v="14"/>
    <n v="47374"/>
    <x v="2"/>
    <s v="TEC-PH-10002624"/>
    <x v="2"/>
    <s v="Phones"/>
    <n v="1879.96"/>
    <s v="Samsung Galaxy S4 Mini"/>
    <n v="4"/>
    <n v="0"/>
    <n v="545.1884"/>
  </r>
  <r>
    <s v="CA-2017-141439"/>
    <s v="11/26/2017"/>
    <d v="2017-01-12T00:00:00"/>
    <x v="1"/>
    <s v="TT-21460"/>
    <s v="Tonja Turnell"/>
    <x v="2"/>
    <x v="0"/>
    <x v="102"/>
    <x v="14"/>
    <n v="47374"/>
    <x v="2"/>
    <s v="FUR-FU-10001473"/>
    <x v="0"/>
    <s v="Furnishings"/>
    <n v="27.46"/>
    <s v="DAX Wood Document Frame"/>
    <n v="2"/>
    <n v="0"/>
    <n v="9.8856000000000002"/>
  </r>
  <r>
    <s v="CA-2017-141439"/>
    <s v="11/26/2017"/>
    <d v="2017-01-12T00:00:00"/>
    <x v="1"/>
    <s v="TT-21460"/>
    <s v="Tonja Turnell"/>
    <x v="2"/>
    <x v="0"/>
    <x v="102"/>
    <x v="14"/>
    <n v="47374"/>
    <x v="2"/>
    <s v="TEC-PH-10001819"/>
    <x v="2"/>
    <s v="Phones"/>
    <n v="89.98"/>
    <s v="Innergie mMini Combo Duo USB Travel Charging Kit"/>
    <n v="2"/>
    <n v="0"/>
    <n v="43.190399999999997"/>
  </r>
  <r>
    <s v="CA-2017-141439"/>
    <s v="11/26/2017"/>
    <d v="2017-01-12T00:00:00"/>
    <x v="1"/>
    <s v="TT-21460"/>
    <s v="Tonja Turnell"/>
    <x v="2"/>
    <x v="0"/>
    <x v="102"/>
    <x v="14"/>
    <n v="47374"/>
    <x v="2"/>
    <s v="FUR-CH-10004287"/>
    <x v="0"/>
    <s v="Chairs"/>
    <n v="828.6"/>
    <s v="SAFCO Arco Folding Chair"/>
    <n v="3"/>
    <n v="0"/>
    <n v="240.29400000000001"/>
  </r>
  <r>
    <s v="CA-2015-163965"/>
    <s v="11/20/2015"/>
    <s v="11/27/2015"/>
    <x v="1"/>
    <s v="SS-20875"/>
    <s v="Sung Shariari"/>
    <x v="0"/>
    <x v="0"/>
    <x v="100"/>
    <x v="2"/>
    <n v="33180"/>
    <x v="0"/>
    <s v="OFF-BI-10004728"/>
    <x v="1"/>
    <s v="Binders"/>
    <n v="7.23"/>
    <s v="Wilson Jones Turn Tabs Binder Tool for Ring Binders"/>
    <n v="5"/>
    <n v="0.7"/>
    <n v="-5.7839999999999998"/>
  </r>
  <r>
    <s v="CA-2015-163965"/>
    <s v="11/20/2015"/>
    <s v="11/27/2015"/>
    <x v="1"/>
    <s v="SS-20875"/>
    <s v="Sung Shariari"/>
    <x v="0"/>
    <x v="0"/>
    <x v="100"/>
    <x v="2"/>
    <n v="33180"/>
    <x v="0"/>
    <s v="OFF-ST-10000918"/>
    <x v="1"/>
    <s v="Storage"/>
    <n v="17.440000000000001"/>
    <s v="Crate-A-Files"/>
    <n v="2"/>
    <n v="0.2"/>
    <n v="1.3080000000000001"/>
  </r>
  <r>
    <s v="CA-2015-163965"/>
    <s v="11/20/2015"/>
    <s v="11/27/2015"/>
    <x v="1"/>
    <s v="SS-20875"/>
    <s v="Sung Shariari"/>
    <x v="0"/>
    <x v="0"/>
    <x v="100"/>
    <x v="2"/>
    <n v="33180"/>
    <x v="0"/>
    <s v="OFF-BI-10004593"/>
    <x v="1"/>
    <s v="Binders"/>
    <n v="62.88"/>
    <s v="Ibico Laser Imprintable Binding System Covers"/>
    <n v="4"/>
    <n v="0.7"/>
    <n v="-50.304000000000002"/>
  </r>
  <r>
    <s v="CA-2015-163965"/>
    <s v="11/20/2015"/>
    <s v="11/27/2015"/>
    <x v="1"/>
    <s v="SS-20875"/>
    <s v="Sung Shariari"/>
    <x v="0"/>
    <x v="0"/>
    <x v="100"/>
    <x v="2"/>
    <n v="33180"/>
    <x v="0"/>
    <s v="FUR-BO-10001337"/>
    <x v="0"/>
    <s v="Bookcases"/>
    <n v="290.35199999999998"/>
    <s v="O'Sullivan Living Dimensions 2-Shelf Bookcases"/>
    <n v="3"/>
    <n v="0.2"/>
    <n v="-36.293999999999997"/>
  </r>
  <r>
    <s v="CA-2017-128783"/>
    <d v="2017-07-09T00:00:00"/>
    <d v="2017-07-09T00:00:00"/>
    <x v="3"/>
    <s v="TG-21640"/>
    <s v="Trudy Glocke"/>
    <x v="0"/>
    <x v="0"/>
    <x v="490"/>
    <x v="25"/>
    <n v="63301"/>
    <x v="2"/>
    <s v="TEC-AC-10002473"/>
    <x v="2"/>
    <s v="Accessories"/>
    <n v="113.52"/>
    <s v="Maxell 4.7GB DVD-R"/>
    <n v="4"/>
    <n v="0"/>
    <n v="46.543199999999999"/>
  </r>
  <r>
    <s v="CA-2017-128783"/>
    <d v="2017-07-09T00:00:00"/>
    <d v="2017-07-09T00:00:00"/>
    <x v="3"/>
    <s v="TG-21640"/>
    <s v="Trudy Glocke"/>
    <x v="0"/>
    <x v="0"/>
    <x v="490"/>
    <x v="25"/>
    <n v="63301"/>
    <x v="2"/>
    <s v="FUR-FU-10003623"/>
    <x v="0"/>
    <s v="Furnishings"/>
    <n v="135.30000000000001"/>
    <s v="DataProducts Ampli Magnifier Task Lamp, Black,"/>
    <n v="5"/>
    <n v="0"/>
    <n v="37.884"/>
  </r>
  <r>
    <s v="CA-2014-122217"/>
    <s v="11/24/2014"/>
    <s v="11/29/2014"/>
    <x v="1"/>
    <s v="HP-14815"/>
    <s v="Harold Pawlan"/>
    <x v="2"/>
    <x v="0"/>
    <x v="173"/>
    <x v="17"/>
    <n v="23464"/>
    <x v="0"/>
    <s v="FUR-FU-10002045"/>
    <x v="0"/>
    <s v="Furnishings"/>
    <n v="111.15"/>
    <s v="Executive Impressions 14&quot;"/>
    <n v="5"/>
    <n v="0"/>
    <n v="48.905999999999999"/>
  </r>
  <r>
    <s v="US-2017-141558"/>
    <d v="2017-11-03T00:00:00"/>
    <s v="3/16/2017"/>
    <x v="1"/>
    <s v="MH-17290"/>
    <s v="Marc Harrigan"/>
    <x v="2"/>
    <x v="0"/>
    <x v="10"/>
    <x v="9"/>
    <n v="19140"/>
    <x v="3"/>
    <s v="TEC-PH-10002555"/>
    <x v="2"/>
    <s v="Phones"/>
    <n v="776.85"/>
    <s v="Nortel Meridian M5316 Digital phone"/>
    <n v="5"/>
    <n v="0.4"/>
    <n v="-181.26499999999999"/>
  </r>
  <r>
    <s v="US-2017-141558"/>
    <d v="2017-11-03T00:00:00"/>
    <s v="3/16/2017"/>
    <x v="1"/>
    <s v="MH-17290"/>
    <s v="Marc Harrigan"/>
    <x v="2"/>
    <x v="0"/>
    <x v="10"/>
    <x v="9"/>
    <n v="19140"/>
    <x v="3"/>
    <s v="OFF-BI-10002794"/>
    <x v="1"/>
    <s v="Binders"/>
    <n v="12.294"/>
    <s v="Avery Trapezoid Ring Binder, 3&quot; Capacity, Black, 1040 sheets"/>
    <n v="1"/>
    <n v="0.7"/>
    <n v="-8.6058000000000003"/>
  </r>
  <r>
    <s v="US-2017-141558"/>
    <d v="2017-11-03T00:00:00"/>
    <s v="3/16/2017"/>
    <x v="1"/>
    <s v="MH-17290"/>
    <s v="Marc Harrigan"/>
    <x v="2"/>
    <x v="0"/>
    <x v="10"/>
    <x v="9"/>
    <n v="19140"/>
    <x v="3"/>
    <s v="FUR-TA-10004086"/>
    <x v="0"/>
    <s v="Tables"/>
    <n v="154.76400000000001"/>
    <s v="KI Adjustable-Height Table"/>
    <n v="3"/>
    <n v="0.4"/>
    <n v="-46.429200000000002"/>
  </r>
  <r>
    <s v="US-2017-141558"/>
    <d v="2017-11-03T00:00:00"/>
    <s v="3/16/2017"/>
    <x v="1"/>
    <s v="MH-17290"/>
    <s v="Marc Harrigan"/>
    <x v="2"/>
    <x v="0"/>
    <x v="10"/>
    <x v="9"/>
    <n v="19140"/>
    <x v="3"/>
    <s v="OFF-ST-10004946"/>
    <x v="1"/>
    <s v="Storage"/>
    <n v="43.28"/>
    <s v="Desktop 3-Pocket Hot File"/>
    <n v="1"/>
    <n v="0.2"/>
    <n v="3.246"/>
  </r>
  <r>
    <s v="CA-2016-139941"/>
    <d v="2016-12-06T00:00:00"/>
    <s v="6/17/2016"/>
    <x v="1"/>
    <s v="CB-12415"/>
    <s v="Christy Brittain"/>
    <x v="0"/>
    <x v="0"/>
    <x v="85"/>
    <x v="15"/>
    <n v="11561"/>
    <x v="3"/>
    <s v="OFF-PA-10000241"/>
    <x v="1"/>
    <s v="Paper"/>
    <n v="92.94"/>
    <s v="IBM Multi-Purpose Copy Paper, 8 1/2 x 11&quot;, Case"/>
    <n v="3"/>
    <n v="0"/>
    <n v="41.823"/>
  </r>
  <r>
    <s v="CA-2016-139941"/>
    <d v="2016-12-06T00:00:00"/>
    <s v="6/17/2016"/>
    <x v="1"/>
    <s v="CB-12415"/>
    <s v="Christy Brittain"/>
    <x v="0"/>
    <x v="0"/>
    <x v="85"/>
    <x v="15"/>
    <n v="11561"/>
    <x v="3"/>
    <s v="OFF-AP-10004036"/>
    <x v="1"/>
    <s v="Appliances"/>
    <n v="52.56"/>
    <s v="Bionaire 99.97% HEPA Air Cleaner"/>
    <n v="3"/>
    <n v="0"/>
    <n v="18.396000000000001"/>
  </r>
  <r>
    <s v="CA-2015-166583"/>
    <s v="6/26/2015"/>
    <s v="6/30/2015"/>
    <x v="1"/>
    <s v="VD-21670"/>
    <s v="Valerie Dominguez"/>
    <x v="0"/>
    <x v="0"/>
    <x v="12"/>
    <x v="5"/>
    <n v="77070"/>
    <x v="2"/>
    <s v="TEC-PH-10001578"/>
    <x v="2"/>
    <s v="Phones"/>
    <n v="971.88"/>
    <s v="Polycom SoundStation2 EX Conference phone"/>
    <n v="3"/>
    <n v="0.2"/>
    <n v="109.3365"/>
  </r>
  <r>
    <s v="CA-2017-100412"/>
    <s v="12/22/2017"/>
    <s v="12/26/2017"/>
    <x v="1"/>
    <s v="SR-20425"/>
    <s v="Sharelle Roach"/>
    <x v="2"/>
    <x v="0"/>
    <x v="428"/>
    <x v="19"/>
    <n v="35401"/>
    <x v="0"/>
    <s v="FUR-CH-10002647"/>
    <x v="0"/>
    <s v="Chairs"/>
    <n v="141.96"/>
    <s v="Situations Contoured Folding Chairs, 4/Set"/>
    <n v="2"/>
    <n v="0"/>
    <n v="35.49"/>
  </r>
  <r>
    <s v="CA-2017-142909"/>
    <s v="12/22/2017"/>
    <s v="12/25/2017"/>
    <x v="0"/>
    <s v="AG-10330"/>
    <s v="Alex Grayson"/>
    <x v="0"/>
    <x v="0"/>
    <x v="123"/>
    <x v="16"/>
    <n v="85204"/>
    <x v="1"/>
    <s v="FUR-TA-10003008"/>
    <x v="0"/>
    <s v="Tables"/>
    <n v="182.55"/>
    <s v="Lesro Round Back Collection Coffee Table, End Table"/>
    <n v="2"/>
    <n v="0.5"/>
    <n v="-135.08699999999999"/>
  </r>
  <r>
    <s v="CA-2014-137911"/>
    <d v="2014-09-10T00:00:00"/>
    <s v="10/15/2014"/>
    <x v="1"/>
    <s v="BP-11095"/>
    <s v="Bart Pistole"/>
    <x v="1"/>
    <x v="0"/>
    <x v="108"/>
    <x v="3"/>
    <n v="28540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5-106208"/>
    <d v="2015-10-12T00:00:00"/>
    <s v="12/15/2015"/>
    <x v="1"/>
    <s v="JW-16075"/>
    <s v="Julia West"/>
    <x v="0"/>
    <x v="0"/>
    <x v="22"/>
    <x v="10"/>
    <n v="60610"/>
    <x v="2"/>
    <s v="OFF-AP-10004980"/>
    <x v="1"/>
    <s v="Appliances"/>
    <n v="53.088000000000001"/>
    <s v="3M Replacement Filter for Office Air Cleaner for 20' x 33' Room"/>
    <n v="7"/>
    <n v="0.8"/>
    <n v="-108.8304"/>
  </r>
  <r>
    <s v="US-2015-136749"/>
    <s v="12/25/2015"/>
    <s v="12/27/2015"/>
    <x v="0"/>
    <s v="LH-16900"/>
    <s v="Lena Hernandez"/>
    <x v="0"/>
    <x v="0"/>
    <x v="38"/>
    <x v="32"/>
    <n v="31907"/>
    <x v="0"/>
    <s v="FUR-FU-10000747"/>
    <x v="0"/>
    <s v="Furnishings"/>
    <n v="275.88"/>
    <s v="Tenex B1-RE Series Chair Mats for Low Pile Carpets"/>
    <n v="6"/>
    <n v="0"/>
    <n v="46.8996"/>
  </r>
  <r>
    <s v="US-2015-136749"/>
    <s v="12/25/2015"/>
    <s v="12/27/2015"/>
    <x v="0"/>
    <s v="LH-16900"/>
    <s v="Lena Hernandez"/>
    <x v="0"/>
    <x v="0"/>
    <x v="38"/>
    <x v="32"/>
    <n v="31907"/>
    <x v="0"/>
    <s v="OFF-BI-10004492"/>
    <x v="1"/>
    <s v="Binders"/>
    <n v="157.9"/>
    <s v="Tuf-Vin Binders"/>
    <n v="5"/>
    <n v="0"/>
    <n v="74.212999999999994"/>
  </r>
  <r>
    <s v="CA-2017-126718"/>
    <s v="4/29/2017"/>
    <d v="2017-04-05T00:00:00"/>
    <x v="1"/>
    <s v="KT-16480"/>
    <s v="Kean Thornton"/>
    <x v="0"/>
    <x v="0"/>
    <x v="334"/>
    <x v="30"/>
    <n v="7050"/>
    <x v="3"/>
    <s v="OFF-LA-10004055"/>
    <x v="1"/>
    <s v="Labels"/>
    <n v="4.91"/>
    <s v="Color-Coded Legal Exhibit Labels"/>
    <n v="1"/>
    <n v="0"/>
    <n v="2.4058999999999999"/>
  </r>
  <r>
    <s v="CA-2016-131380"/>
    <s v="3/28/2016"/>
    <s v="3/31/2016"/>
    <x v="0"/>
    <s v="CC-12220"/>
    <s v="Chris Cortes"/>
    <x v="0"/>
    <x v="0"/>
    <x v="1"/>
    <x v="1"/>
    <n v="90032"/>
    <x v="1"/>
    <s v="OFF-ST-10002485"/>
    <x v="1"/>
    <s v="Storage"/>
    <n v="87.92"/>
    <s v="Rogers Deluxe File Chest"/>
    <n v="4"/>
    <n v="0"/>
    <n v="0.87919999999999998"/>
  </r>
  <r>
    <s v="CA-2016-131380"/>
    <s v="3/28/2016"/>
    <s v="3/31/2016"/>
    <x v="0"/>
    <s v="CC-12220"/>
    <s v="Chris Cortes"/>
    <x v="0"/>
    <x v="0"/>
    <x v="1"/>
    <x v="1"/>
    <n v="90032"/>
    <x v="1"/>
    <s v="OFF-PA-10001243"/>
    <x v="1"/>
    <s v="Paper"/>
    <n v="5.98"/>
    <s v="Xerox 1983"/>
    <n v="1"/>
    <n v="0"/>
    <n v="2.9302000000000001"/>
  </r>
  <r>
    <s v="CA-2015-145835"/>
    <s v="5/13/2015"/>
    <s v="5/18/2015"/>
    <x v="0"/>
    <s v="BF-11170"/>
    <s v="Ben Ferrer"/>
    <x v="2"/>
    <x v="0"/>
    <x v="22"/>
    <x v="10"/>
    <n v="60623"/>
    <x v="2"/>
    <s v="TEC-PH-10004447"/>
    <x v="2"/>
    <s v="Phones"/>
    <n v="222.38399999999999"/>
    <s v="Toshiba IPT2010-SD IP Telephone"/>
    <n v="2"/>
    <n v="0.2"/>
    <n v="16.678799999999999"/>
  </r>
  <r>
    <s v="CA-2015-145835"/>
    <s v="5/13/2015"/>
    <s v="5/18/2015"/>
    <x v="0"/>
    <s v="BF-11170"/>
    <s v="Ben Ferrer"/>
    <x v="2"/>
    <x v="0"/>
    <x v="22"/>
    <x v="10"/>
    <n v="60623"/>
    <x v="2"/>
    <s v="OFF-FA-10002280"/>
    <x v="1"/>
    <s v="Fasteners"/>
    <n v="16"/>
    <s v="Advantus Plastic Paper Clips"/>
    <n v="4"/>
    <n v="0.2"/>
    <n v="5.6"/>
  </r>
  <r>
    <s v="CA-2014-138709"/>
    <d v="2014-04-07T00:00:00"/>
    <d v="2014-09-07T00:00:00"/>
    <x v="1"/>
    <s v="MS-17770"/>
    <s v="Maxwell Schwartz"/>
    <x v="0"/>
    <x v="0"/>
    <x v="102"/>
    <x v="17"/>
    <n v="23223"/>
    <x v="0"/>
    <s v="OFF-PA-10004734"/>
    <x v="1"/>
    <s v="Paper"/>
    <n v="21.84"/>
    <s v="Southworth Structures Collection"/>
    <n v="3"/>
    <n v="0"/>
    <n v="10.92"/>
  </r>
  <r>
    <s v="CA-2014-138709"/>
    <d v="2014-04-07T00:00:00"/>
    <d v="2014-09-07T00:00:00"/>
    <x v="1"/>
    <s v="MS-17770"/>
    <s v="Maxwell Schwartz"/>
    <x v="0"/>
    <x v="0"/>
    <x v="102"/>
    <x v="17"/>
    <n v="23223"/>
    <x v="0"/>
    <s v="OFF-BI-10000145"/>
    <x v="1"/>
    <s v="Binders"/>
    <n v="15.6"/>
    <s v="Zipper Ring Binder Pockets"/>
    <n v="5"/>
    <n v="0"/>
    <n v="7.6440000000000001"/>
  </r>
  <r>
    <s v="CA-2014-122070"/>
    <s v="4/22/2014"/>
    <s v="4/24/2014"/>
    <x v="0"/>
    <s v="AH-10030"/>
    <s v="Aaron Hawkins"/>
    <x v="1"/>
    <x v="0"/>
    <x v="21"/>
    <x v="15"/>
    <n v="12180"/>
    <x v="3"/>
    <s v="OFF-EN-10004773"/>
    <x v="1"/>
    <s v="Envelopes"/>
    <n v="247.84"/>
    <s v="Staple envelope"/>
    <n v="8"/>
    <n v="0"/>
    <n v="121.44159999999999"/>
  </r>
  <r>
    <s v="CA-2014-122070"/>
    <s v="4/22/2014"/>
    <s v="4/24/2014"/>
    <x v="0"/>
    <s v="AH-10030"/>
    <s v="Aaron Hawkins"/>
    <x v="1"/>
    <x v="0"/>
    <x v="21"/>
    <x v="15"/>
    <n v="12180"/>
    <x v="3"/>
    <s v="OFF-BI-10004970"/>
    <x v="1"/>
    <s v="Binders"/>
    <n v="9.9120000000000008"/>
    <s v="ACCOHIDE 3-Ring Binder, Blue, 1&quot;"/>
    <n v="3"/>
    <n v="0.2"/>
    <n v="3.3452999999999999"/>
  </r>
  <r>
    <s v="CA-2016-158610"/>
    <s v="9/19/2016"/>
    <s v="9/22/2016"/>
    <x v="2"/>
    <s v="CK-12595"/>
    <s v="Clytie Kelty"/>
    <x v="0"/>
    <x v="0"/>
    <x v="205"/>
    <x v="34"/>
    <n v="2908"/>
    <x v="3"/>
    <s v="OFF-ST-10000604"/>
    <x v="1"/>
    <s v="Storage"/>
    <n v="69.52"/>
    <s v="Home/Office Personal File Carts"/>
    <n v="2"/>
    <n v="0"/>
    <n v="17.38"/>
  </r>
  <r>
    <s v="CA-2014-117464"/>
    <s v="7/22/2014"/>
    <s v="7/24/2014"/>
    <x v="0"/>
    <s v="NP-18325"/>
    <s v="Naresj Patel"/>
    <x v="0"/>
    <x v="0"/>
    <x v="8"/>
    <x v="1"/>
    <n v="94122"/>
    <x v="1"/>
    <s v="OFF-AR-10003190"/>
    <x v="1"/>
    <s v="Art"/>
    <n v="11.52"/>
    <s v="Newell 32"/>
    <n v="4"/>
    <n v="0"/>
    <n v="3.2256"/>
  </r>
  <r>
    <s v="CA-2014-117464"/>
    <s v="7/22/2014"/>
    <s v="7/24/2014"/>
    <x v="0"/>
    <s v="NP-18325"/>
    <s v="Naresj Patel"/>
    <x v="0"/>
    <x v="0"/>
    <x v="8"/>
    <x v="1"/>
    <n v="94122"/>
    <x v="1"/>
    <s v="FUR-CH-10000155"/>
    <x v="0"/>
    <s v="Chairs"/>
    <n v="717.72"/>
    <s v="Global Comet Stacking Armless Chair"/>
    <n v="3"/>
    <n v="0.2"/>
    <n v="71.772000000000006"/>
  </r>
  <r>
    <s v="CA-2014-117464"/>
    <s v="7/22/2014"/>
    <s v="7/24/2014"/>
    <x v="0"/>
    <s v="NP-18325"/>
    <s v="Naresj Patel"/>
    <x v="0"/>
    <x v="0"/>
    <x v="8"/>
    <x v="1"/>
    <n v="94122"/>
    <x v="1"/>
    <s v="OFF-ST-10003058"/>
    <x v="1"/>
    <s v="Storage"/>
    <n v="236.5"/>
    <s v="Eldon Mobile Mega Data Cart  Mega Stackable  Add-On Trays"/>
    <n v="10"/>
    <n v="0"/>
    <n v="68.584999999999994"/>
  </r>
  <r>
    <s v="CA-2014-117464"/>
    <s v="7/22/2014"/>
    <s v="7/24/2014"/>
    <x v="0"/>
    <s v="NP-18325"/>
    <s v="Naresj Patel"/>
    <x v="0"/>
    <x v="0"/>
    <x v="8"/>
    <x v="1"/>
    <n v="94122"/>
    <x v="1"/>
    <s v="FUR-TA-10004767"/>
    <x v="0"/>
    <s v="Tables"/>
    <n v="170.352"/>
    <s v="Safco Drafting Table"/>
    <n v="3"/>
    <n v="0.2"/>
    <n v="19.1646"/>
  </r>
  <r>
    <s v="US-2017-168613"/>
    <d v="2017-08-10T00:00:00"/>
    <s v="10/14/2017"/>
    <x v="1"/>
    <s v="GM-14440"/>
    <s v="Gary McGarr"/>
    <x v="0"/>
    <x v="0"/>
    <x v="20"/>
    <x v="15"/>
    <n v="10009"/>
    <x v="3"/>
    <s v="FUR-CH-10002372"/>
    <x v="0"/>
    <s v="Chairs"/>
    <n v="145.76400000000001"/>
    <s v="Office Star - Ergonomically Designed Knee Chair"/>
    <n v="2"/>
    <n v="0.1"/>
    <n v="3.2391999999999999"/>
  </r>
  <r>
    <s v="CA-2017-125381"/>
    <s v="4/25/2017"/>
    <s v="4/27/2017"/>
    <x v="0"/>
    <s v="SG-20605"/>
    <s v="Speros Goranitis"/>
    <x v="0"/>
    <x v="0"/>
    <x v="8"/>
    <x v="1"/>
    <n v="94109"/>
    <x v="1"/>
    <s v="TEC-AC-10000158"/>
    <x v="2"/>
    <s v="Accessories"/>
    <n v="107.97"/>
    <s v="Sony 64GB Class 10 Micro SDHC R40 Memory Card"/>
    <n v="3"/>
    <n v="0"/>
    <n v="22.6737"/>
  </r>
  <r>
    <s v="US-2017-141677"/>
    <s v="3/26/2017"/>
    <s v="3/30/2017"/>
    <x v="1"/>
    <s v="HK-14890"/>
    <s v="Heather Kirkland"/>
    <x v="1"/>
    <x v="0"/>
    <x v="12"/>
    <x v="5"/>
    <n v="77070"/>
    <x v="2"/>
    <s v="TEC-AC-10000158"/>
    <x v="2"/>
    <s v="Accessories"/>
    <n v="143.96"/>
    <s v="Sony 64GB Class 10 Micro SDHC R40 Memory Card"/>
    <n v="5"/>
    <n v="0.2"/>
    <n v="1.7995000000000001"/>
  </r>
  <r>
    <s v="US-2017-141677"/>
    <s v="3/26/2017"/>
    <s v="3/30/2017"/>
    <x v="1"/>
    <s v="HK-14890"/>
    <s v="Heather Kirkland"/>
    <x v="1"/>
    <x v="0"/>
    <x v="12"/>
    <x v="5"/>
    <n v="77070"/>
    <x v="2"/>
    <s v="TEC-CO-10002313"/>
    <x v="2"/>
    <s v="Copiers"/>
    <n v="2399.96"/>
    <s v="Canon PC1080F Personal Copier"/>
    <n v="5"/>
    <n v="0.2"/>
    <n v="569.9905"/>
  </r>
  <r>
    <s v="US-2017-141677"/>
    <s v="3/26/2017"/>
    <s v="3/30/2017"/>
    <x v="1"/>
    <s v="HK-14890"/>
    <s v="Heather Kirkland"/>
    <x v="1"/>
    <x v="0"/>
    <x v="12"/>
    <x v="5"/>
    <n v="77070"/>
    <x v="2"/>
    <s v="OFF-PA-10002581"/>
    <x v="1"/>
    <s v="Paper"/>
    <n v="74.352000000000004"/>
    <s v="Xerox 1951"/>
    <n v="3"/>
    <n v="0.2"/>
    <n v="23.234999999999999"/>
  </r>
  <r>
    <s v="US-2017-141677"/>
    <s v="3/26/2017"/>
    <s v="3/30/2017"/>
    <x v="1"/>
    <s v="HK-14890"/>
    <s v="Heather Kirkland"/>
    <x v="1"/>
    <x v="0"/>
    <x v="12"/>
    <x v="5"/>
    <n v="77070"/>
    <x v="2"/>
    <s v="OFF-AP-10001205"/>
    <x v="1"/>
    <s v="Appliances"/>
    <n v="87.168000000000006"/>
    <s v="Belkin 5 Outlet SurgeMaster Power Centers"/>
    <n v="8"/>
    <n v="0.8"/>
    <n v="-226.63679999999999"/>
  </r>
  <r>
    <s v="US-2017-141677"/>
    <s v="3/26/2017"/>
    <s v="3/30/2017"/>
    <x v="1"/>
    <s v="HK-14890"/>
    <s v="Heather Kirkland"/>
    <x v="1"/>
    <x v="0"/>
    <x v="12"/>
    <x v="5"/>
    <n v="77070"/>
    <x v="2"/>
    <s v="OFF-ST-10000344"/>
    <x v="1"/>
    <s v="Storage"/>
    <n v="32.231999999999999"/>
    <s v="Neat Ideas Personal Hanging Folder Files, Black"/>
    <n v="3"/>
    <n v="0.2"/>
    <n v="2.4174000000000002"/>
  </r>
  <r>
    <s v="CA-2017-133067"/>
    <d v="2017-04-05T00:00:00"/>
    <d v="2017-10-05T00:00:00"/>
    <x v="1"/>
    <s v="MY-18295"/>
    <s v="Muhammed Yedwab"/>
    <x v="1"/>
    <x v="0"/>
    <x v="10"/>
    <x v="9"/>
    <n v="19140"/>
    <x v="3"/>
    <s v="OFF-BI-10002897"/>
    <x v="1"/>
    <s v="Binders"/>
    <n v="2.202"/>
    <s v="Black Avery Memo-Size 3-Ring Binder, 5 1/2&quot; x 8 1/2&quot;"/>
    <n v="2"/>
    <n v="0.7"/>
    <n v="-1.5414000000000001"/>
  </r>
  <r>
    <s v="CA-2017-133067"/>
    <d v="2017-04-05T00:00:00"/>
    <d v="2017-10-05T00:00:00"/>
    <x v="1"/>
    <s v="MY-18295"/>
    <s v="Muhammed Yedwab"/>
    <x v="1"/>
    <x v="0"/>
    <x v="10"/>
    <x v="9"/>
    <n v="19140"/>
    <x v="3"/>
    <s v="OFF-BI-10003694"/>
    <x v="1"/>
    <s v="Binders"/>
    <n v="9.3960000000000008"/>
    <s v="Avery 3 1/2&quot; Diskette Storage Pages, 10/Pack"/>
    <n v="3"/>
    <n v="0.7"/>
    <n v="-7.5167999999999999"/>
  </r>
  <r>
    <s v="US-2016-144351"/>
    <s v="11/14/2016"/>
    <s v="11/18/2016"/>
    <x v="1"/>
    <s v="RC-19960"/>
    <s v="Ryan Crowe"/>
    <x v="0"/>
    <x v="0"/>
    <x v="248"/>
    <x v="39"/>
    <n v="21215"/>
    <x v="3"/>
    <s v="TEC-PH-10001644"/>
    <x v="2"/>
    <s v="Phones"/>
    <n v="89.97"/>
    <s v="BlueLounge Milo Smartphone Stand, White/Metallic"/>
    <n v="3"/>
    <n v="0"/>
    <n v="25.191600000000001"/>
  </r>
  <r>
    <s v="CA-2014-106054"/>
    <d v="2014-06-01T00:00:00"/>
    <d v="2014-07-01T00:00:00"/>
    <x v="2"/>
    <s v="JO-15145"/>
    <s v="Jack O'Briant"/>
    <x v="1"/>
    <x v="0"/>
    <x v="417"/>
    <x v="32"/>
    <n v="30605"/>
    <x v="0"/>
    <s v="OFF-AR-10002399"/>
    <x v="1"/>
    <s v="Art"/>
    <n v="12.78"/>
    <s v="Dixon Prang Watercolor Pencils, 10-Color Set with Brush"/>
    <n v="3"/>
    <n v="0"/>
    <n v="5.2397999999999998"/>
  </r>
  <r>
    <s v="CA-2016-138667"/>
    <s v="12/27/2016"/>
    <s v="12/30/2016"/>
    <x v="0"/>
    <s v="MW-18220"/>
    <s v="Mitch Webber"/>
    <x v="0"/>
    <x v="0"/>
    <x v="152"/>
    <x v="24"/>
    <n v="43130"/>
    <x v="3"/>
    <s v="TEC-AC-10003063"/>
    <x v="2"/>
    <s v="Accessories"/>
    <n v="40"/>
    <s v="Micro Innovations USB RF Wireless Keyboard with Mouse"/>
    <n v="2"/>
    <n v="0.2"/>
    <n v="0.5"/>
  </r>
  <r>
    <s v="CA-2017-150609"/>
    <s v="4/30/2017"/>
    <d v="2017-04-05T00:00:00"/>
    <x v="1"/>
    <s v="NZ-18565"/>
    <s v="Nick Zandusky"/>
    <x v="2"/>
    <x v="0"/>
    <x v="1"/>
    <x v="1"/>
    <n v="90032"/>
    <x v="1"/>
    <s v="OFF-BI-10002071"/>
    <x v="1"/>
    <s v="Binders"/>
    <n v="23.24"/>
    <s v="Fellowes Black Plastic Comb Bindings"/>
    <n v="5"/>
    <n v="0.2"/>
    <n v="7.5529999999999999"/>
  </r>
  <r>
    <s v="CA-2017-128853"/>
    <s v="4/21/2017"/>
    <s v="4/23/2017"/>
    <x v="2"/>
    <s v="JM-15250"/>
    <s v="Janet Martin"/>
    <x v="0"/>
    <x v="0"/>
    <x v="248"/>
    <x v="39"/>
    <n v="21215"/>
    <x v="3"/>
    <s v="FUR-CH-10004218"/>
    <x v="0"/>
    <s v="Chairs"/>
    <n v="908.82"/>
    <s v="Global Fabric Manager's Chair, Dark Gray"/>
    <n v="9"/>
    <n v="0"/>
    <n v="227.20500000000001"/>
  </r>
  <r>
    <s v="CA-2017-133102"/>
    <s v="8/17/2017"/>
    <s v="8/24/2017"/>
    <x v="1"/>
    <s v="ED-13885"/>
    <s v="Emily Ducich"/>
    <x v="2"/>
    <x v="0"/>
    <x v="12"/>
    <x v="5"/>
    <n v="77095"/>
    <x v="2"/>
    <s v="OFF-SU-10000432"/>
    <x v="1"/>
    <s v="Supplies"/>
    <n v="5.5519999999999996"/>
    <s v="Acco Side-Punched Conventional Columnar Pads"/>
    <n v="2"/>
    <n v="0.2"/>
    <n v="-1.0409999999999999"/>
  </r>
  <r>
    <s v="CA-2017-133102"/>
    <s v="8/17/2017"/>
    <s v="8/24/2017"/>
    <x v="1"/>
    <s v="ED-13885"/>
    <s v="Emily Ducich"/>
    <x v="2"/>
    <x v="0"/>
    <x v="12"/>
    <x v="5"/>
    <n v="77095"/>
    <x v="2"/>
    <s v="OFF-AR-10003183"/>
    <x v="1"/>
    <s v="Art"/>
    <n v="8.016"/>
    <s v="Avery Fluorescent Highlighter Four-Color Set"/>
    <n v="3"/>
    <n v="0.2"/>
    <n v="1.002"/>
  </r>
  <r>
    <s v="CA-2017-133102"/>
    <s v="8/17/2017"/>
    <s v="8/24/2017"/>
    <x v="1"/>
    <s v="ED-13885"/>
    <s v="Emily Ducich"/>
    <x v="2"/>
    <x v="0"/>
    <x v="12"/>
    <x v="5"/>
    <n v="77095"/>
    <x v="2"/>
    <s v="FUR-CH-10002017"/>
    <x v="0"/>
    <s v="Chairs"/>
    <n v="74.591999999999999"/>
    <s v="SAFCO Optional Arm Kit for Workspace Cribbage Stacking Chair"/>
    <n v="4"/>
    <n v="0.3"/>
    <n v="-2.1312000000000002"/>
  </r>
  <r>
    <s v="CA-2017-133102"/>
    <s v="8/17/2017"/>
    <s v="8/24/2017"/>
    <x v="1"/>
    <s v="ED-13885"/>
    <s v="Emily Ducich"/>
    <x v="2"/>
    <x v="0"/>
    <x v="12"/>
    <x v="5"/>
    <n v="77095"/>
    <x v="2"/>
    <s v="FUR-FU-10003247"/>
    <x v="0"/>
    <s v="Furnishings"/>
    <n v="16.783999999999999"/>
    <s v="36X48 HARDFLOOR CHAIRMAT"/>
    <n v="2"/>
    <n v="0.6"/>
    <n v="-22.238800000000001"/>
  </r>
  <r>
    <s v="CA-2017-133102"/>
    <s v="8/17/2017"/>
    <s v="8/24/2017"/>
    <x v="1"/>
    <s v="ED-13885"/>
    <s v="Emily Ducich"/>
    <x v="2"/>
    <x v="0"/>
    <x v="12"/>
    <x v="5"/>
    <n v="77095"/>
    <x v="2"/>
    <s v="OFF-AP-10001563"/>
    <x v="1"/>
    <s v="Appliances"/>
    <n v="38.863999999999997"/>
    <s v="Belkin Premiere Surge Master II 8-outlet surge protector"/>
    <n v="4"/>
    <n v="0.8"/>
    <n v="-99.103200000000001"/>
  </r>
  <r>
    <s v="CA-2016-164399"/>
    <d v="2016-12-11T00:00:00"/>
    <s v="11/15/2016"/>
    <x v="2"/>
    <s v="DW-13480"/>
    <s v="Dianna Wilson"/>
    <x v="2"/>
    <x v="0"/>
    <x v="70"/>
    <x v="1"/>
    <n v="92024"/>
    <x v="1"/>
    <s v="TEC-PH-10004908"/>
    <x v="2"/>
    <s v="Phones"/>
    <n v="203.976"/>
    <s v="Panasonic KX TS3282W Corded phone"/>
    <n v="3"/>
    <n v="0.2"/>
    <n v="25.497"/>
  </r>
  <r>
    <s v="CA-2016-164399"/>
    <d v="2016-12-11T00:00:00"/>
    <s v="11/15/2016"/>
    <x v="2"/>
    <s v="DW-13480"/>
    <s v="Dianna Wilson"/>
    <x v="2"/>
    <x v="0"/>
    <x v="70"/>
    <x v="1"/>
    <n v="92024"/>
    <x v="1"/>
    <s v="FUR-TA-10003392"/>
    <x v="0"/>
    <s v="Tables"/>
    <n v="674.35199999999998"/>
    <s v="Global Adaptabilities Conference Tables"/>
    <n v="3"/>
    <n v="0.2"/>
    <n v="-8.4293999999999993"/>
  </r>
  <r>
    <s v="CA-2016-116918"/>
    <d v="2016-01-10T00:00:00"/>
    <d v="2016-06-10T00:00:00"/>
    <x v="0"/>
    <s v="JK-15205"/>
    <s v="Jamie Kunitz"/>
    <x v="0"/>
    <x v="0"/>
    <x v="146"/>
    <x v="2"/>
    <n v="33012"/>
    <x v="0"/>
    <s v="OFF-BI-10004140"/>
    <x v="1"/>
    <s v="Binders"/>
    <n v="5.3879999999999999"/>
    <s v="Avery Non-Stick Binders"/>
    <n v="4"/>
    <n v="0.7"/>
    <n v="-4.49"/>
  </r>
  <r>
    <s v="CA-2016-116918"/>
    <d v="2016-01-10T00:00:00"/>
    <d v="2016-06-10T00:00:00"/>
    <x v="0"/>
    <s v="JK-15205"/>
    <s v="Jamie Kunitz"/>
    <x v="0"/>
    <x v="0"/>
    <x v="146"/>
    <x v="2"/>
    <n v="33012"/>
    <x v="0"/>
    <s v="OFF-AR-10003631"/>
    <x v="1"/>
    <s v="Art"/>
    <n v="30.975999999999999"/>
    <s v="Staples in misc. colors"/>
    <n v="8"/>
    <n v="0.2"/>
    <n v="5.0335999999999999"/>
  </r>
  <r>
    <s v="CA-2016-110492"/>
    <d v="2016-12-02T00:00:00"/>
    <s v="2/14/2016"/>
    <x v="2"/>
    <s v="JS-15880"/>
    <s v="John Stevenson"/>
    <x v="0"/>
    <x v="0"/>
    <x v="118"/>
    <x v="32"/>
    <n v="30318"/>
    <x v="0"/>
    <s v="OFF-ST-10003716"/>
    <x v="1"/>
    <s v="Storage"/>
    <n v="1350.12"/>
    <s v="Tennsco Double-Tier Lockers"/>
    <n v="6"/>
    <n v="0"/>
    <n v="175.51560000000001"/>
  </r>
  <r>
    <s v="CA-2016-110492"/>
    <d v="2016-12-02T00:00:00"/>
    <s v="2/14/2016"/>
    <x v="2"/>
    <s v="JS-15880"/>
    <s v="John Stevenson"/>
    <x v="0"/>
    <x v="0"/>
    <x v="118"/>
    <x v="32"/>
    <n v="30318"/>
    <x v="0"/>
    <s v="OFF-BI-10003274"/>
    <x v="1"/>
    <s v="Binders"/>
    <n v="15.92"/>
    <s v="Avery Durable Slant Ring Binders, No Labels"/>
    <n v="4"/>
    <n v="0"/>
    <n v="7.4824000000000002"/>
  </r>
  <r>
    <s v="CA-2016-147683"/>
    <s v="11/13/2016"/>
    <s v="11/17/2016"/>
    <x v="1"/>
    <s v="PO-19180"/>
    <s v="Philisse Overcash"/>
    <x v="2"/>
    <x v="0"/>
    <x v="4"/>
    <x v="4"/>
    <n v="98103"/>
    <x v="1"/>
    <s v="FUR-FU-10004848"/>
    <x v="0"/>
    <s v="Furnishings"/>
    <n v="19.54"/>
    <s v="DAX Solid Wood Frames"/>
    <n v="2"/>
    <n v="0"/>
    <n v="7.2298"/>
  </r>
  <r>
    <s v="CA-2014-116785"/>
    <s v="4/26/2014"/>
    <s v="4/30/2014"/>
    <x v="1"/>
    <s v="MH-17290"/>
    <s v="Marc Harrigan"/>
    <x v="2"/>
    <x v="0"/>
    <x v="1"/>
    <x v="1"/>
    <n v="90036"/>
    <x v="1"/>
    <s v="OFF-AR-10003504"/>
    <x v="1"/>
    <s v="Art"/>
    <n v="21.4"/>
    <s v="Newell 347"/>
    <n v="5"/>
    <n v="0"/>
    <n v="6.2060000000000004"/>
  </r>
  <r>
    <s v="CA-2014-116785"/>
    <s v="4/26/2014"/>
    <s v="4/30/2014"/>
    <x v="1"/>
    <s v="MH-17290"/>
    <s v="Marc Harrigan"/>
    <x v="2"/>
    <x v="0"/>
    <x v="1"/>
    <x v="1"/>
    <n v="90036"/>
    <x v="1"/>
    <s v="OFF-LA-10000305"/>
    <x v="1"/>
    <s v="Labels"/>
    <n v="12.6"/>
    <s v="Avery 495"/>
    <n v="2"/>
    <n v="0"/>
    <n v="5.7960000000000003"/>
  </r>
  <r>
    <s v="US-2015-156797"/>
    <d v="2015-11-08T00:00:00"/>
    <s v="8/15/2015"/>
    <x v="1"/>
    <s v="PO-19180"/>
    <s v="Philisse Overcash"/>
    <x v="2"/>
    <x v="0"/>
    <x v="20"/>
    <x v="15"/>
    <n v="10035"/>
    <x v="3"/>
    <s v="OFF-AR-10001427"/>
    <x v="1"/>
    <s v="Art"/>
    <n v="11.96"/>
    <s v="Newell 330"/>
    <n v="2"/>
    <n v="0"/>
    <n v="3.1095999999999999"/>
  </r>
  <r>
    <s v="US-2015-156797"/>
    <d v="2015-11-08T00:00:00"/>
    <s v="8/15/2015"/>
    <x v="1"/>
    <s v="PO-19180"/>
    <s v="Philisse Overcash"/>
    <x v="2"/>
    <x v="0"/>
    <x v="20"/>
    <x v="15"/>
    <n v="10035"/>
    <x v="3"/>
    <s v="TEC-PH-10004614"/>
    <x v="2"/>
    <s v="Phones"/>
    <n v="138"/>
    <s v="AT&amp;T 841000 Phone"/>
    <n v="2"/>
    <n v="0"/>
    <n v="34.5"/>
  </r>
  <r>
    <s v="CA-2016-104276"/>
    <s v="11/27/2016"/>
    <d v="2016-03-12T00:00:00"/>
    <x v="1"/>
    <s v="HF-14995"/>
    <s v="Herbert Flentye"/>
    <x v="0"/>
    <x v="0"/>
    <x v="2"/>
    <x v="2"/>
    <n v="33311"/>
    <x v="0"/>
    <s v="TEC-PH-10001944"/>
    <x v="2"/>
    <s v="Phones"/>
    <n v="116.76"/>
    <s v="Wi-Ex zBoost YX540 Cellular Phone Signal Booster"/>
    <n v="1"/>
    <n v="0.2"/>
    <n v="14.595000000000001"/>
  </r>
  <r>
    <s v="CA-2016-104276"/>
    <s v="11/27/2016"/>
    <d v="2016-03-12T00:00:00"/>
    <x v="1"/>
    <s v="HF-14995"/>
    <s v="Herbert Flentye"/>
    <x v="0"/>
    <x v="0"/>
    <x v="2"/>
    <x v="2"/>
    <n v="33311"/>
    <x v="0"/>
    <s v="FUR-TA-10001039"/>
    <x v="0"/>
    <s v="Tables"/>
    <n v="331.02300000000002"/>
    <s v="KI Adjustable-Height Table"/>
    <n v="7"/>
    <n v="0.45"/>
    <n v="-114.35339999999999"/>
  </r>
  <r>
    <s v="CA-2016-120369"/>
    <s v="10/28/2016"/>
    <s v="10/28/2016"/>
    <x v="3"/>
    <s v="VB-21745"/>
    <s v="Victoria Brennan"/>
    <x v="1"/>
    <x v="0"/>
    <x v="30"/>
    <x v="15"/>
    <n v="14609"/>
    <x v="3"/>
    <s v="FUR-FU-10003806"/>
    <x v="0"/>
    <s v="Furnishings"/>
    <n v="756.8"/>
    <s v="Tenex Chairmat w/ Average Lip, 45&quot; x 53&quot;"/>
    <n v="5"/>
    <n v="0"/>
    <n v="75.680000000000007"/>
  </r>
  <r>
    <s v="CA-2014-118276"/>
    <s v="12/29/2014"/>
    <d v="2015-02-01T00:00:00"/>
    <x v="1"/>
    <s v="MG-17890"/>
    <s v="Michael Granlund"/>
    <x v="2"/>
    <x v="0"/>
    <x v="490"/>
    <x v="10"/>
    <n v="60174"/>
    <x v="2"/>
    <s v="FUR-FU-10002111"/>
    <x v="0"/>
    <s v="Furnishings"/>
    <n v="8.7360000000000007"/>
    <s v="Master Caster Door Stop, Large Brown"/>
    <n v="3"/>
    <n v="0.6"/>
    <n v="-4.8048000000000002"/>
  </r>
  <r>
    <s v="CA-2015-136658"/>
    <d v="2015-10-09T00:00:00"/>
    <s v="9/17/2015"/>
    <x v="1"/>
    <s v="BO-11425"/>
    <s v="Bobby Odegard"/>
    <x v="0"/>
    <x v="0"/>
    <x v="20"/>
    <x v="15"/>
    <n v="10024"/>
    <x v="3"/>
    <s v="OFF-AR-10000817"/>
    <x v="1"/>
    <s v="Art"/>
    <n v="6.08"/>
    <s v="Manco Dry-Lighter Erasable Highlighter"/>
    <n v="2"/>
    <n v="0"/>
    <n v="2.0672000000000001"/>
  </r>
  <r>
    <s v="CA-2017-137414"/>
    <d v="2017-02-10T00:00:00"/>
    <d v="2017-06-10T00:00:00"/>
    <x v="1"/>
    <s v="CM-12115"/>
    <s v="Chad McGuire"/>
    <x v="0"/>
    <x v="0"/>
    <x v="8"/>
    <x v="1"/>
    <n v="94109"/>
    <x v="1"/>
    <s v="FUR-FU-10001424"/>
    <x v="0"/>
    <s v="Furnishings"/>
    <n v="17.46"/>
    <s v="Dax Clear Box Frame"/>
    <n v="2"/>
    <n v="0"/>
    <n v="5.9363999999999999"/>
  </r>
  <r>
    <s v="CA-2017-137414"/>
    <d v="2017-02-10T00:00:00"/>
    <d v="2017-06-10T00:00:00"/>
    <x v="1"/>
    <s v="CM-12115"/>
    <s v="Chad McGuire"/>
    <x v="0"/>
    <x v="0"/>
    <x v="8"/>
    <x v="1"/>
    <n v="94109"/>
    <x v="1"/>
    <s v="TEC-MA-10002930"/>
    <x v="2"/>
    <s v="Machines"/>
    <n v="369.16"/>
    <s v="Ricoh - Ink Collector Unit for GX3000 Series Printers"/>
    <n v="11"/>
    <n v="0.2"/>
    <n v="32.301499999999997"/>
  </r>
  <r>
    <s v="CA-2016-143476"/>
    <d v="2016-11-09T00:00:00"/>
    <s v="9/13/2016"/>
    <x v="2"/>
    <s v="LC-16930"/>
    <s v="Linda Cazamias"/>
    <x v="1"/>
    <x v="0"/>
    <x v="42"/>
    <x v="16"/>
    <n v="85023"/>
    <x v="1"/>
    <s v="OFF-AR-10003759"/>
    <x v="1"/>
    <s v="Art"/>
    <n v="2.9119999999999999"/>
    <s v="Crayola Anti Dust Chalk, 12/Pack"/>
    <n v="2"/>
    <n v="0.2"/>
    <n v="0.91"/>
  </r>
  <r>
    <s v="CA-2016-143476"/>
    <d v="2016-11-09T00:00:00"/>
    <s v="9/13/2016"/>
    <x v="2"/>
    <s v="LC-16930"/>
    <s v="Linda Cazamias"/>
    <x v="1"/>
    <x v="0"/>
    <x v="42"/>
    <x v="16"/>
    <n v="85023"/>
    <x v="1"/>
    <s v="OFF-PA-10001837"/>
    <x v="1"/>
    <s v="Paper"/>
    <n v="20.736000000000001"/>
    <s v="Xerox 1976"/>
    <n v="4"/>
    <n v="0.2"/>
    <n v="7.2576000000000001"/>
  </r>
  <r>
    <s v="CA-2016-143476"/>
    <d v="2016-11-09T00:00:00"/>
    <s v="9/13/2016"/>
    <x v="2"/>
    <s v="LC-16930"/>
    <s v="Linda Cazamias"/>
    <x v="1"/>
    <x v="0"/>
    <x v="42"/>
    <x v="16"/>
    <n v="85023"/>
    <x v="1"/>
    <s v="OFF-PA-10001667"/>
    <x v="1"/>
    <s v="Paper"/>
    <n v="9.5679999999999996"/>
    <s v="Great White Multi-Use Recycled Paper (20Lb. and 84 Bright)"/>
    <n v="2"/>
    <n v="0.2"/>
    <n v="2.99"/>
  </r>
  <r>
    <s v="US-2016-119046"/>
    <d v="2016-02-06T00:00:00"/>
    <d v="2016-06-06T00:00:00"/>
    <x v="1"/>
    <s v="EH-13765"/>
    <s v="Edward Hooks"/>
    <x v="1"/>
    <x v="0"/>
    <x v="4"/>
    <x v="4"/>
    <n v="98115"/>
    <x v="1"/>
    <s v="OFF-PA-10000246"/>
    <x v="1"/>
    <s v="Paper"/>
    <n v="30.18"/>
    <s v="Riverleaf Stik-Withit Designer Note Cubes"/>
    <n v="3"/>
    <n v="0"/>
    <n v="13.8828"/>
  </r>
  <r>
    <s v="US-2016-119046"/>
    <d v="2016-02-06T00:00:00"/>
    <d v="2016-06-06T00:00:00"/>
    <x v="1"/>
    <s v="EH-13765"/>
    <s v="Edward Hooks"/>
    <x v="1"/>
    <x v="0"/>
    <x v="4"/>
    <x v="4"/>
    <n v="98115"/>
    <x v="1"/>
    <s v="OFF-BI-10001078"/>
    <x v="1"/>
    <s v="Binders"/>
    <n v="51.648000000000003"/>
    <s v="Acco PRESSTEX Data Binder with Storage Hooks, Dark Blue, 14 7/8&quot; X 11&quot;"/>
    <n v="12"/>
    <n v="0.2"/>
    <n v="18.7224"/>
  </r>
  <r>
    <s v="US-2016-119046"/>
    <d v="2016-02-06T00:00:00"/>
    <d v="2016-06-06T00:00:00"/>
    <x v="1"/>
    <s v="EH-13765"/>
    <s v="Edward Hooks"/>
    <x v="1"/>
    <x v="0"/>
    <x v="4"/>
    <x v="4"/>
    <n v="98115"/>
    <x v="1"/>
    <s v="OFF-BI-10000138"/>
    <x v="1"/>
    <s v="Binders"/>
    <n v="11.231999999999999"/>
    <s v="Acco Translucent Poly Ring Binders"/>
    <n v="3"/>
    <n v="0.2"/>
    <n v="3.9312"/>
  </r>
  <r>
    <s v="CA-2017-154949"/>
    <s v="10/15/2017"/>
    <s v="10/19/2017"/>
    <x v="1"/>
    <s v="MC-17275"/>
    <s v="Marc Crier"/>
    <x v="0"/>
    <x v="0"/>
    <x v="491"/>
    <x v="1"/>
    <n v="93010"/>
    <x v="1"/>
    <s v="OFF-LA-10002034"/>
    <x v="1"/>
    <s v="Labels"/>
    <n v="14.73"/>
    <s v="Avery 478"/>
    <n v="3"/>
    <n v="0"/>
    <n v="7.2176999999999998"/>
  </r>
  <r>
    <s v="CA-2015-103072"/>
    <s v="9/27/2015"/>
    <s v="9/30/2015"/>
    <x v="0"/>
    <s v="HW-14935"/>
    <s v="Helen Wasserman"/>
    <x v="1"/>
    <x v="0"/>
    <x v="66"/>
    <x v="12"/>
    <n v="48205"/>
    <x v="2"/>
    <s v="OFF-AR-10000127"/>
    <x v="1"/>
    <s v="Art"/>
    <n v="16.399999999999999"/>
    <s v="Newell 321"/>
    <n v="5"/>
    <n v="0"/>
    <n v="4.7560000000000002"/>
  </r>
  <r>
    <s v="CA-2015-103072"/>
    <s v="9/27/2015"/>
    <s v="9/30/2015"/>
    <x v="0"/>
    <s v="HW-14935"/>
    <s v="Helen Wasserman"/>
    <x v="1"/>
    <x v="0"/>
    <x v="66"/>
    <x v="12"/>
    <n v="48205"/>
    <x v="2"/>
    <s v="OFF-PA-10003172"/>
    <x v="1"/>
    <s v="Paper"/>
    <n v="25.92"/>
    <s v="Xerox 1996"/>
    <n v="4"/>
    <n v="0"/>
    <n v="12.441599999999999"/>
  </r>
  <r>
    <s v="CA-2015-150770"/>
    <d v="2015-03-05T00:00:00"/>
    <d v="2015-06-05T00:00:00"/>
    <x v="2"/>
    <s v="LC-16870"/>
    <s v="Lena Cacioppo"/>
    <x v="0"/>
    <x v="0"/>
    <x v="8"/>
    <x v="1"/>
    <n v="94109"/>
    <x v="1"/>
    <s v="OFF-AR-10001246"/>
    <x v="1"/>
    <s v="Art"/>
    <n v="8.82"/>
    <s v="Newell 317"/>
    <n v="3"/>
    <n v="0"/>
    <n v="2.5577999999999999"/>
  </r>
  <r>
    <s v="CA-2015-150770"/>
    <d v="2015-03-05T00:00:00"/>
    <d v="2015-06-05T00:00:00"/>
    <x v="2"/>
    <s v="LC-16870"/>
    <s v="Lena Cacioppo"/>
    <x v="0"/>
    <x v="0"/>
    <x v="8"/>
    <x v="1"/>
    <n v="94109"/>
    <x v="1"/>
    <s v="OFF-BI-10002026"/>
    <x v="1"/>
    <s v="Binders"/>
    <n v="62.496000000000002"/>
    <s v="Ibico Recycled Linen-Style Covers"/>
    <n v="2"/>
    <n v="0.2"/>
    <n v="21.8736"/>
  </r>
  <r>
    <s v="CA-2015-150770"/>
    <d v="2015-03-05T00:00:00"/>
    <d v="2015-06-05T00:00:00"/>
    <x v="2"/>
    <s v="LC-16870"/>
    <s v="Lena Cacioppo"/>
    <x v="0"/>
    <x v="0"/>
    <x v="8"/>
    <x v="1"/>
    <n v="94109"/>
    <x v="1"/>
    <s v="TEC-AC-10000844"/>
    <x v="2"/>
    <s v="Accessories"/>
    <n v="339.96"/>
    <s v="Logitech Gaming G510s - Keyboard"/>
    <n v="4"/>
    <n v="0"/>
    <n v="122.3856"/>
  </r>
  <r>
    <s v="CA-2015-150770"/>
    <d v="2015-03-05T00:00:00"/>
    <d v="2015-06-05T00:00:00"/>
    <x v="2"/>
    <s v="LC-16870"/>
    <s v="Lena Cacioppo"/>
    <x v="0"/>
    <x v="0"/>
    <x v="8"/>
    <x v="1"/>
    <n v="94109"/>
    <x v="1"/>
    <s v="OFF-BI-10001575"/>
    <x v="1"/>
    <s v="Binders"/>
    <n v="49.567999999999998"/>
    <s v="GBC Linen Binding Covers"/>
    <n v="2"/>
    <n v="0.2"/>
    <n v="17.348800000000001"/>
  </r>
  <r>
    <s v="CA-2017-154760"/>
    <d v="2017-09-01T00:00:00"/>
    <s v="1/13/2017"/>
    <x v="1"/>
    <s v="BP-11290"/>
    <s v="Beth Paige"/>
    <x v="0"/>
    <x v="0"/>
    <x v="10"/>
    <x v="9"/>
    <n v="19140"/>
    <x v="3"/>
    <s v="OFF-BI-10004632"/>
    <x v="1"/>
    <s v="Binders"/>
    <n v="274.49099999999999"/>
    <s v="Ibico Hi-Tech Manual Binding System"/>
    <n v="3"/>
    <n v="0.7"/>
    <n v="-228.74250000000001"/>
  </r>
  <r>
    <s v="US-2017-104437"/>
    <s v="1/27/2017"/>
    <s v="1/31/2017"/>
    <x v="1"/>
    <s v="TG-21310"/>
    <s v="Toby Gnade"/>
    <x v="0"/>
    <x v="0"/>
    <x v="20"/>
    <x v="15"/>
    <n v="10035"/>
    <x v="3"/>
    <s v="TEC-PH-10000193"/>
    <x v="2"/>
    <s v="Phones"/>
    <n v="137.94"/>
    <s v="Jensen SMPS-640 - speaker phone"/>
    <n v="3"/>
    <n v="0"/>
    <n v="35.864400000000003"/>
  </r>
  <r>
    <s v="CA-2017-113075"/>
    <d v="2017-02-09T00:00:00"/>
    <d v="2017-06-09T00:00:00"/>
    <x v="1"/>
    <s v="MC-18100"/>
    <s v="Mick Crebagga"/>
    <x v="0"/>
    <x v="0"/>
    <x v="22"/>
    <x v="10"/>
    <n v="60623"/>
    <x v="2"/>
    <s v="TEC-AC-10003441"/>
    <x v="2"/>
    <s v="Accessories"/>
    <n v="40.68"/>
    <s v="Kingston Digital DataTraveler 32GB USB 2.0"/>
    <n v="3"/>
    <n v="0.2"/>
    <n v="-7.1189999999999998"/>
  </r>
  <r>
    <s v="CA-2016-109953"/>
    <s v="7/14/2016"/>
    <s v="7/18/2016"/>
    <x v="1"/>
    <s v="RB-19360"/>
    <s v="Raymond Buch"/>
    <x v="0"/>
    <x v="0"/>
    <x v="8"/>
    <x v="1"/>
    <n v="94122"/>
    <x v="1"/>
    <s v="TEC-PH-10004093"/>
    <x v="2"/>
    <s v="Phones"/>
    <n v="110.376"/>
    <s v="Panasonic Kx-TS550"/>
    <n v="3"/>
    <n v="0.2"/>
    <n v="12.417299999999999"/>
  </r>
  <r>
    <s v="CA-2016-109953"/>
    <s v="7/14/2016"/>
    <s v="7/18/2016"/>
    <x v="1"/>
    <s v="RB-19360"/>
    <s v="Raymond Buch"/>
    <x v="0"/>
    <x v="0"/>
    <x v="8"/>
    <x v="1"/>
    <n v="94122"/>
    <x v="1"/>
    <s v="OFF-AP-10002998"/>
    <x v="1"/>
    <s v="Appliances"/>
    <n v="151.62"/>
    <s v="Holmes 99% HEPA Air Purifier"/>
    <n v="7"/>
    <n v="0"/>
    <n v="50.034599999999998"/>
  </r>
  <r>
    <s v="CA-2016-109953"/>
    <s v="7/14/2016"/>
    <s v="7/18/2016"/>
    <x v="1"/>
    <s v="RB-19360"/>
    <s v="Raymond Buch"/>
    <x v="0"/>
    <x v="0"/>
    <x v="8"/>
    <x v="1"/>
    <n v="94122"/>
    <x v="1"/>
    <s v="FUR-FU-10000073"/>
    <x v="0"/>
    <s v="Furnishings"/>
    <n v="30.8"/>
    <s v="Deflect-O Glasstique Clear Desk Accessories"/>
    <n v="4"/>
    <n v="0"/>
    <n v="10.164"/>
  </r>
  <r>
    <s v="CA-2017-127397"/>
    <s v="2/24/2017"/>
    <s v="2/28/2017"/>
    <x v="1"/>
    <s v="ES-14080"/>
    <s v="Erin Smith"/>
    <x v="1"/>
    <x v="0"/>
    <x v="10"/>
    <x v="9"/>
    <n v="19134"/>
    <x v="3"/>
    <s v="OFF-PA-10001125"/>
    <x v="1"/>
    <s v="Paper"/>
    <n v="123.92"/>
    <s v="Xerox 1988"/>
    <n v="5"/>
    <n v="0.2"/>
    <n v="38.725000000000001"/>
  </r>
  <r>
    <s v="CA-2017-127397"/>
    <s v="2/24/2017"/>
    <s v="2/28/2017"/>
    <x v="1"/>
    <s v="ES-14080"/>
    <s v="Erin Smith"/>
    <x v="1"/>
    <x v="0"/>
    <x v="10"/>
    <x v="9"/>
    <n v="19134"/>
    <x v="3"/>
    <s v="TEC-AC-10003033"/>
    <x v="2"/>
    <s v="Accessories"/>
    <n v="1319.8"/>
    <s v="Plantronics CS510 - Over-the-Head monaural Wireless Headset System"/>
    <n v="5"/>
    <n v="0.2"/>
    <n v="214.4675"/>
  </r>
  <r>
    <s v="CA-2014-157546"/>
    <s v="7/20/2014"/>
    <s v="7/22/2014"/>
    <x v="2"/>
    <s v="RD-19720"/>
    <s v="Roger Demir"/>
    <x v="0"/>
    <x v="0"/>
    <x v="8"/>
    <x v="1"/>
    <n v="94122"/>
    <x v="1"/>
    <s v="OFF-BI-10002498"/>
    <x v="1"/>
    <s v="Binders"/>
    <n v="89.712000000000003"/>
    <s v="Clear Mylar Reinforcing Strips"/>
    <n v="6"/>
    <n v="0.2"/>
    <n v="30.277799999999999"/>
  </r>
  <r>
    <s v="CA-2014-157546"/>
    <s v="7/20/2014"/>
    <s v="7/22/2014"/>
    <x v="2"/>
    <s v="RD-19720"/>
    <s v="Roger Demir"/>
    <x v="0"/>
    <x v="0"/>
    <x v="8"/>
    <x v="1"/>
    <n v="94122"/>
    <x v="1"/>
    <s v="OFF-PA-10004569"/>
    <x v="1"/>
    <s v="Paper"/>
    <n v="22.83"/>
    <s v="Wirebound Message Books, Two 4 1/4&quot; x 5&quot; Forms per Page"/>
    <n v="3"/>
    <n v="0"/>
    <n v="10.7301"/>
  </r>
  <r>
    <s v="CA-2017-153843"/>
    <s v="3/13/2017"/>
    <s v="3/15/2017"/>
    <x v="2"/>
    <s v="SC-20380"/>
    <s v="Shahid Collister"/>
    <x v="0"/>
    <x v="0"/>
    <x v="54"/>
    <x v="29"/>
    <n v="6824"/>
    <x v="3"/>
    <s v="OFF-BI-10002353"/>
    <x v="1"/>
    <s v="Binders"/>
    <n v="30.88"/>
    <s v="GBC VeloBind Cover Sets"/>
    <n v="2"/>
    <n v="0"/>
    <n v="15.44"/>
  </r>
  <r>
    <s v="CA-2017-153843"/>
    <s v="3/13/2017"/>
    <s v="3/15/2017"/>
    <x v="2"/>
    <s v="SC-20380"/>
    <s v="Shahid Collister"/>
    <x v="0"/>
    <x v="0"/>
    <x v="54"/>
    <x v="29"/>
    <n v="6824"/>
    <x v="3"/>
    <s v="OFF-AP-10001564"/>
    <x v="1"/>
    <s v="Appliances"/>
    <n v="465.16"/>
    <s v="Hoover Commercial Lightweight Upright Vacuum with E-Z Empty Dirt Cup"/>
    <n v="2"/>
    <n v="0"/>
    <n v="120.94159999999999"/>
  </r>
  <r>
    <s v="CA-2017-153843"/>
    <s v="3/13/2017"/>
    <s v="3/15/2017"/>
    <x v="2"/>
    <s v="SC-20380"/>
    <s v="Shahid Collister"/>
    <x v="0"/>
    <x v="0"/>
    <x v="54"/>
    <x v="29"/>
    <n v="6824"/>
    <x v="3"/>
    <s v="OFF-PA-10003673"/>
    <x v="1"/>
    <s v="Paper"/>
    <n v="27.12"/>
    <s v="Strathmore Photo Mount Cards"/>
    <n v="4"/>
    <n v="0"/>
    <n v="12.475199999999999"/>
  </r>
  <r>
    <s v="CA-2016-137337"/>
    <d v="2016-08-03T00:00:00"/>
    <d v="2016-12-03T00:00:00"/>
    <x v="1"/>
    <s v="GB-14575"/>
    <s v="Giulietta Baptist"/>
    <x v="0"/>
    <x v="0"/>
    <x v="20"/>
    <x v="15"/>
    <n v="10011"/>
    <x v="3"/>
    <s v="FUR-FU-10003347"/>
    <x v="0"/>
    <s v="Furnishings"/>
    <n v="113.6"/>
    <s v="Coloredge Poster Frame"/>
    <n v="8"/>
    <n v="0"/>
    <n v="44.304000000000002"/>
  </r>
  <r>
    <s v="CA-2016-137337"/>
    <d v="2016-08-03T00:00:00"/>
    <d v="2016-12-03T00:00:00"/>
    <x v="1"/>
    <s v="GB-14575"/>
    <s v="Giulietta Baptist"/>
    <x v="0"/>
    <x v="0"/>
    <x v="20"/>
    <x v="15"/>
    <n v="10011"/>
    <x v="3"/>
    <s v="OFF-PA-10001934"/>
    <x v="1"/>
    <s v="Paper"/>
    <n v="12.96"/>
    <s v="Xerox 1993"/>
    <n v="2"/>
    <n v="0"/>
    <n v="6.3503999999999996"/>
  </r>
  <r>
    <s v="CA-2016-137337"/>
    <d v="2016-08-03T00:00:00"/>
    <d v="2016-12-03T00:00:00"/>
    <x v="1"/>
    <s v="GB-14575"/>
    <s v="Giulietta Baptist"/>
    <x v="0"/>
    <x v="0"/>
    <x v="20"/>
    <x v="15"/>
    <n v="10011"/>
    <x v="3"/>
    <s v="OFF-BI-10000632"/>
    <x v="1"/>
    <s v="Binders"/>
    <n v="69.456000000000003"/>
    <s v="Satellite Sectional Post Binders"/>
    <n v="2"/>
    <n v="0.2"/>
    <n v="22.5732"/>
  </r>
  <r>
    <s v="CA-2014-138737"/>
    <d v="2014-07-12T00:00:00"/>
    <d v="2014-10-12T00:00:00"/>
    <x v="2"/>
    <s v="FP-14320"/>
    <s v="Frank Preis"/>
    <x v="0"/>
    <x v="0"/>
    <x v="1"/>
    <x v="1"/>
    <n v="90049"/>
    <x v="1"/>
    <s v="OFF-AR-10003190"/>
    <x v="1"/>
    <s v="Art"/>
    <n v="8.64"/>
    <s v="Newell 32"/>
    <n v="3"/>
    <n v="0"/>
    <n v="2.4192"/>
  </r>
  <r>
    <s v="CA-2016-164924"/>
    <d v="2016-10-07T00:00:00"/>
    <d v="2016-10-07T00:00:00"/>
    <x v="3"/>
    <s v="EA-14035"/>
    <s v="Erin Ashbrook"/>
    <x v="1"/>
    <x v="0"/>
    <x v="10"/>
    <x v="9"/>
    <n v="19143"/>
    <x v="3"/>
    <s v="TEC-MA-10000904"/>
    <x v="2"/>
    <s v="Machines"/>
    <n v="341.99099999999999"/>
    <s v="Brother MFC-9340CDW LED All-In-One Printer, Copier Scanner"/>
    <n v="3"/>
    <n v="0.7"/>
    <n v="-319.19159999999999"/>
  </r>
  <r>
    <s v="CA-2016-101651"/>
    <s v="12/24/2016"/>
    <s v="12/30/2016"/>
    <x v="1"/>
    <s v="SC-20305"/>
    <s v="Sean Christensen"/>
    <x v="0"/>
    <x v="0"/>
    <x v="49"/>
    <x v="1"/>
    <n v="95123"/>
    <x v="1"/>
    <s v="FUR-FU-10000771"/>
    <x v="0"/>
    <s v="Furnishings"/>
    <n v="43.96"/>
    <s v="Eldon 200 Class Desk Accessories, Smoke"/>
    <n v="7"/>
    <n v="0"/>
    <n v="18.463200000000001"/>
  </r>
  <r>
    <s v="CA-2016-101651"/>
    <s v="12/24/2016"/>
    <s v="12/30/2016"/>
    <x v="1"/>
    <s v="SC-20305"/>
    <s v="Sean Christensen"/>
    <x v="0"/>
    <x v="0"/>
    <x v="49"/>
    <x v="1"/>
    <n v="95123"/>
    <x v="1"/>
    <s v="OFF-EN-10001990"/>
    <x v="1"/>
    <s v="Envelopes"/>
    <n v="39.76"/>
    <s v="Staple envelope"/>
    <n v="7"/>
    <n v="0"/>
    <n v="18.687200000000001"/>
  </r>
  <r>
    <s v="CA-2017-136651"/>
    <s v="4/23/2017"/>
    <s v="4/25/2017"/>
    <x v="0"/>
    <s v="JF-15355"/>
    <s v="Jay Fein"/>
    <x v="0"/>
    <x v="0"/>
    <x v="45"/>
    <x v="1"/>
    <n v="91104"/>
    <x v="1"/>
    <s v="FUR-FU-10002445"/>
    <x v="0"/>
    <s v="Furnishings"/>
    <n v="66.36"/>
    <s v="DAX Two-Tone Rosewood/Black Document Frame, Desktop, 5 x 7"/>
    <n v="7"/>
    <n v="0"/>
    <n v="26.544"/>
  </r>
  <r>
    <s v="CA-2017-136651"/>
    <s v="4/23/2017"/>
    <s v="4/25/2017"/>
    <x v="0"/>
    <s v="JF-15355"/>
    <s v="Jay Fein"/>
    <x v="0"/>
    <x v="0"/>
    <x v="45"/>
    <x v="1"/>
    <n v="91104"/>
    <x v="1"/>
    <s v="OFF-BI-10003638"/>
    <x v="1"/>
    <s v="Binders"/>
    <n v="92.88"/>
    <s v="GBC Durable Plastic Covers"/>
    <n v="6"/>
    <n v="0.2"/>
    <n v="30.186"/>
  </r>
  <r>
    <s v="CA-2017-136651"/>
    <s v="4/23/2017"/>
    <s v="4/25/2017"/>
    <x v="0"/>
    <s v="JF-15355"/>
    <s v="Jay Fein"/>
    <x v="0"/>
    <x v="0"/>
    <x v="45"/>
    <x v="1"/>
    <n v="91104"/>
    <x v="1"/>
    <s v="FUR-FU-10004864"/>
    <x v="0"/>
    <s v="Furnishings"/>
    <n v="24.14"/>
    <s v="Eldon 500 Class Desk Accessories"/>
    <n v="2"/>
    <n v="0"/>
    <n v="7.9661999999999997"/>
  </r>
  <r>
    <s v="CA-2017-118892"/>
    <s v="8/17/2017"/>
    <s v="8/22/2017"/>
    <x v="0"/>
    <s v="TP-21415"/>
    <s v="Tom Prescott"/>
    <x v="0"/>
    <x v="0"/>
    <x v="10"/>
    <x v="9"/>
    <n v="19134"/>
    <x v="3"/>
    <s v="FUR-CH-10002024"/>
    <x v="0"/>
    <s v="Chairs"/>
    <n v="4416.174"/>
    <s v="HON 5400 Series Task Chairs for Big and Tall"/>
    <n v="9"/>
    <n v="0.3"/>
    <n v="-630.88199999999995"/>
  </r>
  <r>
    <s v="US-2017-151127"/>
    <s v="5/22/2017"/>
    <s v="5/25/2017"/>
    <x v="2"/>
    <s v="RL-19615"/>
    <s v="Rob Lucas"/>
    <x v="0"/>
    <x v="0"/>
    <x v="1"/>
    <x v="1"/>
    <n v="90049"/>
    <x v="1"/>
    <s v="OFF-AR-10002445"/>
    <x v="1"/>
    <s v="Art"/>
    <n v="49.56"/>
    <s v="SANFORD Major Accent Highlighters"/>
    <n v="7"/>
    <n v="0"/>
    <n v="18.832799999999999"/>
  </r>
  <r>
    <s v="CA-2017-145807"/>
    <d v="2017-09-02T00:00:00"/>
    <s v="2/13/2017"/>
    <x v="1"/>
    <s v="SB-20170"/>
    <s v="Sarah Bern"/>
    <x v="0"/>
    <x v="0"/>
    <x v="1"/>
    <x v="1"/>
    <n v="90032"/>
    <x v="1"/>
    <s v="OFF-ST-10001370"/>
    <x v="1"/>
    <s v="Storage"/>
    <n v="354.9"/>
    <s v="Sensible Storage WireTech Storage Systems"/>
    <n v="5"/>
    <n v="0"/>
    <n v="17.745000000000001"/>
  </r>
  <r>
    <s v="US-2014-127978"/>
    <d v="2014-03-03T00:00:00"/>
    <d v="2014-08-03T00:00:00"/>
    <x v="1"/>
    <s v="JS-15595"/>
    <s v="Jill Stevenson"/>
    <x v="1"/>
    <x v="0"/>
    <x v="38"/>
    <x v="24"/>
    <n v="43229"/>
    <x v="3"/>
    <s v="OFF-LA-10000305"/>
    <x v="1"/>
    <s v="Labels"/>
    <n v="15.12"/>
    <s v="Avery 495"/>
    <n v="3"/>
    <n v="0.2"/>
    <n v="4.9139999999999997"/>
  </r>
  <r>
    <s v="US-2014-127978"/>
    <d v="2014-03-03T00:00:00"/>
    <d v="2014-08-03T00:00:00"/>
    <x v="1"/>
    <s v="JS-15595"/>
    <s v="Jill Stevenson"/>
    <x v="1"/>
    <x v="0"/>
    <x v="38"/>
    <x v="24"/>
    <n v="43229"/>
    <x v="3"/>
    <s v="FUR-BO-10001972"/>
    <x v="0"/>
    <s v="Bookcases"/>
    <n v="302.45"/>
    <s v="O'Sullivan 4-Shelf Bookcase in Odessa Pine"/>
    <n v="5"/>
    <n v="0.5"/>
    <n v="-199.61699999999999"/>
  </r>
  <r>
    <s v="US-2014-127978"/>
    <d v="2014-03-03T00:00:00"/>
    <d v="2014-08-03T00:00:00"/>
    <x v="1"/>
    <s v="JS-15595"/>
    <s v="Jill Stevenson"/>
    <x v="1"/>
    <x v="0"/>
    <x v="38"/>
    <x v="24"/>
    <n v="43229"/>
    <x v="3"/>
    <s v="OFF-ST-10002486"/>
    <x v="1"/>
    <s v="Storage"/>
    <n v="44.671999999999997"/>
    <s v="Eldon Shelf Savers Cubes and Bins"/>
    <n v="8"/>
    <n v="0.2"/>
    <n v="-10.0512"/>
  </r>
  <r>
    <s v="CA-2015-158491"/>
    <d v="2015-04-06T00:00:00"/>
    <d v="2015-09-06T00:00:00"/>
    <x v="0"/>
    <s v="BP-11155"/>
    <s v="Becky Pak"/>
    <x v="0"/>
    <x v="0"/>
    <x v="1"/>
    <x v="1"/>
    <n v="90008"/>
    <x v="1"/>
    <s v="TEC-AC-10001874"/>
    <x v="2"/>
    <s v="Accessories"/>
    <n v="119.98"/>
    <s v="Logitech Wireless Anywhere Mouse MX for PC and Mac"/>
    <n v="2"/>
    <n v="0"/>
    <n v="35.994"/>
  </r>
  <r>
    <s v="CA-2015-158491"/>
    <d v="2015-04-06T00:00:00"/>
    <d v="2015-09-06T00:00:00"/>
    <x v="0"/>
    <s v="BP-11155"/>
    <s v="Becky Pak"/>
    <x v="0"/>
    <x v="0"/>
    <x v="1"/>
    <x v="1"/>
    <n v="90008"/>
    <x v="1"/>
    <s v="TEC-AC-10003870"/>
    <x v="2"/>
    <s v="Accessories"/>
    <n v="989.97"/>
    <s v="Logitech Z-906 Speaker sys - home theater - 5.1-CH"/>
    <n v="3"/>
    <n v="0"/>
    <n v="395.988"/>
  </r>
  <r>
    <s v="CA-2016-116764"/>
    <s v="8/27/2016"/>
    <d v="2016-02-09T00:00:00"/>
    <x v="1"/>
    <s v="EM-13825"/>
    <s v="Elizabeth Moffitt"/>
    <x v="1"/>
    <x v="0"/>
    <x v="389"/>
    <x v="2"/>
    <n v="33021"/>
    <x v="0"/>
    <s v="OFF-LA-10002473"/>
    <x v="1"/>
    <s v="Labels"/>
    <n v="9.2159999999999993"/>
    <s v="Avery 484"/>
    <n v="4"/>
    <n v="0.2"/>
    <n v="3.3408000000000002"/>
  </r>
  <r>
    <s v="CA-2016-152457"/>
    <d v="2016-12-09T00:00:00"/>
    <s v="9/18/2016"/>
    <x v="1"/>
    <s v="SC-20695"/>
    <s v="Steve Chapman"/>
    <x v="1"/>
    <x v="0"/>
    <x v="43"/>
    <x v="12"/>
    <n v="48066"/>
    <x v="2"/>
    <s v="OFF-PA-10003790"/>
    <x v="1"/>
    <s v="Paper"/>
    <n v="68.52"/>
    <s v="Xerox 1991"/>
    <n v="3"/>
    <n v="0"/>
    <n v="31.519200000000001"/>
  </r>
  <r>
    <s v="CA-2016-152730"/>
    <s v="5/30/2016"/>
    <d v="2016-04-06T00:00:00"/>
    <x v="1"/>
    <s v="EM-14140"/>
    <s v="Eugene Moren"/>
    <x v="2"/>
    <x v="0"/>
    <x v="384"/>
    <x v="6"/>
    <n v="54880"/>
    <x v="2"/>
    <s v="OFF-AP-10002684"/>
    <x v="1"/>
    <s v="Appliances"/>
    <n v="364.74"/>
    <s v="Acco 7-Outlet Masterpiece Power Center, Wihtout Fax/Phone Line Protection"/>
    <n v="3"/>
    <n v="0"/>
    <n v="109.422"/>
  </r>
  <r>
    <s v="CA-2016-152730"/>
    <s v="5/30/2016"/>
    <d v="2016-04-06T00:00:00"/>
    <x v="1"/>
    <s v="EM-14140"/>
    <s v="Eugene Moren"/>
    <x v="2"/>
    <x v="0"/>
    <x v="384"/>
    <x v="6"/>
    <n v="54880"/>
    <x v="2"/>
    <s v="FUR-FU-10001037"/>
    <x v="0"/>
    <s v="Furnishings"/>
    <n v="47.4"/>
    <s v="DAX Charcoal/Nickel-Tone Document Frame, 5 x 7"/>
    <n v="5"/>
    <n v="0"/>
    <n v="21.33"/>
  </r>
  <r>
    <s v="CA-2016-152730"/>
    <s v="5/30/2016"/>
    <d v="2016-04-06T00:00:00"/>
    <x v="1"/>
    <s v="EM-14140"/>
    <s v="Eugene Moren"/>
    <x v="2"/>
    <x v="0"/>
    <x v="384"/>
    <x v="6"/>
    <n v="54880"/>
    <x v="2"/>
    <s v="OFF-ST-10000876"/>
    <x v="1"/>
    <s v="Storage"/>
    <n v="49.76"/>
    <s v="Eldon Simplefile Box Office"/>
    <n v="4"/>
    <n v="0"/>
    <n v="13.9328"/>
  </r>
  <r>
    <s v="CA-2016-152730"/>
    <s v="5/30/2016"/>
    <d v="2016-04-06T00:00:00"/>
    <x v="1"/>
    <s v="EM-14140"/>
    <s v="Eugene Moren"/>
    <x v="2"/>
    <x v="0"/>
    <x v="384"/>
    <x v="6"/>
    <n v="54880"/>
    <x v="2"/>
    <s v="OFF-AR-10003732"/>
    <x v="1"/>
    <s v="Art"/>
    <n v="5.56"/>
    <s v="Newell 333"/>
    <n v="2"/>
    <n v="0"/>
    <n v="1.4456"/>
  </r>
  <r>
    <s v="CA-2016-152730"/>
    <s v="5/30/2016"/>
    <d v="2016-04-06T00:00:00"/>
    <x v="1"/>
    <s v="EM-14140"/>
    <s v="Eugene Moren"/>
    <x v="2"/>
    <x v="0"/>
    <x v="384"/>
    <x v="6"/>
    <n v="54880"/>
    <x v="2"/>
    <s v="OFF-PA-10000994"/>
    <x v="1"/>
    <s v="Paper"/>
    <n v="629.1"/>
    <s v="Xerox 1915"/>
    <n v="6"/>
    <n v="0"/>
    <n v="301.96800000000002"/>
  </r>
  <r>
    <s v="CA-2016-152730"/>
    <s v="5/30/2016"/>
    <d v="2016-04-06T00:00:00"/>
    <x v="1"/>
    <s v="EM-14140"/>
    <s v="Eugene Moren"/>
    <x v="2"/>
    <x v="0"/>
    <x v="384"/>
    <x v="6"/>
    <n v="54880"/>
    <x v="2"/>
    <s v="OFF-AR-10000940"/>
    <x v="1"/>
    <s v="Art"/>
    <n v="14.7"/>
    <s v="Newell 343"/>
    <n v="5"/>
    <n v="0"/>
    <n v="3.9689999999999999"/>
  </r>
  <r>
    <s v="CA-2016-152730"/>
    <s v="5/30/2016"/>
    <d v="2016-04-06T00:00:00"/>
    <x v="1"/>
    <s v="EM-14140"/>
    <s v="Eugene Moren"/>
    <x v="2"/>
    <x v="0"/>
    <x v="384"/>
    <x v="6"/>
    <n v="54880"/>
    <x v="2"/>
    <s v="OFF-PA-10004888"/>
    <x v="1"/>
    <s v="Paper"/>
    <n v="45.36"/>
    <s v="Xerox 217"/>
    <n v="7"/>
    <n v="0"/>
    <n v="21.7728"/>
  </r>
  <r>
    <s v="CA-2016-152730"/>
    <s v="5/30/2016"/>
    <d v="2016-04-06T00:00:00"/>
    <x v="1"/>
    <s v="EM-14140"/>
    <s v="Eugene Moren"/>
    <x v="2"/>
    <x v="0"/>
    <x v="384"/>
    <x v="6"/>
    <n v="54880"/>
    <x v="2"/>
    <s v="TEC-PH-10000441"/>
    <x v="2"/>
    <s v="Phones"/>
    <n v="125.99"/>
    <s v="VTech DS6151"/>
    <n v="1"/>
    <n v="0"/>
    <n v="35.277200000000001"/>
  </r>
  <r>
    <s v="CA-2017-137001"/>
    <d v="2017-10-06T00:00:00"/>
    <s v="6/13/2017"/>
    <x v="0"/>
    <s v="GZ-14545"/>
    <s v="George Zrebassa"/>
    <x v="1"/>
    <x v="0"/>
    <x v="302"/>
    <x v="1"/>
    <n v="91360"/>
    <x v="1"/>
    <s v="OFF-AR-10001231"/>
    <x v="1"/>
    <s v="Art"/>
    <n v="14.7"/>
    <s v="Sanford EarthWrite Recycled Pencils, Medium Soft, #2"/>
    <n v="7"/>
    <n v="0"/>
    <n v="4.1159999999999997"/>
  </r>
  <r>
    <s v="CA-2017-156363"/>
    <s v="10/22/2017"/>
    <s v="10/28/2017"/>
    <x v="1"/>
    <s v="ML-17395"/>
    <s v="Marina Lichtenstein"/>
    <x v="1"/>
    <x v="0"/>
    <x v="10"/>
    <x v="9"/>
    <n v="19134"/>
    <x v="3"/>
    <s v="TEC-PH-10003988"/>
    <x v="2"/>
    <s v="Phones"/>
    <n v="32.700000000000003"/>
    <s v="LF Elite 3D Dazzle Designer Hard Case Cover, Lf Stylus Pen and Wiper For Apple Iphone 5c Mini Lite"/>
    <n v="5"/>
    <n v="0.4"/>
    <n v="-6.54"/>
  </r>
  <r>
    <s v="CA-2017-156363"/>
    <s v="10/22/2017"/>
    <s v="10/28/2017"/>
    <x v="1"/>
    <s v="ML-17395"/>
    <s v="Marina Lichtenstein"/>
    <x v="1"/>
    <x v="0"/>
    <x v="10"/>
    <x v="9"/>
    <n v="19134"/>
    <x v="3"/>
    <s v="OFF-EN-10003068"/>
    <x v="1"/>
    <s v="Envelopes"/>
    <n v="31.68"/>
    <s v="#6 3/4 Gummed Flap White Envelopes"/>
    <n v="4"/>
    <n v="0.2"/>
    <n v="11.087999999999999"/>
  </r>
  <r>
    <s v="CA-2017-122056"/>
    <s v="6/13/2017"/>
    <s v="6/17/2017"/>
    <x v="1"/>
    <s v="PG-18895"/>
    <s v="Paul Gonzalez"/>
    <x v="0"/>
    <x v="0"/>
    <x v="24"/>
    <x v="17"/>
    <n v="22153"/>
    <x v="0"/>
    <s v="OFF-AR-10004260"/>
    <x v="1"/>
    <s v="Art"/>
    <n v="181.86"/>
    <s v="Boston 1799 Powerhouse Electric Pencil Sharpener"/>
    <n v="7"/>
    <n v="0"/>
    <n v="50.9208"/>
  </r>
  <r>
    <s v="US-2014-143721"/>
    <s v="11/23/2014"/>
    <s v="11/26/2014"/>
    <x v="0"/>
    <s v="DK-12835"/>
    <s v="Damala Kotsonis"/>
    <x v="1"/>
    <x v="0"/>
    <x v="12"/>
    <x v="5"/>
    <n v="77095"/>
    <x v="2"/>
    <s v="FUR-CH-10001973"/>
    <x v="0"/>
    <s v="Chairs"/>
    <n v="155.37200000000001"/>
    <s v="Office Star Flex Back Scooter Chair with White Frame"/>
    <n v="2"/>
    <n v="0.3"/>
    <n v="-35.513599999999997"/>
  </r>
  <r>
    <s v="CA-2017-122987"/>
    <s v="8/16/2017"/>
    <s v="8/16/2017"/>
    <x v="3"/>
    <s v="SJ-20215"/>
    <s v="Sarah Jordon"/>
    <x v="0"/>
    <x v="0"/>
    <x v="29"/>
    <x v="18"/>
    <n v="38401"/>
    <x v="0"/>
    <s v="OFF-BI-10002824"/>
    <x v="1"/>
    <s v="Binders"/>
    <n v="13.428000000000001"/>
    <s v="Recycled Easel Ring Binders"/>
    <n v="3"/>
    <n v="0.7"/>
    <n v="-11.19"/>
  </r>
  <r>
    <s v="CA-2017-122987"/>
    <s v="8/16/2017"/>
    <s v="8/16/2017"/>
    <x v="3"/>
    <s v="SJ-20215"/>
    <s v="Sarah Jordon"/>
    <x v="0"/>
    <x v="0"/>
    <x v="29"/>
    <x v="18"/>
    <n v="38401"/>
    <x v="0"/>
    <s v="OFF-ST-10004950"/>
    <x v="1"/>
    <s v="Storage"/>
    <n v="67.135999999999996"/>
    <s v="Acco Perma 3000 Stacking Storage Drawers"/>
    <n v="4"/>
    <n v="0.2"/>
    <n v="-0.83919999999999995"/>
  </r>
  <r>
    <s v="CA-2016-133368"/>
    <s v="1/14/2016"/>
    <s v="1/20/2016"/>
    <x v="1"/>
    <s v="AG-10675"/>
    <s v="Anna Gayman"/>
    <x v="0"/>
    <x v="0"/>
    <x v="3"/>
    <x v="3"/>
    <n v="28027"/>
    <x v="0"/>
    <s v="OFF-PA-10004039"/>
    <x v="1"/>
    <s v="Paper"/>
    <n v="89.567999999999998"/>
    <s v="Xerox 1882"/>
    <n v="2"/>
    <n v="0.2"/>
    <n v="32.468400000000003"/>
  </r>
  <r>
    <s v="CA-2016-133368"/>
    <s v="1/14/2016"/>
    <s v="1/20/2016"/>
    <x v="1"/>
    <s v="AG-10675"/>
    <s v="Anna Gayman"/>
    <x v="0"/>
    <x v="0"/>
    <x v="3"/>
    <x v="3"/>
    <n v="28027"/>
    <x v="0"/>
    <s v="FUR-FU-10003374"/>
    <x v="0"/>
    <s v="Furnishings"/>
    <n v="315.77600000000001"/>
    <s v="Electrix Fluorescent Magnifier Lamps &amp; Weighted Base"/>
    <n v="8"/>
    <n v="0.2"/>
    <n v="31.5776"/>
  </r>
  <r>
    <s v="CA-2016-123337"/>
    <s v="9/16/2016"/>
    <s v="9/22/2016"/>
    <x v="1"/>
    <s v="KD-16495"/>
    <s v="Keith Dawkins"/>
    <x v="1"/>
    <x v="0"/>
    <x v="49"/>
    <x v="1"/>
    <n v="95123"/>
    <x v="1"/>
    <s v="FUR-BO-10001918"/>
    <x v="0"/>
    <s v="Bookcases"/>
    <n v="273.666"/>
    <s v="Sauder Forest Hills Library with Doors, Woodland Oak Finish"/>
    <n v="2"/>
    <n v="0.15"/>
    <n v="-12.878399999999999"/>
  </r>
  <r>
    <s v="CA-2016-123337"/>
    <s v="9/16/2016"/>
    <s v="9/22/2016"/>
    <x v="1"/>
    <s v="KD-16495"/>
    <s v="Keith Dawkins"/>
    <x v="1"/>
    <x v="0"/>
    <x v="49"/>
    <x v="1"/>
    <n v="95123"/>
    <x v="1"/>
    <s v="OFF-AP-10002287"/>
    <x v="1"/>
    <s v="Appliances"/>
    <n v="17.48"/>
    <s v="Eureka Sanitaire  Multi-Pro Heavy-Duty Upright, Disposable Bags"/>
    <n v="4"/>
    <n v="0"/>
    <n v="4.5448000000000004"/>
  </r>
  <r>
    <s v="US-2016-150357"/>
    <d v="2016-10-10T00:00:00"/>
    <s v="10/14/2016"/>
    <x v="1"/>
    <s v="EB-13975"/>
    <s v="Erica Bern"/>
    <x v="1"/>
    <x v="0"/>
    <x v="247"/>
    <x v="3"/>
    <n v="27405"/>
    <x v="0"/>
    <s v="OFF-SU-10004498"/>
    <x v="1"/>
    <s v="Supplies"/>
    <n v="20.608000000000001"/>
    <s v="Martin-Yale Premier Letter Opener"/>
    <n v="2"/>
    <n v="0.2"/>
    <n v="-4.3792"/>
  </r>
  <r>
    <s v="US-2016-150357"/>
    <d v="2016-10-10T00:00:00"/>
    <s v="10/14/2016"/>
    <x v="1"/>
    <s v="EB-13975"/>
    <s v="Erica Bern"/>
    <x v="1"/>
    <x v="0"/>
    <x v="247"/>
    <x v="3"/>
    <n v="27405"/>
    <x v="0"/>
    <s v="OFF-BI-10002557"/>
    <x v="1"/>
    <s v="Binders"/>
    <n v="4.0949999999999998"/>
    <s v="Presstex Flexible Ring Binders"/>
    <n v="3"/>
    <n v="0.7"/>
    <n v="-2.73"/>
  </r>
  <r>
    <s v="CA-2015-144519"/>
    <s v="11/13/2015"/>
    <s v="11/17/2015"/>
    <x v="1"/>
    <s v="AW-10930"/>
    <s v="Arthur Wiediger"/>
    <x v="2"/>
    <x v="0"/>
    <x v="433"/>
    <x v="37"/>
    <n v="59601"/>
    <x v="1"/>
    <s v="TEC-PH-10004908"/>
    <x v="2"/>
    <s v="Phones"/>
    <n v="339.96"/>
    <s v="Panasonic KX TS3282W Corded phone"/>
    <n v="5"/>
    <n v="0.2"/>
    <n v="42.494999999999997"/>
  </r>
  <r>
    <s v="CA-2015-144519"/>
    <s v="11/13/2015"/>
    <s v="11/17/2015"/>
    <x v="1"/>
    <s v="AW-10930"/>
    <s v="Arthur Wiediger"/>
    <x v="2"/>
    <x v="0"/>
    <x v="433"/>
    <x v="37"/>
    <n v="59601"/>
    <x v="1"/>
    <s v="FUR-FU-10000794"/>
    <x v="0"/>
    <s v="Furnishings"/>
    <n v="63.98"/>
    <s v="Eldon Stackable Tray, Side-Load, Legal, Smoke"/>
    <n v="7"/>
    <n v="0"/>
    <n v="21.7532"/>
  </r>
  <r>
    <s v="CA-2014-120670"/>
    <d v="2014-02-11T00:00:00"/>
    <d v="2014-06-11T00:00:00"/>
    <x v="1"/>
    <s v="JK-16120"/>
    <s v="Julie Kriz"/>
    <x v="2"/>
    <x v="0"/>
    <x v="2"/>
    <x v="2"/>
    <n v="33311"/>
    <x v="0"/>
    <s v="TEC-AC-10004171"/>
    <x v="2"/>
    <s v="Accessories"/>
    <n v="799.92"/>
    <s v="Razer Kraken 7.1 Surround Sound Over Ear USB Gaming Headset"/>
    <n v="10"/>
    <n v="0.2"/>
    <n v="239.976"/>
  </r>
  <r>
    <s v="CA-2016-157217"/>
    <s v="7/19/2016"/>
    <s v="7/21/2016"/>
    <x v="2"/>
    <s v="TC-21535"/>
    <s v="Tracy Collins"/>
    <x v="2"/>
    <x v="0"/>
    <x v="8"/>
    <x v="1"/>
    <n v="94110"/>
    <x v="1"/>
    <s v="TEC-PH-10002070"/>
    <x v="2"/>
    <s v="Phones"/>
    <n v="35.984000000000002"/>
    <s v="Griffin GC36547 PowerJolt SE Lightning Charger"/>
    <n v="2"/>
    <n v="0.2"/>
    <n v="4.4980000000000002"/>
  </r>
  <r>
    <s v="CA-2016-157217"/>
    <s v="7/19/2016"/>
    <s v="7/21/2016"/>
    <x v="2"/>
    <s v="TC-21535"/>
    <s v="Tracy Collins"/>
    <x v="2"/>
    <x v="0"/>
    <x v="8"/>
    <x v="1"/>
    <n v="94110"/>
    <x v="1"/>
    <s v="TEC-AC-10003095"/>
    <x v="2"/>
    <s v="Accessories"/>
    <n v="389.97"/>
    <s v="Logitech G35 7.1-Channel Surround Sound Headset"/>
    <n v="3"/>
    <n v="0"/>
    <n v="132.5898"/>
  </r>
  <r>
    <s v="CA-2016-108224"/>
    <s v="5/14/2016"/>
    <s v="5/14/2016"/>
    <x v="3"/>
    <s v="TH-21235"/>
    <s v="Tiffany House"/>
    <x v="1"/>
    <x v="0"/>
    <x v="420"/>
    <x v="16"/>
    <n v="85364"/>
    <x v="1"/>
    <s v="TEC-AC-10003832"/>
    <x v="2"/>
    <s v="Accessories"/>
    <n v="185.52799999999999"/>
    <s v="Imation 16GB Mini TravelDrive USB 2.0 Flash Drive"/>
    <n v="7"/>
    <n v="0.2"/>
    <n v="48.701099999999997"/>
  </r>
  <r>
    <s v="CA-2015-162782"/>
    <s v="2/21/2015"/>
    <s v="2/27/2015"/>
    <x v="1"/>
    <s v="PW-19240"/>
    <s v="Pierre Wener"/>
    <x v="0"/>
    <x v="0"/>
    <x v="29"/>
    <x v="39"/>
    <n v="21044"/>
    <x v="3"/>
    <s v="OFF-BI-10003527"/>
    <x v="1"/>
    <s v="Binders"/>
    <n v="2541.98"/>
    <s v="Fellowes PB500 Electric Punch Plastic Comb Binding Machine with Manual Bind"/>
    <n v="2"/>
    <n v="0"/>
    <n v="1270.99"/>
  </r>
  <r>
    <s v="CA-2017-159282"/>
    <s v="10/16/2017"/>
    <s v="10/21/2017"/>
    <x v="1"/>
    <s v="GH-14410"/>
    <s v="Gary Hansen"/>
    <x v="2"/>
    <x v="0"/>
    <x v="420"/>
    <x v="16"/>
    <n v="85364"/>
    <x v="1"/>
    <s v="TEC-MA-10001148"/>
    <x v="2"/>
    <s v="Machines"/>
    <n v="599.98500000000001"/>
    <s v="Swingline SM12-08 MicroCut Jam Free Shredder"/>
    <n v="5"/>
    <n v="0.7"/>
    <n v="-479.988"/>
  </r>
  <r>
    <s v="CA-2017-155936"/>
    <s v="6/22/2017"/>
    <s v="6/29/2017"/>
    <x v="1"/>
    <s v="JK-15730"/>
    <s v="Joe Kamberova"/>
    <x v="0"/>
    <x v="0"/>
    <x v="22"/>
    <x v="10"/>
    <n v="60653"/>
    <x v="2"/>
    <s v="OFF-BI-10002432"/>
    <x v="1"/>
    <s v="Binders"/>
    <n v="3.036"/>
    <s v="Wilson Jones Standard D-Ring Binders"/>
    <n v="3"/>
    <n v="0.8"/>
    <n v="-5.0094000000000003"/>
  </r>
  <r>
    <s v="CA-2017-169439"/>
    <d v="2017-09-09T00:00:00"/>
    <s v="9/13/2017"/>
    <x v="1"/>
    <s v="LC-17140"/>
    <s v="Logan Currie"/>
    <x v="0"/>
    <x v="0"/>
    <x v="138"/>
    <x v="24"/>
    <n v="44105"/>
    <x v="3"/>
    <s v="OFF-AR-10001374"/>
    <x v="1"/>
    <s v="Art"/>
    <n v="25.92"/>
    <s v="BIC Brite Liner Highlighters, Chisel Tip"/>
    <n v="5"/>
    <n v="0.2"/>
    <n v="3.8879999999999999"/>
  </r>
  <r>
    <s v="CA-2017-169439"/>
    <d v="2017-09-09T00:00:00"/>
    <s v="9/13/2017"/>
    <x v="1"/>
    <s v="LC-17140"/>
    <s v="Logan Currie"/>
    <x v="0"/>
    <x v="0"/>
    <x v="138"/>
    <x v="24"/>
    <n v="44105"/>
    <x v="3"/>
    <s v="FUR-FU-10000723"/>
    <x v="0"/>
    <s v="Furnishings"/>
    <n v="66.111999999999995"/>
    <s v="Deflect-o EconoMat Studded, No Bevel Mat for Low Pile Carpeting"/>
    <n v="2"/>
    <n v="0.2"/>
    <n v="-9.0904000000000007"/>
  </r>
  <r>
    <s v="CA-2017-151183"/>
    <s v="10/14/2017"/>
    <s v="10/19/2017"/>
    <x v="1"/>
    <s v="BK-11260"/>
    <s v="Berenike Kampe"/>
    <x v="0"/>
    <x v="0"/>
    <x v="8"/>
    <x v="1"/>
    <n v="94110"/>
    <x v="1"/>
    <s v="TEC-AC-10003614"/>
    <x v="2"/>
    <s v="Accessories"/>
    <n v="46.36"/>
    <s v="Verbatim 25 GB 6x Blu-ray Single Layer Recordable Disc, 10/Pack"/>
    <n v="4"/>
    <n v="0"/>
    <n v="15.2988"/>
  </r>
  <r>
    <s v="CA-2016-149965"/>
    <s v="6/20/2016"/>
    <s v="6/25/2016"/>
    <x v="1"/>
    <s v="BS-11365"/>
    <s v="Bill Shonely"/>
    <x v="1"/>
    <x v="0"/>
    <x v="268"/>
    <x v="26"/>
    <n v="73120"/>
    <x v="2"/>
    <s v="TEC-AC-10004877"/>
    <x v="2"/>
    <s v="Accessories"/>
    <n v="6.9"/>
    <s v="Imation 30456 USB Flash Drive 8GB"/>
    <n v="1"/>
    <n v="0"/>
    <n v="0.55200000000000005"/>
  </r>
  <r>
    <s v="CA-2016-149965"/>
    <s v="6/20/2016"/>
    <s v="6/25/2016"/>
    <x v="1"/>
    <s v="BS-11365"/>
    <s v="Bill Shonely"/>
    <x v="1"/>
    <x v="0"/>
    <x v="268"/>
    <x v="26"/>
    <n v="73120"/>
    <x v="2"/>
    <s v="FUR-FU-10004270"/>
    <x v="0"/>
    <s v="Furnishings"/>
    <n v="57.69"/>
    <s v="Executive Impressions 13&quot; Clairmont Wall Clock"/>
    <n v="3"/>
    <n v="0"/>
    <n v="23.652899999999999"/>
  </r>
  <r>
    <s v="CA-2014-158281"/>
    <d v="2014-02-09T00:00:00"/>
    <d v="2014-07-09T00:00:00"/>
    <x v="1"/>
    <s v="AG-10525"/>
    <s v="Andy Gerbode"/>
    <x v="1"/>
    <x v="0"/>
    <x v="12"/>
    <x v="5"/>
    <n v="77095"/>
    <x v="2"/>
    <s v="TEC-MA-10002210"/>
    <x v="2"/>
    <s v="Machines"/>
    <n v="559.71"/>
    <s v="Epson TM-T88V Direct Thermal Printer - Monochrome - Desktop"/>
    <n v="3"/>
    <n v="0.4"/>
    <n v="-121.2705"/>
  </r>
  <r>
    <s v="CA-2016-153661"/>
    <s v="1/30/2016"/>
    <s v="1/31/2016"/>
    <x v="2"/>
    <s v="SC-20725"/>
    <s v="Steven Cartwright"/>
    <x v="0"/>
    <x v="0"/>
    <x v="8"/>
    <x v="1"/>
    <n v="94122"/>
    <x v="1"/>
    <s v="OFF-ST-10000675"/>
    <x v="1"/>
    <s v="Storage"/>
    <n v="305.01"/>
    <s v="File Shuttle II and Handi-File, Black"/>
    <n v="9"/>
    <n v="0"/>
    <n v="76.252499999999998"/>
  </r>
  <r>
    <s v="CA-2016-153661"/>
    <s v="1/30/2016"/>
    <s v="1/31/2016"/>
    <x v="2"/>
    <s v="SC-20725"/>
    <s v="Steven Cartwright"/>
    <x v="0"/>
    <x v="0"/>
    <x v="8"/>
    <x v="1"/>
    <n v="94122"/>
    <x v="1"/>
    <s v="OFF-BI-10004781"/>
    <x v="1"/>
    <s v="Binders"/>
    <n v="50.783999999999999"/>
    <s v="GBC Wire Binding Strips"/>
    <n v="2"/>
    <n v="0.2"/>
    <n v="17.7744"/>
  </r>
  <r>
    <s v="CA-2016-153661"/>
    <s v="1/30/2016"/>
    <s v="1/31/2016"/>
    <x v="2"/>
    <s v="SC-20725"/>
    <s v="Steven Cartwright"/>
    <x v="0"/>
    <x v="0"/>
    <x v="8"/>
    <x v="1"/>
    <n v="94122"/>
    <x v="1"/>
    <s v="OFF-LA-10004689"/>
    <x v="1"/>
    <s v="Labels"/>
    <n v="26.01"/>
    <s v="Avery 512"/>
    <n v="9"/>
    <n v="0"/>
    <n v="12.2247"/>
  </r>
  <r>
    <s v="CA-2017-109183"/>
    <d v="2017-04-12T00:00:00"/>
    <d v="2017-09-12T00:00:00"/>
    <x v="1"/>
    <s v="LR-16915"/>
    <s v="Lena Radford"/>
    <x v="0"/>
    <x v="0"/>
    <x v="316"/>
    <x v="18"/>
    <n v="37211"/>
    <x v="0"/>
    <s v="TEC-MA-10001856"/>
    <x v="2"/>
    <s v="Machines"/>
    <n v="649"/>
    <s v="Okidata C610n Printer"/>
    <n v="2"/>
    <n v="0.5"/>
    <n v="-272.58"/>
  </r>
  <r>
    <s v="CA-2016-113656"/>
    <s v="1/23/2016"/>
    <s v="1/29/2016"/>
    <x v="1"/>
    <s v="CB-12415"/>
    <s v="Christy Brittain"/>
    <x v="0"/>
    <x v="0"/>
    <x v="1"/>
    <x v="1"/>
    <n v="90036"/>
    <x v="1"/>
    <s v="FUR-FU-10000719"/>
    <x v="0"/>
    <s v="Furnishings"/>
    <n v="59.99"/>
    <s v="DAX Cubicle Frames, 8-1/2 x 11"/>
    <n v="7"/>
    <n v="0"/>
    <n v="21.596399999999999"/>
  </r>
  <r>
    <s v="CA-2015-148964"/>
    <s v="5/26/2015"/>
    <s v="5/31/2015"/>
    <x v="1"/>
    <s v="RD-19900"/>
    <s v="Ruben Dartt"/>
    <x v="0"/>
    <x v="0"/>
    <x v="234"/>
    <x v="4"/>
    <n v="98006"/>
    <x v="1"/>
    <s v="FUR-FU-10003849"/>
    <x v="0"/>
    <s v="Furnishings"/>
    <n v="20.239999999999998"/>
    <s v="DAX Metal Frame, Desktop, Stepped-Edge"/>
    <n v="1"/>
    <n v="0"/>
    <n v="7.8936000000000002"/>
  </r>
  <r>
    <s v="CA-2014-111899"/>
    <d v="2014-04-05T00:00:00"/>
    <d v="2014-05-05T00:00:00"/>
    <x v="2"/>
    <s v="NC-18340"/>
    <s v="Nat Carroll"/>
    <x v="0"/>
    <x v="0"/>
    <x v="12"/>
    <x v="5"/>
    <n v="77036"/>
    <x v="2"/>
    <s v="OFF-AR-10001725"/>
    <x v="1"/>
    <s v="Art"/>
    <n v="37.840000000000003"/>
    <s v="Boston Home &amp; Office Model 2000 Electric Pencil Sharpeners"/>
    <n v="2"/>
    <n v="0.2"/>
    <n v="2.8380000000000001"/>
  </r>
  <r>
    <s v="CA-2014-111899"/>
    <d v="2014-04-05T00:00:00"/>
    <d v="2014-05-05T00:00:00"/>
    <x v="2"/>
    <s v="NC-18340"/>
    <s v="Nat Carroll"/>
    <x v="0"/>
    <x v="0"/>
    <x v="12"/>
    <x v="5"/>
    <n v="77036"/>
    <x v="2"/>
    <s v="OFF-FA-10000840"/>
    <x v="1"/>
    <s v="Fasteners"/>
    <n v="5.4720000000000004"/>
    <s v="OIC Thumb-Tacks"/>
    <n v="6"/>
    <n v="0.2"/>
    <n v="1.8468"/>
  </r>
  <r>
    <s v="CA-2015-101126"/>
    <d v="2015-10-02T00:00:00"/>
    <s v="2/14/2015"/>
    <x v="0"/>
    <s v="NB-18655"/>
    <s v="Nona Balk"/>
    <x v="1"/>
    <x v="0"/>
    <x v="10"/>
    <x v="9"/>
    <n v="19143"/>
    <x v="3"/>
    <s v="OFF-ST-10000943"/>
    <x v="1"/>
    <s v="Storage"/>
    <n v="77.239999999999995"/>
    <s v="Eldon ProFile File 'N Store Portable File Tub Letter/Legal Size Black"/>
    <n v="5"/>
    <n v="0.2"/>
    <n v="7.7240000000000002"/>
  </r>
  <r>
    <s v="CA-2014-163468"/>
    <s v="11/18/2014"/>
    <s v="11/21/2014"/>
    <x v="2"/>
    <s v="JK-15730"/>
    <s v="Joe Kamberova"/>
    <x v="0"/>
    <x v="0"/>
    <x v="467"/>
    <x v="10"/>
    <n v="60016"/>
    <x v="2"/>
    <s v="FUR-TA-10002533"/>
    <x v="0"/>
    <s v="Tables"/>
    <n v="292.10000000000002"/>
    <s v="BPI Conference Tables"/>
    <n v="4"/>
    <n v="0.5"/>
    <n v="-175.26"/>
  </r>
  <r>
    <s v="CA-2014-163468"/>
    <s v="11/18/2014"/>
    <s v="11/21/2014"/>
    <x v="2"/>
    <s v="JK-15730"/>
    <s v="Joe Kamberova"/>
    <x v="0"/>
    <x v="0"/>
    <x v="467"/>
    <x v="10"/>
    <n v="60016"/>
    <x v="2"/>
    <s v="FUR-FU-10001546"/>
    <x v="0"/>
    <s v="Furnishings"/>
    <n v="8.5440000000000005"/>
    <s v="Dana Swing-Arm Lamps"/>
    <n v="2"/>
    <n v="0.6"/>
    <n v="-7.476"/>
  </r>
  <r>
    <s v="CA-2014-163468"/>
    <s v="11/18/2014"/>
    <s v="11/21/2014"/>
    <x v="2"/>
    <s v="JK-15730"/>
    <s v="Joe Kamberova"/>
    <x v="0"/>
    <x v="0"/>
    <x v="467"/>
    <x v="10"/>
    <n v="60016"/>
    <x v="2"/>
    <s v="FUR-BO-10003546"/>
    <x v="0"/>
    <s v="Bookcases"/>
    <n v="424.11599999999999"/>
    <s v="Hon 4-Shelf Metal Bookcases"/>
    <n v="6"/>
    <n v="0.3"/>
    <n v="-30.294"/>
  </r>
  <r>
    <s v="CA-2014-163468"/>
    <s v="11/18/2014"/>
    <s v="11/21/2014"/>
    <x v="2"/>
    <s v="JK-15730"/>
    <s v="Joe Kamberova"/>
    <x v="0"/>
    <x v="0"/>
    <x v="467"/>
    <x v="10"/>
    <n v="60016"/>
    <x v="2"/>
    <s v="OFF-BI-10004728"/>
    <x v="1"/>
    <s v="Binders"/>
    <n v="2.8919999999999999"/>
    <s v="Wilson Jones Turn Tabs Binder Tool for Ring Binders"/>
    <n v="3"/>
    <n v="0.8"/>
    <n v="-4.9164000000000003"/>
  </r>
  <r>
    <s v="CA-2014-163468"/>
    <s v="11/18/2014"/>
    <s v="11/21/2014"/>
    <x v="2"/>
    <s v="JK-15730"/>
    <s v="Joe Kamberova"/>
    <x v="0"/>
    <x v="0"/>
    <x v="467"/>
    <x v="10"/>
    <n v="60016"/>
    <x v="2"/>
    <s v="OFF-ST-10000025"/>
    <x v="1"/>
    <s v="Storage"/>
    <n v="381.72"/>
    <s v="Fellowes Stor/Drawer Steel Plus Storage Drawers"/>
    <n v="5"/>
    <n v="0.2"/>
    <n v="-66.801000000000002"/>
  </r>
  <r>
    <s v="US-2017-117450"/>
    <d v="2017-04-09T00:00:00"/>
    <d v="2017-08-09T00:00:00"/>
    <x v="1"/>
    <s v="DO-13645"/>
    <s v="Doug O'Connell"/>
    <x v="0"/>
    <x v="0"/>
    <x v="199"/>
    <x v="2"/>
    <n v="33437"/>
    <x v="0"/>
    <s v="FUR-CH-10003817"/>
    <x v="0"/>
    <s v="Chairs"/>
    <n v="97.183999999999997"/>
    <s v="Global Value Steno Chair, Gray"/>
    <n v="2"/>
    <n v="0.2"/>
    <n v="6.0739999999999998"/>
  </r>
  <r>
    <s v="US-2017-117450"/>
    <d v="2017-04-09T00:00:00"/>
    <d v="2017-08-09T00:00:00"/>
    <x v="1"/>
    <s v="DO-13645"/>
    <s v="Doug O'Connell"/>
    <x v="0"/>
    <x v="0"/>
    <x v="199"/>
    <x v="2"/>
    <n v="33437"/>
    <x v="0"/>
    <s v="OFF-PA-10000289"/>
    <x v="1"/>
    <s v="Paper"/>
    <n v="10.368"/>
    <s v="Xerox 213"/>
    <n v="2"/>
    <n v="0.2"/>
    <n v="3.6288"/>
  </r>
  <r>
    <s v="CA-2014-137274"/>
    <s v="3/29/2014"/>
    <d v="2014-02-04T00:00:00"/>
    <x v="1"/>
    <s v="MG-18145"/>
    <s v="Mike Gockenbach"/>
    <x v="0"/>
    <x v="0"/>
    <x v="243"/>
    <x v="5"/>
    <n v="75023"/>
    <x v="2"/>
    <s v="FUR-TA-10001889"/>
    <x v="0"/>
    <s v="Tables"/>
    <n v="890.84100000000001"/>
    <s v="Bush Advantage Collection Racetrack Conference Table"/>
    <n v="3"/>
    <n v="0.3"/>
    <n v="-152.71559999999999"/>
  </r>
  <r>
    <s v="CA-2016-144092"/>
    <d v="2016-05-11T00:00:00"/>
    <d v="2016-07-11T00:00:00"/>
    <x v="0"/>
    <s v="LH-17155"/>
    <s v="Logan Haushalter"/>
    <x v="0"/>
    <x v="0"/>
    <x v="49"/>
    <x v="1"/>
    <n v="95123"/>
    <x v="1"/>
    <s v="TEC-AC-10002305"/>
    <x v="2"/>
    <s v="Accessories"/>
    <n v="72"/>
    <s v="KeyTronic E03601U1 - Keyboard - Beige"/>
    <n v="4"/>
    <n v="0"/>
    <n v="12.96"/>
  </r>
  <r>
    <s v="CA-2016-144092"/>
    <d v="2016-05-11T00:00:00"/>
    <d v="2016-07-11T00:00:00"/>
    <x v="0"/>
    <s v="LH-17155"/>
    <s v="Logan Haushalter"/>
    <x v="0"/>
    <x v="0"/>
    <x v="49"/>
    <x v="1"/>
    <n v="95123"/>
    <x v="1"/>
    <s v="FUR-CH-10004875"/>
    <x v="0"/>
    <s v="Chairs"/>
    <n v="113.88800000000001"/>
    <s v="Harbour Creations 67200 Series Stacking Chairs"/>
    <n v="2"/>
    <n v="0.2"/>
    <n v="9.9651999999999994"/>
  </r>
  <r>
    <s v="CA-2016-144092"/>
    <d v="2016-05-11T00:00:00"/>
    <d v="2016-07-11T00:00:00"/>
    <x v="0"/>
    <s v="LH-17155"/>
    <s v="Logan Haushalter"/>
    <x v="0"/>
    <x v="0"/>
    <x v="49"/>
    <x v="1"/>
    <n v="95123"/>
    <x v="1"/>
    <s v="OFF-EN-10001434"/>
    <x v="1"/>
    <s v="Envelopes"/>
    <n v="158.13"/>
    <s v="Strathmore #10 Envelopes, Ultimate White"/>
    <n v="3"/>
    <n v="0"/>
    <n v="77.483699999999999"/>
  </r>
  <r>
    <s v="CA-2017-112172"/>
    <d v="2017-10-06T00:00:00"/>
    <s v="6/14/2017"/>
    <x v="0"/>
    <s v="MM-18280"/>
    <s v="Muhammed MacIntyre"/>
    <x v="1"/>
    <x v="0"/>
    <x v="20"/>
    <x v="15"/>
    <n v="10024"/>
    <x v="3"/>
    <s v="OFF-FA-10004395"/>
    <x v="1"/>
    <s v="Fasteners"/>
    <n v="14.13"/>
    <s v="Plymouth Boxed Rubber Bands by Plymouth"/>
    <n v="3"/>
    <n v="0"/>
    <n v="0.70650000000000002"/>
  </r>
  <r>
    <s v="CA-2015-121699"/>
    <d v="2015-10-08T00:00:00"/>
    <s v="8/14/2015"/>
    <x v="1"/>
    <s v="BD-11320"/>
    <s v="Bill Donatelli"/>
    <x v="0"/>
    <x v="0"/>
    <x v="66"/>
    <x v="12"/>
    <n v="48227"/>
    <x v="2"/>
    <s v="OFF-BI-10004632"/>
    <x v="1"/>
    <s v="Binders"/>
    <n v="64.75"/>
    <s v="GBC Binding covers"/>
    <n v="5"/>
    <n v="0"/>
    <n v="29.137499999999999"/>
  </r>
  <r>
    <s v="CA-2015-162761"/>
    <d v="2015-09-10T00:00:00"/>
    <s v="10/13/2015"/>
    <x v="1"/>
    <s v="SC-20575"/>
    <s v="Sonia Cooley"/>
    <x v="0"/>
    <x v="0"/>
    <x v="100"/>
    <x v="2"/>
    <n v="33178"/>
    <x v="0"/>
    <s v="OFF-BI-10000145"/>
    <x v="1"/>
    <s v="Binders"/>
    <n v="1.8720000000000001"/>
    <s v="Zipper Ring Binder Pockets"/>
    <n v="2"/>
    <n v="0.7"/>
    <n v="-1.3104"/>
  </r>
  <r>
    <s v="CA-2015-162761"/>
    <d v="2015-09-10T00:00:00"/>
    <s v="10/13/2015"/>
    <x v="1"/>
    <s v="SC-20575"/>
    <s v="Sonia Cooley"/>
    <x v="0"/>
    <x v="0"/>
    <x v="100"/>
    <x v="2"/>
    <n v="33178"/>
    <x v="0"/>
    <s v="OFF-BI-10002498"/>
    <x v="1"/>
    <s v="Binders"/>
    <n v="11.214"/>
    <s v="Clear Mylar Reinforcing Strips"/>
    <n v="2"/>
    <n v="0.7"/>
    <n v="-8.5974000000000004"/>
  </r>
  <r>
    <s v="CA-2015-162761"/>
    <d v="2015-09-10T00:00:00"/>
    <s v="10/13/2015"/>
    <x v="1"/>
    <s v="SC-20575"/>
    <s v="Sonia Cooley"/>
    <x v="0"/>
    <x v="0"/>
    <x v="100"/>
    <x v="2"/>
    <n v="33178"/>
    <x v="0"/>
    <s v="OFF-AR-10001761"/>
    <x v="1"/>
    <s v="Art"/>
    <n v="37.375999999999998"/>
    <s v="Avery Hi-Liter Smear-Safe Highlighters"/>
    <n v="8"/>
    <n v="0.2"/>
    <n v="7.4752000000000001"/>
  </r>
  <r>
    <s v="CA-2016-121377"/>
    <s v="5/28/2016"/>
    <d v="2016-02-06T00:00:00"/>
    <x v="1"/>
    <s v="TN-21040"/>
    <s v="Tanja Norvell"/>
    <x v="2"/>
    <x v="0"/>
    <x v="111"/>
    <x v="10"/>
    <n v="60068"/>
    <x v="2"/>
    <s v="TEC-PH-10001817"/>
    <x v="2"/>
    <s v="Phones"/>
    <n v="286.39999999999998"/>
    <s v="Wilson Electronics DB Pro Signal Booster"/>
    <n v="1"/>
    <n v="0.2"/>
    <n v="25.06"/>
  </r>
  <r>
    <s v="CA-2017-115322"/>
    <d v="2017-11-05T00:00:00"/>
    <s v="5/16/2017"/>
    <x v="0"/>
    <s v="ZC-21910"/>
    <s v="Zuschuss Carroll"/>
    <x v="0"/>
    <x v="0"/>
    <x v="20"/>
    <x v="15"/>
    <n v="10024"/>
    <x v="3"/>
    <s v="OFF-AR-10004456"/>
    <x v="1"/>
    <s v="Art"/>
    <n v="43.92"/>
    <s v="Panasonic KP-4ABK Battery-Operated Pencil Sharpener"/>
    <n v="3"/>
    <n v="0"/>
    <n v="12.736800000000001"/>
  </r>
  <r>
    <s v="CA-2016-132066"/>
    <s v="10/16/2016"/>
    <s v="10/20/2016"/>
    <x v="1"/>
    <s v="NB-18655"/>
    <s v="Nona Balk"/>
    <x v="1"/>
    <x v="0"/>
    <x v="20"/>
    <x v="15"/>
    <n v="10011"/>
    <x v="3"/>
    <s v="FUR-TA-10001539"/>
    <x v="0"/>
    <s v="Tables"/>
    <n v="142.18199999999999"/>
    <s v="Chromcraft Rectangular Conference Tables"/>
    <n v="1"/>
    <n v="0.4"/>
    <n v="-37.915199999999999"/>
  </r>
  <r>
    <s v="CA-2017-158120"/>
    <s v="11/17/2017"/>
    <s v="11/21/2017"/>
    <x v="1"/>
    <s v="KH-16330"/>
    <s v="Katharine Harms"/>
    <x v="1"/>
    <x v="0"/>
    <x v="492"/>
    <x v="21"/>
    <n v="97123"/>
    <x v="1"/>
    <s v="OFF-PA-10003205"/>
    <x v="1"/>
    <s v="Paper"/>
    <n v="19.608000000000001"/>
    <s v="Wirebound Message Forms, Four 2 3/4 x 5 Forms per Page, Pink Paper"/>
    <n v="3"/>
    <n v="0.2"/>
    <n v="6.6177000000000001"/>
  </r>
  <r>
    <s v="CA-2017-158120"/>
    <s v="11/17/2017"/>
    <s v="11/21/2017"/>
    <x v="1"/>
    <s v="KH-16330"/>
    <s v="Katharine Harms"/>
    <x v="1"/>
    <x v="0"/>
    <x v="492"/>
    <x v="21"/>
    <n v="97123"/>
    <x v="1"/>
    <s v="OFF-BI-10002813"/>
    <x v="1"/>
    <s v="Binders"/>
    <n v="4.1580000000000004"/>
    <s v="Avery Reinforcements for Hole-Punch Pages"/>
    <n v="7"/>
    <n v="0.7"/>
    <n v="-3.4649999999999999"/>
  </r>
  <r>
    <s v="CA-2017-100097"/>
    <s v="11/26/2017"/>
    <s v="11/29/2017"/>
    <x v="0"/>
    <s v="MN-17935"/>
    <s v="Michael Nguyen"/>
    <x v="0"/>
    <x v="0"/>
    <x v="20"/>
    <x v="15"/>
    <n v="10009"/>
    <x v="3"/>
    <s v="TEC-PH-10002310"/>
    <x v="2"/>
    <s v="Phones"/>
    <n v="979.95"/>
    <s v="Plantronics Calisto P620-M USB Wireless Speakerphone System"/>
    <n v="5"/>
    <n v="0"/>
    <n v="264.5865"/>
  </r>
  <r>
    <s v="CA-2017-100097"/>
    <s v="11/26/2017"/>
    <s v="11/29/2017"/>
    <x v="0"/>
    <s v="MN-17935"/>
    <s v="Michael Nguyen"/>
    <x v="0"/>
    <x v="0"/>
    <x v="20"/>
    <x v="15"/>
    <n v="10009"/>
    <x v="3"/>
    <s v="FUR-FU-10003623"/>
    <x v="0"/>
    <s v="Furnishings"/>
    <n v="135.30000000000001"/>
    <s v="DataProducts Ampli Magnifier Task Lamp, Black,"/>
    <n v="5"/>
    <n v="0"/>
    <n v="37.884"/>
  </r>
  <r>
    <s v="CA-2017-167626"/>
    <d v="2017-03-09T00:00:00"/>
    <d v="2017-07-09T00:00:00"/>
    <x v="1"/>
    <s v="MY-18295"/>
    <s v="Muhammed Yedwab"/>
    <x v="1"/>
    <x v="0"/>
    <x v="22"/>
    <x v="10"/>
    <n v="60623"/>
    <x v="2"/>
    <s v="OFF-PA-10003424"/>
    <x v="1"/>
    <s v="Paper"/>
    <n v="8.9039999999999999"/>
    <s v="While you Were Out Message Book, One Form per Page"/>
    <n v="3"/>
    <n v="0.2"/>
    <n v="3.339"/>
  </r>
  <r>
    <s v="CA-2017-167626"/>
    <d v="2017-03-09T00:00:00"/>
    <d v="2017-07-09T00:00:00"/>
    <x v="1"/>
    <s v="MY-18295"/>
    <s v="Muhammed Yedwab"/>
    <x v="1"/>
    <x v="0"/>
    <x v="22"/>
    <x v="10"/>
    <n v="60623"/>
    <x v="2"/>
    <s v="TEC-AC-10004353"/>
    <x v="2"/>
    <s v="Accessories"/>
    <n v="100.8"/>
    <s v="Hypercom P1300 Pinpad"/>
    <n v="2"/>
    <n v="0.2"/>
    <n v="21.42"/>
  </r>
  <r>
    <s v="US-2017-126053"/>
    <d v="2017-05-12T00:00:00"/>
    <d v="2017-08-12T00:00:00"/>
    <x v="2"/>
    <s v="CS-11950"/>
    <s v="Carlos Soltero"/>
    <x v="0"/>
    <x v="0"/>
    <x v="20"/>
    <x v="15"/>
    <n v="10024"/>
    <x v="3"/>
    <s v="FUR-FU-10001934"/>
    <x v="0"/>
    <s v="Furnishings"/>
    <n v="41.96"/>
    <s v="Magnifier Swing Arm Lamp"/>
    <n v="2"/>
    <n v="0"/>
    <n v="10.909599999999999"/>
  </r>
  <r>
    <s v="US-2017-126053"/>
    <d v="2017-05-12T00:00:00"/>
    <d v="2017-08-12T00:00:00"/>
    <x v="2"/>
    <s v="CS-11950"/>
    <s v="Carlos Soltero"/>
    <x v="0"/>
    <x v="0"/>
    <x v="20"/>
    <x v="15"/>
    <n v="10024"/>
    <x v="3"/>
    <s v="OFF-LA-10003766"/>
    <x v="1"/>
    <s v="Labels"/>
    <n v="9.4499999999999993"/>
    <s v="Self-Adhesive Removable Labels"/>
    <n v="3"/>
    <n v="0"/>
    <n v="4.5359999999999996"/>
  </r>
  <r>
    <s v="US-2017-128447"/>
    <d v="2017-10-11T00:00:00"/>
    <s v="11/17/2017"/>
    <x v="1"/>
    <s v="MC-17845"/>
    <s v="Michael Chen"/>
    <x v="0"/>
    <x v="0"/>
    <x v="422"/>
    <x v="4"/>
    <n v="99301"/>
    <x v="1"/>
    <s v="OFF-AP-10004540"/>
    <x v="1"/>
    <s v="Appliances"/>
    <n v="400.8"/>
    <s v="Eureka The Boss Lite 10-Amp Upright Vacuum, Blue"/>
    <n v="5"/>
    <n v="0"/>
    <n v="112.224"/>
  </r>
  <r>
    <s v="US-2017-128447"/>
    <d v="2017-10-11T00:00:00"/>
    <s v="11/17/2017"/>
    <x v="1"/>
    <s v="MC-17845"/>
    <s v="Michael Chen"/>
    <x v="0"/>
    <x v="0"/>
    <x v="422"/>
    <x v="4"/>
    <n v="99301"/>
    <x v="1"/>
    <s v="OFF-BI-10001543"/>
    <x v="1"/>
    <s v="Binders"/>
    <n v="28.792000000000002"/>
    <s v="GBC VeloBinder Manual Binding System"/>
    <n v="1"/>
    <n v="0.2"/>
    <n v="10.077199999999999"/>
  </r>
  <r>
    <s v="US-2014-131275"/>
    <s v="3/18/2014"/>
    <s v="3/24/2014"/>
    <x v="1"/>
    <s v="SC-20050"/>
    <s v="Sample Company A"/>
    <x v="2"/>
    <x v="0"/>
    <x v="493"/>
    <x v="1"/>
    <n v="91505"/>
    <x v="1"/>
    <s v="FUR-FU-10004597"/>
    <x v="0"/>
    <s v="Furnishings"/>
    <n v="111"/>
    <s v="Eldon Cleatmat Chair Mats for Medium Pile Carpets"/>
    <n v="2"/>
    <n v="0"/>
    <n v="14.43"/>
  </r>
  <r>
    <s v="US-2014-131275"/>
    <s v="3/18/2014"/>
    <s v="3/24/2014"/>
    <x v="1"/>
    <s v="SC-20050"/>
    <s v="Sample Company A"/>
    <x v="2"/>
    <x v="0"/>
    <x v="493"/>
    <x v="1"/>
    <n v="91505"/>
    <x v="1"/>
    <s v="TEC-MA-10001148"/>
    <x v="2"/>
    <s v="Machines"/>
    <n v="1279.9680000000001"/>
    <s v="Swingline SM12-08 MicroCut Jam Free Shredder"/>
    <n v="4"/>
    <n v="0.2"/>
    <n v="415.9896"/>
  </r>
  <r>
    <s v="US-2014-131275"/>
    <s v="3/18/2014"/>
    <s v="3/24/2014"/>
    <x v="1"/>
    <s v="SC-20050"/>
    <s v="Sample Company A"/>
    <x v="2"/>
    <x v="0"/>
    <x v="493"/>
    <x v="1"/>
    <n v="91505"/>
    <x v="1"/>
    <s v="OFF-ST-10000078"/>
    <x v="1"/>
    <s v="Storage"/>
    <n v="1856.19"/>
    <s v="Tennsco 6- and 18-Compartment Lockers"/>
    <n v="7"/>
    <n v="0"/>
    <n v="334.11419999999998"/>
  </r>
  <r>
    <s v="CA-2016-149349"/>
    <d v="2016-12-11T00:00:00"/>
    <s v="11/13/2016"/>
    <x v="2"/>
    <s v="SP-20650"/>
    <s v="Stephanie Phelps"/>
    <x v="1"/>
    <x v="0"/>
    <x v="22"/>
    <x v="10"/>
    <n v="60623"/>
    <x v="2"/>
    <s v="FUR-FU-10001037"/>
    <x v="0"/>
    <s v="Furnishings"/>
    <n v="22.751999999999999"/>
    <s v="DAX Charcoal/Nickel-Tone Document Frame, 5 x 7"/>
    <n v="6"/>
    <n v="0.6"/>
    <n v="-8.532"/>
  </r>
  <r>
    <s v="CA-2017-115119"/>
    <s v="10/26/2017"/>
    <s v="10/30/2017"/>
    <x v="1"/>
    <s v="SC-20440"/>
    <s v="Shaun Chance"/>
    <x v="1"/>
    <x v="0"/>
    <x v="152"/>
    <x v="9"/>
    <n v="17602"/>
    <x v="3"/>
    <s v="TEC-PH-10001433"/>
    <x v="2"/>
    <s v="Phones"/>
    <n v="61.542000000000002"/>
    <s v="Cisco Small Business SPA 502G VoIP phone"/>
    <n v="1"/>
    <n v="0.4"/>
    <n v="-13.334099999999999"/>
  </r>
  <r>
    <s v="CA-2017-115119"/>
    <s v="10/26/2017"/>
    <s v="10/30/2017"/>
    <x v="1"/>
    <s v="SC-20440"/>
    <s v="Shaun Chance"/>
    <x v="1"/>
    <x v="0"/>
    <x v="152"/>
    <x v="9"/>
    <n v="17602"/>
    <x v="3"/>
    <s v="OFF-BI-10003007"/>
    <x v="1"/>
    <s v="Binders"/>
    <n v="81.438000000000002"/>
    <s v="Premium Transparent Presentation Covers, No Pattern/Clear, 8 1/2&quot; x 11&quot;"/>
    <n v="7"/>
    <n v="0.7"/>
    <n v="-65.150400000000005"/>
  </r>
  <r>
    <s v="CA-2015-125563"/>
    <d v="2015-11-04T00:00:00"/>
    <s v="4/17/2015"/>
    <x v="1"/>
    <s v="PR-18880"/>
    <s v="Patrick Ryan"/>
    <x v="0"/>
    <x v="0"/>
    <x v="67"/>
    <x v="2"/>
    <n v="33614"/>
    <x v="0"/>
    <s v="FUR-FU-10001290"/>
    <x v="0"/>
    <s v="Furnishings"/>
    <n v="67.36"/>
    <s v="Executive Impressions Supervisor Wall Clock"/>
    <n v="2"/>
    <n v="0.2"/>
    <n v="10.103999999999999"/>
  </r>
  <r>
    <s v="CA-2015-125563"/>
    <d v="2015-11-04T00:00:00"/>
    <s v="4/17/2015"/>
    <x v="1"/>
    <s v="PR-18880"/>
    <s v="Patrick Ryan"/>
    <x v="0"/>
    <x v="0"/>
    <x v="67"/>
    <x v="2"/>
    <n v="33614"/>
    <x v="0"/>
    <s v="FUR-FU-10000087"/>
    <x v="0"/>
    <s v="Furnishings"/>
    <n v="54.527999999999999"/>
    <s v="Executive Impressions 14&quot; Two-Color Numerals Wall Clock"/>
    <n v="3"/>
    <n v="0.2"/>
    <n v="14.313599999999999"/>
  </r>
  <r>
    <s v="CA-2015-113152"/>
    <s v="12/25/2015"/>
    <s v="12/30/2015"/>
    <x v="1"/>
    <s v="JK-15625"/>
    <s v="Jim Karlsson"/>
    <x v="0"/>
    <x v="0"/>
    <x v="20"/>
    <x v="15"/>
    <n v="10024"/>
    <x v="3"/>
    <s v="TEC-AC-10002049"/>
    <x v="2"/>
    <s v="Accessories"/>
    <n v="843.9"/>
    <s v="Plantronics Savi W720 Multi-Device Wireless Headset System"/>
    <n v="2"/>
    <n v="0"/>
    <n v="371.31599999999997"/>
  </r>
  <r>
    <s v="CA-2015-113152"/>
    <s v="12/25/2015"/>
    <s v="12/30/2015"/>
    <x v="1"/>
    <s v="JK-15625"/>
    <s v="Jim Karlsson"/>
    <x v="0"/>
    <x v="0"/>
    <x v="20"/>
    <x v="15"/>
    <n v="10024"/>
    <x v="3"/>
    <s v="FUR-BO-10002613"/>
    <x v="0"/>
    <s v="Bookcases"/>
    <n v="449.56799999999998"/>
    <s v="Atlantic Metals Mobile 4-Shelf Bookcases, Custom Colors"/>
    <n v="2"/>
    <n v="0.2"/>
    <n v="56.195999999999998"/>
  </r>
  <r>
    <s v="CA-2017-165155"/>
    <s v="9/21/2017"/>
    <s v="9/23/2017"/>
    <x v="2"/>
    <s v="BM-11575"/>
    <s v="Brendan Murry"/>
    <x v="1"/>
    <x v="0"/>
    <x v="1"/>
    <x v="1"/>
    <n v="90045"/>
    <x v="1"/>
    <s v="OFF-ST-10004950"/>
    <x v="1"/>
    <s v="Storage"/>
    <n v="15.51"/>
    <s v="Tenex Personal Filing Tote With Secure Closure Lid, Black/Frost"/>
    <n v="1"/>
    <n v="0"/>
    <n v="3.8774999999999999"/>
  </r>
  <r>
    <s v="CA-2014-163412"/>
    <s v="12/20/2014"/>
    <s v="12/23/2014"/>
    <x v="0"/>
    <s v="SM-20950"/>
    <s v="Suzanne McNair"/>
    <x v="1"/>
    <x v="0"/>
    <x v="20"/>
    <x v="15"/>
    <n v="10035"/>
    <x v="3"/>
    <s v="FUR-CH-10004875"/>
    <x v="0"/>
    <s v="Chairs"/>
    <n v="192.18600000000001"/>
    <s v="Harbour Creations 67200 Series Stacking Chairs"/>
    <n v="3"/>
    <n v="0.1"/>
    <n v="36.3018"/>
  </r>
  <r>
    <s v="CA-2015-159590"/>
    <s v="7/18/2015"/>
    <s v="7/21/2015"/>
    <x v="2"/>
    <s v="KC-16255"/>
    <s v="Karen Carlisle"/>
    <x v="1"/>
    <x v="0"/>
    <x v="20"/>
    <x v="15"/>
    <n v="10009"/>
    <x v="3"/>
    <s v="OFF-AR-10003190"/>
    <x v="1"/>
    <s v="Art"/>
    <n v="5.76"/>
    <s v="Newell 32"/>
    <n v="2"/>
    <n v="0"/>
    <n v="1.6128"/>
  </r>
  <r>
    <s v="CA-2014-116190"/>
    <s v="7/26/2014"/>
    <d v="2014-01-08T00:00:00"/>
    <x v="1"/>
    <s v="SG-20470"/>
    <s v="Sheri Gordon"/>
    <x v="0"/>
    <x v="0"/>
    <x v="118"/>
    <x v="32"/>
    <n v="30318"/>
    <x v="0"/>
    <s v="FUR-CH-10000553"/>
    <x v="0"/>
    <s v="Chairs"/>
    <n v="67.88"/>
    <s v="Metal Folding Chairs, Beige, 4/Carton"/>
    <n v="2"/>
    <n v="0"/>
    <n v="18.3276"/>
  </r>
  <r>
    <s v="CA-2014-116190"/>
    <s v="7/26/2014"/>
    <d v="2014-01-08T00:00:00"/>
    <x v="1"/>
    <s v="SG-20470"/>
    <s v="Sheri Gordon"/>
    <x v="0"/>
    <x v="0"/>
    <x v="118"/>
    <x v="32"/>
    <n v="30318"/>
    <x v="0"/>
    <s v="OFF-LA-10002762"/>
    <x v="1"/>
    <s v="Labels"/>
    <n v="162.88999999999999"/>
    <s v="Avery 485"/>
    <n v="13"/>
    <n v="0"/>
    <n v="76.558300000000003"/>
  </r>
  <r>
    <s v="CA-2014-116190"/>
    <s v="7/26/2014"/>
    <d v="2014-01-08T00:00:00"/>
    <x v="1"/>
    <s v="SG-20470"/>
    <s v="Sheri Gordon"/>
    <x v="0"/>
    <x v="0"/>
    <x v="118"/>
    <x v="32"/>
    <n v="30318"/>
    <x v="0"/>
    <s v="FUR-FU-10000719"/>
    <x v="0"/>
    <s v="Furnishings"/>
    <n v="25.71"/>
    <s v="DAX Cubicle Frames, 8-1/2 x 11"/>
    <n v="3"/>
    <n v="0"/>
    <n v="9.2555999999999994"/>
  </r>
  <r>
    <s v="CA-2014-168473"/>
    <s v="12/26/2014"/>
    <d v="2015-01-01T00:00:00"/>
    <x v="1"/>
    <s v="TB-21520"/>
    <s v="Tracy Blumstein"/>
    <x v="0"/>
    <x v="0"/>
    <x v="20"/>
    <x v="15"/>
    <n v="10009"/>
    <x v="3"/>
    <s v="OFF-ST-10000563"/>
    <x v="1"/>
    <s v="Storage"/>
    <n v="191.88"/>
    <s v="Fellowes Bankers Box Stor/Drawer Steel Plus"/>
    <n v="6"/>
    <n v="0"/>
    <n v="19.187999999999999"/>
  </r>
  <r>
    <s v="CA-2017-168389"/>
    <d v="2017-11-12T00:00:00"/>
    <s v="12/17/2017"/>
    <x v="1"/>
    <s v="DV-13045"/>
    <s v="Darrin Van Huff"/>
    <x v="1"/>
    <x v="0"/>
    <x v="108"/>
    <x v="2"/>
    <n v="32216"/>
    <x v="0"/>
    <s v="FUR-TA-10004289"/>
    <x v="0"/>
    <s v="Tables"/>
    <n v="721.875"/>
    <s v="BoxOffice By Design Rectangular and Half-Moon Meeting Room Tables"/>
    <n v="6"/>
    <n v="0.45"/>
    <n v="-420"/>
  </r>
  <r>
    <s v="CA-2017-168389"/>
    <d v="2017-11-12T00:00:00"/>
    <s v="12/17/2017"/>
    <x v="1"/>
    <s v="DV-13045"/>
    <s v="Darrin Van Huff"/>
    <x v="1"/>
    <x v="0"/>
    <x v="108"/>
    <x v="2"/>
    <n v="32216"/>
    <x v="0"/>
    <s v="TEC-PH-10003555"/>
    <x v="2"/>
    <s v="Phones"/>
    <n v="73.567999999999998"/>
    <s v="Motorola HK250 Universal Bluetooth Headset"/>
    <n v="4"/>
    <n v="0.2"/>
    <n v="-16.552800000000001"/>
  </r>
  <r>
    <s v="CA-2017-168389"/>
    <d v="2017-11-12T00:00:00"/>
    <s v="12/17/2017"/>
    <x v="1"/>
    <s v="DV-13045"/>
    <s v="Darrin Van Huff"/>
    <x v="1"/>
    <x v="0"/>
    <x v="108"/>
    <x v="2"/>
    <n v="32216"/>
    <x v="0"/>
    <s v="OFF-AR-10001958"/>
    <x v="1"/>
    <s v="Art"/>
    <n v="13.584"/>
    <s v="Stanley Bostitch Contemporary Electric Pencil Sharpeners"/>
    <n v="1"/>
    <n v="0.2"/>
    <n v="1.3584000000000001"/>
  </r>
  <r>
    <s v="CA-2017-168389"/>
    <d v="2017-11-12T00:00:00"/>
    <s v="12/17/2017"/>
    <x v="1"/>
    <s v="DV-13045"/>
    <s v="Darrin Van Huff"/>
    <x v="1"/>
    <x v="0"/>
    <x v="108"/>
    <x v="2"/>
    <n v="32216"/>
    <x v="0"/>
    <s v="FUR-CH-10000225"/>
    <x v="0"/>
    <s v="Chairs"/>
    <n v="64.784000000000006"/>
    <s v="Global Geo Office Task Chair, Gray"/>
    <n v="1"/>
    <n v="0.2"/>
    <n v="-12.147"/>
  </r>
  <r>
    <s v="CA-2014-130421"/>
    <d v="2014-03-03T00:00:00"/>
    <d v="2014-07-03T00:00:00"/>
    <x v="1"/>
    <s v="SC-20020"/>
    <s v="Sam Craven"/>
    <x v="0"/>
    <x v="0"/>
    <x v="12"/>
    <x v="5"/>
    <n v="77095"/>
    <x v="2"/>
    <s v="OFF-AP-10002534"/>
    <x v="1"/>
    <s v="Appliances"/>
    <n v="176.77199999999999"/>
    <s v="3.6 Cubic Foot Counter Height Office Refrigerator"/>
    <n v="3"/>
    <n v="0.8"/>
    <n v="-459.60719999999998"/>
  </r>
  <r>
    <s v="CA-2017-142125"/>
    <s v="10/21/2017"/>
    <s v="10/27/2017"/>
    <x v="1"/>
    <s v="JB-15400"/>
    <s v="Jennifer Braxton"/>
    <x v="1"/>
    <x v="0"/>
    <x v="158"/>
    <x v="6"/>
    <n v="53209"/>
    <x v="2"/>
    <s v="OFF-BI-10000301"/>
    <x v="1"/>
    <s v="Binders"/>
    <n v="38.82"/>
    <s v="GBC Instant Report Kit"/>
    <n v="6"/>
    <n v="0"/>
    <n v="19.41"/>
  </r>
  <r>
    <s v="CA-2017-142125"/>
    <s v="10/21/2017"/>
    <s v="10/27/2017"/>
    <x v="1"/>
    <s v="JB-15400"/>
    <s v="Jennifer Braxton"/>
    <x v="1"/>
    <x v="0"/>
    <x v="158"/>
    <x v="6"/>
    <n v="53209"/>
    <x v="2"/>
    <s v="OFF-BI-10003460"/>
    <x v="1"/>
    <s v="Binders"/>
    <n v="21.9"/>
    <s v="Acco 3-Hole Punch"/>
    <n v="5"/>
    <n v="0"/>
    <n v="10.512"/>
  </r>
  <r>
    <s v="CA-2017-141138"/>
    <d v="2017-10-11T00:00:00"/>
    <s v="11/16/2017"/>
    <x v="1"/>
    <s v="GH-14425"/>
    <s v="Gary Hwang"/>
    <x v="0"/>
    <x v="0"/>
    <x v="494"/>
    <x v="1"/>
    <n v="95351"/>
    <x v="1"/>
    <s v="TEC-AC-10001772"/>
    <x v="2"/>
    <s v="Accessories"/>
    <n v="111.79"/>
    <s v="Memorex Mini Travel Drive 16 GB USB 2.0 Flash Drive"/>
    <n v="7"/>
    <n v="0"/>
    <n v="43.598100000000002"/>
  </r>
  <r>
    <s v="CA-2017-152135"/>
    <s v="3/16/2017"/>
    <s v="3/18/2017"/>
    <x v="0"/>
    <s v="MG-17650"/>
    <s v="Matthew Grinstein"/>
    <x v="2"/>
    <x v="0"/>
    <x v="80"/>
    <x v="24"/>
    <n v="44107"/>
    <x v="3"/>
    <s v="TEC-PH-10003505"/>
    <x v="2"/>
    <s v="Phones"/>
    <n v="445.44"/>
    <s v="Geemarc AmpliPOWER60"/>
    <n v="8"/>
    <n v="0.4"/>
    <n v="-81.664000000000001"/>
  </r>
  <r>
    <s v="CA-2016-151974"/>
    <s v="9/22/2016"/>
    <s v="9/29/2016"/>
    <x v="1"/>
    <s v="RD-19660"/>
    <s v="Robert Dilbeck"/>
    <x v="2"/>
    <x v="0"/>
    <x v="10"/>
    <x v="9"/>
    <n v="19134"/>
    <x v="3"/>
    <s v="OFF-LA-10004484"/>
    <x v="1"/>
    <s v="Labels"/>
    <n v="16.52"/>
    <s v="Avery 476"/>
    <n v="5"/>
    <n v="0.2"/>
    <n v="5.3689999999999998"/>
  </r>
  <r>
    <s v="CA-2017-154102"/>
    <d v="2017-06-02T00:00:00"/>
    <s v="2/13/2017"/>
    <x v="1"/>
    <s v="SN-20560"/>
    <s v="Skye Norling"/>
    <x v="2"/>
    <x v="0"/>
    <x v="8"/>
    <x v="1"/>
    <n v="94109"/>
    <x v="1"/>
    <s v="OFF-PA-10001593"/>
    <x v="1"/>
    <s v="Paper"/>
    <n v="29.9"/>
    <s v="Xerox 1947"/>
    <n v="5"/>
    <n v="0"/>
    <n v="13.455"/>
  </r>
  <r>
    <s v="CA-2015-139780"/>
    <s v="12/31/2015"/>
    <d v="2016-02-01T00:00:00"/>
    <x v="0"/>
    <s v="AH-10690"/>
    <s v="Anna Häberlin"/>
    <x v="1"/>
    <x v="0"/>
    <x v="66"/>
    <x v="12"/>
    <n v="48205"/>
    <x v="2"/>
    <s v="OFF-BI-10004139"/>
    <x v="1"/>
    <s v="Binders"/>
    <n v="116.4"/>
    <s v="Fellowes Presentation Covers for Comb Binding Machines"/>
    <n v="8"/>
    <n v="0"/>
    <n v="52.38"/>
  </r>
  <r>
    <s v="CA-2016-114748"/>
    <d v="2016-09-10T00:00:00"/>
    <s v="10/14/2016"/>
    <x v="1"/>
    <s v="MZ-17335"/>
    <s v="Maria Zettner"/>
    <x v="2"/>
    <x v="0"/>
    <x v="42"/>
    <x v="16"/>
    <n v="85023"/>
    <x v="1"/>
    <s v="OFF-AR-10001315"/>
    <x v="1"/>
    <s v="Art"/>
    <n v="1.4079999999999999"/>
    <s v="Newell 310"/>
    <n v="1"/>
    <n v="0.2"/>
    <n v="0.15840000000000001"/>
  </r>
  <r>
    <s v="CA-2016-114748"/>
    <d v="2016-09-10T00:00:00"/>
    <s v="10/14/2016"/>
    <x v="1"/>
    <s v="MZ-17335"/>
    <s v="Maria Zettner"/>
    <x v="2"/>
    <x v="0"/>
    <x v="42"/>
    <x v="16"/>
    <n v="85023"/>
    <x v="1"/>
    <s v="FUR-FU-10001488"/>
    <x v="0"/>
    <s v="Furnishings"/>
    <n v="169.56800000000001"/>
    <s v="Tenex 46&quot; x 60&quot; Computer Anti-Static Chairmat, Rectangular Shaped"/>
    <n v="2"/>
    <n v="0.2"/>
    <n v="0"/>
  </r>
  <r>
    <s v="US-2014-115189"/>
    <s v="12/30/2014"/>
    <d v="2015-03-01T00:00:00"/>
    <x v="0"/>
    <s v="AR-10345"/>
    <s v="Alex Russell"/>
    <x v="1"/>
    <x v="0"/>
    <x v="10"/>
    <x v="9"/>
    <n v="19143"/>
    <x v="3"/>
    <s v="TEC-PH-10002170"/>
    <x v="2"/>
    <s v="Phones"/>
    <n v="251.964"/>
    <s v="ClearSounds CSC500 Amplified Spirit Phone Corded phone"/>
    <n v="6"/>
    <n v="0.4"/>
    <n v="-50.392800000000001"/>
  </r>
  <r>
    <s v="US-2014-115189"/>
    <s v="12/30/2014"/>
    <d v="2015-03-01T00:00:00"/>
    <x v="0"/>
    <s v="AR-10345"/>
    <s v="Alex Russell"/>
    <x v="1"/>
    <x v="0"/>
    <x v="10"/>
    <x v="9"/>
    <n v="19143"/>
    <x v="3"/>
    <s v="FUR-TA-10004575"/>
    <x v="0"/>
    <s v="Tables"/>
    <n v="523.76400000000001"/>
    <s v="Hon 5100 Series Wood Tables"/>
    <n v="3"/>
    <n v="0.4"/>
    <n v="-192.04679999999999"/>
  </r>
  <r>
    <s v="CA-2016-163594"/>
    <d v="2016-12-04T00:00:00"/>
    <s v="4/14/2016"/>
    <x v="2"/>
    <s v="JF-15295"/>
    <s v="Jason Fortune-"/>
    <x v="0"/>
    <x v="0"/>
    <x v="1"/>
    <x v="1"/>
    <n v="90036"/>
    <x v="1"/>
    <s v="OFF-PA-10000809"/>
    <x v="1"/>
    <s v="Paper"/>
    <n v="19.440000000000001"/>
    <s v="Xerox 206"/>
    <n v="3"/>
    <n v="0"/>
    <n v="9.3312000000000008"/>
  </r>
  <r>
    <s v="CA-2016-163594"/>
    <d v="2016-12-04T00:00:00"/>
    <s v="4/14/2016"/>
    <x v="2"/>
    <s v="JF-15295"/>
    <s v="Jason Fortune-"/>
    <x v="0"/>
    <x v="0"/>
    <x v="1"/>
    <x v="1"/>
    <n v="90036"/>
    <x v="1"/>
    <s v="FUR-CH-10000225"/>
    <x v="0"/>
    <s v="Chairs"/>
    <n v="194.352"/>
    <s v="Global Geo Office Task Chair, Gray"/>
    <n v="3"/>
    <n v="0.2"/>
    <n v="-36.441000000000003"/>
  </r>
  <r>
    <s v="CA-2016-163594"/>
    <d v="2016-12-04T00:00:00"/>
    <s v="4/14/2016"/>
    <x v="2"/>
    <s v="JF-15295"/>
    <s v="Jason Fortune-"/>
    <x v="0"/>
    <x v="0"/>
    <x v="1"/>
    <x v="1"/>
    <n v="90036"/>
    <x v="1"/>
    <s v="OFF-BI-10003707"/>
    <x v="1"/>
    <s v="Binders"/>
    <n v="36.624000000000002"/>
    <s v="Aluminum Screw Posts"/>
    <n v="3"/>
    <n v="0.2"/>
    <n v="13.734"/>
  </r>
  <r>
    <s v="CA-2016-127243"/>
    <s v="11/28/2016"/>
    <d v="2016-04-12T00:00:00"/>
    <x v="1"/>
    <s v="DS-13180"/>
    <s v="David Smith"/>
    <x v="1"/>
    <x v="0"/>
    <x v="10"/>
    <x v="9"/>
    <n v="19140"/>
    <x v="3"/>
    <s v="TEC-PH-10004539"/>
    <x v="2"/>
    <s v="Phones"/>
    <n v="340.18200000000002"/>
    <s v="Wireless Extenders zBoost YX545 SOHO Signal Booster"/>
    <n v="3"/>
    <n v="0.4"/>
    <n v="-73.706100000000006"/>
  </r>
  <r>
    <s v="CA-2016-127243"/>
    <s v="11/28/2016"/>
    <d v="2016-04-12T00:00:00"/>
    <x v="1"/>
    <s v="DS-13180"/>
    <s v="David Smith"/>
    <x v="1"/>
    <x v="0"/>
    <x v="10"/>
    <x v="9"/>
    <n v="19140"/>
    <x v="3"/>
    <s v="OFF-FA-10004076"/>
    <x v="1"/>
    <s v="Fasteners"/>
    <n v="12.672000000000001"/>
    <s v="Translucent Push Pins by OIC"/>
    <n v="8"/>
    <n v="0.2"/>
    <n v="2.6928000000000001"/>
  </r>
  <r>
    <s v="CA-2016-127243"/>
    <s v="11/28/2016"/>
    <d v="2016-04-12T00:00:00"/>
    <x v="1"/>
    <s v="DS-13180"/>
    <s v="David Smith"/>
    <x v="1"/>
    <x v="0"/>
    <x v="10"/>
    <x v="9"/>
    <n v="19140"/>
    <x v="3"/>
    <s v="OFF-BI-10003166"/>
    <x v="1"/>
    <s v="Binders"/>
    <n v="6.8879999999999999"/>
    <s v="GBC Plasticlear Binding Covers"/>
    <n v="2"/>
    <n v="0.7"/>
    <n v="-5.0511999999999997"/>
  </r>
  <r>
    <s v="CA-2016-127243"/>
    <s v="11/28/2016"/>
    <d v="2016-04-12T00:00:00"/>
    <x v="1"/>
    <s v="DS-13180"/>
    <s v="David Smith"/>
    <x v="1"/>
    <x v="0"/>
    <x v="10"/>
    <x v="9"/>
    <n v="19140"/>
    <x v="3"/>
    <s v="OFF-ST-10002301"/>
    <x v="1"/>
    <s v="Storage"/>
    <n v="32.543999999999997"/>
    <s v="Tennsco Commercial Shelving"/>
    <n v="2"/>
    <n v="0.2"/>
    <n v="-7.7291999999999996"/>
  </r>
  <r>
    <s v="CA-2016-127243"/>
    <s v="11/28/2016"/>
    <d v="2016-04-12T00:00:00"/>
    <x v="1"/>
    <s v="DS-13180"/>
    <s v="David Smith"/>
    <x v="1"/>
    <x v="0"/>
    <x v="10"/>
    <x v="9"/>
    <n v="19140"/>
    <x v="3"/>
    <s v="FUR-CH-10002647"/>
    <x v="0"/>
    <s v="Chairs"/>
    <n v="347.80200000000002"/>
    <s v="Situations Contoured Folding Chairs, 4/Set"/>
    <n v="7"/>
    <n v="0.3"/>
    <n v="-24.843"/>
  </r>
  <r>
    <s v="CA-2017-161851"/>
    <s v="4/15/2017"/>
    <s v="4/17/2017"/>
    <x v="2"/>
    <s v="BP-11095"/>
    <s v="Bart Pistole"/>
    <x v="1"/>
    <x v="0"/>
    <x v="100"/>
    <x v="2"/>
    <n v="33180"/>
    <x v="0"/>
    <s v="OFF-BI-10004654"/>
    <x v="1"/>
    <s v="Binders"/>
    <n v="15.57"/>
    <s v="VariCap6 Expandable Binder"/>
    <n v="3"/>
    <n v="0.7"/>
    <n v="-11.936999999999999"/>
  </r>
  <r>
    <s v="CA-2015-110345"/>
    <d v="2015-09-03T00:00:00"/>
    <d v="2015-11-03T00:00:00"/>
    <x v="0"/>
    <s v="TG-21310"/>
    <s v="Toby Gnade"/>
    <x v="0"/>
    <x v="0"/>
    <x v="253"/>
    <x v="3"/>
    <n v="27604"/>
    <x v="0"/>
    <s v="OFF-LA-10001175"/>
    <x v="1"/>
    <s v="Labels"/>
    <n v="4.6079999999999997"/>
    <s v="Avery 514"/>
    <n v="2"/>
    <n v="0.2"/>
    <n v="1.6704000000000001"/>
  </r>
  <r>
    <s v="CA-2014-107769"/>
    <s v="10/28/2014"/>
    <d v="2014-01-11T00:00:00"/>
    <x v="1"/>
    <s v="BT-11395"/>
    <s v="Bill Tyler"/>
    <x v="1"/>
    <x v="0"/>
    <x v="495"/>
    <x v="41"/>
    <n v="67846"/>
    <x v="2"/>
    <s v="TEC-PH-10001336"/>
    <x v="2"/>
    <s v="Phones"/>
    <n v="257.98"/>
    <s v="Digium D40 VoIP phone"/>
    <n v="2"/>
    <n v="0"/>
    <n v="74.8142"/>
  </r>
  <r>
    <s v="US-2017-123862"/>
    <d v="2017-07-01T00:00:00"/>
    <d v="2017-09-01T00:00:00"/>
    <x v="0"/>
    <s v="JF-15190"/>
    <s v="Jamie Frazer"/>
    <x v="0"/>
    <x v="0"/>
    <x v="85"/>
    <x v="1"/>
    <n v="90805"/>
    <x v="1"/>
    <s v="OFF-ST-10000760"/>
    <x v="1"/>
    <s v="Storage"/>
    <n v="153.78"/>
    <s v="Eldon Fold 'N Roll Cart System"/>
    <n v="11"/>
    <n v="0"/>
    <n v="44.596200000000003"/>
  </r>
  <r>
    <s v="US-2017-123862"/>
    <d v="2017-07-01T00:00:00"/>
    <d v="2017-09-01T00:00:00"/>
    <x v="0"/>
    <s v="JF-15190"/>
    <s v="Jamie Frazer"/>
    <x v="0"/>
    <x v="0"/>
    <x v="85"/>
    <x v="1"/>
    <n v="90805"/>
    <x v="1"/>
    <s v="OFF-ST-10002301"/>
    <x v="1"/>
    <s v="Storage"/>
    <n v="61.02"/>
    <s v="Tennsco Commercial Shelving"/>
    <n v="3"/>
    <n v="0"/>
    <n v="0.61019999999999996"/>
  </r>
  <r>
    <s v="US-2017-123862"/>
    <d v="2017-07-01T00:00:00"/>
    <d v="2017-09-01T00:00:00"/>
    <x v="0"/>
    <s v="JF-15190"/>
    <s v="Jamie Frazer"/>
    <x v="0"/>
    <x v="0"/>
    <x v="85"/>
    <x v="1"/>
    <n v="90805"/>
    <x v="1"/>
    <s v="OFF-SU-10004884"/>
    <x v="1"/>
    <s v="Supplies"/>
    <n v="110.11"/>
    <s v="Acme Galleria Hot Forged Steel Scissors with Colored Handles"/>
    <n v="7"/>
    <n v="0"/>
    <n v="31.931899999999999"/>
  </r>
  <r>
    <s v="US-2017-123862"/>
    <d v="2017-07-01T00:00:00"/>
    <d v="2017-09-01T00:00:00"/>
    <x v="0"/>
    <s v="JF-15190"/>
    <s v="Jamie Frazer"/>
    <x v="0"/>
    <x v="0"/>
    <x v="85"/>
    <x v="1"/>
    <n v="90805"/>
    <x v="1"/>
    <s v="OFF-FA-10003112"/>
    <x v="1"/>
    <s v="Fasteners"/>
    <n v="7.89"/>
    <s v="Staples"/>
    <n v="1"/>
    <n v="0"/>
    <n v="3.5505"/>
  </r>
  <r>
    <s v="CA-2017-100580"/>
    <s v="8/13/2017"/>
    <s v="8/20/2017"/>
    <x v="1"/>
    <s v="MK-17905"/>
    <s v="Michael Kennedy"/>
    <x v="1"/>
    <x v="0"/>
    <x v="70"/>
    <x v="1"/>
    <n v="92037"/>
    <x v="1"/>
    <s v="OFF-BI-10000069"/>
    <x v="1"/>
    <s v="Binders"/>
    <n v="36.024000000000001"/>
    <s v="GBC Prepunched Paper, 19-Hole, for Binding Systems, 24-lb"/>
    <n v="3"/>
    <n v="0.2"/>
    <n v="11.707800000000001"/>
  </r>
  <r>
    <s v="US-2017-145597"/>
    <d v="2017-02-11T00:00:00"/>
    <d v="2017-05-11T00:00:00"/>
    <x v="2"/>
    <s v="GG-14650"/>
    <s v="Greg Guthrie"/>
    <x v="1"/>
    <x v="0"/>
    <x v="41"/>
    <x v="10"/>
    <n v="61701"/>
    <x v="2"/>
    <s v="OFF-AR-10001958"/>
    <x v="1"/>
    <s v="Art"/>
    <n v="54.335999999999999"/>
    <s v="Stanley Bostitch Contemporary Electric Pencil Sharpeners"/>
    <n v="4"/>
    <n v="0.2"/>
    <n v="5.4336000000000002"/>
  </r>
  <r>
    <s v="CA-2014-132787"/>
    <s v="9/19/2014"/>
    <s v="9/23/2014"/>
    <x v="1"/>
    <s v="MC-18130"/>
    <s v="Mike Caudle"/>
    <x v="1"/>
    <x v="0"/>
    <x v="4"/>
    <x v="4"/>
    <n v="98115"/>
    <x v="1"/>
    <s v="OFF-ST-10001321"/>
    <x v="1"/>
    <s v="Storage"/>
    <n v="92.52"/>
    <s v="Decoflex Hanging Personal Folder File, Blue"/>
    <n v="6"/>
    <n v="0"/>
    <n v="24.980399999999999"/>
  </r>
  <r>
    <s v="CA-2015-136224"/>
    <s v="5/31/2015"/>
    <s v="5/31/2015"/>
    <x v="3"/>
    <s v="ML-18265"/>
    <s v="Muhammed Lee"/>
    <x v="0"/>
    <x v="0"/>
    <x v="115"/>
    <x v="3"/>
    <n v="28314"/>
    <x v="0"/>
    <s v="OFF-AR-10003504"/>
    <x v="1"/>
    <s v="Art"/>
    <n v="10.272"/>
    <s v="Newell 347"/>
    <n v="3"/>
    <n v="0.2"/>
    <n v="1.1556"/>
  </r>
  <r>
    <s v="CA-2016-105732"/>
    <s v="9/13/2016"/>
    <s v="9/18/2016"/>
    <x v="1"/>
    <s v="AG-10270"/>
    <s v="Alejandro Grove"/>
    <x v="0"/>
    <x v="0"/>
    <x v="155"/>
    <x v="8"/>
    <n v="68104"/>
    <x v="2"/>
    <s v="OFF-ST-10000419"/>
    <x v="1"/>
    <s v="Storage"/>
    <n v="40.74"/>
    <s v="Rogers Jumbo File, Granite"/>
    <n v="3"/>
    <n v="0"/>
    <n v="0.40739999999999998"/>
  </r>
  <r>
    <s v="CA-2016-105732"/>
    <s v="9/13/2016"/>
    <s v="9/18/2016"/>
    <x v="1"/>
    <s v="AG-10270"/>
    <s v="Alejandro Grove"/>
    <x v="0"/>
    <x v="0"/>
    <x v="155"/>
    <x v="8"/>
    <n v="68104"/>
    <x v="2"/>
    <s v="OFF-LA-10004559"/>
    <x v="1"/>
    <s v="Labels"/>
    <n v="14.4"/>
    <s v="Avery 49"/>
    <n v="5"/>
    <n v="0"/>
    <n v="7.056"/>
  </r>
  <r>
    <s v="CA-2016-105732"/>
    <s v="9/13/2016"/>
    <s v="9/18/2016"/>
    <x v="1"/>
    <s v="AG-10270"/>
    <s v="Alejandro Grove"/>
    <x v="0"/>
    <x v="0"/>
    <x v="155"/>
    <x v="8"/>
    <n v="68104"/>
    <x v="2"/>
    <s v="TEC-PH-10001644"/>
    <x v="2"/>
    <s v="Phones"/>
    <n v="149.94999999999999"/>
    <s v="BlueLounge Milo Smartphone Stand, White/Metallic"/>
    <n v="5"/>
    <n v="0"/>
    <n v="41.985999999999997"/>
  </r>
  <r>
    <s v="CA-2016-105732"/>
    <s v="9/13/2016"/>
    <s v="9/18/2016"/>
    <x v="1"/>
    <s v="AG-10270"/>
    <s v="Alejandro Grove"/>
    <x v="0"/>
    <x v="0"/>
    <x v="155"/>
    <x v="8"/>
    <n v="68104"/>
    <x v="2"/>
    <s v="OFF-SU-10004782"/>
    <x v="1"/>
    <s v="Supplies"/>
    <n v="16.899999999999999"/>
    <s v="Elite 5&quot; Scissors"/>
    <n v="2"/>
    <n v="0"/>
    <n v="5.07"/>
  </r>
  <r>
    <s v="CA-2016-105732"/>
    <s v="9/13/2016"/>
    <s v="9/18/2016"/>
    <x v="1"/>
    <s v="AG-10270"/>
    <s v="Alejandro Grove"/>
    <x v="0"/>
    <x v="0"/>
    <x v="155"/>
    <x v="8"/>
    <n v="68104"/>
    <x v="2"/>
    <s v="OFF-PA-10002250"/>
    <x v="1"/>
    <s v="Paper"/>
    <n v="17.61"/>
    <s v="Things To Do Today Pad"/>
    <n v="3"/>
    <n v="0"/>
    <n v="8.4527999999999999"/>
  </r>
  <r>
    <s v="CA-2016-105732"/>
    <s v="9/13/2016"/>
    <s v="9/18/2016"/>
    <x v="1"/>
    <s v="AG-10270"/>
    <s v="Alejandro Grove"/>
    <x v="0"/>
    <x v="0"/>
    <x v="155"/>
    <x v="8"/>
    <n v="68104"/>
    <x v="2"/>
    <s v="OFF-AP-10001394"/>
    <x v="1"/>
    <s v="Appliances"/>
    <n v="378"/>
    <s v="Harmony Air Purifier"/>
    <n v="2"/>
    <n v="0"/>
    <n v="136.08000000000001"/>
  </r>
  <r>
    <s v="CA-2016-105732"/>
    <s v="9/13/2016"/>
    <s v="9/18/2016"/>
    <x v="1"/>
    <s v="AG-10270"/>
    <s v="Alejandro Grove"/>
    <x v="0"/>
    <x v="0"/>
    <x v="155"/>
    <x v="8"/>
    <n v="68104"/>
    <x v="2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05732"/>
    <s v="9/13/2016"/>
    <s v="9/18/2016"/>
    <x v="1"/>
    <s v="AG-10270"/>
    <s v="Alejandro Grove"/>
    <x v="0"/>
    <x v="0"/>
    <x v="155"/>
    <x v="8"/>
    <n v="68104"/>
    <x v="2"/>
    <s v="OFF-ST-10004340"/>
    <x v="1"/>
    <s v="Storage"/>
    <n v="373.08"/>
    <s v="Fellowes Mobile File Cart, Black"/>
    <n v="6"/>
    <n v="0"/>
    <n v="100.7316"/>
  </r>
  <r>
    <s v="CA-2016-105732"/>
    <s v="9/13/2016"/>
    <s v="9/18/2016"/>
    <x v="1"/>
    <s v="AG-10270"/>
    <s v="Alejandro Grove"/>
    <x v="0"/>
    <x v="0"/>
    <x v="155"/>
    <x v="8"/>
    <n v="68104"/>
    <x v="2"/>
    <s v="FUR-FU-10003664"/>
    <x v="0"/>
    <s v="Furnishings"/>
    <n v="1336.44"/>
    <s v="Electrix Architect's Clamp-On Swing Arm Lamp, Black"/>
    <n v="14"/>
    <n v="0"/>
    <n v="387.56760000000003"/>
  </r>
  <r>
    <s v="CA-2016-105732"/>
    <s v="9/13/2016"/>
    <s v="9/18/2016"/>
    <x v="1"/>
    <s v="AG-10270"/>
    <s v="Alejandro Grove"/>
    <x v="0"/>
    <x v="0"/>
    <x v="155"/>
    <x v="8"/>
    <n v="68104"/>
    <x v="2"/>
    <s v="TEC-PH-10004897"/>
    <x v="2"/>
    <s v="Phones"/>
    <n v="29.97"/>
    <s v="Mediabridge Sport Armband iPhone 5s"/>
    <n v="3"/>
    <n v="0"/>
    <n v="0.29970000000000002"/>
  </r>
  <r>
    <s v="CA-2017-108035"/>
    <s v="11/29/2017"/>
    <d v="2017-03-12T00:00:00"/>
    <x v="1"/>
    <s v="TT-21070"/>
    <s v="Ted Trevino"/>
    <x v="0"/>
    <x v="0"/>
    <x v="346"/>
    <x v="18"/>
    <n v="37421"/>
    <x v="0"/>
    <s v="FUR-CH-10000454"/>
    <x v="0"/>
    <s v="Chairs"/>
    <n v="390.36799999999999"/>
    <s v="Hon Deluxe Fabric Upholstered Stacking Chairs, Rounded Back"/>
    <n v="2"/>
    <n v="0.2"/>
    <n v="48.795999999999999"/>
  </r>
  <r>
    <s v="CA-2017-108035"/>
    <s v="11/29/2017"/>
    <d v="2017-03-12T00:00:00"/>
    <x v="1"/>
    <s v="TT-21070"/>
    <s v="Ted Trevino"/>
    <x v="0"/>
    <x v="0"/>
    <x v="346"/>
    <x v="18"/>
    <n v="37421"/>
    <x v="0"/>
    <s v="FUR-FU-10004017"/>
    <x v="0"/>
    <s v="Furnishings"/>
    <n v="101.52"/>
    <s v="Executive Impressions 13&quot; Chairman Wall Clock"/>
    <n v="5"/>
    <n v="0.2"/>
    <n v="19.035"/>
  </r>
  <r>
    <s v="CA-2017-160031"/>
    <d v="2017-04-12T00:00:00"/>
    <d v="2017-07-12T00:00:00"/>
    <x v="0"/>
    <s v="LT-16765"/>
    <s v="Larry Tron"/>
    <x v="0"/>
    <x v="0"/>
    <x v="54"/>
    <x v="24"/>
    <n v="45014"/>
    <x v="3"/>
    <s v="OFF-PA-10000241"/>
    <x v="1"/>
    <s v="Paper"/>
    <n v="74.352000000000004"/>
    <s v="IBM Multi-Purpose Copy Paper, 8 1/2 x 11&quot;, Case"/>
    <n v="3"/>
    <n v="0.2"/>
    <n v="23.234999999999999"/>
  </r>
  <r>
    <s v="CA-2017-147844"/>
    <d v="2017-02-05T00:00:00"/>
    <d v="2017-06-05T00:00:00"/>
    <x v="1"/>
    <s v="DD-13570"/>
    <s v="Dorothy Dickinson"/>
    <x v="0"/>
    <x v="0"/>
    <x v="1"/>
    <x v="1"/>
    <n v="90049"/>
    <x v="1"/>
    <s v="OFF-PA-10003016"/>
    <x v="1"/>
    <s v="Paper"/>
    <n v="15.7"/>
    <s v="Adams &quot;While You Were Out&quot; Message Pads"/>
    <n v="5"/>
    <n v="0"/>
    <n v="7.0650000000000004"/>
  </r>
  <r>
    <s v="CA-2017-147844"/>
    <d v="2017-02-05T00:00:00"/>
    <d v="2017-06-05T00:00:00"/>
    <x v="1"/>
    <s v="DD-13570"/>
    <s v="Dorothy Dickinson"/>
    <x v="0"/>
    <x v="0"/>
    <x v="1"/>
    <x v="1"/>
    <n v="90049"/>
    <x v="1"/>
    <s v="OFF-AR-10001615"/>
    <x v="1"/>
    <s v="Art"/>
    <n v="59.52"/>
    <s v="Newell 34"/>
    <n v="3"/>
    <n v="0"/>
    <n v="15.475199999999999"/>
  </r>
  <r>
    <s v="CA-2017-147844"/>
    <d v="2017-02-05T00:00:00"/>
    <d v="2017-06-05T00:00:00"/>
    <x v="1"/>
    <s v="DD-13570"/>
    <s v="Dorothy Dickinson"/>
    <x v="0"/>
    <x v="0"/>
    <x v="1"/>
    <x v="1"/>
    <n v="90049"/>
    <x v="1"/>
    <s v="OFF-PA-10002713"/>
    <x v="1"/>
    <s v="Paper"/>
    <n v="34.4"/>
    <s v="Adams Phone Message Book, 200 Message Capacity, 8 1/16” x 11”"/>
    <n v="5"/>
    <n v="0"/>
    <n v="15.824"/>
  </r>
  <r>
    <s v="CA-2016-110975"/>
    <s v="12/25/2016"/>
    <s v="12/30/2016"/>
    <x v="1"/>
    <s v="DB-12970"/>
    <s v="Darren Budd"/>
    <x v="1"/>
    <x v="0"/>
    <x v="20"/>
    <x v="15"/>
    <n v="10024"/>
    <x v="3"/>
    <s v="FUR-TA-10002958"/>
    <x v="0"/>
    <s v="Tables"/>
    <n v="313.17599999999999"/>
    <s v="Bevis Oval Conference Table, Walnut"/>
    <n v="2"/>
    <n v="0.4"/>
    <n v="-120.0508"/>
  </r>
  <r>
    <s v="CA-2016-110975"/>
    <s v="12/25/2016"/>
    <s v="12/30/2016"/>
    <x v="1"/>
    <s v="DB-12970"/>
    <s v="Darren Budd"/>
    <x v="1"/>
    <x v="0"/>
    <x v="20"/>
    <x v="15"/>
    <n v="10024"/>
    <x v="3"/>
    <s v="FUR-CH-10003746"/>
    <x v="0"/>
    <s v="Chairs"/>
    <n v="866.64599999999996"/>
    <s v="Hon 4070 Series Pagoda Round Back Stacking Chairs"/>
    <n v="3"/>
    <n v="0.1"/>
    <n v="173.32919999999999"/>
  </r>
  <r>
    <s v="CA-2014-141649"/>
    <s v="9/30/2014"/>
    <s v="9/30/2014"/>
    <x v="3"/>
    <s v="DM-12955"/>
    <s v="Dario Medina"/>
    <x v="1"/>
    <x v="0"/>
    <x v="54"/>
    <x v="24"/>
    <n v="45014"/>
    <x v="3"/>
    <s v="OFF-AP-10003217"/>
    <x v="1"/>
    <s v="Appliances"/>
    <n v="795.40800000000002"/>
    <s v="Eureka Sanitaire  Commercial Upright"/>
    <n v="6"/>
    <n v="0.2"/>
    <n v="59.6556"/>
  </r>
  <r>
    <s v="CA-2014-124807"/>
    <d v="2014-12-07T00:00:00"/>
    <s v="7/15/2014"/>
    <x v="0"/>
    <s v="ME-17725"/>
    <s v="Max Engle"/>
    <x v="0"/>
    <x v="0"/>
    <x v="22"/>
    <x v="10"/>
    <n v="60610"/>
    <x v="2"/>
    <s v="OFF-PA-10001526"/>
    <x v="1"/>
    <s v="Paper"/>
    <n v="35.856000000000002"/>
    <s v="Xerox 1949"/>
    <n v="9"/>
    <n v="0.2"/>
    <n v="12.9978"/>
  </r>
  <r>
    <s v="CA-2014-124807"/>
    <d v="2014-12-07T00:00:00"/>
    <s v="7/15/2014"/>
    <x v="0"/>
    <s v="ME-17725"/>
    <s v="Max Engle"/>
    <x v="0"/>
    <x v="0"/>
    <x v="22"/>
    <x v="10"/>
    <n v="60610"/>
    <x v="2"/>
    <s v="TEC-AC-10002857"/>
    <x v="2"/>
    <s v="Accessories"/>
    <n v="23.84"/>
    <s v="Verbatim 25 GB 6x Blu-ray Single Layer Recordable Disc, 1/Pack"/>
    <n v="4"/>
    <n v="0.2"/>
    <n v="3.278"/>
  </r>
  <r>
    <s v="CA-2016-110009"/>
    <d v="2016-08-09T00:00:00"/>
    <s v="9/13/2016"/>
    <x v="1"/>
    <s v="TR-21325"/>
    <s v="Toby Ritter"/>
    <x v="0"/>
    <x v="0"/>
    <x v="4"/>
    <x v="4"/>
    <n v="98103"/>
    <x v="1"/>
    <s v="FUR-FU-10003039"/>
    <x v="0"/>
    <s v="Furnishings"/>
    <n v="43.13"/>
    <s v="Howard Miller 11-1/2&quot; Diameter Grantwood Wall Clock"/>
    <n v="1"/>
    <n v="0"/>
    <n v="14.664199999999999"/>
  </r>
  <r>
    <s v="CA-2016-110009"/>
    <d v="2016-08-09T00:00:00"/>
    <s v="9/13/2016"/>
    <x v="1"/>
    <s v="TR-21325"/>
    <s v="Toby Ritter"/>
    <x v="0"/>
    <x v="0"/>
    <x v="4"/>
    <x v="4"/>
    <n v="98103"/>
    <x v="1"/>
    <s v="OFF-PA-10002615"/>
    <x v="1"/>
    <s v="Paper"/>
    <n v="30.87"/>
    <s v="Ampad Gold Fibre Wirebound Steno Books, 6&quot; x 9&quot;, Gregg Ruled"/>
    <n v="7"/>
    <n v="0"/>
    <n v="14.200200000000001"/>
  </r>
  <r>
    <s v="CA-2017-168172"/>
    <d v="2017-06-08T00:00:00"/>
    <d v="2017-10-08T00:00:00"/>
    <x v="1"/>
    <s v="SH-20395"/>
    <s v="Shahid Hopkins"/>
    <x v="0"/>
    <x v="0"/>
    <x v="20"/>
    <x v="15"/>
    <n v="10011"/>
    <x v="3"/>
    <s v="OFF-SU-10002573"/>
    <x v="1"/>
    <s v="Supplies"/>
    <n v="70.12"/>
    <s v="Acme 10&quot; Easy Grip Assistive Scissors"/>
    <n v="4"/>
    <n v="0"/>
    <n v="21.036000000000001"/>
  </r>
  <r>
    <s v="CA-2015-100146"/>
    <s v="5/14/2015"/>
    <s v="5/19/2015"/>
    <x v="1"/>
    <s v="CB-12535"/>
    <s v="Claudia Bergmann"/>
    <x v="1"/>
    <x v="0"/>
    <x v="491"/>
    <x v="1"/>
    <n v="93010"/>
    <x v="1"/>
    <s v="FUR-BO-10004015"/>
    <x v="0"/>
    <s v="Bookcases"/>
    <n v="509.95749999999998"/>
    <s v="Bush Andora Bookcase, Maple/Graphite Gray Finish"/>
    <n v="5"/>
    <n v="0.15"/>
    <n v="41.996499999999997"/>
  </r>
  <r>
    <s v="CA-2015-100146"/>
    <s v="5/14/2015"/>
    <s v="5/19/2015"/>
    <x v="1"/>
    <s v="CB-12535"/>
    <s v="Claudia Bergmann"/>
    <x v="1"/>
    <x v="0"/>
    <x v="491"/>
    <x v="1"/>
    <n v="93010"/>
    <x v="1"/>
    <s v="FUR-FU-10001979"/>
    <x v="0"/>
    <s v="Furnishings"/>
    <n v="122.91"/>
    <s v="Dana Halogen Swing-Arm Architect Lamp"/>
    <n v="3"/>
    <n v="0"/>
    <n v="34.4148"/>
  </r>
  <r>
    <s v="CA-2015-100146"/>
    <s v="5/14/2015"/>
    <s v="5/19/2015"/>
    <x v="1"/>
    <s v="CB-12535"/>
    <s v="Claudia Bergmann"/>
    <x v="1"/>
    <x v="0"/>
    <x v="491"/>
    <x v="1"/>
    <n v="93010"/>
    <x v="1"/>
    <s v="FUR-CH-10003833"/>
    <x v="0"/>
    <s v="Chairs"/>
    <n v="97.567999999999998"/>
    <s v="Novimex Fabric Task Chair"/>
    <n v="2"/>
    <n v="0.2"/>
    <n v="-6.0979999999999999"/>
  </r>
  <r>
    <s v="CA-2015-100146"/>
    <s v="5/14/2015"/>
    <s v="5/19/2015"/>
    <x v="1"/>
    <s v="CB-12535"/>
    <s v="Claudia Bergmann"/>
    <x v="1"/>
    <x v="0"/>
    <x v="491"/>
    <x v="1"/>
    <n v="93010"/>
    <x v="1"/>
    <s v="FUR-CH-10004495"/>
    <x v="0"/>
    <s v="Chairs"/>
    <n v="722.35199999999998"/>
    <s v="Global Leather and Oak Executive Chair, Black"/>
    <n v="3"/>
    <n v="0.2"/>
    <n v="81.264600000000002"/>
  </r>
  <r>
    <s v="CA-2017-152079"/>
    <s v="1/20/2017"/>
    <s v="1/21/2017"/>
    <x v="2"/>
    <s v="ML-17410"/>
    <s v="Maris LaWare"/>
    <x v="0"/>
    <x v="0"/>
    <x v="22"/>
    <x v="10"/>
    <n v="60653"/>
    <x v="2"/>
    <s v="OFF-LA-10001613"/>
    <x v="1"/>
    <s v="Labels"/>
    <n v="11.52"/>
    <s v="Avery File Folder Labels"/>
    <n v="5"/>
    <n v="0.2"/>
    <n v="4.1760000000000002"/>
  </r>
  <r>
    <s v="CA-2016-129728"/>
    <s v="5/30/2016"/>
    <d v="2016-06-06T00:00:00"/>
    <x v="1"/>
    <s v="JG-15310"/>
    <s v="Jason Gross"/>
    <x v="1"/>
    <x v="0"/>
    <x v="1"/>
    <x v="1"/>
    <n v="90032"/>
    <x v="1"/>
    <s v="FUR-FU-10003247"/>
    <x v="0"/>
    <s v="Furnishings"/>
    <n v="167.84"/>
    <s v="36X48 HARDFLOOR CHAIRMAT"/>
    <n v="8"/>
    <n v="0"/>
    <n v="11.748799999999999"/>
  </r>
  <r>
    <s v="CA-2014-121769"/>
    <d v="2014-08-04T00:00:00"/>
    <d v="2014-12-04T00:00:00"/>
    <x v="1"/>
    <s v="JS-15880"/>
    <s v="John Stevenson"/>
    <x v="0"/>
    <x v="0"/>
    <x v="167"/>
    <x v="24"/>
    <n v="43615"/>
    <x v="3"/>
    <s v="FUR-TA-10004442"/>
    <x v="0"/>
    <s v="Tables"/>
    <n v="172.11"/>
    <s v="Riverside Furniture Stanwyck Manor Table Series"/>
    <n v="1"/>
    <n v="0.4"/>
    <n v="-94.660499999999999"/>
  </r>
  <r>
    <s v="CA-2014-103058"/>
    <s v="7/23/2014"/>
    <s v="7/24/2014"/>
    <x v="2"/>
    <s v="AG-10270"/>
    <s v="Alejandro Grove"/>
    <x v="0"/>
    <x v="0"/>
    <x v="20"/>
    <x v="15"/>
    <n v="10011"/>
    <x v="3"/>
    <s v="TEC-AC-10001314"/>
    <x v="2"/>
    <s v="Accessories"/>
    <n v="99.98"/>
    <s v="Case Logic 2.4GHz Wireless Keyboard"/>
    <n v="2"/>
    <n v="0"/>
    <n v="7.9984000000000002"/>
  </r>
  <r>
    <s v="CA-2017-121125"/>
    <s v="5/30/2017"/>
    <d v="2017-03-06T00:00:00"/>
    <x v="1"/>
    <s v="MG-17890"/>
    <s v="Michael Granlund"/>
    <x v="2"/>
    <x v="0"/>
    <x v="241"/>
    <x v="21"/>
    <n v="97224"/>
    <x v="1"/>
    <s v="TEC-PH-10001619"/>
    <x v="2"/>
    <s v="Phones"/>
    <n v="156.792"/>
    <s v="LG G3"/>
    <n v="1"/>
    <n v="0.2"/>
    <n v="17.639099999999999"/>
  </r>
  <r>
    <s v="CA-2017-121125"/>
    <s v="5/30/2017"/>
    <d v="2017-03-06T00:00:00"/>
    <x v="1"/>
    <s v="MG-17890"/>
    <s v="Michael Granlund"/>
    <x v="2"/>
    <x v="0"/>
    <x v="241"/>
    <x v="21"/>
    <n v="97224"/>
    <x v="1"/>
    <s v="TEC-AC-10002323"/>
    <x v="2"/>
    <s v="Accessories"/>
    <n v="35.36"/>
    <s v="SanDisk Ultra 32 GB MicroSDHC Class 10 Memory Card"/>
    <n v="2"/>
    <n v="0.2"/>
    <n v="-3.0939999999999999"/>
  </r>
  <r>
    <s v="CA-2017-121125"/>
    <s v="5/30/2017"/>
    <d v="2017-03-06T00:00:00"/>
    <x v="1"/>
    <s v="MG-17890"/>
    <s v="Michael Granlund"/>
    <x v="2"/>
    <x v="0"/>
    <x v="241"/>
    <x v="21"/>
    <n v="97224"/>
    <x v="1"/>
    <s v="FUR-FU-10000820"/>
    <x v="0"/>
    <s v="Furnishings"/>
    <n v="13.592000000000001"/>
    <s v="Tensor Brushed Steel Torchiere Floor Lamp"/>
    <n v="1"/>
    <n v="0.2"/>
    <n v="-0.33979999999999999"/>
  </r>
  <r>
    <s v="US-2016-114013"/>
    <s v="3/13/2016"/>
    <s v="3/15/2016"/>
    <x v="0"/>
    <s v="SC-20770"/>
    <s v="Stewart Carmichael"/>
    <x v="1"/>
    <x v="0"/>
    <x v="10"/>
    <x v="9"/>
    <n v="19134"/>
    <x v="3"/>
    <s v="FUR-CH-10004287"/>
    <x v="0"/>
    <s v="Chairs"/>
    <n v="386.68"/>
    <s v="SAFCO Arco Folding Chair"/>
    <n v="2"/>
    <n v="0.3"/>
    <n v="-5.524"/>
  </r>
  <r>
    <s v="US-2016-114013"/>
    <s v="3/13/2016"/>
    <s v="3/15/2016"/>
    <x v="0"/>
    <s v="SC-20770"/>
    <s v="Stewart Carmichael"/>
    <x v="1"/>
    <x v="0"/>
    <x v="10"/>
    <x v="9"/>
    <n v="19134"/>
    <x v="3"/>
    <s v="TEC-AC-10000474"/>
    <x v="2"/>
    <s v="Accessories"/>
    <n v="379.96"/>
    <s v="Kensington Expert Mouse Optical USB Trackball for PC or Mac"/>
    <n v="5"/>
    <n v="0.2"/>
    <n v="47.494999999999997"/>
  </r>
  <r>
    <s v="US-2016-114013"/>
    <s v="3/13/2016"/>
    <s v="3/15/2016"/>
    <x v="0"/>
    <s v="SC-20770"/>
    <s v="Stewart Carmichael"/>
    <x v="1"/>
    <x v="0"/>
    <x v="10"/>
    <x v="9"/>
    <n v="19134"/>
    <x v="3"/>
    <s v="TEC-PH-10001494"/>
    <x v="2"/>
    <s v="Phones"/>
    <n v="539.91"/>
    <s v="Polycom CX600 IP Phone VoIP phone"/>
    <n v="3"/>
    <n v="0.4"/>
    <n v="-116.98050000000001"/>
  </r>
  <r>
    <s v="US-2016-114013"/>
    <s v="3/13/2016"/>
    <s v="3/15/2016"/>
    <x v="0"/>
    <s v="SC-20770"/>
    <s v="Stewart Carmichael"/>
    <x v="1"/>
    <x v="0"/>
    <x v="10"/>
    <x v="9"/>
    <n v="19134"/>
    <x v="3"/>
    <s v="OFF-PA-10004996"/>
    <x v="1"/>
    <s v="Paper"/>
    <n v="41.24"/>
    <s v="Speediset Carbonless Redi-Letter 7&quot; x 8 1/2&quot;"/>
    <n v="5"/>
    <n v="0.2"/>
    <n v="13.9185"/>
  </r>
  <r>
    <s v="US-2016-114013"/>
    <s v="3/13/2016"/>
    <s v="3/15/2016"/>
    <x v="0"/>
    <s v="SC-20770"/>
    <s v="Stewart Carmichael"/>
    <x v="1"/>
    <x v="0"/>
    <x v="10"/>
    <x v="9"/>
    <n v="19134"/>
    <x v="3"/>
    <s v="OFF-BI-10004318"/>
    <x v="1"/>
    <s v="Binders"/>
    <n v="51.896999999999998"/>
    <s v="Ibico EB-19 Dual Function Manual Binding System"/>
    <n v="1"/>
    <n v="0.7"/>
    <n v="-41.517600000000002"/>
  </r>
  <r>
    <s v="US-2016-114013"/>
    <s v="3/13/2016"/>
    <s v="3/15/2016"/>
    <x v="0"/>
    <s v="SC-20770"/>
    <s v="Stewart Carmichael"/>
    <x v="1"/>
    <x v="0"/>
    <x v="10"/>
    <x v="9"/>
    <n v="19134"/>
    <x v="3"/>
    <s v="OFF-ST-10002574"/>
    <x v="1"/>
    <s v="Storage"/>
    <n v="552.55999999999995"/>
    <s v="SAFCO Commercial Wire Shelving, Black"/>
    <n v="5"/>
    <n v="0.2"/>
    <n v="-138.13999999999999"/>
  </r>
  <r>
    <s v="US-2016-114013"/>
    <s v="3/13/2016"/>
    <s v="3/15/2016"/>
    <x v="0"/>
    <s v="SC-20770"/>
    <s v="Stewart Carmichael"/>
    <x v="1"/>
    <x v="0"/>
    <x v="10"/>
    <x v="9"/>
    <n v="19134"/>
    <x v="3"/>
    <s v="OFF-BI-10002353"/>
    <x v="1"/>
    <s v="Binders"/>
    <n v="23.16"/>
    <s v="GBC VeloBind Cover Sets"/>
    <n v="5"/>
    <n v="0.7"/>
    <n v="-15.44"/>
  </r>
  <r>
    <s v="US-2016-114013"/>
    <s v="3/13/2016"/>
    <s v="3/15/2016"/>
    <x v="0"/>
    <s v="SC-20770"/>
    <s v="Stewart Carmichael"/>
    <x v="1"/>
    <x v="0"/>
    <x v="10"/>
    <x v="9"/>
    <n v="19134"/>
    <x v="3"/>
    <s v="OFF-ST-10003641"/>
    <x v="1"/>
    <s v="Storage"/>
    <n v="126.08"/>
    <s v="Space Solutions Industrial Galvanized Steel Shelving."/>
    <n v="2"/>
    <n v="0.2"/>
    <n v="-28.367999999999999"/>
  </r>
  <r>
    <s v="US-2016-114013"/>
    <s v="3/13/2016"/>
    <s v="3/15/2016"/>
    <x v="0"/>
    <s v="SC-20770"/>
    <s v="Stewart Carmichael"/>
    <x v="1"/>
    <x v="0"/>
    <x v="10"/>
    <x v="9"/>
    <n v="19134"/>
    <x v="3"/>
    <s v="TEC-MA-10001148"/>
    <x v="2"/>
    <s v="Machines"/>
    <n v="449.1"/>
    <s v="Okidata MB491 Multifunction Printer"/>
    <n v="3"/>
    <n v="0.7"/>
    <n v="-643.71"/>
  </r>
  <r>
    <s v="CA-2017-135069"/>
    <d v="2017-10-04T00:00:00"/>
    <s v="4/14/2017"/>
    <x v="1"/>
    <s v="BS-11755"/>
    <s v="Bruce Stewart"/>
    <x v="0"/>
    <x v="0"/>
    <x v="10"/>
    <x v="9"/>
    <n v="19143"/>
    <x v="3"/>
    <s v="OFF-AP-10000026"/>
    <x v="1"/>
    <s v="Appliances"/>
    <n v="195.10400000000001"/>
    <s v="Tripp Lite Isotel 6 Outlet Surge Protector with Fax/Modem Protection"/>
    <n v="4"/>
    <n v="0.2"/>
    <n v="21.949200000000001"/>
  </r>
  <r>
    <s v="CA-2017-135069"/>
    <d v="2017-10-04T00:00:00"/>
    <s v="4/14/2017"/>
    <x v="1"/>
    <s v="BS-11755"/>
    <s v="Bruce Stewart"/>
    <x v="0"/>
    <x v="0"/>
    <x v="10"/>
    <x v="9"/>
    <n v="19143"/>
    <x v="3"/>
    <s v="FUR-FU-10003878"/>
    <x v="0"/>
    <s v="Furnishings"/>
    <n v="36.671999999999997"/>
    <s v="Linden 10&quot; Round Wall Clock, Black"/>
    <n v="3"/>
    <n v="0.2"/>
    <n v="6.4176000000000002"/>
  </r>
  <r>
    <s v="CA-2016-101693"/>
    <s v="6/25/2016"/>
    <s v="6/27/2016"/>
    <x v="0"/>
    <s v="LC-17140"/>
    <s v="Logan Currie"/>
    <x v="0"/>
    <x v="0"/>
    <x v="12"/>
    <x v="5"/>
    <n v="77070"/>
    <x v="2"/>
    <s v="FUR-CH-10001146"/>
    <x v="0"/>
    <s v="Chairs"/>
    <n v="85.245999999999995"/>
    <s v="Global Value Mid-Back Manager's Chair, Gray"/>
    <n v="2"/>
    <n v="0.3"/>
    <n v="-6.0890000000000004"/>
  </r>
  <r>
    <s v="CA-2016-101693"/>
    <s v="6/25/2016"/>
    <s v="6/27/2016"/>
    <x v="0"/>
    <s v="LC-17140"/>
    <s v="Logan Currie"/>
    <x v="0"/>
    <x v="0"/>
    <x v="12"/>
    <x v="5"/>
    <n v="77070"/>
    <x v="2"/>
    <s v="FUR-FU-10003919"/>
    <x v="0"/>
    <s v="Furnishings"/>
    <n v="32.712000000000003"/>
    <s v="Eldon Executive Woodline II Cherry Finish Desk Accessories"/>
    <n v="2"/>
    <n v="0.6"/>
    <n v="-26.169599999999999"/>
  </r>
  <r>
    <s v="US-2014-164763"/>
    <s v="3/17/2014"/>
    <s v="3/21/2014"/>
    <x v="1"/>
    <s v="MH-17440"/>
    <s v="Mark Haberlin"/>
    <x v="1"/>
    <x v="0"/>
    <x v="25"/>
    <x v="35"/>
    <n v="39212"/>
    <x v="0"/>
    <s v="OFF-BI-10000605"/>
    <x v="1"/>
    <s v="Binders"/>
    <n v="11.43"/>
    <s v="Acco Pressboard Covers with Storage Hooks, 9 1/2&quot; x 11&quot;, Executive Red"/>
    <n v="3"/>
    <n v="0"/>
    <n v="5.3720999999999997"/>
  </r>
  <r>
    <s v="US-2014-164763"/>
    <s v="3/17/2014"/>
    <s v="3/21/2014"/>
    <x v="1"/>
    <s v="MH-17440"/>
    <s v="Mark Haberlin"/>
    <x v="1"/>
    <x v="0"/>
    <x v="25"/>
    <x v="35"/>
    <n v="39212"/>
    <x v="0"/>
    <s v="OFF-BI-10000309"/>
    <x v="1"/>
    <s v="Binders"/>
    <n v="30.44"/>
    <s v="GBC Twin Loop Wire Binding Elements, 9/16&quot; Spine, Black"/>
    <n v="2"/>
    <n v="0"/>
    <n v="14.9156"/>
  </r>
  <r>
    <s v="US-2014-164763"/>
    <s v="3/17/2014"/>
    <s v="3/21/2014"/>
    <x v="1"/>
    <s v="MH-17440"/>
    <s v="Mark Haberlin"/>
    <x v="1"/>
    <x v="0"/>
    <x v="25"/>
    <x v="35"/>
    <n v="39212"/>
    <x v="0"/>
    <s v="OFF-PA-10003349"/>
    <x v="1"/>
    <s v="Paper"/>
    <n v="12.96"/>
    <s v="Xerox 1957"/>
    <n v="2"/>
    <n v="0"/>
    <n v="6.3503999999999996"/>
  </r>
  <r>
    <s v="US-2014-164763"/>
    <s v="3/17/2014"/>
    <s v="3/21/2014"/>
    <x v="1"/>
    <s v="MH-17440"/>
    <s v="Mark Haberlin"/>
    <x v="1"/>
    <x v="0"/>
    <x v="25"/>
    <x v="35"/>
    <n v="39212"/>
    <x v="0"/>
    <s v="OFF-PA-10003063"/>
    <x v="1"/>
    <s v="Paper"/>
    <n v="16"/>
    <s v="EcoTones Memo Sheets"/>
    <n v="4"/>
    <n v="0"/>
    <n v="7.68"/>
  </r>
  <r>
    <s v="US-2014-164763"/>
    <s v="3/17/2014"/>
    <s v="3/21/2014"/>
    <x v="1"/>
    <s v="MH-17440"/>
    <s v="Mark Haberlin"/>
    <x v="1"/>
    <x v="0"/>
    <x v="25"/>
    <x v="35"/>
    <n v="39212"/>
    <x v="0"/>
    <s v="OFF-AP-10003971"/>
    <x v="1"/>
    <s v="Appliances"/>
    <n v="32.67"/>
    <s v="Belkin 6 Outlet Metallic Surge Strip"/>
    <n v="3"/>
    <n v="0"/>
    <n v="8.4941999999999993"/>
  </r>
  <r>
    <s v="CA-2014-161249"/>
    <d v="2014-09-08T00:00:00"/>
    <s v="8/13/2014"/>
    <x v="1"/>
    <s v="RD-19720"/>
    <s v="Roger Demir"/>
    <x v="0"/>
    <x v="0"/>
    <x v="42"/>
    <x v="16"/>
    <n v="85023"/>
    <x v="1"/>
    <s v="OFF-FA-10004838"/>
    <x v="1"/>
    <s v="Fasteners"/>
    <n v="4.4640000000000004"/>
    <s v="Super Bands, 12/Pack"/>
    <n v="3"/>
    <n v="0.2"/>
    <n v="-0.9486"/>
  </r>
  <r>
    <s v="CA-2014-161249"/>
    <d v="2014-09-08T00:00:00"/>
    <s v="8/13/2014"/>
    <x v="1"/>
    <s v="RD-19720"/>
    <s v="Roger Demir"/>
    <x v="0"/>
    <x v="0"/>
    <x v="42"/>
    <x v="16"/>
    <n v="85023"/>
    <x v="1"/>
    <s v="OFF-BI-10001097"/>
    <x v="1"/>
    <s v="Binders"/>
    <n v="9.3450000000000006"/>
    <s v="Avery Hole Reinforcements"/>
    <n v="5"/>
    <n v="0.7"/>
    <n v="-6.5415000000000001"/>
  </r>
  <r>
    <s v="CA-2015-148180"/>
    <s v="7/26/2015"/>
    <s v="7/31/2015"/>
    <x v="1"/>
    <s v="BP-11095"/>
    <s v="Bart Pistole"/>
    <x v="1"/>
    <x v="0"/>
    <x v="475"/>
    <x v="1"/>
    <n v="93030"/>
    <x v="1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5-148180"/>
    <s v="7/26/2015"/>
    <s v="7/31/2015"/>
    <x v="1"/>
    <s v="BP-11095"/>
    <s v="Bart Pistole"/>
    <x v="1"/>
    <x v="0"/>
    <x v="475"/>
    <x v="1"/>
    <n v="93030"/>
    <x v="1"/>
    <s v="OFF-BI-10003314"/>
    <x v="1"/>
    <s v="Binders"/>
    <n v="23.135999999999999"/>
    <s v="Tuff Stuff Recycled Round Ring Binders"/>
    <n v="6"/>
    <n v="0.2"/>
    <n v="8.3867999999999991"/>
  </r>
  <r>
    <s v="CA-2015-148180"/>
    <s v="7/26/2015"/>
    <s v="7/31/2015"/>
    <x v="1"/>
    <s v="BP-11095"/>
    <s v="Bart Pistole"/>
    <x v="1"/>
    <x v="0"/>
    <x v="475"/>
    <x v="1"/>
    <n v="93030"/>
    <x v="1"/>
    <s v="OFF-AR-10002067"/>
    <x v="1"/>
    <s v="Art"/>
    <n v="99.2"/>
    <s v="Newell 334"/>
    <n v="5"/>
    <n v="0"/>
    <n v="25.792000000000002"/>
  </r>
  <r>
    <s v="CA-2014-165568"/>
    <s v="2/15/2014"/>
    <s v="2/19/2014"/>
    <x v="1"/>
    <s v="BF-11020"/>
    <s v="Barry Französisch"/>
    <x v="1"/>
    <x v="0"/>
    <x v="4"/>
    <x v="4"/>
    <n v="98105"/>
    <x v="1"/>
    <s v="OFF-BI-10001031"/>
    <x v="1"/>
    <s v="Binders"/>
    <n v="21.36"/>
    <s v="Pressboard Data Binders by Wilson Jones"/>
    <n v="5"/>
    <n v="0.2"/>
    <n v="7.2089999999999996"/>
  </r>
  <r>
    <s v="CA-2015-145457"/>
    <s v="3/24/2015"/>
    <s v="3/27/2015"/>
    <x v="0"/>
    <s v="CP-12085"/>
    <s v="Cathy Prescott"/>
    <x v="1"/>
    <x v="0"/>
    <x v="386"/>
    <x v="4"/>
    <n v="98042"/>
    <x v="1"/>
    <s v="FUR-FU-10003832"/>
    <x v="0"/>
    <s v="Furnishings"/>
    <n v="46.9"/>
    <s v="Eldon Expressions Punched Metal &amp; Wood Desk Accessories, Black &amp; Cherry"/>
    <n v="5"/>
    <n v="0"/>
    <n v="13.132"/>
  </r>
  <r>
    <s v="US-2017-163657"/>
    <d v="2017-02-09T00:00:00"/>
    <d v="2017-06-09T00:00:00"/>
    <x v="1"/>
    <s v="JL-15235"/>
    <s v="Janet Lee"/>
    <x v="0"/>
    <x v="0"/>
    <x v="1"/>
    <x v="1"/>
    <n v="90049"/>
    <x v="1"/>
    <s v="OFF-BI-10000138"/>
    <x v="1"/>
    <s v="Binders"/>
    <n v="18.72"/>
    <s v="Acco Translucent Poly Ring Binders"/>
    <n v="5"/>
    <n v="0.2"/>
    <n v="6.5519999999999996"/>
  </r>
  <r>
    <s v="US-2017-163657"/>
    <d v="2017-02-09T00:00:00"/>
    <d v="2017-06-09T00:00:00"/>
    <x v="1"/>
    <s v="JL-15235"/>
    <s v="Janet Lee"/>
    <x v="0"/>
    <x v="0"/>
    <x v="1"/>
    <x v="1"/>
    <n v="90049"/>
    <x v="1"/>
    <s v="FUR-TA-10004607"/>
    <x v="0"/>
    <s v="Tables"/>
    <n v="236.52799999999999"/>
    <s v="Hon 2111 Invitation Series Straight Table"/>
    <n v="2"/>
    <n v="0.2"/>
    <n v="-2.9565999999999999"/>
  </r>
  <r>
    <s v="CA-2015-120446"/>
    <s v="11/16/2015"/>
    <s v="11/18/2015"/>
    <x v="2"/>
    <s v="JG-15805"/>
    <s v="John Grady"/>
    <x v="1"/>
    <x v="0"/>
    <x v="70"/>
    <x v="1"/>
    <n v="92105"/>
    <x v="1"/>
    <s v="OFF-LA-10003148"/>
    <x v="1"/>
    <s v="Labels"/>
    <n v="18.899999999999999"/>
    <s v="Avery 51"/>
    <n v="3"/>
    <n v="0"/>
    <n v="8.6940000000000008"/>
  </r>
  <r>
    <s v="CA-2014-109932"/>
    <d v="2014-09-12T00:00:00"/>
    <d v="2014-11-12T00:00:00"/>
    <x v="2"/>
    <s v="VP-21760"/>
    <s v="Victoria Pisteka"/>
    <x v="1"/>
    <x v="0"/>
    <x v="180"/>
    <x v="5"/>
    <n v="78521"/>
    <x v="2"/>
    <s v="OFF-PA-10001804"/>
    <x v="1"/>
    <s v="Paper"/>
    <n v="10.688000000000001"/>
    <s v="Xerox 195"/>
    <n v="2"/>
    <n v="0.2"/>
    <n v="3.7408000000000001"/>
  </r>
  <r>
    <s v="CA-2014-109932"/>
    <d v="2014-09-12T00:00:00"/>
    <d v="2014-11-12T00:00:00"/>
    <x v="2"/>
    <s v="VP-21760"/>
    <s v="Victoria Pisteka"/>
    <x v="1"/>
    <x v="0"/>
    <x v="180"/>
    <x v="5"/>
    <n v="78521"/>
    <x v="2"/>
    <s v="OFF-ST-10000036"/>
    <x v="1"/>
    <s v="Storage"/>
    <n v="237.096"/>
    <s v="Recycled Data-Pak for Archival Bound Computer Printouts, 12-1/2 x 12-1/2 x 16"/>
    <n v="3"/>
    <n v="0.2"/>
    <n v="20.745899999999999"/>
  </r>
  <r>
    <s v="CA-2017-127474"/>
    <d v="2017-03-02T00:00:00"/>
    <d v="2017-07-02T00:00:00"/>
    <x v="0"/>
    <s v="RD-19810"/>
    <s v="Ross DeVincentis"/>
    <x v="2"/>
    <x v="0"/>
    <x v="22"/>
    <x v="10"/>
    <n v="60610"/>
    <x v="2"/>
    <s v="OFF-PA-10001166"/>
    <x v="1"/>
    <s v="Paper"/>
    <n v="5.1840000000000002"/>
    <s v="Xerox 2"/>
    <n v="1"/>
    <n v="0.2"/>
    <n v="1.8144"/>
  </r>
  <r>
    <s v="CA-2017-127474"/>
    <d v="2017-03-02T00:00:00"/>
    <d v="2017-07-02T00:00:00"/>
    <x v="0"/>
    <s v="RD-19810"/>
    <s v="Ross DeVincentis"/>
    <x v="2"/>
    <x v="0"/>
    <x v="22"/>
    <x v="10"/>
    <n v="60610"/>
    <x v="2"/>
    <s v="OFF-PA-10001033"/>
    <x v="1"/>
    <s v="Paper"/>
    <n v="65.584000000000003"/>
    <s v="Xerox 1893"/>
    <n v="2"/>
    <n v="0.2"/>
    <n v="23.7742"/>
  </r>
  <r>
    <s v="CA-2017-127474"/>
    <d v="2017-03-02T00:00:00"/>
    <d v="2017-07-02T00:00:00"/>
    <x v="0"/>
    <s v="RD-19810"/>
    <s v="Ross DeVincentis"/>
    <x v="2"/>
    <x v="0"/>
    <x v="22"/>
    <x v="10"/>
    <n v="60610"/>
    <x v="2"/>
    <s v="FUR-FU-10004597"/>
    <x v="0"/>
    <s v="Furnishings"/>
    <n v="22.2"/>
    <s v="Eldon Cleatmat Chair Mats for Medium Pile Carpets"/>
    <n v="1"/>
    <n v="0.6"/>
    <n v="-26.085000000000001"/>
  </r>
  <r>
    <s v="CA-2017-127474"/>
    <d v="2017-03-02T00:00:00"/>
    <d v="2017-07-02T00:00:00"/>
    <x v="0"/>
    <s v="RD-19810"/>
    <s v="Ross DeVincentis"/>
    <x v="2"/>
    <x v="0"/>
    <x v="22"/>
    <x v="10"/>
    <n v="60610"/>
    <x v="2"/>
    <s v="OFF-PA-10000418"/>
    <x v="1"/>
    <s v="Paper"/>
    <n v="419.4"/>
    <s v="Xerox 189"/>
    <n v="5"/>
    <n v="0.2"/>
    <n v="146.79"/>
  </r>
  <r>
    <s v="CA-2017-115448"/>
    <d v="2017-11-11T00:00:00"/>
    <s v="11/14/2017"/>
    <x v="2"/>
    <s v="MH-18025"/>
    <s v="Michelle Huthwaite"/>
    <x v="0"/>
    <x v="0"/>
    <x v="289"/>
    <x v="18"/>
    <n v="37918"/>
    <x v="0"/>
    <s v="FUR-FU-10004090"/>
    <x v="0"/>
    <s v="Furnishings"/>
    <n v="88.92"/>
    <s v="Executive Impressions 14&quot; Contract Wall Clock"/>
    <n v="5"/>
    <n v="0.2"/>
    <n v="14.4495"/>
  </r>
  <r>
    <s v="CA-2017-105669"/>
    <s v="9/17/2017"/>
    <s v="9/22/2017"/>
    <x v="0"/>
    <s v="SJ-20125"/>
    <s v="Sanjit Jacobs"/>
    <x v="2"/>
    <x v="0"/>
    <x v="12"/>
    <x v="5"/>
    <n v="77036"/>
    <x v="2"/>
    <s v="OFF-AR-10000390"/>
    <x v="1"/>
    <s v="Art"/>
    <n v="9.9120000000000008"/>
    <s v="Newell Chalk Holder"/>
    <n v="3"/>
    <n v="0.2"/>
    <n v="3.2214"/>
  </r>
  <r>
    <s v="CA-2017-105669"/>
    <s v="9/17/2017"/>
    <s v="9/22/2017"/>
    <x v="0"/>
    <s v="SJ-20125"/>
    <s v="Sanjit Jacobs"/>
    <x v="2"/>
    <x v="0"/>
    <x v="12"/>
    <x v="5"/>
    <n v="77036"/>
    <x v="2"/>
    <s v="FUR-CH-10003774"/>
    <x v="0"/>
    <s v="Chairs"/>
    <n v="318.43"/>
    <s v="Global Wood Trimmed Manager's Task Chair, Khaki"/>
    <n v="5"/>
    <n v="0.3"/>
    <n v="-77.332999999999998"/>
  </r>
  <r>
    <s v="CA-2017-105669"/>
    <s v="9/17/2017"/>
    <s v="9/22/2017"/>
    <x v="0"/>
    <s v="SJ-20125"/>
    <s v="Sanjit Jacobs"/>
    <x v="2"/>
    <x v="0"/>
    <x v="12"/>
    <x v="5"/>
    <n v="77036"/>
    <x v="2"/>
    <s v="OFF-BI-10002412"/>
    <x v="1"/>
    <s v="Binders"/>
    <n v="5.8"/>
    <s v="Wilson Jones “Snap” Scratch Pad Binder Tool for Ring Binders"/>
    <n v="5"/>
    <n v="0.8"/>
    <n v="-10.15"/>
  </r>
  <r>
    <s v="CA-2017-105669"/>
    <s v="9/17/2017"/>
    <s v="9/22/2017"/>
    <x v="0"/>
    <s v="SJ-20125"/>
    <s v="Sanjit Jacobs"/>
    <x v="2"/>
    <x v="0"/>
    <x v="12"/>
    <x v="5"/>
    <n v="77036"/>
    <x v="2"/>
    <s v="TEC-PH-10002415"/>
    <x v="2"/>
    <s v="Phones"/>
    <n v="1415.76"/>
    <s v="Polycom VoiceStation 500 Conference phone"/>
    <n v="6"/>
    <n v="0.2"/>
    <n v="88.484999999999999"/>
  </r>
  <r>
    <s v="CA-2017-134796"/>
    <s v="6/25/2017"/>
    <d v="2017-01-07T00:00:00"/>
    <x v="1"/>
    <s v="FM-14380"/>
    <s v="Fred McMath"/>
    <x v="0"/>
    <x v="0"/>
    <x v="348"/>
    <x v="10"/>
    <n v="60440"/>
    <x v="2"/>
    <s v="TEC-PH-10003505"/>
    <x v="2"/>
    <s v="Phones"/>
    <n v="148.47999999999999"/>
    <s v="Geemarc AmpliPOWER60"/>
    <n v="2"/>
    <n v="0.2"/>
    <n v="16.704000000000001"/>
  </r>
  <r>
    <s v="CA-2016-137743"/>
    <s v="7/30/2016"/>
    <d v="2016-04-08T00:00:00"/>
    <x v="1"/>
    <s v="KH-16360"/>
    <s v="Katherine Hughes"/>
    <x v="0"/>
    <x v="0"/>
    <x v="22"/>
    <x v="10"/>
    <n v="60623"/>
    <x v="2"/>
    <s v="OFF-LA-10003663"/>
    <x v="1"/>
    <s v="Labels"/>
    <n v="9.2479999999999993"/>
    <s v="Avery 498"/>
    <n v="4"/>
    <n v="0.2"/>
    <n v="3.1212"/>
  </r>
  <r>
    <s v="CA-2016-137743"/>
    <s v="7/30/2016"/>
    <d v="2016-04-08T00:00:00"/>
    <x v="1"/>
    <s v="KH-16360"/>
    <s v="Katherine Hughes"/>
    <x v="0"/>
    <x v="0"/>
    <x v="22"/>
    <x v="10"/>
    <n v="60623"/>
    <x v="2"/>
    <s v="OFF-ST-10001780"/>
    <x v="1"/>
    <s v="Storage"/>
    <n v="1036.624"/>
    <s v="Tennsco 16-Compartment Lockers with Coat Rack"/>
    <n v="2"/>
    <n v="0.2"/>
    <n v="51.831200000000003"/>
  </r>
  <r>
    <s v="CA-2015-137974"/>
    <s v="4/16/2015"/>
    <s v="4/18/2015"/>
    <x v="2"/>
    <s v="LL-16840"/>
    <s v="Lauren Leatherbury"/>
    <x v="0"/>
    <x v="0"/>
    <x v="141"/>
    <x v="17"/>
    <n v="22980"/>
    <x v="0"/>
    <s v="TEC-PH-10002033"/>
    <x v="2"/>
    <s v="Phones"/>
    <n v="569.64"/>
    <s v="Konftel 250 Conference phone - Charcoal black"/>
    <n v="2"/>
    <n v="0"/>
    <n v="148.10640000000001"/>
  </r>
  <r>
    <s v="CA-2015-137974"/>
    <s v="4/16/2015"/>
    <s v="4/18/2015"/>
    <x v="2"/>
    <s v="LL-16840"/>
    <s v="Lauren Leatherbury"/>
    <x v="0"/>
    <x v="0"/>
    <x v="141"/>
    <x v="17"/>
    <n v="22980"/>
    <x v="0"/>
    <s v="OFF-BI-10001036"/>
    <x v="1"/>
    <s v="Binders"/>
    <n v="9.14"/>
    <s v="Cardinal EasyOpen D-Ring Binders"/>
    <n v="1"/>
    <n v="0"/>
    <n v="4.57"/>
  </r>
  <r>
    <s v="CA-2015-137974"/>
    <s v="4/16/2015"/>
    <s v="4/18/2015"/>
    <x v="2"/>
    <s v="LL-16840"/>
    <s v="Lauren Leatherbury"/>
    <x v="0"/>
    <x v="0"/>
    <x v="141"/>
    <x v="17"/>
    <n v="22980"/>
    <x v="0"/>
    <s v="FUR-FU-10001468"/>
    <x v="0"/>
    <s v="Furnishings"/>
    <n v="1196.8599999999999"/>
    <s v="Tenex Antistatic Computer Chair Mats"/>
    <n v="7"/>
    <n v="0"/>
    <n v="119.68600000000001"/>
  </r>
  <r>
    <s v="CA-2015-137974"/>
    <s v="4/16/2015"/>
    <s v="4/18/2015"/>
    <x v="2"/>
    <s v="LL-16840"/>
    <s v="Lauren Leatherbury"/>
    <x v="0"/>
    <x v="0"/>
    <x v="141"/>
    <x v="17"/>
    <n v="22980"/>
    <x v="0"/>
    <s v="FUR-BO-10001519"/>
    <x v="0"/>
    <s v="Bookcases"/>
    <n v="523.26"/>
    <s v="O'Sullivan 3-Shelf Heavy-Duty Bookcases"/>
    <n v="9"/>
    <n v="0"/>
    <n v="125.58240000000001"/>
  </r>
  <r>
    <s v="US-2015-136987"/>
    <d v="2015-11-04T00:00:00"/>
    <s v="4/14/2015"/>
    <x v="0"/>
    <s v="AR-10540"/>
    <s v="Andy Reiter"/>
    <x v="0"/>
    <x v="0"/>
    <x v="1"/>
    <x v="1"/>
    <n v="90004"/>
    <x v="1"/>
    <s v="TEC-CO-10001943"/>
    <x v="2"/>
    <s v="Copiers"/>
    <n v="639.96799999999996"/>
    <s v="Canon PC-428 Personal Copier"/>
    <n v="4"/>
    <n v="0.2"/>
    <n v="215.98920000000001"/>
  </r>
  <r>
    <s v="US-2015-136987"/>
    <d v="2015-11-04T00:00:00"/>
    <s v="4/14/2015"/>
    <x v="0"/>
    <s v="AR-10540"/>
    <s v="Andy Reiter"/>
    <x v="0"/>
    <x v="0"/>
    <x v="1"/>
    <x v="1"/>
    <n v="90004"/>
    <x v="1"/>
    <s v="OFF-PA-10003127"/>
    <x v="1"/>
    <s v="Paper"/>
    <n v="52.76"/>
    <s v="Easy-staple paper"/>
    <n v="2"/>
    <n v="0"/>
    <n v="24.269600000000001"/>
  </r>
  <r>
    <s v="CA-2015-138485"/>
    <s v="2/27/2015"/>
    <d v="2015-01-03T00:00:00"/>
    <x v="0"/>
    <s v="NP-18670"/>
    <s v="Nora Paige"/>
    <x v="0"/>
    <x v="0"/>
    <x v="4"/>
    <x v="4"/>
    <n v="98105"/>
    <x v="1"/>
    <s v="TEC-AC-10002076"/>
    <x v="2"/>
    <s v="Accessories"/>
    <n v="538.91999999999996"/>
    <s v="Microsoft Natural Keyboard Elite"/>
    <n v="9"/>
    <n v="0"/>
    <n v="80.837999999999994"/>
  </r>
  <r>
    <s v="CA-2016-103709"/>
    <d v="2016-08-09T00:00:00"/>
    <s v="9/15/2016"/>
    <x v="1"/>
    <s v="LP-17095"/>
    <s v="Liz Preis"/>
    <x v="0"/>
    <x v="0"/>
    <x v="355"/>
    <x v="1"/>
    <n v="93277"/>
    <x v="1"/>
    <s v="OFF-AR-10003338"/>
    <x v="1"/>
    <s v="Art"/>
    <n v="14.88"/>
    <s v="Eberhard Faber 3 1/2&quot; Golf Pencils"/>
    <n v="2"/>
    <n v="0"/>
    <n v="3.72"/>
  </r>
  <r>
    <s v="CA-2016-103709"/>
    <d v="2016-08-09T00:00:00"/>
    <s v="9/15/2016"/>
    <x v="1"/>
    <s v="LP-17095"/>
    <s v="Liz Preis"/>
    <x v="0"/>
    <x v="0"/>
    <x v="355"/>
    <x v="1"/>
    <n v="93277"/>
    <x v="1"/>
    <s v="OFF-PA-10004610"/>
    <x v="1"/>
    <s v="Paper"/>
    <n v="34.24"/>
    <s v="Xerox 1900"/>
    <n v="8"/>
    <n v="0"/>
    <n v="15.407999999999999"/>
  </r>
  <r>
    <s v="CA-2016-103709"/>
    <d v="2016-08-09T00:00:00"/>
    <s v="9/15/2016"/>
    <x v="1"/>
    <s v="LP-17095"/>
    <s v="Liz Preis"/>
    <x v="0"/>
    <x v="0"/>
    <x v="355"/>
    <x v="1"/>
    <n v="93277"/>
    <x v="1"/>
    <s v="OFF-ST-10001272"/>
    <x v="1"/>
    <s v="Storage"/>
    <n v="261.74"/>
    <s v="Mini 13-1/2 Capacity Data Binder Rack, Pearl"/>
    <n v="2"/>
    <n v="0"/>
    <n v="65.435000000000002"/>
  </r>
  <r>
    <s v="CA-2016-138282"/>
    <s v="5/19/2016"/>
    <s v="5/23/2016"/>
    <x v="1"/>
    <s v="AH-10690"/>
    <s v="Anna Häberlin"/>
    <x v="1"/>
    <x v="0"/>
    <x v="1"/>
    <x v="1"/>
    <n v="90008"/>
    <x v="1"/>
    <s v="OFF-AP-10001366"/>
    <x v="1"/>
    <s v="Appliances"/>
    <n v="87.84"/>
    <s v="Staple holder"/>
    <n v="8"/>
    <n v="0"/>
    <n v="23.716799999999999"/>
  </r>
  <r>
    <s v="CA-2017-148985"/>
    <d v="2017-11-11T00:00:00"/>
    <s v="11/15/2017"/>
    <x v="0"/>
    <s v="TB-21190"/>
    <s v="Thomas Brumley"/>
    <x v="2"/>
    <x v="0"/>
    <x v="1"/>
    <x v="1"/>
    <n v="90045"/>
    <x v="1"/>
    <s v="FUR-FU-10001424"/>
    <x v="0"/>
    <s v="Furnishings"/>
    <n v="34.92"/>
    <s v="Dax Clear Box Frame"/>
    <n v="4"/>
    <n v="0"/>
    <n v="11.8728"/>
  </r>
  <r>
    <s v="CA-2014-138100"/>
    <s v="9/15/2014"/>
    <s v="9/20/2014"/>
    <x v="1"/>
    <s v="AA-10315"/>
    <s v="Alex Avila"/>
    <x v="0"/>
    <x v="0"/>
    <x v="20"/>
    <x v="15"/>
    <n v="10011"/>
    <x v="3"/>
    <s v="OFF-PA-10000349"/>
    <x v="1"/>
    <s v="Paper"/>
    <n v="14.94"/>
    <s v="Easy-staple paper"/>
    <n v="3"/>
    <n v="0"/>
    <n v="7.0217999999999998"/>
  </r>
  <r>
    <s v="CA-2014-138100"/>
    <s v="9/15/2014"/>
    <s v="9/20/2014"/>
    <x v="1"/>
    <s v="AA-10315"/>
    <s v="Alex Avila"/>
    <x v="0"/>
    <x v="0"/>
    <x v="20"/>
    <x v="15"/>
    <n v="10011"/>
    <x v="3"/>
    <s v="FUR-FU-10002456"/>
    <x v="0"/>
    <s v="Furnishings"/>
    <n v="14.56"/>
    <s v="Master Caster Door Stop, Large Neon Orange"/>
    <n v="2"/>
    <n v="0"/>
    <n v="6.2607999999999997"/>
  </r>
  <r>
    <s v="CA-2015-100734"/>
    <s v="9/15/2015"/>
    <s v="9/20/2015"/>
    <x v="1"/>
    <s v="AC-10615"/>
    <s v="Ann Chong"/>
    <x v="1"/>
    <x v="0"/>
    <x v="10"/>
    <x v="9"/>
    <n v="19143"/>
    <x v="3"/>
    <s v="OFF-BI-10002609"/>
    <x v="1"/>
    <s v="Binders"/>
    <n v="3.5760000000000001"/>
    <s v="Avery Hidden Tab Dividers for Binding Systems"/>
    <n v="4"/>
    <n v="0.7"/>
    <n v="-2.8607999999999998"/>
  </r>
  <r>
    <s v="CA-2015-100734"/>
    <s v="9/15/2015"/>
    <s v="9/20/2015"/>
    <x v="1"/>
    <s v="AC-10615"/>
    <s v="Ann Chong"/>
    <x v="1"/>
    <x v="0"/>
    <x v="10"/>
    <x v="9"/>
    <n v="19143"/>
    <x v="3"/>
    <s v="OFF-ST-10001522"/>
    <x v="1"/>
    <s v="Storage"/>
    <n v="147.184"/>
    <s v="Gould Plastics 18-Pocket Panel Bin, 34w x 5-1/4d x 20-1/2h"/>
    <n v="2"/>
    <n v="0.2"/>
    <n v="-29.436800000000002"/>
  </r>
  <r>
    <s v="CA-2016-139997"/>
    <d v="2016-01-07T00:00:00"/>
    <d v="2016-03-07T00:00:00"/>
    <x v="2"/>
    <s v="EM-14140"/>
    <s v="Eugene Moren"/>
    <x v="2"/>
    <x v="0"/>
    <x v="427"/>
    <x v="7"/>
    <n v="84043"/>
    <x v="1"/>
    <s v="TEC-CO-10000971"/>
    <x v="2"/>
    <s v="Copiers"/>
    <n v="1499.95"/>
    <s v="Hewlett Packard 310 Color Digital Copier"/>
    <n v="5"/>
    <n v="0"/>
    <n v="449.98500000000001"/>
  </r>
  <r>
    <s v="CA-2016-109652"/>
    <d v="2016-10-04T00:00:00"/>
    <s v="4/15/2016"/>
    <x v="1"/>
    <s v="QJ-19255"/>
    <s v="Quincy Jones"/>
    <x v="1"/>
    <x v="0"/>
    <x v="22"/>
    <x v="10"/>
    <n v="60653"/>
    <x v="2"/>
    <s v="OFF-AR-10000034"/>
    <x v="1"/>
    <s v="Art"/>
    <n v="13.568"/>
    <s v="BIC Brite Liner Grip Highlighters, Assorted, 5/Pack"/>
    <n v="4"/>
    <n v="0.2"/>
    <n v="3.2223999999999999"/>
  </r>
  <r>
    <s v="CA-2014-167199"/>
    <d v="2014-06-01T00:00:00"/>
    <d v="2014-10-01T00:00:00"/>
    <x v="1"/>
    <s v="ME-17320"/>
    <s v="Maria Etezadi"/>
    <x v="2"/>
    <x v="0"/>
    <x v="0"/>
    <x v="0"/>
    <n v="42420"/>
    <x v="0"/>
    <s v="FUR-CH-10004063"/>
    <x v="0"/>
    <s v="Chairs"/>
    <n v="2573.8200000000002"/>
    <s v="Global Deluxe High-Back Manager's Chair"/>
    <n v="9"/>
    <n v="0"/>
    <n v="746.40779999999995"/>
  </r>
  <r>
    <s v="CA-2014-167199"/>
    <d v="2014-06-01T00:00:00"/>
    <d v="2014-10-01T00:00:00"/>
    <x v="1"/>
    <s v="ME-17320"/>
    <s v="Maria Etezadi"/>
    <x v="2"/>
    <x v="0"/>
    <x v="0"/>
    <x v="0"/>
    <n v="42420"/>
    <x v="0"/>
    <s v="OFF-BI-10004632"/>
    <x v="1"/>
    <s v="Binders"/>
    <n v="609.98"/>
    <s v="Ibico Hi-Tech Manual Binding System"/>
    <n v="2"/>
    <n v="0"/>
    <n v="274.49099999999999"/>
  </r>
  <r>
    <s v="CA-2014-167199"/>
    <d v="2014-06-01T00:00:00"/>
    <d v="2014-10-01T00:00:00"/>
    <x v="1"/>
    <s v="ME-17320"/>
    <s v="Maria Etezadi"/>
    <x v="2"/>
    <x v="0"/>
    <x v="0"/>
    <x v="0"/>
    <n v="42420"/>
    <x v="0"/>
    <s v="OFF-AR-10001662"/>
    <x v="1"/>
    <s v="Art"/>
    <n v="5.48"/>
    <s v="Rogers Handheld Barrel Pencil Sharpener"/>
    <n v="2"/>
    <n v="0"/>
    <n v="1.4796"/>
  </r>
  <r>
    <s v="CA-2014-167199"/>
    <d v="2014-06-01T00:00:00"/>
    <d v="2014-10-01T00:00:00"/>
    <x v="1"/>
    <s v="ME-17320"/>
    <s v="Maria Etezadi"/>
    <x v="2"/>
    <x v="0"/>
    <x v="0"/>
    <x v="0"/>
    <n v="42420"/>
    <x v="0"/>
    <s v="TEC-PH-10004977"/>
    <x v="2"/>
    <s v="Phones"/>
    <n v="391.98"/>
    <s v="GE 30524EE4"/>
    <n v="2"/>
    <n v="0"/>
    <n v="113.6742"/>
  </r>
  <r>
    <s v="CA-2014-167199"/>
    <d v="2014-06-01T00:00:00"/>
    <d v="2014-10-01T00:00:00"/>
    <x v="1"/>
    <s v="ME-17320"/>
    <s v="Maria Etezadi"/>
    <x v="2"/>
    <x v="0"/>
    <x v="0"/>
    <x v="0"/>
    <n v="42420"/>
    <x v="0"/>
    <s v="TEC-PH-10004539"/>
    <x v="2"/>
    <s v="Phones"/>
    <n v="755.96"/>
    <s v="Wireless Extenders zBoost YX545 SOHO Signal Booster"/>
    <n v="4"/>
    <n v="0"/>
    <n v="204.10919999999999"/>
  </r>
  <r>
    <s v="CA-2014-167199"/>
    <d v="2014-06-01T00:00:00"/>
    <d v="2014-10-01T00:00:00"/>
    <x v="1"/>
    <s v="ME-17320"/>
    <s v="Maria Etezadi"/>
    <x v="2"/>
    <x v="0"/>
    <x v="0"/>
    <x v="0"/>
    <n v="42420"/>
    <x v="0"/>
    <s v="OFF-FA-10001883"/>
    <x v="1"/>
    <s v="Fasteners"/>
    <n v="31.12"/>
    <s v="Alliance Super-Size Bands, Assorted Sizes"/>
    <n v="4"/>
    <n v="0"/>
    <n v="0.31119999999999998"/>
  </r>
  <r>
    <s v="CA-2014-167199"/>
    <d v="2014-06-01T00:00:00"/>
    <d v="2014-10-01T00:00:00"/>
    <x v="1"/>
    <s v="ME-17320"/>
    <s v="Maria Etezadi"/>
    <x v="2"/>
    <x v="0"/>
    <x v="0"/>
    <x v="0"/>
    <n v="42420"/>
    <x v="0"/>
    <s v="OFF-PA-10000955"/>
    <x v="1"/>
    <s v="Paper"/>
    <n v="6.54"/>
    <s v="Southworth 25% Cotton Granite Paper &amp; Envelopes"/>
    <n v="1"/>
    <n v="0"/>
    <n v="3.0084"/>
  </r>
  <r>
    <s v="CA-2016-124583"/>
    <d v="2016-01-09T00:00:00"/>
    <d v="2016-03-09T00:00:00"/>
    <x v="0"/>
    <s v="LB-16795"/>
    <s v="Laurel Beltran"/>
    <x v="2"/>
    <x v="0"/>
    <x v="101"/>
    <x v="1"/>
    <n v="92646"/>
    <x v="1"/>
    <s v="OFF-EN-10002500"/>
    <x v="1"/>
    <s v="Envelopes"/>
    <n v="12.78"/>
    <s v="Globe Weis Peel &amp; Seel First Class Envelopes"/>
    <n v="1"/>
    <n v="0"/>
    <n v="5.7510000000000003"/>
  </r>
  <r>
    <s v="CA-2014-113964"/>
    <s v="9/23/2014"/>
    <s v="9/30/2014"/>
    <x v="1"/>
    <s v="JP-16135"/>
    <s v="Julie Prescott"/>
    <x v="2"/>
    <x v="0"/>
    <x v="20"/>
    <x v="15"/>
    <n v="10011"/>
    <x v="3"/>
    <s v="OFF-BI-10004654"/>
    <x v="1"/>
    <s v="Binders"/>
    <n v="18.463999999999999"/>
    <s v="Avery Binding System Hidden Tab Executive Style Index Sets"/>
    <n v="4"/>
    <n v="0.2"/>
    <n v="6.9240000000000004"/>
  </r>
  <r>
    <s v="CA-2014-129938"/>
    <s v="12/15/2014"/>
    <s v="12/17/2014"/>
    <x v="0"/>
    <s v="EB-13705"/>
    <s v="Ed Braxton"/>
    <x v="1"/>
    <x v="0"/>
    <x v="10"/>
    <x v="9"/>
    <n v="19140"/>
    <x v="3"/>
    <s v="FUR-CH-10003774"/>
    <x v="0"/>
    <s v="Chairs"/>
    <n v="445.80200000000002"/>
    <s v="Global Wood Trimmed Manager's Task Chair, Khaki"/>
    <n v="7"/>
    <n v="0.3"/>
    <n v="-108.2662"/>
  </r>
  <r>
    <s v="CA-2017-135111"/>
    <s v="12/28/2017"/>
    <d v="2018-02-01T00:00:00"/>
    <x v="1"/>
    <s v="CS-12400"/>
    <s v="Christopher Schild"/>
    <x v="2"/>
    <x v="0"/>
    <x v="402"/>
    <x v="46"/>
    <n v="58103"/>
    <x v="2"/>
    <s v="OFF-AR-10004707"/>
    <x v="1"/>
    <s v="Art"/>
    <n v="2.48"/>
    <s v="Staples in misc. colors"/>
    <n v="1"/>
    <n v="0"/>
    <n v="0.86799999999999999"/>
  </r>
  <r>
    <s v="CA-2017-135111"/>
    <s v="12/28/2017"/>
    <d v="2018-02-01T00:00:00"/>
    <x v="1"/>
    <s v="CS-12400"/>
    <s v="Christopher Schild"/>
    <x v="2"/>
    <x v="0"/>
    <x v="402"/>
    <x v="46"/>
    <n v="58103"/>
    <x v="2"/>
    <s v="OFF-BI-10004040"/>
    <x v="1"/>
    <s v="Binders"/>
    <n v="25.9"/>
    <s v="Wilson Jones Impact Binders"/>
    <n v="5"/>
    <n v="0"/>
    <n v="12.691000000000001"/>
  </r>
  <r>
    <s v="US-2015-134558"/>
    <s v="12/19/2015"/>
    <s v="12/24/2015"/>
    <x v="0"/>
    <s v="PM-19135"/>
    <s v="Peter McVee"/>
    <x v="2"/>
    <x v="0"/>
    <x v="18"/>
    <x v="38"/>
    <n v="3820"/>
    <x v="3"/>
    <s v="OFF-PA-10001184"/>
    <x v="1"/>
    <s v="Paper"/>
    <n v="29.9"/>
    <s v="Xerox 1903"/>
    <n v="5"/>
    <n v="0"/>
    <n v="14.651"/>
  </r>
  <r>
    <s v="US-2015-134558"/>
    <s v="12/19/2015"/>
    <s v="12/24/2015"/>
    <x v="0"/>
    <s v="PM-19135"/>
    <s v="Peter McVee"/>
    <x v="2"/>
    <x v="0"/>
    <x v="18"/>
    <x v="38"/>
    <n v="3820"/>
    <x v="3"/>
    <s v="TEC-AC-10004145"/>
    <x v="2"/>
    <s v="Accessories"/>
    <n v="2249.91"/>
    <s v="Logitech diNovo Edge Keyboard"/>
    <n v="9"/>
    <n v="0"/>
    <n v="517.47929999999997"/>
  </r>
  <r>
    <s v="US-2015-134558"/>
    <s v="12/19/2015"/>
    <s v="12/24/2015"/>
    <x v="0"/>
    <s v="PM-19135"/>
    <s v="Peter McVee"/>
    <x v="2"/>
    <x v="0"/>
    <x v="18"/>
    <x v="38"/>
    <n v="3820"/>
    <x v="3"/>
    <s v="FUR-TA-10003473"/>
    <x v="0"/>
    <s v="Tables"/>
    <n v="1053.164"/>
    <s v="Bretford Rectangular Conference Table Tops"/>
    <n v="4"/>
    <n v="0.3"/>
    <n v="-105.3164"/>
  </r>
  <r>
    <s v="CA-2017-157196"/>
    <d v="2017-05-11T00:00:00"/>
    <d v="2017-09-11T00:00:00"/>
    <x v="1"/>
    <s v="AA-10645"/>
    <s v="Anna Andreadi"/>
    <x v="0"/>
    <x v="0"/>
    <x v="70"/>
    <x v="1"/>
    <n v="92105"/>
    <x v="1"/>
    <s v="OFF-PA-10003172"/>
    <x v="1"/>
    <s v="Paper"/>
    <n v="12.96"/>
    <s v="Xerox 1996"/>
    <n v="2"/>
    <n v="0"/>
    <n v="6.2207999999999997"/>
  </r>
  <r>
    <s v="CA-2015-108672"/>
    <d v="2015-10-09T00:00:00"/>
    <s v="9/16/2015"/>
    <x v="1"/>
    <s v="FA-14230"/>
    <s v="Frank Atkinson"/>
    <x v="1"/>
    <x v="0"/>
    <x v="1"/>
    <x v="1"/>
    <n v="90032"/>
    <x v="1"/>
    <s v="FUR-FU-10003799"/>
    <x v="0"/>
    <s v="Furnishings"/>
    <n v="106.68"/>
    <s v="Seth Thomas 13 1/2&quot; Wall Clock"/>
    <n v="6"/>
    <n v="0"/>
    <n v="33.070799999999998"/>
  </r>
  <r>
    <s v="US-2017-118598"/>
    <s v="11/16/2017"/>
    <s v="11/16/2017"/>
    <x v="3"/>
    <s v="CM-12190"/>
    <s v="Charlotte Melton"/>
    <x v="0"/>
    <x v="0"/>
    <x v="456"/>
    <x v="15"/>
    <n v="13501"/>
    <x v="3"/>
    <s v="TEC-PH-10002583"/>
    <x v="2"/>
    <s v="Phones"/>
    <n v="119.94"/>
    <s v="iOttie HLCRIO102 Car Mount"/>
    <n v="6"/>
    <n v="0"/>
    <n v="5.9969999999999999"/>
  </r>
  <r>
    <s v="US-2017-160836"/>
    <d v="2017-11-09T00:00:00"/>
    <s v="9/16/2017"/>
    <x v="1"/>
    <s v="CC-12475"/>
    <s v="Cindy Chapman"/>
    <x v="0"/>
    <x v="0"/>
    <x v="12"/>
    <x v="5"/>
    <n v="77070"/>
    <x v="2"/>
    <s v="OFF-PA-10004239"/>
    <x v="1"/>
    <s v="Paper"/>
    <n v="10.272"/>
    <s v="Xerox 1953"/>
    <n v="3"/>
    <n v="0.2"/>
    <n v="3.21"/>
  </r>
  <r>
    <s v="US-2017-160836"/>
    <d v="2017-11-09T00:00:00"/>
    <s v="9/16/2017"/>
    <x v="1"/>
    <s v="CC-12475"/>
    <s v="Cindy Chapman"/>
    <x v="0"/>
    <x v="0"/>
    <x v="12"/>
    <x v="5"/>
    <n v="77070"/>
    <x v="2"/>
    <s v="FUR-TA-10002855"/>
    <x v="0"/>
    <s v="Tables"/>
    <n v="512.19000000000005"/>
    <s v="Bevis Round Conference Table Top &amp; Single Column Base"/>
    <n v="5"/>
    <n v="0.3"/>
    <n v="-65.852999999999994"/>
  </r>
  <r>
    <s v="US-2017-160836"/>
    <d v="2017-11-09T00:00:00"/>
    <s v="9/16/2017"/>
    <x v="1"/>
    <s v="CC-12475"/>
    <s v="Cindy Chapman"/>
    <x v="0"/>
    <x v="0"/>
    <x v="12"/>
    <x v="5"/>
    <n v="77070"/>
    <x v="2"/>
    <s v="OFF-AP-10001626"/>
    <x v="1"/>
    <s v="Appliances"/>
    <n v="1.556"/>
    <s v="Commercial WindTunnel Clean Air Upright Vacuum, Replacement Belts, Filtration Bags"/>
    <n v="2"/>
    <n v="0.8"/>
    <n v="-4.2012"/>
  </r>
  <r>
    <s v="CA-2017-121048"/>
    <s v="7/14/2017"/>
    <s v="7/18/2017"/>
    <x v="1"/>
    <s v="TC-21295"/>
    <s v="Toby Carlisle"/>
    <x v="0"/>
    <x v="0"/>
    <x v="223"/>
    <x v="1"/>
    <n v="92683"/>
    <x v="1"/>
    <s v="OFF-BI-10004022"/>
    <x v="1"/>
    <s v="Binders"/>
    <n v="4.4480000000000004"/>
    <s v="Acco Suede Grain Vinyl Round Ring Binder"/>
    <n v="2"/>
    <n v="0.2"/>
    <n v="1.4456"/>
  </r>
  <r>
    <s v="CA-2017-121048"/>
    <s v="7/14/2017"/>
    <s v="7/18/2017"/>
    <x v="1"/>
    <s v="TC-21295"/>
    <s v="Toby Carlisle"/>
    <x v="0"/>
    <x v="0"/>
    <x v="223"/>
    <x v="1"/>
    <n v="92683"/>
    <x v="1"/>
    <s v="FUR-FU-10003601"/>
    <x v="0"/>
    <s v="Furnishings"/>
    <n v="276.69"/>
    <s v="Deflect-o RollaMat Studded, Beveled Mat for Medium Pile Carpeting"/>
    <n v="3"/>
    <n v="0"/>
    <n v="49.804200000000002"/>
  </r>
  <r>
    <s v="CA-2017-121048"/>
    <s v="7/14/2017"/>
    <s v="7/18/2017"/>
    <x v="1"/>
    <s v="TC-21295"/>
    <s v="Toby Carlisle"/>
    <x v="0"/>
    <x v="0"/>
    <x v="223"/>
    <x v="1"/>
    <n v="92683"/>
    <x v="1"/>
    <s v="OFF-FA-10000490"/>
    <x v="1"/>
    <s v="Fasteners"/>
    <n v="4.96"/>
    <s v="OIC Binder Clips, Mini, 1/4&quot; Capacity, Black"/>
    <n v="4"/>
    <n v="0"/>
    <n v="2.3311999999999999"/>
  </r>
  <r>
    <s v="CA-2017-121048"/>
    <s v="7/14/2017"/>
    <s v="7/18/2017"/>
    <x v="1"/>
    <s v="TC-21295"/>
    <s v="Toby Carlisle"/>
    <x v="0"/>
    <x v="0"/>
    <x v="223"/>
    <x v="1"/>
    <n v="92683"/>
    <x v="1"/>
    <s v="OFF-AR-10004042"/>
    <x v="1"/>
    <s v="Art"/>
    <n v="71.92"/>
    <s v="BOSTON Model 1800 Electric Pencil Sharpeners, Putty/Woodgrain"/>
    <n v="4"/>
    <n v="0"/>
    <n v="20.8568"/>
  </r>
  <r>
    <s v="CA-2017-121048"/>
    <s v="7/14/2017"/>
    <s v="7/18/2017"/>
    <x v="1"/>
    <s v="TC-21295"/>
    <s v="Toby Carlisle"/>
    <x v="0"/>
    <x v="0"/>
    <x v="223"/>
    <x v="1"/>
    <n v="92683"/>
    <x v="1"/>
    <s v="FUR-FU-10002960"/>
    <x v="0"/>
    <s v="Furnishings"/>
    <n v="18.84"/>
    <s v="Eldon 200 Class Desk Accessories, Burgundy"/>
    <n v="3"/>
    <n v="0"/>
    <n v="7.9127999999999998"/>
  </r>
  <r>
    <s v="CA-2017-121048"/>
    <s v="7/14/2017"/>
    <s v="7/18/2017"/>
    <x v="1"/>
    <s v="TC-21295"/>
    <s v="Toby Carlisle"/>
    <x v="0"/>
    <x v="0"/>
    <x v="223"/>
    <x v="1"/>
    <n v="92683"/>
    <x v="1"/>
    <s v="TEC-AC-10000991"/>
    <x v="2"/>
    <s v="Accessories"/>
    <n v="140.97"/>
    <s v="Sony Micro Vault Click 8 GB USB 2.0 Flash Drive"/>
    <n v="3"/>
    <n v="0"/>
    <n v="19.735800000000001"/>
  </r>
  <r>
    <s v="CA-2017-121048"/>
    <s v="7/14/2017"/>
    <s v="7/18/2017"/>
    <x v="1"/>
    <s v="TC-21295"/>
    <s v="Toby Carlisle"/>
    <x v="0"/>
    <x v="0"/>
    <x v="223"/>
    <x v="1"/>
    <n v="92683"/>
    <x v="1"/>
    <s v="TEC-PH-10004977"/>
    <x v="2"/>
    <s v="Phones"/>
    <n v="470.37599999999998"/>
    <s v="GE 30524EE4"/>
    <n v="3"/>
    <n v="0.2"/>
    <n v="52.917299999999997"/>
  </r>
  <r>
    <s v="US-2017-120147"/>
    <s v="3/30/2017"/>
    <s v="3/30/2017"/>
    <x v="3"/>
    <s v="TB-21400"/>
    <s v="Tom Boeckenhauer"/>
    <x v="0"/>
    <x v="0"/>
    <x v="1"/>
    <x v="1"/>
    <n v="90036"/>
    <x v="1"/>
    <s v="OFF-AR-10000817"/>
    <x v="1"/>
    <s v="Art"/>
    <n v="6.08"/>
    <s v="Manco Dry-Lighter Erasable Highlighter"/>
    <n v="2"/>
    <n v="0"/>
    <n v="2.0672000000000001"/>
  </r>
  <r>
    <s v="US-2017-120147"/>
    <s v="3/30/2017"/>
    <s v="3/30/2017"/>
    <x v="3"/>
    <s v="TB-21400"/>
    <s v="Tom Boeckenhauer"/>
    <x v="0"/>
    <x v="0"/>
    <x v="1"/>
    <x v="1"/>
    <n v="90036"/>
    <x v="1"/>
    <s v="TEC-PH-10002447"/>
    <x v="2"/>
    <s v="Phones"/>
    <n v="164.792"/>
    <s v="AT&amp;T CL83451 4-Handset Telephone"/>
    <n v="1"/>
    <n v="0.2"/>
    <n v="18.539100000000001"/>
  </r>
  <r>
    <s v="CA-2016-158043"/>
    <s v="1/31/2016"/>
    <d v="2016-04-02T00:00:00"/>
    <x v="0"/>
    <s v="JK-15325"/>
    <s v="Jason Klamczynski"/>
    <x v="1"/>
    <x v="0"/>
    <x v="496"/>
    <x v="30"/>
    <n v="8401"/>
    <x v="3"/>
    <s v="OFF-EN-10003134"/>
    <x v="1"/>
    <s v="Envelopes"/>
    <n v="23.36"/>
    <s v="Staple envelope"/>
    <n v="2"/>
    <n v="0"/>
    <n v="11.68"/>
  </r>
  <r>
    <s v="US-2017-106579"/>
    <d v="2017-08-06T00:00:00"/>
    <s v="6/13/2017"/>
    <x v="1"/>
    <s v="BW-11200"/>
    <s v="Ben Wallace"/>
    <x v="0"/>
    <x v="0"/>
    <x v="242"/>
    <x v="10"/>
    <n v="60076"/>
    <x v="2"/>
    <s v="OFF-BI-10000309"/>
    <x v="1"/>
    <s v="Binders"/>
    <n v="12.176"/>
    <s v="GBC Twin Loop Wire Binding Elements, 9/16&quot; Spine, Black"/>
    <n v="4"/>
    <n v="0.8"/>
    <n v="-18.872800000000002"/>
  </r>
  <r>
    <s v="CA-2014-115889"/>
    <d v="2014-02-11T00:00:00"/>
    <d v="2014-06-11T00:00:00"/>
    <x v="1"/>
    <s v="SH-20395"/>
    <s v="Shahid Hopkins"/>
    <x v="0"/>
    <x v="0"/>
    <x v="8"/>
    <x v="1"/>
    <n v="94122"/>
    <x v="1"/>
    <s v="TEC-PH-10001615"/>
    <x v="2"/>
    <s v="Phones"/>
    <n v="46.384"/>
    <s v="AT&amp;T CL82213"/>
    <n v="2"/>
    <n v="0.2"/>
    <n v="5.2182000000000004"/>
  </r>
  <r>
    <s v="CA-2014-115889"/>
    <d v="2014-02-11T00:00:00"/>
    <d v="2014-06-11T00:00:00"/>
    <x v="1"/>
    <s v="SH-20395"/>
    <s v="Shahid Hopkins"/>
    <x v="0"/>
    <x v="0"/>
    <x v="8"/>
    <x v="1"/>
    <n v="94122"/>
    <x v="1"/>
    <s v="OFF-ST-10003208"/>
    <x v="1"/>
    <s v="Storage"/>
    <n v="362.92"/>
    <s v="Adjustable Depth Letter/Legal Cart"/>
    <n v="2"/>
    <n v="0"/>
    <n v="105.24679999999999"/>
  </r>
  <r>
    <s v="US-2017-161935"/>
    <s v="7/14/2017"/>
    <s v="7/18/2017"/>
    <x v="1"/>
    <s v="JL-15835"/>
    <s v="John Lee"/>
    <x v="0"/>
    <x v="0"/>
    <x v="38"/>
    <x v="24"/>
    <n v="43229"/>
    <x v="3"/>
    <s v="OFF-PA-10000605"/>
    <x v="1"/>
    <s v="Paper"/>
    <n v="9.2479999999999993"/>
    <s v="Xerox 1950"/>
    <n v="2"/>
    <n v="0.2"/>
    <n v="3.3523999999999998"/>
  </r>
  <r>
    <s v="US-2017-161935"/>
    <s v="7/14/2017"/>
    <s v="7/18/2017"/>
    <x v="1"/>
    <s v="JL-15835"/>
    <s v="John Lee"/>
    <x v="0"/>
    <x v="0"/>
    <x v="38"/>
    <x v="24"/>
    <n v="43229"/>
    <x v="3"/>
    <s v="TEC-PH-10000560"/>
    <x v="2"/>
    <s v="Phones"/>
    <n v="1889.9459999999999"/>
    <s v="Samsung Galaxy S III - 16GB - pebble blue (T-Mobile)"/>
    <n v="9"/>
    <n v="0.4"/>
    <n v="-377.98919999999998"/>
  </r>
  <r>
    <s v="US-2017-161935"/>
    <s v="7/14/2017"/>
    <s v="7/18/2017"/>
    <x v="1"/>
    <s v="JL-15835"/>
    <s v="John Lee"/>
    <x v="0"/>
    <x v="0"/>
    <x v="38"/>
    <x v="24"/>
    <n v="43229"/>
    <x v="3"/>
    <s v="OFF-ST-10003455"/>
    <x v="1"/>
    <s v="Storage"/>
    <n v="62.04"/>
    <s v="Tenex File Box, Personal Filing Tote with Lid, Black"/>
    <n v="5"/>
    <n v="0.2"/>
    <n v="4.6529999999999996"/>
  </r>
  <r>
    <s v="US-2017-161935"/>
    <s v="7/14/2017"/>
    <s v="7/18/2017"/>
    <x v="1"/>
    <s v="JL-15835"/>
    <s v="John Lee"/>
    <x v="0"/>
    <x v="0"/>
    <x v="38"/>
    <x v="24"/>
    <n v="43229"/>
    <x v="3"/>
    <s v="FUR-FU-10002937"/>
    <x v="0"/>
    <s v="Furnishings"/>
    <n v="396.92"/>
    <s v="GE 48&quot; Fluorescent Tube, Cool White Energy Saver, 34 Watts, 30/Box"/>
    <n v="5"/>
    <n v="0.2"/>
    <n v="148.845"/>
  </r>
  <r>
    <s v="US-2017-161935"/>
    <s v="7/14/2017"/>
    <s v="7/18/2017"/>
    <x v="1"/>
    <s v="JL-15835"/>
    <s v="John Lee"/>
    <x v="0"/>
    <x v="0"/>
    <x v="38"/>
    <x v="24"/>
    <n v="43229"/>
    <x v="3"/>
    <s v="OFF-ST-10001837"/>
    <x v="1"/>
    <s v="Storage"/>
    <n v="239.45599999999999"/>
    <s v="SAFCO Mobile Desk Side File, Wire Frame"/>
    <n v="7"/>
    <n v="0.2"/>
    <n v="17.959199999999999"/>
  </r>
  <r>
    <s v="US-2017-161935"/>
    <s v="7/14/2017"/>
    <s v="7/18/2017"/>
    <x v="1"/>
    <s v="JL-15835"/>
    <s v="John Lee"/>
    <x v="0"/>
    <x v="0"/>
    <x v="38"/>
    <x v="24"/>
    <n v="43229"/>
    <x v="3"/>
    <s v="OFF-AR-10004757"/>
    <x v="1"/>
    <s v="Art"/>
    <n v="13.12"/>
    <s v="Crayola Colored Pencils"/>
    <n v="5"/>
    <n v="0.2"/>
    <n v="2.1320000000000001"/>
  </r>
  <r>
    <s v="US-2017-167920"/>
    <d v="2017-09-12T00:00:00"/>
    <d v="2017-12-12T00:00:00"/>
    <x v="0"/>
    <s v="JL-15835"/>
    <s v="John Lee"/>
    <x v="0"/>
    <x v="0"/>
    <x v="102"/>
    <x v="0"/>
    <n v="40475"/>
    <x v="0"/>
    <s v="OFF-BI-10004236"/>
    <x v="1"/>
    <s v="Binders"/>
    <n v="29.36"/>
    <s v="XtraLife ClearVue Slant-D Ring Binder, White, 3&quot;"/>
    <n v="2"/>
    <n v="0"/>
    <n v="13.505599999999999"/>
  </r>
  <r>
    <s v="US-2017-167920"/>
    <d v="2017-09-12T00:00:00"/>
    <d v="2017-12-12T00:00:00"/>
    <x v="0"/>
    <s v="JL-15835"/>
    <s v="John Lee"/>
    <x v="0"/>
    <x v="0"/>
    <x v="102"/>
    <x v="0"/>
    <n v="40475"/>
    <x v="0"/>
    <s v="OFF-AP-10000159"/>
    <x v="1"/>
    <s v="Appliances"/>
    <n v="214.9"/>
    <s v="Belkin F9M820V08 8 Outlet Surge"/>
    <n v="5"/>
    <n v="0"/>
    <n v="62.320999999999998"/>
  </r>
  <r>
    <s v="US-2017-167920"/>
    <d v="2017-09-12T00:00:00"/>
    <d v="2017-12-12T00:00:00"/>
    <x v="0"/>
    <s v="JL-15835"/>
    <s v="John Lee"/>
    <x v="0"/>
    <x v="0"/>
    <x v="102"/>
    <x v="0"/>
    <n v="40475"/>
    <x v="0"/>
    <s v="OFF-BI-10003274"/>
    <x v="1"/>
    <s v="Binders"/>
    <n v="15.92"/>
    <s v="Avery Durable Slant Ring Binders, No Labels"/>
    <n v="4"/>
    <n v="0"/>
    <n v="7.4824000000000002"/>
  </r>
  <r>
    <s v="US-2017-167920"/>
    <d v="2017-09-12T00:00:00"/>
    <d v="2017-12-12T00:00:00"/>
    <x v="0"/>
    <s v="JL-15835"/>
    <s v="John Lee"/>
    <x v="0"/>
    <x v="0"/>
    <x v="102"/>
    <x v="0"/>
    <n v="40475"/>
    <x v="0"/>
    <s v="TEC-AC-10001013"/>
    <x v="2"/>
    <s v="Accessories"/>
    <n v="146.44999999999999"/>
    <s v="Logitech ClearChat Comfort/USB Headset H390"/>
    <n v="5"/>
    <n v="0"/>
    <n v="48.328499999999998"/>
  </r>
  <r>
    <s v="US-2017-167920"/>
    <d v="2017-09-12T00:00:00"/>
    <d v="2017-12-12T00:00:00"/>
    <x v="0"/>
    <s v="JL-15835"/>
    <s v="John Lee"/>
    <x v="0"/>
    <x v="0"/>
    <x v="102"/>
    <x v="0"/>
    <n v="40475"/>
    <x v="0"/>
    <s v="OFF-ST-10004963"/>
    <x v="1"/>
    <s v="Storage"/>
    <n v="15.14"/>
    <s v="Eldon Gobal File Keepers"/>
    <n v="1"/>
    <n v="0"/>
    <n v="0.60560000000000003"/>
  </r>
  <r>
    <s v="US-2017-167920"/>
    <d v="2017-09-12T00:00:00"/>
    <d v="2017-12-12T00:00:00"/>
    <x v="0"/>
    <s v="JL-15835"/>
    <s v="John Lee"/>
    <x v="0"/>
    <x v="0"/>
    <x v="102"/>
    <x v="0"/>
    <n v="40475"/>
    <x v="0"/>
    <s v="OFF-LA-10004409"/>
    <x v="1"/>
    <s v="Labels"/>
    <n v="5.76"/>
    <s v="Avery 492"/>
    <n v="2"/>
    <n v="0"/>
    <n v="2.6496"/>
  </r>
  <r>
    <s v="US-2017-167920"/>
    <d v="2017-09-12T00:00:00"/>
    <d v="2017-12-12T00:00:00"/>
    <x v="0"/>
    <s v="JL-15835"/>
    <s v="John Lee"/>
    <x v="0"/>
    <x v="0"/>
    <x v="102"/>
    <x v="0"/>
    <n v="40475"/>
    <x v="0"/>
    <s v="TEC-CO-10001046"/>
    <x v="2"/>
    <s v="Copiers"/>
    <n v="1399.98"/>
    <s v="Canon Imageclass D680 Copier / Fax"/>
    <n v="2"/>
    <n v="0"/>
    <n v="629.99099999999999"/>
  </r>
  <r>
    <s v="CA-2016-162383"/>
    <d v="2016-05-09T00:00:00"/>
    <d v="2016-11-09T00:00:00"/>
    <x v="1"/>
    <s v="MD-17350"/>
    <s v="Maribeth Dona"/>
    <x v="0"/>
    <x v="0"/>
    <x v="152"/>
    <x v="24"/>
    <n v="43130"/>
    <x v="3"/>
    <s v="OFF-BI-10002824"/>
    <x v="1"/>
    <s v="Binders"/>
    <n v="8.952"/>
    <s v="Recycled Easel Ring Binders"/>
    <n v="2"/>
    <n v="0.7"/>
    <n v="-7.46"/>
  </r>
  <r>
    <s v="CA-2016-162383"/>
    <d v="2016-05-09T00:00:00"/>
    <d v="2016-11-09T00:00:00"/>
    <x v="1"/>
    <s v="MD-17350"/>
    <s v="Maribeth Dona"/>
    <x v="0"/>
    <x v="0"/>
    <x v="152"/>
    <x v="24"/>
    <n v="43130"/>
    <x v="3"/>
    <s v="OFF-BI-10001757"/>
    <x v="1"/>
    <s v="Binders"/>
    <n v="8.8559999999999999"/>
    <s v="Pressboard Hanging Data Binders for Unburst Sheets"/>
    <n v="6"/>
    <n v="0.7"/>
    <n v="-6.4943999999999997"/>
  </r>
  <r>
    <s v="CA-2016-162383"/>
    <d v="2016-05-09T00:00:00"/>
    <d v="2016-11-09T00:00:00"/>
    <x v="1"/>
    <s v="MD-17350"/>
    <s v="Maribeth Dona"/>
    <x v="0"/>
    <x v="0"/>
    <x v="152"/>
    <x v="24"/>
    <n v="43130"/>
    <x v="3"/>
    <s v="FUR-CH-10004477"/>
    <x v="0"/>
    <s v="Chairs"/>
    <n v="85.245999999999995"/>
    <s v="Global Push Button Manager's Chair, Indigo"/>
    <n v="2"/>
    <n v="0.3"/>
    <n v="-1.2178"/>
  </r>
  <r>
    <s v="CA-2014-125731"/>
    <d v="2014-10-09T00:00:00"/>
    <s v="9/16/2014"/>
    <x v="1"/>
    <s v="CL-12565"/>
    <s v="Clay Ludtke"/>
    <x v="0"/>
    <x v="0"/>
    <x v="345"/>
    <x v="21"/>
    <n v="97030"/>
    <x v="1"/>
    <s v="OFF-EN-10003072"/>
    <x v="1"/>
    <s v="Envelopes"/>
    <n v="21.728000000000002"/>
    <s v="Peel &amp; Seel Envelopes"/>
    <n v="7"/>
    <n v="0.2"/>
    <n v="7.6048"/>
  </r>
  <r>
    <s v="CA-2014-125731"/>
    <d v="2014-10-09T00:00:00"/>
    <s v="9/16/2014"/>
    <x v="1"/>
    <s v="CL-12565"/>
    <s v="Clay Ludtke"/>
    <x v="0"/>
    <x v="0"/>
    <x v="345"/>
    <x v="21"/>
    <n v="97030"/>
    <x v="1"/>
    <s v="FUR-CH-10003973"/>
    <x v="0"/>
    <s v="Chairs"/>
    <n v="1487.04"/>
    <s v="GuestStacker Chair with Chrome Finish Legs"/>
    <n v="5"/>
    <n v="0.2"/>
    <n v="148.70400000000001"/>
  </r>
  <r>
    <s v="US-2017-106145"/>
    <s v="9/26/2017"/>
    <s v="9/26/2017"/>
    <x v="3"/>
    <s v="RA-19885"/>
    <s v="Ruben Ausman"/>
    <x v="1"/>
    <x v="0"/>
    <x v="8"/>
    <x v="1"/>
    <n v="94109"/>
    <x v="1"/>
    <s v="OFF-EN-10001028"/>
    <x v="1"/>
    <s v="Envelopes"/>
    <n v="71.88"/>
    <s v="Staple envelope"/>
    <n v="6"/>
    <n v="0"/>
    <n v="33.064799999999998"/>
  </r>
  <r>
    <s v="US-2017-106145"/>
    <s v="9/26/2017"/>
    <s v="9/26/2017"/>
    <x v="3"/>
    <s v="RA-19885"/>
    <s v="Ruben Ausman"/>
    <x v="1"/>
    <x v="0"/>
    <x v="8"/>
    <x v="1"/>
    <n v="94109"/>
    <x v="1"/>
    <s v="FUR-FU-10003829"/>
    <x v="0"/>
    <s v="Furnishings"/>
    <n v="9.24"/>
    <s v="Stackable Trays"/>
    <n v="3"/>
    <n v="0"/>
    <n v="2.9567999999999999"/>
  </r>
  <r>
    <s v="US-2017-106145"/>
    <s v="9/26/2017"/>
    <s v="9/26/2017"/>
    <x v="3"/>
    <s v="RA-19885"/>
    <s v="Ruben Ausman"/>
    <x v="1"/>
    <x v="0"/>
    <x v="8"/>
    <x v="1"/>
    <n v="94109"/>
    <x v="1"/>
    <s v="OFF-PA-10002245"/>
    <x v="1"/>
    <s v="Paper"/>
    <n v="35.880000000000003"/>
    <s v="Xerox 1895"/>
    <n v="6"/>
    <n v="0"/>
    <n v="16.146000000000001"/>
  </r>
  <r>
    <s v="US-2017-106145"/>
    <s v="9/26/2017"/>
    <s v="9/26/2017"/>
    <x v="3"/>
    <s v="RA-19885"/>
    <s v="Ruben Ausman"/>
    <x v="1"/>
    <x v="0"/>
    <x v="8"/>
    <x v="1"/>
    <n v="94109"/>
    <x v="1"/>
    <s v="OFF-BI-10002215"/>
    <x v="1"/>
    <s v="Binders"/>
    <n v="17.04"/>
    <s v="Wilson Jones Hanging View Binder, White, 1&quot;"/>
    <n v="3"/>
    <n v="0.2"/>
    <n v="5.5380000000000003"/>
  </r>
  <r>
    <s v="US-2017-106145"/>
    <s v="9/26/2017"/>
    <s v="9/26/2017"/>
    <x v="3"/>
    <s v="RA-19885"/>
    <s v="Ruben Ausman"/>
    <x v="1"/>
    <x v="0"/>
    <x v="8"/>
    <x v="1"/>
    <n v="94109"/>
    <x v="1"/>
    <s v="OFF-BI-10003925"/>
    <x v="1"/>
    <s v="Binders"/>
    <n v="931.17600000000004"/>
    <s v="Fellowes PB300 Plastic Comb Binding Machine"/>
    <n v="3"/>
    <n v="0.2"/>
    <n v="314.27190000000002"/>
  </r>
  <r>
    <s v="CA-2016-107146"/>
    <s v="6/17/2016"/>
    <s v="6/19/2016"/>
    <x v="2"/>
    <s v="LC-16885"/>
    <s v="Lena Creighton"/>
    <x v="0"/>
    <x v="0"/>
    <x v="497"/>
    <x v="22"/>
    <n v="80501"/>
    <x v="1"/>
    <s v="FUR-FU-10002298"/>
    <x v="0"/>
    <s v="Furnishings"/>
    <n v="266.35199999999998"/>
    <s v="Rubbermaid ClusterMat Chairmats, Mat Size- 66&quot; x 60&quot;, Lip 20&quot; x 11&quot; -90 Degree Angle"/>
    <n v="3"/>
    <n v="0.2"/>
    <n v="-13.317600000000001"/>
  </r>
  <r>
    <s v="CA-2016-107146"/>
    <s v="6/17/2016"/>
    <s v="6/19/2016"/>
    <x v="2"/>
    <s v="LC-16885"/>
    <s v="Lena Creighton"/>
    <x v="0"/>
    <x v="0"/>
    <x v="497"/>
    <x v="22"/>
    <n v="80501"/>
    <x v="1"/>
    <s v="FUR-CH-10004853"/>
    <x v="0"/>
    <s v="Chairs"/>
    <n v="483.13600000000002"/>
    <s v="Global Manager's Adjustable Task Chair, Storm"/>
    <n v="4"/>
    <n v="0.2"/>
    <n v="54.352800000000002"/>
  </r>
  <r>
    <s v="US-2017-134642"/>
    <s v="2/25/2017"/>
    <d v="2017-01-03T00:00:00"/>
    <x v="1"/>
    <s v="SW-20245"/>
    <s v="Scot Wooten"/>
    <x v="0"/>
    <x v="0"/>
    <x v="202"/>
    <x v="3"/>
    <n v="27834"/>
    <x v="0"/>
    <s v="FUR-CH-10002880"/>
    <x v="0"/>
    <s v="Chairs"/>
    <n v="196.78399999999999"/>
    <s v="Global High-Back Leather Tilter, Burgundy"/>
    <n v="2"/>
    <n v="0.2"/>
    <n v="-22.138200000000001"/>
  </r>
  <r>
    <s v="US-2017-134642"/>
    <s v="2/25/2017"/>
    <d v="2017-01-03T00:00:00"/>
    <x v="1"/>
    <s v="SW-20245"/>
    <s v="Scot Wooten"/>
    <x v="0"/>
    <x v="0"/>
    <x v="202"/>
    <x v="3"/>
    <n v="27834"/>
    <x v="0"/>
    <s v="FUR-BO-10004709"/>
    <x v="0"/>
    <s v="Bookcases"/>
    <n v="231.92"/>
    <s v="Bush Westfield Collection Bookcases, Medium Cherry Finish"/>
    <n v="5"/>
    <n v="0.2"/>
    <n v="5.798"/>
  </r>
  <r>
    <s v="US-2017-160143"/>
    <s v="3/31/2017"/>
    <d v="2017-07-04T00:00:00"/>
    <x v="1"/>
    <s v="HG-14965"/>
    <s v="Henry Goldwyn"/>
    <x v="1"/>
    <x v="0"/>
    <x v="1"/>
    <x v="1"/>
    <n v="90004"/>
    <x v="1"/>
    <s v="OFF-SU-10004231"/>
    <x v="1"/>
    <s v="Supplies"/>
    <n v="29.7"/>
    <s v="Acme Tagit Stainless Steel Antibacterial Scissors"/>
    <n v="3"/>
    <n v="0"/>
    <n v="8.0190000000000001"/>
  </r>
  <r>
    <s v="CA-2017-103415"/>
    <d v="2017-03-12T00:00:00"/>
    <d v="2017-08-12T00:00:00"/>
    <x v="1"/>
    <s v="MV-17485"/>
    <s v="Mark Van Huff"/>
    <x v="0"/>
    <x v="0"/>
    <x v="12"/>
    <x v="5"/>
    <n v="77041"/>
    <x v="2"/>
    <s v="FUR-FU-10000820"/>
    <x v="0"/>
    <s v="Furnishings"/>
    <n v="13.592000000000001"/>
    <s v="Tensor Brushed Steel Torchiere Floor Lamp"/>
    <n v="2"/>
    <n v="0.6"/>
    <n v="-14.271599999999999"/>
  </r>
  <r>
    <s v="CA-2016-106460"/>
    <s v="2/19/2016"/>
    <s v="2/22/2016"/>
    <x v="0"/>
    <s v="GT-14710"/>
    <s v="Greg Tran"/>
    <x v="0"/>
    <x v="0"/>
    <x v="8"/>
    <x v="1"/>
    <n v="94109"/>
    <x v="1"/>
    <s v="OFF-PA-10001736"/>
    <x v="1"/>
    <s v="Paper"/>
    <n v="70.88"/>
    <s v="Xerox 1880"/>
    <n v="2"/>
    <n v="0"/>
    <n v="33.313600000000001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OFF-ST-10003306"/>
    <x v="1"/>
    <s v="Storage"/>
    <n v="114.288"/>
    <s v="Letter Size Cart"/>
    <n v="1"/>
    <n v="0.2"/>
    <n v="12.8574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OFF-BI-10003707"/>
    <x v="1"/>
    <s v="Binders"/>
    <n v="36.624000000000002"/>
    <s v="Aluminum Screw Posts"/>
    <n v="8"/>
    <n v="0.7"/>
    <n v="-24.416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FUR-BO-10003546"/>
    <x v="0"/>
    <s v="Bookcases"/>
    <n v="242.352"/>
    <s v="Hon 4-Shelf Metal Bookcases"/>
    <n v="8"/>
    <n v="0.7"/>
    <n v="-363.52800000000002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TEC-PH-10000213"/>
    <x v="2"/>
    <s v="Phones"/>
    <n v="49.616"/>
    <s v="Seidio BD2-HK3IPH5-BK DILEX Case and Holster Combo for Apple iPhone 5/5s - Black"/>
    <n v="2"/>
    <n v="0.2"/>
    <n v="4.9615999999999998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FUR-FU-10001488"/>
    <x v="0"/>
    <s v="Furnishings"/>
    <n v="508.70400000000001"/>
    <s v="Tenex 46&quot; x 60&quot; Computer Anti-Static Chairmat, Rectangular Shaped"/>
    <n v="6"/>
    <n v="0.2"/>
    <n v="0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TEC-PH-10004833"/>
    <x v="2"/>
    <s v="Phones"/>
    <n v="57.36"/>
    <s v="Macally Suction Cup Mount"/>
    <n v="6"/>
    <n v="0.2"/>
    <n v="-14.34"/>
  </r>
  <r>
    <s v="US-2017-112347"/>
    <d v="2017-02-12T00:00:00"/>
    <d v="2017-06-12T00:00:00"/>
    <x v="1"/>
    <s v="BS-11380"/>
    <s v="Bill Stewart"/>
    <x v="1"/>
    <x v="0"/>
    <x v="60"/>
    <x v="22"/>
    <n v="80219"/>
    <x v="1"/>
    <s v="FUR-CH-10002335"/>
    <x v="0"/>
    <s v="Chairs"/>
    <n v="906.68"/>
    <s v="Hon GuestStacker Chair"/>
    <n v="5"/>
    <n v="0.2"/>
    <n v="68.001000000000005"/>
  </r>
  <r>
    <s v="CA-2014-103492"/>
    <d v="2014-10-10T00:00:00"/>
    <s v="10/15/2014"/>
    <x v="1"/>
    <s v="CM-12715"/>
    <s v="Craig Molinari"/>
    <x v="1"/>
    <x v="0"/>
    <x v="114"/>
    <x v="5"/>
    <n v="77340"/>
    <x v="2"/>
    <s v="TEC-PH-10001128"/>
    <x v="2"/>
    <s v="Phones"/>
    <n v="719.952"/>
    <s v="Motorola Droid Maxx"/>
    <n v="6"/>
    <n v="0.2"/>
    <n v="71.995199999999997"/>
  </r>
  <r>
    <s v="CA-2014-103492"/>
    <d v="2014-10-10T00:00:00"/>
    <s v="10/15/2014"/>
    <x v="1"/>
    <s v="CM-12715"/>
    <s v="Craig Molinari"/>
    <x v="1"/>
    <x v="0"/>
    <x v="114"/>
    <x v="5"/>
    <n v="77340"/>
    <x v="2"/>
    <s v="TEC-PH-10004667"/>
    <x v="2"/>
    <s v="Phones"/>
    <n v="755.94399999999996"/>
    <s v="Cisco 8x8 Inc. 6753i IP Business Phone System"/>
    <n v="7"/>
    <n v="0.2"/>
    <n v="66.145099999999999"/>
  </r>
  <r>
    <s v="CA-2014-103492"/>
    <d v="2014-10-10T00:00:00"/>
    <s v="10/15/2014"/>
    <x v="1"/>
    <s v="CM-12715"/>
    <s v="Craig Molinari"/>
    <x v="1"/>
    <x v="0"/>
    <x v="114"/>
    <x v="5"/>
    <n v="77340"/>
    <x v="2"/>
    <s v="OFF-BI-10004817"/>
    <x v="1"/>
    <s v="Binders"/>
    <n v="11.98"/>
    <s v="GBC Personal VeloBind Strips"/>
    <n v="5"/>
    <n v="0.8"/>
    <n v="-19.167999999999999"/>
  </r>
  <r>
    <s v="CA-2014-103492"/>
    <d v="2014-10-10T00:00:00"/>
    <s v="10/15/2014"/>
    <x v="1"/>
    <s v="CM-12715"/>
    <s v="Craig Molinari"/>
    <x v="1"/>
    <x v="0"/>
    <x v="114"/>
    <x v="5"/>
    <n v="77340"/>
    <x v="2"/>
    <s v="OFF-BI-10004140"/>
    <x v="1"/>
    <s v="Binders"/>
    <n v="0.89800000000000002"/>
    <s v="Avery Non-Stick Binders"/>
    <n v="1"/>
    <n v="0.8"/>
    <n v="-1.5714999999999999"/>
  </r>
  <r>
    <s v="CA-2016-136595"/>
    <d v="2016-05-09T00:00:00"/>
    <d v="2016-07-09T00:00:00"/>
    <x v="2"/>
    <s v="EM-13825"/>
    <s v="Elizabeth Moffitt"/>
    <x v="1"/>
    <x v="0"/>
    <x v="12"/>
    <x v="5"/>
    <n v="77036"/>
    <x v="2"/>
    <s v="FUR-FU-10004671"/>
    <x v="0"/>
    <s v="Furnishings"/>
    <n v="21.204000000000001"/>
    <s v="Executive Impressions 12&quot; Wall Clock"/>
    <n v="3"/>
    <n v="0.6"/>
    <n v="-11.6622"/>
  </r>
  <r>
    <s v="CA-2014-140396"/>
    <s v="11/20/2014"/>
    <s v="11/25/2014"/>
    <x v="1"/>
    <s v="KH-16330"/>
    <s v="Katharine Harms"/>
    <x v="1"/>
    <x v="0"/>
    <x v="20"/>
    <x v="15"/>
    <n v="10024"/>
    <x v="3"/>
    <s v="OFF-EN-10002592"/>
    <x v="1"/>
    <s v="Envelopes"/>
    <n v="34.74"/>
    <s v="Peel &amp; Seel Recycled Catalog Envelopes, Brown"/>
    <n v="3"/>
    <n v="0"/>
    <n v="17.37"/>
  </r>
  <r>
    <s v="CA-2014-140396"/>
    <s v="11/20/2014"/>
    <s v="11/25/2014"/>
    <x v="1"/>
    <s v="KH-16330"/>
    <s v="Katharine Harms"/>
    <x v="1"/>
    <x v="0"/>
    <x v="20"/>
    <x v="15"/>
    <n v="10024"/>
    <x v="3"/>
    <s v="TEC-PH-10004447"/>
    <x v="2"/>
    <s v="Phones"/>
    <n v="833.94"/>
    <s v="Toshiba IPT2010-SD IP Telephone"/>
    <n v="6"/>
    <n v="0"/>
    <n v="216.8244"/>
  </r>
  <r>
    <s v="CA-2014-140396"/>
    <s v="11/20/2014"/>
    <s v="11/25/2014"/>
    <x v="1"/>
    <s v="KH-16330"/>
    <s v="Katharine Harms"/>
    <x v="1"/>
    <x v="0"/>
    <x v="20"/>
    <x v="15"/>
    <n v="10024"/>
    <x v="3"/>
    <s v="OFF-BI-10003669"/>
    <x v="1"/>
    <s v="Binders"/>
    <n v="12.96"/>
    <s v="3M Organizer Strips"/>
    <n v="3"/>
    <n v="0.2"/>
    <n v="4.5359999999999996"/>
  </r>
  <r>
    <s v="CA-2014-140396"/>
    <s v="11/20/2014"/>
    <s v="11/25/2014"/>
    <x v="1"/>
    <s v="KH-16330"/>
    <s v="Katharine Harms"/>
    <x v="1"/>
    <x v="0"/>
    <x v="20"/>
    <x v="15"/>
    <n v="10024"/>
    <x v="3"/>
    <s v="OFF-PA-10000223"/>
    <x v="1"/>
    <s v="Paper"/>
    <n v="25.92"/>
    <s v="Xerox 2000"/>
    <n v="4"/>
    <n v="0"/>
    <n v="12.441599999999999"/>
  </r>
  <r>
    <s v="CA-2014-114181"/>
    <d v="2014-10-05T00:00:00"/>
    <s v="5/14/2014"/>
    <x v="0"/>
    <s v="AF-10885"/>
    <s v="Art Foster"/>
    <x v="0"/>
    <x v="0"/>
    <x v="10"/>
    <x v="9"/>
    <n v="19134"/>
    <x v="3"/>
    <s v="FUR-BO-10004467"/>
    <x v="0"/>
    <s v="Bookcases"/>
    <n v="349.96499999999997"/>
    <s v="Bestar Classic Bookcase"/>
    <n v="7"/>
    <n v="0.5"/>
    <n v="-216.97829999999999"/>
  </r>
  <r>
    <s v="CA-2014-114181"/>
    <d v="2014-10-05T00:00:00"/>
    <s v="5/14/2014"/>
    <x v="0"/>
    <s v="AF-10885"/>
    <s v="Art Foster"/>
    <x v="0"/>
    <x v="0"/>
    <x v="10"/>
    <x v="9"/>
    <n v="19134"/>
    <x v="3"/>
    <s v="OFF-AR-10000716"/>
    <x v="1"/>
    <s v="Art"/>
    <n v="22.32"/>
    <s v="DIXON Ticonderoga Erasable Checking Pencils"/>
    <n v="5"/>
    <n v="0.2"/>
    <n v="5.3010000000000002"/>
  </r>
  <r>
    <s v="CA-2017-159506"/>
    <s v="11/27/2017"/>
    <d v="2017-02-12T00:00:00"/>
    <x v="1"/>
    <s v="JR-16210"/>
    <s v="Justin Ritter"/>
    <x v="1"/>
    <x v="0"/>
    <x v="38"/>
    <x v="14"/>
    <n v="47201"/>
    <x v="2"/>
    <s v="OFF-PA-10003641"/>
    <x v="1"/>
    <s v="Paper"/>
    <n v="158.28"/>
    <s v="Xerox 1909"/>
    <n v="6"/>
    <n v="0"/>
    <n v="72.808800000000005"/>
  </r>
  <r>
    <s v="CA-2017-159506"/>
    <s v="11/27/2017"/>
    <d v="2017-02-12T00:00:00"/>
    <x v="1"/>
    <s v="JR-16210"/>
    <s v="Justin Ritter"/>
    <x v="1"/>
    <x v="0"/>
    <x v="38"/>
    <x v="14"/>
    <n v="47201"/>
    <x v="2"/>
    <s v="OFF-BI-10004519"/>
    <x v="1"/>
    <s v="Binders"/>
    <n v="497.94"/>
    <s v="GBC DocuBind P100 Manual Binding Machine"/>
    <n v="3"/>
    <n v="0"/>
    <n v="224.07300000000001"/>
  </r>
  <r>
    <s v="US-2014-137155"/>
    <d v="2014-01-11T00:00:00"/>
    <d v="2014-05-11T00:00:00"/>
    <x v="1"/>
    <s v="DL-12925"/>
    <s v="Daniel Lacy"/>
    <x v="0"/>
    <x v="0"/>
    <x v="85"/>
    <x v="15"/>
    <n v="11561"/>
    <x v="3"/>
    <s v="OFF-AP-10002518"/>
    <x v="1"/>
    <s v="Appliances"/>
    <n v="533.94000000000005"/>
    <s v="Kensington 7 Outlet MasterPiece Power Center"/>
    <n v="3"/>
    <n v="0"/>
    <n v="154.8426"/>
  </r>
  <r>
    <s v="US-2014-137155"/>
    <d v="2014-01-11T00:00:00"/>
    <d v="2014-05-11T00:00:00"/>
    <x v="1"/>
    <s v="DL-12925"/>
    <s v="Daniel Lacy"/>
    <x v="0"/>
    <x v="0"/>
    <x v="85"/>
    <x v="15"/>
    <n v="11561"/>
    <x v="3"/>
    <s v="OFF-PA-10000806"/>
    <x v="1"/>
    <s v="Paper"/>
    <n v="167.94"/>
    <s v="Xerox 1934"/>
    <n v="3"/>
    <n v="0"/>
    <n v="82.290599999999998"/>
  </r>
  <r>
    <s v="US-2014-137155"/>
    <d v="2014-01-11T00:00:00"/>
    <d v="2014-05-11T00:00:00"/>
    <x v="1"/>
    <s v="DL-12925"/>
    <s v="Daniel Lacy"/>
    <x v="0"/>
    <x v="0"/>
    <x v="85"/>
    <x v="15"/>
    <n v="11561"/>
    <x v="3"/>
    <s v="FUR-FU-10003142"/>
    <x v="0"/>
    <s v="Furnishings"/>
    <n v="31.68"/>
    <s v="Master Big Foot Doorstop, Beige"/>
    <n v="6"/>
    <n v="0"/>
    <n v="9.8208000000000002"/>
  </r>
  <r>
    <s v="CA-2016-105746"/>
    <s v="12/30/2016"/>
    <d v="2017-01-01T00:00:00"/>
    <x v="2"/>
    <s v="BD-11605"/>
    <s v="Brian Dahlen"/>
    <x v="0"/>
    <x v="0"/>
    <x v="152"/>
    <x v="9"/>
    <n v="17602"/>
    <x v="3"/>
    <s v="FUR-CH-10000454"/>
    <x v="0"/>
    <s v="Chairs"/>
    <n v="170.786"/>
    <s v="Hon Deluxe Fabric Upholstered Stacking Chairs, Rounded Back"/>
    <n v="1"/>
    <n v="0.3"/>
    <n v="0"/>
  </r>
  <r>
    <s v="US-2016-104815"/>
    <d v="2016-03-09T00:00:00"/>
    <d v="2016-07-09T00:00:00"/>
    <x v="1"/>
    <s v="RB-19570"/>
    <s v="Rob Beeghly"/>
    <x v="0"/>
    <x v="0"/>
    <x v="22"/>
    <x v="10"/>
    <n v="60610"/>
    <x v="2"/>
    <s v="FUR-BO-10003894"/>
    <x v="0"/>
    <s v="Bookcases"/>
    <n v="198.744"/>
    <s v="Safco Value Mate Steel Bookcase, Baked Enamel Finish on Steel, Black"/>
    <n v="4"/>
    <n v="0.3"/>
    <n v="0"/>
  </r>
  <r>
    <s v="CA-2017-157672"/>
    <d v="2017-05-10T00:00:00"/>
    <d v="2017-07-10T00:00:00"/>
    <x v="2"/>
    <s v="RB-19795"/>
    <s v="Ross Baird"/>
    <x v="2"/>
    <x v="0"/>
    <x v="60"/>
    <x v="22"/>
    <n v="80219"/>
    <x v="1"/>
    <s v="TEC-AC-10001714"/>
    <x v="2"/>
    <s v="Accessories"/>
    <n v="63.823999999999998"/>
    <s v="Logitech MX Performance Wireless Mouse"/>
    <n v="2"/>
    <n v="0.2"/>
    <n v="13.5626"/>
  </r>
  <r>
    <s v="US-2016-166660"/>
    <s v="1/30/2016"/>
    <d v="2016-01-02T00:00:00"/>
    <x v="0"/>
    <s v="TB-21250"/>
    <s v="Tim Brockman"/>
    <x v="0"/>
    <x v="0"/>
    <x v="4"/>
    <x v="4"/>
    <n v="98103"/>
    <x v="1"/>
    <s v="FUR-CH-10001190"/>
    <x v="0"/>
    <s v="Chairs"/>
    <n v="435.16800000000001"/>
    <s v="Global Deluxe High-Back Office Chair in Storm"/>
    <n v="4"/>
    <n v="0.2"/>
    <n v="-59.835599999999999"/>
  </r>
  <r>
    <s v="US-2016-166660"/>
    <s v="1/30/2016"/>
    <d v="2016-01-02T00:00:00"/>
    <x v="0"/>
    <s v="TB-21250"/>
    <s v="Tim Brockman"/>
    <x v="0"/>
    <x v="0"/>
    <x v="4"/>
    <x v="4"/>
    <n v="98103"/>
    <x v="1"/>
    <s v="FUR-BO-10000468"/>
    <x v="0"/>
    <s v="Bookcases"/>
    <n v="48.58"/>
    <s v="O'Sullivan 2-Shelf Heavy-Duty Bookcases"/>
    <n v="1"/>
    <n v="0"/>
    <n v="7.7728000000000002"/>
  </r>
  <r>
    <s v="CA-2017-140802"/>
    <s v="4/21/2017"/>
    <s v="4/23/2017"/>
    <x v="2"/>
    <s v="KN-16390"/>
    <s v="Katherine Nockton"/>
    <x v="1"/>
    <x v="0"/>
    <x v="12"/>
    <x v="5"/>
    <n v="77070"/>
    <x v="2"/>
    <s v="TEC-AC-10001998"/>
    <x v="2"/>
    <s v="Accessories"/>
    <n v="47.975999999999999"/>
    <s v="Logitech LS21 Speaker System - PC Multimedia - 2.1-CH - Wired"/>
    <n v="3"/>
    <n v="0.2"/>
    <n v="8.3957999999999995"/>
  </r>
  <r>
    <s v="CA-2017-140802"/>
    <s v="4/21/2017"/>
    <s v="4/23/2017"/>
    <x v="2"/>
    <s v="KN-16390"/>
    <s v="Katherine Nockton"/>
    <x v="1"/>
    <x v="0"/>
    <x v="12"/>
    <x v="5"/>
    <n v="77070"/>
    <x v="2"/>
    <s v="OFF-PA-10001534"/>
    <x v="1"/>
    <s v="Paper"/>
    <n v="20.736000000000001"/>
    <s v="Xerox 230"/>
    <n v="4"/>
    <n v="0.2"/>
    <n v="7.2576000000000001"/>
  </r>
  <r>
    <s v="CA-2014-133830"/>
    <d v="2014-05-12T00:00:00"/>
    <d v="2014-10-12T00:00:00"/>
    <x v="1"/>
    <s v="RL-19615"/>
    <s v="Rob Lucas"/>
    <x v="0"/>
    <x v="0"/>
    <x v="1"/>
    <x v="1"/>
    <n v="90045"/>
    <x v="1"/>
    <s v="OFF-AR-10003045"/>
    <x v="1"/>
    <s v="Art"/>
    <n v="26.46"/>
    <s v="Prang Colored Pencils"/>
    <n v="9"/>
    <n v="0"/>
    <n v="11.907"/>
  </r>
  <r>
    <s v="CA-2014-133830"/>
    <d v="2014-05-12T00:00:00"/>
    <d v="2014-10-12T00:00:00"/>
    <x v="1"/>
    <s v="RL-19615"/>
    <s v="Rob Lucas"/>
    <x v="0"/>
    <x v="0"/>
    <x v="1"/>
    <x v="1"/>
    <n v="90045"/>
    <x v="1"/>
    <s v="OFF-PA-10001363"/>
    <x v="1"/>
    <s v="Paper"/>
    <n v="49.12"/>
    <s v="Xerox 1933"/>
    <n v="4"/>
    <n v="0"/>
    <n v="23.086400000000001"/>
  </r>
  <r>
    <s v="CA-2014-133830"/>
    <d v="2014-05-12T00:00:00"/>
    <d v="2014-10-12T00:00:00"/>
    <x v="1"/>
    <s v="RL-19615"/>
    <s v="Rob Lucas"/>
    <x v="0"/>
    <x v="0"/>
    <x v="1"/>
    <x v="1"/>
    <n v="90045"/>
    <x v="1"/>
    <s v="OFF-FA-10002280"/>
    <x v="1"/>
    <s v="Fasteners"/>
    <n v="15"/>
    <s v="Advantus Plastic Paper Clips"/>
    <n v="3"/>
    <n v="0"/>
    <n v="7.2"/>
  </r>
  <r>
    <s v="CA-2014-100916"/>
    <s v="10/21/2014"/>
    <s v="10/26/2014"/>
    <x v="1"/>
    <s v="FH-14275"/>
    <s v="Frank Hawley"/>
    <x v="1"/>
    <x v="0"/>
    <x v="311"/>
    <x v="17"/>
    <n v="23602"/>
    <x v="0"/>
    <s v="OFF-ST-10003479"/>
    <x v="1"/>
    <s v="Storage"/>
    <n v="194.7"/>
    <s v="Eldon Base for stackable storage shelf, platinum"/>
    <n v="5"/>
    <n v="0"/>
    <n v="9.7349999999999994"/>
  </r>
  <r>
    <s v="CA-2014-100916"/>
    <s v="10/21/2014"/>
    <s v="10/26/2014"/>
    <x v="1"/>
    <s v="FH-14275"/>
    <s v="Frank Hawley"/>
    <x v="1"/>
    <x v="0"/>
    <x v="311"/>
    <x v="17"/>
    <n v="23602"/>
    <x v="0"/>
    <s v="FUR-TA-10004607"/>
    <x v="0"/>
    <s v="Tables"/>
    <n v="591.32000000000005"/>
    <s v="Hon 2111 Invitation Series Straight Table"/>
    <n v="4"/>
    <n v="0"/>
    <n v="112.35080000000001"/>
  </r>
  <r>
    <s v="CA-2014-100916"/>
    <s v="10/21/2014"/>
    <s v="10/26/2014"/>
    <x v="1"/>
    <s v="FH-14275"/>
    <s v="Frank Hawley"/>
    <x v="1"/>
    <x v="0"/>
    <x v="311"/>
    <x v="17"/>
    <n v="23602"/>
    <x v="0"/>
    <s v="OFF-AR-10001022"/>
    <x v="1"/>
    <s v="Art"/>
    <n v="2.84"/>
    <s v="SANFORD Liquid Accent Tank-Style Highlighters"/>
    <n v="1"/>
    <n v="0"/>
    <n v="0.88039999999999996"/>
  </r>
  <r>
    <s v="CA-2015-129532"/>
    <d v="2015-08-12T00:00:00"/>
    <d v="2015-12-12T00:00:00"/>
    <x v="1"/>
    <s v="YS-21880"/>
    <s v="Yana Sorensen"/>
    <x v="1"/>
    <x v="0"/>
    <x v="1"/>
    <x v="1"/>
    <n v="90036"/>
    <x v="1"/>
    <s v="OFF-ST-10004186"/>
    <x v="1"/>
    <s v="Storage"/>
    <n v="221.96"/>
    <s v="Stur-D-Stor Shelving, Vertical 5-Shelf: 72&quot;H x 36&quot;W x 18 1/2&quot;D"/>
    <n v="2"/>
    <n v="0"/>
    <n v="4.4391999999999996"/>
  </r>
  <r>
    <s v="CA-2015-129532"/>
    <d v="2015-08-12T00:00:00"/>
    <d v="2015-12-12T00:00:00"/>
    <x v="1"/>
    <s v="YS-21880"/>
    <s v="Yana Sorensen"/>
    <x v="1"/>
    <x v="0"/>
    <x v="1"/>
    <x v="1"/>
    <n v="90036"/>
    <x v="1"/>
    <s v="TEC-AC-10000865"/>
    <x v="2"/>
    <s v="Accessories"/>
    <n v="236"/>
    <s v="WD My Passport Ultra 500GB Portable External Hard Drive"/>
    <n v="4"/>
    <n v="0"/>
    <n v="40.119999999999997"/>
  </r>
  <r>
    <s v="CA-2014-134726"/>
    <d v="2014-02-11T00:00:00"/>
    <d v="2014-07-11T00:00:00"/>
    <x v="0"/>
    <s v="SW-20755"/>
    <s v="Steven Ward"/>
    <x v="1"/>
    <x v="0"/>
    <x v="4"/>
    <x v="4"/>
    <n v="98115"/>
    <x v="1"/>
    <s v="TEC-AC-10000023"/>
    <x v="2"/>
    <s v="Accessories"/>
    <n v="41.94"/>
    <s v="Maxell 74 Minute CD-R Spindle, 50/Pack"/>
    <n v="2"/>
    <n v="0"/>
    <n v="15.0984"/>
  </r>
  <r>
    <s v="CA-2014-134726"/>
    <d v="2014-02-11T00:00:00"/>
    <d v="2014-07-11T00:00:00"/>
    <x v="0"/>
    <s v="SW-20755"/>
    <s v="Steven Ward"/>
    <x v="1"/>
    <x v="0"/>
    <x v="4"/>
    <x v="4"/>
    <n v="98115"/>
    <x v="1"/>
    <s v="TEC-PH-10001750"/>
    <x v="2"/>
    <s v="Phones"/>
    <n v="52.792000000000002"/>
    <s v="Samsung Rugby III"/>
    <n v="1"/>
    <n v="0.2"/>
    <n v="4.6193"/>
  </r>
  <r>
    <s v="CA-2016-138597"/>
    <s v="12/18/2016"/>
    <s v="12/21/2016"/>
    <x v="2"/>
    <s v="PN-18775"/>
    <s v="Parhena Norris"/>
    <x v="2"/>
    <x v="0"/>
    <x v="155"/>
    <x v="8"/>
    <n v="68104"/>
    <x v="2"/>
    <s v="FUR-CH-10004997"/>
    <x v="0"/>
    <s v="Chairs"/>
    <n v="563.94000000000005"/>
    <s v="Hon Every-Day Series Multi-Task Chairs"/>
    <n v="3"/>
    <n v="0"/>
    <n v="112.788"/>
  </r>
  <r>
    <s v="CA-2015-123113"/>
    <s v="11/23/2015"/>
    <s v="11/27/2015"/>
    <x v="0"/>
    <s v="AT-10735"/>
    <s v="Annie Thurman"/>
    <x v="0"/>
    <x v="0"/>
    <x v="73"/>
    <x v="30"/>
    <n v="7960"/>
    <x v="3"/>
    <s v="OFF-AP-10000275"/>
    <x v="1"/>
    <s v="Appliances"/>
    <n v="2625.12"/>
    <s v="Sanyo Counter Height Refrigerator with Crisper, 3.6 Cubic Foot, Stainless Steel/Black"/>
    <n v="8"/>
    <n v="0"/>
    <n v="735.03359999999998"/>
  </r>
  <r>
    <s v="CA-2015-123113"/>
    <s v="11/23/2015"/>
    <s v="11/27/2015"/>
    <x v="0"/>
    <s v="AT-10735"/>
    <s v="Annie Thurman"/>
    <x v="0"/>
    <x v="0"/>
    <x v="73"/>
    <x v="30"/>
    <n v="7960"/>
    <x v="3"/>
    <s v="OFF-AR-10004999"/>
    <x v="1"/>
    <s v="Art"/>
    <n v="17.940000000000001"/>
    <s v="Newell 315"/>
    <n v="3"/>
    <n v="0"/>
    <n v="4.4850000000000003"/>
  </r>
  <r>
    <s v="CA-2015-169656"/>
    <s v="8/13/2015"/>
    <s v="8/16/2015"/>
    <x v="2"/>
    <s v="EJ-13720"/>
    <s v="Ed Jacobs"/>
    <x v="0"/>
    <x v="0"/>
    <x v="10"/>
    <x v="9"/>
    <n v="19143"/>
    <x v="3"/>
    <s v="OFF-ST-10003816"/>
    <x v="1"/>
    <s v="Storage"/>
    <n v="422.85599999999999"/>
    <s v="Fellowes High-Stak Drawer Files"/>
    <n v="3"/>
    <n v="0.2"/>
    <n v="15.857100000000001"/>
  </r>
  <r>
    <s v="CA-2015-142734"/>
    <s v="4/16/2015"/>
    <s v="4/21/2015"/>
    <x v="1"/>
    <s v="DM-13345"/>
    <s v="Denise Monton"/>
    <x v="1"/>
    <x v="0"/>
    <x v="20"/>
    <x v="15"/>
    <n v="10024"/>
    <x v="3"/>
    <s v="FUR-CH-10003968"/>
    <x v="0"/>
    <s v="Chairs"/>
    <n v="127.764"/>
    <s v="Novimex Turbo Task Chair"/>
    <n v="2"/>
    <n v="0.1"/>
    <n v="2.8391999999999999"/>
  </r>
  <r>
    <s v="CA-2014-163223"/>
    <s v="3/21/2014"/>
    <s v="3/25/2014"/>
    <x v="1"/>
    <s v="KH-16690"/>
    <s v="Kristen Hastings"/>
    <x v="1"/>
    <x v="0"/>
    <x v="24"/>
    <x v="17"/>
    <n v="22153"/>
    <x v="0"/>
    <s v="TEC-PH-10000730"/>
    <x v="2"/>
    <s v="Phones"/>
    <n v="3499.93"/>
    <s v="Samsung Galaxy S4 Active"/>
    <n v="7"/>
    <n v="0"/>
    <n v="909.98180000000002"/>
  </r>
  <r>
    <s v="CA-2014-163223"/>
    <s v="3/21/2014"/>
    <s v="3/25/2014"/>
    <x v="1"/>
    <s v="KH-16690"/>
    <s v="Kristen Hastings"/>
    <x v="1"/>
    <x v="0"/>
    <x v="24"/>
    <x v="17"/>
    <n v="22153"/>
    <x v="0"/>
    <s v="OFF-LA-10004409"/>
    <x v="1"/>
    <s v="Labels"/>
    <n v="14.4"/>
    <s v="Avery 492"/>
    <n v="5"/>
    <n v="0"/>
    <n v="6.6239999999999997"/>
  </r>
  <r>
    <s v="CA-2014-163223"/>
    <s v="3/21/2014"/>
    <s v="3/25/2014"/>
    <x v="1"/>
    <s v="KH-16690"/>
    <s v="Kristen Hastings"/>
    <x v="1"/>
    <x v="0"/>
    <x v="24"/>
    <x v="17"/>
    <n v="22153"/>
    <x v="0"/>
    <s v="OFF-PA-10000675"/>
    <x v="1"/>
    <s v="Paper"/>
    <n v="122.97"/>
    <s v="Xerox 1919"/>
    <n v="3"/>
    <n v="0"/>
    <n v="60.255299999999998"/>
  </r>
  <r>
    <s v="CA-2014-163223"/>
    <s v="3/21/2014"/>
    <s v="3/25/2014"/>
    <x v="1"/>
    <s v="KH-16690"/>
    <s v="Kristen Hastings"/>
    <x v="1"/>
    <x v="0"/>
    <x v="24"/>
    <x v="17"/>
    <n v="22153"/>
    <x v="0"/>
    <s v="OFF-AR-10001573"/>
    <x v="1"/>
    <s v="Art"/>
    <n v="9.32"/>
    <s v="American Pencil"/>
    <n v="4"/>
    <n v="0"/>
    <n v="2.7027999999999999"/>
  </r>
  <r>
    <s v="CA-2014-163223"/>
    <s v="3/21/2014"/>
    <s v="3/25/2014"/>
    <x v="1"/>
    <s v="KH-16690"/>
    <s v="Kristen Hastings"/>
    <x v="1"/>
    <x v="0"/>
    <x v="24"/>
    <x v="17"/>
    <n v="22153"/>
    <x v="0"/>
    <s v="OFF-BI-10001597"/>
    <x v="1"/>
    <s v="Binders"/>
    <n v="122.94"/>
    <s v="Wilson Jones Ledger-Size, Piano-Hinge Binder, 2&quot;, Blue"/>
    <n v="3"/>
    <n v="0"/>
    <n v="59.011200000000002"/>
  </r>
  <r>
    <s v="CA-2017-122945"/>
    <s v="11/16/2017"/>
    <s v="11/22/2017"/>
    <x v="1"/>
    <s v="MB-18085"/>
    <s v="Mick Brown"/>
    <x v="0"/>
    <x v="0"/>
    <x v="43"/>
    <x v="1"/>
    <n v="95661"/>
    <x v="1"/>
    <s v="FUR-FU-10001196"/>
    <x v="0"/>
    <s v="Furnishings"/>
    <n v="17.309999999999999"/>
    <s v="DAX Cubicle Frames - 8x10"/>
    <n v="3"/>
    <n v="0"/>
    <n v="5.1929999999999996"/>
  </r>
  <r>
    <s v="CA-2015-139738"/>
    <s v="9/25/2015"/>
    <s v="9/29/2015"/>
    <x v="1"/>
    <s v="DK-12895"/>
    <s v="Dana Kaydos"/>
    <x v="0"/>
    <x v="0"/>
    <x v="179"/>
    <x v="10"/>
    <n v="61107"/>
    <x v="2"/>
    <s v="OFF-AR-10004602"/>
    <x v="1"/>
    <s v="Art"/>
    <n v="128.744"/>
    <s v="Boston KS Multi-Size Manual Pencil Sharpener"/>
    <n v="7"/>
    <n v="0.2"/>
    <n v="12.8744"/>
  </r>
  <r>
    <s v="CA-2016-158778"/>
    <d v="2016-05-09T00:00:00"/>
    <d v="2016-09-09T00:00:00"/>
    <x v="1"/>
    <s v="DB-13210"/>
    <s v="Dean Braden"/>
    <x v="0"/>
    <x v="0"/>
    <x v="10"/>
    <x v="9"/>
    <n v="19134"/>
    <x v="3"/>
    <s v="FUR-FU-10000260"/>
    <x v="0"/>
    <s v="Furnishings"/>
    <n v="58.247999999999998"/>
    <s v="6&quot; Cubicle Wall Clock, Black"/>
    <n v="9"/>
    <n v="0.2"/>
    <n v="11.6496"/>
  </r>
  <r>
    <s v="CA-2016-158778"/>
    <d v="2016-05-09T00:00:00"/>
    <d v="2016-09-09T00:00:00"/>
    <x v="1"/>
    <s v="DB-13210"/>
    <s v="Dean Braden"/>
    <x v="0"/>
    <x v="0"/>
    <x v="10"/>
    <x v="9"/>
    <n v="19134"/>
    <x v="3"/>
    <s v="FUR-CH-10001146"/>
    <x v="0"/>
    <s v="Chairs"/>
    <n v="71.245999999999995"/>
    <s v="Global Task Chair, Black"/>
    <n v="2"/>
    <n v="0.3"/>
    <n v="-19.338200000000001"/>
  </r>
  <r>
    <s v="CA-2016-158778"/>
    <d v="2016-05-09T00:00:00"/>
    <d v="2016-09-09T00:00:00"/>
    <x v="1"/>
    <s v="DB-13210"/>
    <s v="Dean Braden"/>
    <x v="0"/>
    <x v="0"/>
    <x v="10"/>
    <x v="9"/>
    <n v="19134"/>
    <x v="3"/>
    <s v="OFF-AR-10000896"/>
    <x v="1"/>
    <s v="Art"/>
    <n v="7.8719999999999999"/>
    <s v="Newell 329"/>
    <n v="3"/>
    <n v="0.2"/>
    <n v="0.59040000000000004"/>
  </r>
  <r>
    <s v="CA-2016-158778"/>
    <d v="2016-05-09T00:00:00"/>
    <d v="2016-09-09T00:00:00"/>
    <x v="1"/>
    <s v="DB-13210"/>
    <s v="Dean Braden"/>
    <x v="0"/>
    <x v="0"/>
    <x v="10"/>
    <x v="9"/>
    <n v="19134"/>
    <x v="3"/>
    <s v="FUR-CH-10000309"/>
    <x v="0"/>
    <s v="Chairs"/>
    <n v="887.27099999999996"/>
    <s v="Global Comet Stacking Arm Chair"/>
    <n v="3"/>
    <n v="0.3"/>
    <n v="-63.3765"/>
  </r>
  <r>
    <s v="CA-2017-119655"/>
    <s v="4/20/2017"/>
    <s v="4/24/2017"/>
    <x v="1"/>
    <s v="CV-12295"/>
    <s v="Christina VanderZanden"/>
    <x v="0"/>
    <x v="0"/>
    <x v="66"/>
    <x v="12"/>
    <n v="48234"/>
    <x v="2"/>
    <s v="OFF-BI-10001989"/>
    <x v="1"/>
    <s v="Binders"/>
    <n v="146.86000000000001"/>
    <s v="Premium Transparent Presentation Covers by GBC"/>
    <n v="7"/>
    <n v="0"/>
    <n v="70.492800000000003"/>
  </r>
  <r>
    <s v="CA-2017-119655"/>
    <s v="4/20/2017"/>
    <s v="4/24/2017"/>
    <x v="1"/>
    <s v="CV-12295"/>
    <s v="Christina VanderZanden"/>
    <x v="0"/>
    <x v="0"/>
    <x v="66"/>
    <x v="12"/>
    <n v="48234"/>
    <x v="2"/>
    <s v="OFF-BI-10001036"/>
    <x v="1"/>
    <s v="Binders"/>
    <n v="36.56"/>
    <s v="Cardinal EasyOpen D-Ring Binders"/>
    <n v="4"/>
    <n v="0"/>
    <n v="18.28"/>
  </r>
  <r>
    <s v="CA-2015-164567"/>
    <s v="6/15/2015"/>
    <s v="6/19/2015"/>
    <x v="1"/>
    <s v="GK-14620"/>
    <s v="Grace Kelly"/>
    <x v="1"/>
    <x v="0"/>
    <x v="1"/>
    <x v="1"/>
    <n v="90004"/>
    <x v="1"/>
    <s v="TEC-PH-10002103"/>
    <x v="2"/>
    <s v="Phones"/>
    <n v="225.57599999999999"/>
    <s v="Jabra SPEAK 410"/>
    <n v="3"/>
    <n v="0.2"/>
    <n v="22.557600000000001"/>
  </r>
  <r>
    <s v="CA-2014-131947"/>
    <s v="9/17/2014"/>
    <s v="9/22/2014"/>
    <x v="1"/>
    <s v="JA-15970"/>
    <s v="Joseph Airdo"/>
    <x v="0"/>
    <x v="0"/>
    <x v="24"/>
    <x v="21"/>
    <n v="97477"/>
    <x v="1"/>
    <s v="OFF-AR-10001473"/>
    <x v="1"/>
    <s v="Art"/>
    <n v="5.2480000000000002"/>
    <s v="Newell 313"/>
    <n v="2"/>
    <n v="0.2"/>
    <n v="0.4592"/>
  </r>
  <r>
    <s v="CA-2014-131947"/>
    <s v="9/17/2014"/>
    <s v="9/22/2014"/>
    <x v="1"/>
    <s v="JA-15970"/>
    <s v="Joseph Airdo"/>
    <x v="0"/>
    <x v="0"/>
    <x v="24"/>
    <x v="21"/>
    <n v="97477"/>
    <x v="1"/>
    <s v="OFF-AR-10000411"/>
    <x v="1"/>
    <s v="Art"/>
    <n v="38.256"/>
    <s v="Boston 16701 Slimline Battery Pencil Sharpener"/>
    <n v="3"/>
    <n v="0.2"/>
    <n v="4.782"/>
  </r>
  <r>
    <s v="CA-2014-131947"/>
    <s v="9/17/2014"/>
    <s v="9/22/2014"/>
    <x v="1"/>
    <s v="JA-15970"/>
    <s v="Joseph Airdo"/>
    <x v="0"/>
    <x v="0"/>
    <x v="24"/>
    <x v="21"/>
    <n v="97477"/>
    <x v="1"/>
    <s v="OFF-PA-10000246"/>
    <x v="1"/>
    <s v="Paper"/>
    <n v="40.24"/>
    <s v="Riverleaf Stik-Withit Designer Note Cubes"/>
    <n v="5"/>
    <n v="0.2"/>
    <n v="13.077999999999999"/>
  </r>
  <r>
    <s v="CA-2014-131947"/>
    <s v="9/17/2014"/>
    <s v="9/22/2014"/>
    <x v="1"/>
    <s v="JA-15970"/>
    <s v="Joseph Airdo"/>
    <x v="0"/>
    <x v="0"/>
    <x v="24"/>
    <x v="21"/>
    <n v="97477"/>
    <x v="1"/>
    <s v="TEC-MA-10004086"/>
    <x v="2"/>
    <s v="Machines"/>
    <n v="29.925000000000001"/>
    <s v="Plantronics Single Ear Headset"/>
    <n v="5"/>
    <n v="0.7"/>
    <n v="-21.945"/>
  </r>
  <r>
    <s v="CA-2014-131947"/>
    <s v="9/17/2014"/>
    <s v="9/22/2014"/>
    <x v="1"/>
    <s v="JA-15970"/>
    <s v="Joseph Airdo"/>
    <x v="0"/>
    <x v="0"/>
    <x v="24"/>
    <x v="21"/>
    <n v="97477"/>
    <x v="1"/>
    <s v="OFF-PA-10003039"/>
    <x v="1"/>
    <s v="Paper"/>
    <n v="148.70400000000001"/>
    <s v="Xerox 1960"/>
    <n v="6"/>
    <n v="0.2"/>
    <n v="46.47"/>
  </r>
  <r>
    <s v="CA-2014-131947"/>
    <s v="9/17/2014"/>
    <s v="9/22/2014"/>
    <x v="1"/>
    <s v="JA-15970"/>
    <s v="Joseph Airdo"/>
    <x v="0"/>
    <x v="0"/>
    <x v="24"/>
    <x v="21"/>
    <n v="97477"/>
    <x v="1"/>
    <s v="TEC-AC-10004633"/>
    <x v="2"/>
    <s v="Accessories"/>
    <n v="55.92"/>
    <s v="Verbatim 25 GB 6x Blu-ray Single Layer Recordable Disc, 3/Pack"/>
    <n v="10"/>
    <n v="0.2"/>
    <n v="16.776"/>
  </r>
  <r>
    <s v="CA-2016-152520"/>
    <d v="2016-08-07T00:00:00"/>
    <d v="2016-12-07T00:00:00"/>
    <x v="1"/>
    <s v="TH-21115"/>
    <s v="Thea Hudgings"/>
    <x v="1"/>
    <x v="0"/>
    <x v="205"/>
    <x v="34"/>
    <n v="2908"/>
    <x v="3"/>
    <s v="OFF-PA-10000289"/>
    <x v="1"/>
    <s v="Paper"/>
    <n v="12.96"/>
    <s v="Xerox 213"/>
    <n v="2"/>
    <n v="0"/>
    <n v="6.2207999999999997"/>
  </r>
  <r>
    <s v="CA-2016-101791"/>
    <s v="5/27/2016"/>
    <s v="5/31/2016"/>
    <x v="1"/>
    <s v="BS-11665"/>
    <s v="Brian Stugart"/>
    <x v="0"/>
    <x v="0"/>
    <x v="22"/>
    <x v="10"/>
    <n v="60623"/>
    <x v="2"/>
    <s v="FUR-FU-10003247"/>
    <x v="0"/>
    <s v="Furnishings"/>
    <n v="25.175999999999998"/>
    <s v="36X48 HARDFLOOR CHAIRMAT"/>
    <n v="3"/>
    <n v="0.6"/>
    <n v="-33.358199999999997"/>
  </r>
  <r>
    <s v="CA-2016-101791"/>
    <s v="5/27/2016"/>
    <s v="5/31/2016"/>
    <x v="1"/>
    <s v="BS-11665"/>
    <s v="Brian Stugart"/>
    <x v="0"/>
    <x v="0"/>
    <x v="22"/>
    <x v="10"/>
    <n v="60623"/>
    <x v="2"/>
    <s v="FUR-FU-10002191"/>
    <x v="0"/>
    <s v="Furnishings"/>
    <n v="5.5839999999999996"/>
    <s v="G.E. Halogen Desk Lamp Bulbs"/>
    <n v="2"/>
    <n v="0.6"/>
    <n v="-1.6752"/>
  </r>
  <r>
    <s v="CA-2016-101791"/>
    <s v="5/27/2016"/>
    <s v="5/31/2016"/>
    <x v="1"/>
    <s v="BS-11665"/>
    <s v="Brian Stugart"/>
    <x v="0"/>
    <x v="0"/>
    <x v="22"/>
    <x v="10"/>
    <n v="60623"/>
    <x v="2"/>
    <s v="OFF-ST-10001496"/>
    <x v="1"/>
    <s v="Storage"/>
    <n v="1297.3679999999999"/>
    <s v="Standard Rollaway File with Lock"/>
    <n v="9"/>
    <n v="0.2"/>
    <n v="97.302599999999998"/>
  </r>
  <r>
    <s v="CA-2017-121195"/>
    <s v="12/24/2017"/>
    <s v="12/27/2017"/>
    <x v="2"/>
    <s v="NS-18505"/>
    <s v="Neola Schneider"/>
    <x v="0"/>
    <x v="0"/>
    <x v="61"/>
    <x v="5"/>
    <n v="75220"/>
    <x v="2"/>
    <s v="OFF-ST-10000585"/>
    <x v="1"/>
    <s v="Storage"/>
    <n v="264.32"/>
    <s v="Economy Rollaway Files"/>
    <n v="2"/>
    <n v="0.2"/>
    <n v="19.824000000000002"/>
  </r>
  <r>
    <s v="CA-2017-163209"/>
    <d v="2017-03-05T00:00:00"/>
    <d v="2017-07-05T00:00:00"/>
    <x v="1"/>
    <s v="MK-18160"/>
    <s v="Mike Kennedy"/>
    <x v="0"/>
    <x v="0"/>
    <x v="8"/>
    <x v="1"/>
    <n v="94122"/>
    <x v="1"/>
    <s v="OFF-PA-10001166"/>
    <x v="1"/>
    <s v="Paper"/>
    <n v="25.92"/>
    <s v="Xerox 2"/>
    <n v="4"/>
    <n v="0"/>
    <n v="12.441599999999999"/>
  </r>
  <r>
    <s v="CA-2017-163209"/>
    <d v="2017-03-05T00:00:00"/>
    <d v="2017-07-05T00:00:00"/>
    <x v="1"/>
    <s v="MK-18160"/>
    <s v="Mike Kennedy"/>
    <x v="0"/>
    <x v="0"/>
    <x v="8"/>
    <x v="1"/>
    <n v="94122"/>
    <x v="1"/>
    <s v="OFF-AR-10003651"/>
    <x v="1"/>
    <s v="Art"/>
    <n v="22.96"/>
    <s v="Newell 350"/>
    <n v="7"/>
    <n v="0"/>
    <n v="6.6584000000000003"/>
  </r>
  <r>
    <s v="CA-2014-133354"/>
    <s v="2/22/2014"/>
    <s v="2/24/2014"/>
    <x v="2"/>
    <s v="SA-20830"/>
    <s v="Sue Ann Reed"/>
    <x v="0"/>
    <x v="0"/>
    <x v="429"/>
    <x v="1"/>
    <n v="92553"/>
    <x v="1"/>
    <s v="OFF-PA-10001800"/>
    <x v="1"/>
    <s v="Paper"/>
    <n v="19.440000000000001"/>
    <s v="Xerox 220"/>
    <n v="3"/>
    <n v="0"/>
    <n v="9.3312000000000008"/>
  </r>
  <r>
    <s v="US-2015-130491"/>
    <d v="2015-08-02T00:00:00"/>
    <d v="2015-11-02T00:00:00"/>
    <x v="2"/>
    <s v="BH-11710"/>
    <s v="Brosina Hoffman"/>
    <x v="0"/>
    <x v="0"/>
    <x v="495"/>
    <x v="41"/>
    <n v="67846"/>
    <x v="2"/>
    <s v="OFF-PA-10000791"/>
    <x v="1"/>
    <s v="Paper"/>
    <n v="9.5399999999999991"/>
    <s v="Wirebound Message Books, Four 2 3/4 x 5 Forms per Page, 200 Sets per Book"/>
    <n v="2"/>
    <n v="0"/>
    <n v="4.2930000000000001"/>
  </r>
  <r>
    <s v="US-2015-130491"/>
    <d v="2015-08-02T00:00:00"/>
    <d v="2015-11-02T00:00:00"/>
    <x v="2"/>
    <s v="BH-11710"/>
    <s v="Brosina Hoffman"/>
    <x v="0"/>
    <x v="0"/>
    <x v="495"/>
    <x v="41"/>
    <n v="67846"/>
    <x v="2"/>
    <s v="OFF-FA-10000134"/>
    <x v="1"/>
    <s v="Fasteners"/>
    <n v="5.81"/>
    <s v="Advantus Push Pins, Aluminum Head"/>
    <n v="1"/>
    <n v="0"/>
    <n v="1.8010999999999999"/>
  </r>
  <r>
    <s v="US-2015-130491"/>
    <d v="2015-08-02T00:00:00"/>
    <d v="2015-11-02T00:00:00"/>
    <x v="2"/>
    <s v="BH-11710"/>
    <s v="Brosina Hoffman"/>
    <x v="0"/>
    <x v="0"/>
    <x v="495"/>
    <x v="41"/>
    <n v="67846"/>
    <x v="2"/>
    <s v="OFF-AR-10001149"/>
    <x v="1"/>
    <s v="Art"/>
    <n v="5.76"/>
    <s v="Sanford Colorific Colored Pencils, 12/Box"/>
    <n v="2"/>
    <n v="0"/>
    <n v="1.728"/>
  </r>
  <r>
    <s v="CA-2015-113740"/>
    <s v="8/24/2015"/>
    <s v="8/28/2015"/>
    <x v="0"/>
    <s v="SC-20380"/>
    <s v="Shahid Collister"/>
    <x v="0"/>
    <x v="0"/>
    <x v="20"/>
    <x v="15"/>
    <n v="10035"/>
    <x v="3"/>
    <s v="FUR-FU-10000010"/>
    <x v="0"/>
    <s v="Furnishings"/>
    <n v="14.91"/>
    <s v="DAX Value U-Channel Document Frames, Easel Back"/>
    <n v="3"/>
    <n v="0"/>
    <n v="4.6220999999999997"/>
  </r>
  <r>
    <s v="CA-2014-148425"/>
    <s v="11/30/2014"/>
    <d v="2014-04-12T00:00:00"/>
    <x v="1"/>
    <s v="RF-19345"/>
    <s v="Randy Ferguson"/>
    <x v="1"/>
    <x v="0"/>
    <x v="333"/>
    <x v="2"/>
    <n v="32839"/>
    <x v="0"/>
    <s v="OFF-BI-10000201"/>
    <x v="1"/>
    <s v="Binders"/>
    <n v="6.6420000000000003"/>
    <s v="Avery Triangle Shaped Sheet Lifters, Black, 2/Pack"/>
    <n v="9"/>
    <n v="0.7"/>
    <n v="-4.4279999999999999"/>
  </r>
  <r>
    <s v="CA-2016-144309"/>
    <d v="2016-10-12T00:00:00"/>
    <s v="12/16/2016"/>
    <x v="1"/>
    <s v="CM-12235"/>
    <s v="Chris McAfee"/>
    <x v="0"/>
    <x v="0"/>
    <x v="232"/>
    <x v="15"/>
    <n v="13601"/>
    <x v="3"/>
    <s v="OFF-PA-10001776"/>
    <x v="1"/>
    <s v="Paper"/>
    <n v="18.54"/>
    <s v="Wirebound Message Books, Four 2 3/4&quot; x 5&quot; Forms per Page, 600 Sets per Book"/>
    <n v="2"/>
    <n v="0"/>
    <n v="8.7138000000000009"/>
  </r>
  <r>
    <s v="CA-2016-144309"/>
    <d v="2016-10-12T00:00:00"/>
    <s v="12/16/2016"/>
    <x v="1"/>
    <s v="CM-12235"/>
    <s v="Chris McAfee"/>
    <x v="0"/>
    <x v="0"/>
    <x v="232"/>
    <x v="15"/>
    <n v="13601"/>
    <x v="3"/>
    <s v="OFF-BI-10003656"/>
    <x v="1"/>
    <s v="Binders"/>
    <n v="679.96"/>
    <s v="Fellowes PB200 Plastic Comb Binding Machine"/>
    <n v="5"/>
    <n v="0.2"/>
    <n v="220.98699999999999"/>
  </r>
  <r>
    <s v="CA-2017-151225"/>
    <s v="10/27/2017"/>
    <s v="10/29/2017"/>
    <x v="2"/>
    <s v="JM-15655"/>
    <s v="Jim Mitchum"/>
    <x v="1"/>
    <x v="0"/>
    <x v="1"/>
    <x v="1"/>
    <n v="90032"/>
    <x v="1"/>
    <s v="FUR-TA-10001539"/>
    <x v="0"/>
    <s v="Tables"/>
    <n v="189.57599999999999"/>
    <s v="Chromcraft Rectangular Conference Tables"/>
    <n v="1"/>
    <n v="0.2"/>
    <n v="9.4787999999999997"/>
  </r>
  <r>
    <s v="CA-2017-151225"/>
    <s v="10/27/2017"/>
    <s v="10/29/2017"/>
    <x v="2"/>
    <s v="JM-15655"/>
    <s v="Jim Mitchum"/>
    <x v="1"/>
    <x v="0"/>
    <x v="1"/>
    <x v="1"/>
    <n v="90032"/>
    <x v="1"/>
    <s v="TEC-PH-10004100"/>
    <x v="2"/>
    <s v="Phones"/>
    <n v="71.959999999999994"/>
    <s v="Griffin GC17055 Auxiliary Audio Cable"/>
    <n v="5"/>
    <n v="0.2"/>
    <n v="7.1959999999999997"/>
  </r>
  <r>
    <s v="US-2014-144078"/>
    <s v="11/25/2014"/>
    <s v="11/29/2014"/>
    <x v="1"/>
    <s v="RB-19435"/>
    <s v="Richard Bierner"/>
    <x v="0"/>
    <x v="0"/>
    <x v="1"/>
    <x v="1"/>
    <n v="90004"/>
    <x v="1"/>
    <s v="TEC-PH-10001580"/>
    <x v="2"/>
    <s v="Phones"/>
    <n v="539.91999999999996"/>
    <s v="Logitech Mobile Speakerphone P710e - speaker phone"/>
    <n v="5"/>
    <n v="0.2"/>
    <n v="47.243000000000002"/>
  </r>
  <r>
    <s v="US-2014-144078"/>
    <s v="11/25/2014"/>
    <s v="11/29/2014"/>
    <x v="1"/>
    <s v="RB-19435"/>
    <s v="Richard Bierner"/>
    <x v="0"/>
    <x v="0"/>
    <x v="1"/>
    <x v="1"/>
    <n v="90004"/>
    <x v="1"/>
    <s v="FUR-CH-10002335"/>
    <x v="0"/>
    <s v="Chairs"/>
    <n v="725.34400000000005"/>
    <s v="Hon GuestStacker Chair"/>
    <n v="4"/>
    <n v="0.2"/>
    <n v="54.400799999999997"/>
  </r>
  <r>
    <s v="US-2014-144078"/>
    <s v="11/25/2014"/>
    <s v="11/29/2014"/>
    <x v="1"/>
    <s v="RB-19435"/>
    <s v="Richard Bierner"/>
    <x v="0"/>
    <x v="0"/>
    <x v="1"/>
    <x v="1"/>
    <n v="90004"/>
    <x v="1"/>
    <s v="OFF-AR-10004707"/>
    <x v="1"/>
    <s v="Art"/>
    <n v="7.44"/>
    <s v="Staples in misc. colors"/>
    <n v="3"/>
    <n v="0"/>
    <n v="2.6040000000000001"/>
  </r>
  <r>
    <s v="CA-2014-124464"/>
    <s v="7/14/2014"/>
    <s v="7/20/2014"/>
    <x v="1"/>
    <s v="SS-20515"/>
    <s v="Shirley Schmidt"/>
    <x v="2"/>
    <x v="0"/>
    <x v="46"/>
    <x v="13"/>
    <n v="19711"/>
    <x v="3"/>
    <s v="OFF-AP-10000576"/>
    <x v="1"/>
    <s v="Appliances"/>
    <n v="39.479999999999997"/>
    <s v="Belkin 7 Outlet SurgeMaster II"/>
    <n v="1"/>
    <n v="0"/>
    <n v="11.054399999999999"/>
  </r>
  <r>
    <s v="CA-2015-136805"/>
    <s v="5/23/2015"/>
    <s v="5/27/2015"/>
    <x v="0"/>
    <s v="NM-18445"/>
    <s v="Nathan Mautz"/>
    <x v="2"/>
    <x v="0"/>
    <x v="66"/>
    <x v="12"/>
    <n v="48234"/>
    <x v="2"/>
    <s v="OFF-AP-10001394"/>
    <x v="1"/>
    <s v="Appliances"/>
    <n v="850.5"/>
    <s v="Harmony Air Purifier"/>
    <n v="5"/>
    <n v="0.1"/>
    <n v="245.7"/>
  </r>
  <r>
    <s v="CA-2015-136805"/>
    <s v="5/23/2015"/>
    <s v="5/27/2015"/>
    <x v="0"/>
    <s v="NM-18445"/>
    <s v="Nathan Mautz"/>
    <x v="2"/>
    <x v="0"/>
    <x v="66"/>
    <x v="12"/>
    <n v="48234"/>
    <x v="2"/>
    <s v="FUR-FU-10003724"/>
    <x v="0"/>
    <s v="Furnishings"/>
    <n v="75.33"/>
    <s v="Westinghouse Clip-On Gooseneck Lamps"/>
    <n v="9"/>
    <n v="0"/>
    <n v="19.585799999999999"/>
  </r>
  <r>
    <s v="US-2015-159499"/>
    <s v="11/21/2015"/>
    <s v="11/23/2015"/>
    <x v="0"/>
    <s v="EM-14095"/>
    <s v="Eudokia Martin"/>
    <x v="1"/>
    <x v="0"/>
    <x v="42"/>
    <x v="16"/>
    <n v="85023"/>
    <x v="1"/>
    <s v="OFF-AP-10002867"/>
    <x v="1"/>
    <s v="Appliances"/>
    <n v="325.63200000000001"/>
    <s v="Fellowes Command Center 5-outlet power strip"/>
    <n v="6"/>
    <n v="0.2"/>
    <n v="28.492799999999999"/>
  </r>
  <r>
    <s v="US-2015-159499"/>
    <s v="11/21/2015"/>
    <s v="11/23/2015"/>
    <x v="0"/>
    <s v="EM-14095"/>
    <s v="Eudokia Martin"/>
    <x v="1"/>
    <x v="0"/>
    <x v="42"/>
    <x v="16"/>
    <n v="85023"/>
    <x v="1"/>
    <s v="TEC-AC-10002718"/>
    <x v="2"/>
    <s v="Accessories"/>
    <n v="23.344000000000001"/>
    <s v="Belkin Standard 104 key USB Keyboard"/>
    <n v="2"/>
    <n v="0.2"/>
    <n v="-1.4590000000000001"/>
  </r>
  <r>
    <s v="US-2015-159499"/>
    <s v="11/21/2015"/>
    <s v="11/23/2015"/>
    <x v="0"/>
    <s v="EM-14095"/>
    <s v="Eudokia Martin"/>
    <x v="1"/>
    <x v="0"/>
    <x v="42"/>
    <x v="16"/>
    <n v="85023"/>
    <x v="1"/>
    <s v="OFF-LA-10003121"/>
    <x v="1"/>
    <s v="Labels"/>
    <n v="16.52"/>
    <s v="Avery 506"/>
    <n v="5"/>
    <n v="0.2"/>
    <n v="5.3689999999999998"/>
  </r>
  <r>
    <s v="CA-2014-162089"/>
    <s v="3/30/2014"/>
    <d v="2014-01-04T00:00:00"/>
    <x v="2"/>
    <s v="MP-17470"/>
    <s v="Mark Packer"/>
    <x v="2"/>
    <x v="0"/>
    <x v="180"/>
    <x v="5"/>
    <n v="78521"/>
    <x v="2"/>
    <s v="OFF-EN-10002230"/>
    <x v="1"/>
    <s v="Envelopes"/>
    <n v="335.72"/>
    <s v="Airmail Envelopes"/>
    <n v="5"/>
    <n v="0.2"/>
    <n v="113.30549999999999"/>
  </r>
  <r>
    <s v="CA-2014-162089"/>
    <s v="3/30/2014"/>
    <d v="2014-01-04T00:00:00"/>
    <x v="2"/>
    <s v="MP-17470"/>
    <s v="Mark Packer"/>
    <x v="2"/>
    <x v="0"/>
    <x v="180"/>
    <x v="5"/>
    <n v="78521"/>
    <x v="2"/>
    <s v="TEC-PH-10001819"/>
    <x v="2"/>
    <s v="Phones"/>
    <n v="251.94399999999999"/>
    <s v="Innergie mMini Combo Duo USB Travel Charging Kit"/>
    <n v="7"/>
    <n v="0.2"/>
    <n v="88.180400000000006"/>
  </r>
  <r>
    <s v="CA-2014-162089"/>
    <s v="3/30/2014"/>
    <d v="2014-01-04T00:00:00"/>
    <x v="2"/>
    <s v="MP-17470"/>
    <s v="Mark Packer"/>
    <x v="2"/>
    <x v="0"/>
    <x v="180"/>
    <x v="5"/>
    <n v="78521"/>
    <x v="2"/>
    <s v="FUR-CH-10002304"/>
    <x v="0"/>
    <s v="Chairs"/>
    <n v="127.30200000000001"/>
    <s v="Global Stack Chair without Arms, Black"/>
    <n v="7"/>
    <n v="0.3"/>
    <n v="-9.093"/>
  </r>
  <r>
    <s v="US-2017-158526"/>
    <s v="12/29/2017"/>
    <d v="2018-01-01T00:00:00"/>
    <x v="0"/>
    <s v="KH-16360"/>
    <s v="Katherine Hughes"/>
    <x v="0"/>
    <x v="0"/>
    <x v="103"/>
    <x v="0"/>
    <n v="40214"/>
    <x v="0"/>
    <s v="FUR-CH-10002602"/>
    <x v="0"/>
    <s v="Chairs"/>
    <n v="1207.8399999999999"/>
    <s v="DMI Arturo Collection Mission-style Design Wood Chair"/>
    <n v="8"/>
    <n v="0"/>
    <n v="314.03840000000002"/>
  </r>
  <r>
    <s v="US-2017-158526"/>
    <s v="12/29/2017"/>
    <d v="2018-01-01T00:00:00"/>
    <x v="0"/>
    <s v="KH-16360"/>
    <s v="Katherine Hughes"/>
    <x v="0"/>
    <x v="0"/>
    <x v="103"/>
    <x v="0"/>
    <n v="40214"/>
    <x v="0"/>
    <s v="OFF-BI-10002414"/>
    <x v="1"/>
    <s v="Binders"/>
    <n v="12.53"/>
    <s v="GBC ProClick Spines for 32-Hole Punch"/>
    <n v="1"/>
    <n v="0"/>
    <n v="5.8891"/>
  </r>
  <r>
    <s v="US-2017-158526"/>
    <s v="12/29/2017"/>
    <d v="2018-01-01T00:00:00"/>
    <x v="0"/>
    <s v="KH-16360"/>
    <s v="Katherine Hughes"/>
    <x v="0"/>
    <x v="0"/>
    <x v="103"/>
    <x v="0"/>
    <n v="40214"/>
    <x v="0"/>
    <s v="OFF-AR-10003696"/>
    <x v="1"/>
    <s v="Art"/>
    <n v="34.58"/>
    <s v="Panasonic KP-350BK Electric Pencil Sharpener with Auto Stop"/>
    <n v="1"/>
    <n v="0"/>
    <n v="10.0282"/>
  </r>
  <r>
    <s v="US-2017-158526"/>
    <s v="12/29/2017"/>
    <d v="2018-01-01T00:00:00"/>
    <x v="0"/>
    <s v="KH-16360"/>
    <s v="Katherine Hughes"/>
    <x v="0"/>
    <x v="0"/>
    <x v="103"/>
    <x v="0"/>
    <n v="40214"/>
    <x v="0"/>
    <s v="FUR-CH-10004495"/>
    <x v="0"/>
    <s v="Chairs"/>
    <n v="300.98"/>
    <s v="Global Leather and Oak Executive Chair, Black"/>
    <n v="1"/>
    <n v="0"/>
    <n v="87.284199999999998"/>
  </r>
  <r>
    <s v="US-2017-158526"/>
    <s v="12/29/2017"/>
    <d v="2018-01-01T00:00:00"/>
    <x v="0"/>
    <s v="KH-16360"/>
    <s v="Katherine Hughes"/>
    <x v="0"/>
    <x v="0"/>
    <x v="103"/>
    <x v="0"/>
    <n v="40214"/>
    <x v="0"/>
    <s v="FUR-CH-10001270"/>
    <x v="0"/>
    <s v="Chairs"/>
    <n v="258.75"/>
    <s v="Harbour Creations Steel Folding Chair"/>
    <n v="3"/>
    <n v="0"/>
    <n v="77.625"/>
  </r>
  <r>
    <s v="CA-2017-104885"/>
    <d v="2017-02-03T00:00:00"/>
    <d v="2017-08-03T00:00:00"/>
    <x v="1"/>
    <s v="DB-13555"/>
    <s v="Dorothy Badders"/>
    <x v="1"/>
    <x v="0"/>
    <x v="46"/>
    <x v="13"/>
    <n v="19711"/>
    <x v="3"/>
    <s v="OFF-AR-10001615"/>
    <x v="1"/>
    <s v="Art"/>
    <n v="59.52"/>
    <s v="Newell 34"/>
    <n v="3"/>
    <n v="0"/>
    <n v="15.475199999999999"/>
  </r>
  <r>
    <s v="CA-2017-104885"/>
    <d v="2017-02-03T00:00:00"/>
    <d v="2017-08-03T00:00:00"/>
    <x v="1"/>
    <s v="DB-13555"/>
    <s v="Dorothy Badders"/>
    <x v="1"/>
    <x v="0"/>
    <x v="46"/>
    <x v="13"/>
    <n v="19711"/>
    <x v="3"/>
    <s v="OFF-EN-10003286"/>
    <x v="1"/>
    <s v="Envelopes"/>
    <n v="57.96"/>
    <s v="Staple envelope"/>
    <n v="7"/>
    <n v="0"/>
    <n v="27.241199999999999"/>
  </r>
  <r>
    <s v="CA-2017-104885"/>
    <d v="2017-02-03T00:00:00"/>
    <d v="2017-08-03T00:00:00"/>
    <x v="1"/>
    <s v="DB-13555"/>
    <s v="Dorothy Badders"/>
    <x v="1"/>
    <x v="0"/>
    <x v="46"/>
    <x v="13"/>
    <n v="19711"/>
    <x v="3"/>
    <s v="FUR-BO-10003660"/>
    <x v="0"/>
    <s v="Bookcases"/>
    <n v="441.96"/>
    <s v="Bush Cubix Collection Bookcases, Fully Assembled"/>
    <n v="2"/>
    <n v="0"/>
    <n v="101.6508"/>
  </r>
  <r>
    <s v="CA-2017-104885"/>
    <d v="2017-02-03T00:00:00"/>
    <d v="2017-08-03T00:00:00"/>
    <x v="1"/>
    <s v="DB-13555"/>
    <s v="Dorothy Badders"/>
    <x v="1"/>
    <x v="0"/>
    <x v="46"/>
    <x v="13"/>
    <n v="19711"/>
    <x v="3"/>
    <s v="OFF-PA-10002764"/>
    <x v="1"/>
    <s v="Paper"/>
    <n v="68.040000000000006"/>
    <s v="Easy-staple paper"/>
    <n v="6"/>
    <n v="0"/>
    <n v="33.339599999999997"/>
  </r>
  <r>
    <s v="US-2016-157490"/>
    <d v="2016-06-10T00:00:00"/>
    <d v="2016-07-10T00:00:00"/>
    <x v="2"/>
    <s v="LB-16795"/>
    <s v="Laurel Beltran"/>
    <x v="2"/>
    <x v="0"/>
    <x v="206"/>
    <x v="22"/>
    <n v="81001"/>
    <x v="1"/>
    <s v="TEC-MA-10001695"/>
    <x v="2"/>
    <s v="Machines"/>
    <n v="703.71"/>
    <s v="Zebra GK420t Direct Thermal/Thermal Transfer Printer"/>
    <n v="6"/>
    <n v="0.7"/>
    <n v="-938.28"/>
  </r>
  <r>
    <s v="US-2016-157490"/>
    <d v="2016-06-10T00:00:00"/>
    <d v="2016-07-10T00:00:00"/>
    <x v="2"/>
    <s v="LB-16795"/>
    <s v="Laurel Beltran"/>
    <x v="2"/>
    <x v="0"/>
    <x v="206"/>
    <x v="22"/>
    <n v="81001"/>
    <x v="1"/>
    <s v="OFF-BI-10002824"/>
    <x v="1"/>
    <s v="Binders"/>
    <n v="17.904"/>
    <s v="Recycled Easel Ring Binders"/>
    <n v="4"/>
    <n v="0.7"/>
    <n v="-14.92"/>
  </r>
  <r>
    <s v="US-2016-157490"/>
    <d v="2016-06-10T00:00:00"/>
    <d v="2016-07-10T00:00:00"/>
    <x v="2"/>
    <s v="LB-16795"/>
    <s v="Laurel Beltran"/>
    <x v="2"/>
    <x v="0"/>
    <x v="206"/>
    <x v="22"/>
    <n v="81001"/>
    <x v="1"/>
    <s v="OFF-BI-10002571"/>
    <x v="1"/>
    <s v="Binders"/>
    <n v="11.976000000000001"/>
    <s v="Avery Framed View Binder, EZD Ring (Locking), Navy, 1 1/2&quot;"/>
    <n v="4"/>
    <n v="0.7"/>
    <n v="-9.1815999999999995"/>
  </r>
  <r>
    <s v="US-2016-157490"/>
    <d v="2016-06-10T00:00:00"/>
    <d v="2016-07-10T00:00:00"/>
    <x v="2"/>
    <s v="LB-16795"/>
    <s v="Laurel Beltran"/>
    <x v="2"/>
    <x v="0"/>
    <x v="206"/>
    <x v="22"/>
    <n v="81001"/>
    <x v="1"/>
    <s v="TEC-AC-10001553"/>
    <x v="2"/>
    <s v="Accessories"/>
    <n v="67.959999999999994"/>
    <s v="Memorex 25GB 6X Branded Blu-Ray Recordable Disc, 15/Pack"/>
    <n v="5"/>
    <n v="0.2"/>
    <n v="0.84950000000000003"/>
  </r>
  <r>
    <s v="CA-2015-161452"/>
    <d v="2015-05-04T00:00:00"/>
    <d v="2015-11-04T00:00:00"/>
    <x v="1"/>
    <s v="CA-11965"/>
    <s v="Carol Adams"/>
    <x v="1"/>
    <x v="0"/>
    <x v="1"/>
    <x v="1"/>
    <n v="90036"/>
    <x v="1"/>
    <s v="FUR-CH-10003973"/>
    <x v="0"/>
    <s v="Chairs"/>
    <n v="892.22400000000005"/>
    <s v="GuestStacker Chair with Chrome Finish Legs"/>
    <n v="3"/>
    <n v="0.2"/>
    <n v="89.222399999999993"/>
  </r>
  <r>
    <s v="US-2014-115196"/>
    <d v="2014-09-09T00:00:00"/>
    <s v="9/13/2014"/>
    <x v="1"/>
    <s v="DL-12925"/>
    <s v="Daniel Lacy"/>
    <x v="0"/>
    <x v="0"/>
    <x v="202"/>
    <x v="3"/>
    <n v="27834"/>
    <x v="0"/>
    <s v="TEC-MA-10002073"/>
    <x v="2"/>
    <s v="Machines"/>
    <n v="1299.99"/>
    <s v="3D Systems Cube Printer, 2nd Generation, White"/>
    <n v="2"/>
    <n v="0.5"/>
    <n v="-571.99559999999997"/>
  </r>
  <r>
    <s v="CA-2016-138968"/>
    <s v="3/15/2016"/>
    <s v="3/16/2016"/>
    <x v="2"/>
    <s v="FC-14335"/>
    <s v="Fred Chung"/>
    <x v="1"/>
    <x v="0"/>
    <x v="8"/>
    <x v="1"/>
    <n v="94110"/>
    <x v="1"/>
    <s v="OFF-BI-10003529"/>
    <x v="1"/>
    <s v="Binders"/>
    <n v="4.5439999999999996"/>
    <s v="Avery Round Ring Poly Binders"/>
    <n v="2"/>
    <n v="0.2"/>
    <n v="1.6472"/>
  </r>
  <r>
    <s v="CA-2016-138968"/>
    <s v="3/15/2016"/>
    <s v="3/16/2016"/>
    <x v="2"/>
    <s v="FC-14335"/>
    <s v="Fred Chung"/>
    <x v="1"/>
    <x v="0"/>
    <x v="8"/>
    <x v="1"/>
    <n v="94110"/>
    <x v="1"/>
    <s v="FUR-CH-10000309"/>
    <x v="0"/>
    <s v="Chairs"/>
    <n v="1352.0319999999999"/>
    <s v="Global Comet Stacking Arm Chair"/>
    <n v="4"/>
    <n v="0.2"/>
    <n v="84.501999999999995"/>
  </r>
  <r>
    <s v="CA-2015-101889"/>
    <s v="12/27/2015"/>
    <s v="12/31/2015"/>
    <x v="1"/>
    <s v="DB-13120"/>
    <s v="David Bremer"/>
    <x v="1"/>
    <x v="0"/>
    <x v="292"/>
    <x v="24"/>
    <n v="43302"/>
    <x v="3"/>
    <s v="FUR-TA-10004154"/>
    <x v="0"/>
    <s v="Tables"/>
    <n v="1548.99"/>
    <s v="Riverside Furniture Oval Coffee Table, Oval End Table, End Table with Drawer"/>
    <n v="9"/>
    <n v="0.4"/>
    <n v="-464.697"/>
  </r>
  <r>
    <s v="CA-2015-101889"/>
    <s v="12/27/2015"/>
    <s v="12/31/2015"/>
    <x v="1"/>
    <s v="DB-13120"/>
    <s v="David Bremer"/>
    <x v="1"/>
    <x v="0"/>
    <x v="292"/>
    <x v="24"/>
    <n v="43302"/>
    <x v="3"/>
    <s v="OFF-EN-10003286"/>
    <x v="1"/>
    <s v="Envelopes"/>
    <n v="19.872"/>
    <s v="Staple envelope"/>
    <n v="3"/>
    <n v="0.2"/>
    <n v="6.7068000000000003"/>
  </r>
  <r>
    <s v="CA-2017-110821"/>
    <d v="2017-07-08T00:00:00"/>
    <d v="2017-08-08T00:00:00"/>
    <x v="2"/>
    <s v="CK-12205"/>
    <s v="Chloris Kastensmidt"/>
    <x v="0"/>
    <x v="0"/>
    <x v="61"/>
    <x v="5"/>
    <n v="75081"/>
    <x v="2"/>
    <s v="TEC-AC-10001552"/>
    <x v="2"/>
    <s v="Accessories"/>
    <n v="119.44799999999999"/>
    <s v="Logitech K350 2.4Ghz Wireless Keyboard"/>
    <n v="3"/>
    <n v="0.2"/>
    <n v="-13.437900000000001"/>
  </r>
  <r>
    <s v="CA-2017-110821"/>
    <d v="2017-07-08T00:00:00"/>
    <d v="2017-08-08T00:00:00"/>
    <x v="2"/>
    <s v="CK-12205"/>
    <s v="Chloris Kastensmidt"/>
    <x v="0"/>
    <x v="0"/>
    <x v="61"/>
    <x v="5"/>
    <n v="75081"/>
    <x v="2"/>
    <s v="OFF-ST-10002790"/>
    <x v="1"/>
    <s v="Storage"/>
    <n v="118.16"/>
    <s v="Safco Industrial Shelving"/>
    <n v="2"/>
    <n v="0.2"/>
    <n v="-25.109000000000002"/>
  </r>
  <r>
    <s v="CA-2015-121552"/>
    <s v="3/22/2015"/>
    <s v="3/27/2015"/>
    <x v="1"/>
    <s v="FW-14395"/>
    <s v="Fred Wasserman"/>
    <x v="1"/>
    <x v="0"/>
    <x v="114"/>
    <x v="19"/>
    <n v="35810"/>
    <x v="0"/>
    <s v="OFF-AR-10003217"/>
    <x v="1"/>
    <s v="Art"/>
    <n v="19.559999999999999"/>
    <s v="Newell 316"/>
    <n v="4"/>
    <n v="0"/>
    <n v="5.4767999999999999"/>
  </r>
  <r>
    <s v="CA-2015-107685"/>
    <s v="11/30/2015"/>
    <d v="2015-02-12T00:00:00"/>
    <x v="0"/>
    <s v="JM-15865"/>
    <s v="John Murray"/>
    <x v="0"/>
    <x v="0"/>
    <x v="98"/>
    <x v="33"/>
    <n v="8911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07685"/>
    <s v="11/30/2015"/>
    <d v="2015-02-12T00:00:00"/>
    <x v="0"/>
    <s v="JM-15865"/>
    <s v="John Murray"/>
    <x v="0"/>
    <x v="0"/>
    <x v="98"/>
    <x v="33"/>
    <n v="89115"/>
    <x v="1"/>
    <s v="OFF-PA-10003848"/>
    <x v="1"/>
    <s v="Paper"/>
    <n v="25.92"/>
    <s v="Xerox 1997"/>
    <n v="4"/>
    <n v="0"/>
    <n v="12.441599999999999"/>
  </r>
  <r>
    <s v="US-2014-120740"/>
    <s v="4/15/2014"/>
    <s v="4/15/2014"/>
    <x v="3"/>
    <s v="PS-18970"/>
    <s v="Paul Stevenson"/>
    <x v="2"/>
    <x v="0"/>
    <x v="1"/>
    <x v="1"/>
    <n v="90049"/>
    <x v="1"/>
    <s v="OFF-AP-10000240"/>
    <x v="1"/>
    <s v="Appliances"/>
    <n v="106.96"/>
    <s v="Belkin F9G930V10-GRY 9 Outlet Surge"/>
    <n v="2"/>
    <n v="0"/>
    <n v="31.0184"/>
  </r>
  <r>
    <s v="US-2014-120740"/>
    <s v="4/15/2014"/>
    <s v="4/15/2014"/>
    <x v="3"/>
    <s v="PS-18970"/>
    <s v="Paul Stevenson"/>
    <x v="2"/>
    <x v="0"/>
    <x v="1"/>
    <x v="1"/>
    <n v="90049"/>
    <x v="1"/>
    <s v="FUR-FU-10004091"/>
    <x v="0"/>
    <s v="Furnishings"/>
    <n v="187.76"/>
    <s v="Howard Miller 13&quot; Diameter Goldtone Round Wall Clock"/>
    <n v="4"/>
    <n v="0"/>
    <n v="76.9816"/>
  </r>
  <r>
    <s v="CA-2017-155740"/>
    <s v="7/30/2017"/>
    <d v="2017-02-08T00:00:00"/>
    <x v="2"/>
    <s v="TC-21475"/>
    <s v="Tony Chapman"/>
    <x v="2"/>
    <x v="0"/>
    <x v="80"/>
    <x v="24"/>
    <n v="44107"/>
    <x v="3"/>
    <s v="OFF-BI-10001071"/>
    <x v="1"/>
    <s v="Binders"/>
    <n v="76.775999999999996"/>
    <s v="GBC ProClick Punch Binding System"/>
    <n v="4"/>
    <n v="0.7"/>
    <n v="-53.743200000000002"/>
  </r>
  <r>
    <s v="CA-2017-146493"/>
    <d v="2017-01-06T00:00:00"/>
    <d v="2017-05-06T00:00:00"/>
    <x v="1"/>
    <s v="CV-12805"/>
    <s v="Cynthia Voltz"/>
    <x v="1"/>
    <x v="0"/>
    <x v="9"/>
    <x v="8"/>
    <n v="68025"/>
    <x v="2"/>
    <s v="OFF-BI-10003676"/>
    <x v="1"/>
    <s v="Binders"/>
    <n v="53.9"/>
    <s v="GBC Standard Recycled Report Covers, Clear Plastic Sheets"/>
    <n v="5"/>
    <n v="0"/>
    <n v="25.872"/>
  </r>
  <r>
    <s v="CA-2014-105417"/>
    <d v="2014-07-01T00:00:00"/>
    <d v="2014-12-01T00:00:00"/>
    <x v="1"/>
    <s v="VS-21820"/>
    <s v="Vivek Sundaresam"/>
    <x v="0"/>
    <x v="0"/>
    <x v="114"/>
    <x v="5"/>
    <n v="77340"/>
    <x v="2"/>
    <s v="FUR-FU-10004864"/>
    <x v="0"/>
    <s v="Furnishings"/>
    <n v="76.727999999999994"/>
    <s v="Howard Miller 14-1/2&quot; Diameter Chrome Round Wall Clock"/>
    <n v="3"/>
    <n v="0.6"/>
    <n v="-53.709600000000002"/>
  </r>
  <r>
    <s v="CA-2014-105417"/>
    <d v="2014-07-01T00:00:00"/>
    <d v="2014-12-01T00:00:00"/>
    <x v="1"/>
    <s v="VS-21820"/>
    <s v="Vivek Sundaresam"/>
    <x v="0"/>
    <x v="0"/>
    <x v="114"/>
    <x v="5"/>
    <n v="77340"/>
    <x v="2"/>
    <s v="OFF-BI-10003708"/>
    <x v="1"/>
    <s v="Binders"/>
    <n v="10.43"/>
    <s v="Acco Four Pocket Poly Ring Binder with Label Holder, Smoke, 1&quot;"/>
    <n v="7"/>
    <n v="0.8"/>
    <n v="-18.252500000000001"/>
  </r>
  <r>
    <s v="US-2017-141509"/>
    <s v="9/29/2017"/>
    <d v="2017-01-10T00:00:00"/>
    <x v="2"/>
    <s v="SC-20575"/>
    <s v="Sonia Cooley"/>
    <x v="0"/>
    <x v="0"/>
    <x v="1"/>
    <x v="1"/>
    <n v="90036"/>
    <x v="1"/>
    <s v="OFF-AR-10002067"/>
    <x v="1"/>
    <s v="Art"/>
    <n v="99.2"/>
    <s v="Newell 334"/>
    <n v="5"/>
    <n v="0"/>
    <n v="25.792000000000002"/>
  </r>
  <r>
    <s v="CA-2017-139493"/>
    <s v="9/13/2017"/>
    <s v="9/19/2017"/>
    <x v="1"/>
    <s v="SG-20605"/>
    <s v="Speros Goranitis"/>
    <x v="0"/>
    <x v="0"/>
    <x v="153"/>
    <x v="3"/>
    <n v="28806"/>
    <x v="0"/>
    <s v="OFF-AR-10003158"/>
    <x v="1"/>
    <s v="Art"/>
    <n v="15.92"/>
    <s v="Fluorescent Highlighters by Dixon"/>
    <n v="5"/>
    <n v="0.2"/>
    <n v="2.786"/>
  </r>
  <r>
    <s v="CA-2014-151967"/>
    <s v="10/22/2014"/>
    <s v="10/26/2014"/>
    <x v="1"/>
    <s v="NB-18580"/>
    <s v="Nicole Brennan"/>
    <x v="1"/>
    <x v="0"/>
    <x v="151"/>
    <x v="28"/>
    <n v="71111"/>
    <x v="0"/>
    <s v="FUR-FU-10000193"/>
    <x v="0"/>
    <s v="Furnishings"/>
    <n v="129.91999999999999"/>
    <s v="Tenex Chairmats For Use with Hard Floors"/>
    <n v="4"/>
    <n v="0"/>
    <n v="10.393599999999999"/>
  </r>
  <r>
    <s v="US-2016-140158"/>
    <d v="2016-04-10T00:00:00"/>
    <d v="2016-08-10T00:00:00"/>
    <x v="1"/>
    <s v="DR-12940"/>
    <s v="Daniel Raglin"/>
    <x v="2"/>
    <x v="0"/>
    <x v="205"/>
    <x v="34"/>
    <n v="2908"/>
    <x v="3"/>
    <s v="OFF-BI-10000977"/>
    <x v="1"/>
    <s v="Binders"/>
    <n v="30.4"/>
    <s v="Ibico Plastic Spiral Binding Combs"/>
    <n v="1"/>
    <n v="0"/>
    <n v="13.984"/>
  </r>
  <r>
    <s v="US-2016-140158"/>
    <d v="2016-04-10T00:00:00"/>
    <d v="2016-08-10T00:00:00"/>
    <x v="1"/>
    <s v="DR-12940"/>
    <s v="Daniel Raglin"/>
    <x v="2"/>
    <x v="0"/>
    <x v="205"/>
    <x v="34"/>
    <n v="2908"/>
    <x v="3"/>
    <s v="TEC-CO-10001449"/>
    <x v="2"/>
    <s v="Copiers"/>
    <n v="5399.91"/>
    <s v="Hewlett Packard LaserJet 3310 Copier"/>
    <n v="9"/>
    <n v="0"/>
    <n v="2591.9567999999999"/>
  </r>
  <r>
    <s v="US-2016-140158"/>
    <d v="2016-04-10T00:00:00"/>
    <d v="2016-08-10T00:00:00"/>
    <x v="1"/>
    <s v="DR-12940"/>
    <s v="Daniel Raglin"/>
    <x v="2"/>
    <x v="0"/>
    <x v="205"/>
    <x v="34"/>
    <n v="2908"/>
    <x v="3"/>
    <s v="OFF-ST-10000136"/>
    <x v="1"/>
    <s v="Storage"/>
    <n v="119.1"/>
    <s v="Letter Size File"/>
    <n v="3"/>
    <n v="0"/>
    <n v="34.539000000000001"/>
  </r>
  <r>
    <s v="CA-2015-130974"/>
    <s v="11/27/2015"/>
    <s v="11/29/2015"/>
    <x v="0"/>
    <s v="MA-17560"/>
    <s v="Matt Abelman"/>
    <x v="2"/>
    <x v="0"/>
    <x v="231"/>
    <x v="31"/>
    <n v="2149"/>
    <x v="3"/>
    <s v="OFF-PA-10000743"/>
    <x v="1"/>
    <s v="Paper"/>
    <n v="40.08"/>
    <s v="Xerox 1977"/>
    <n v="6"/>
    <n v="0"/>
    <n v="19.238399999999999"/>
  </r>
  <r>
    <s v="CA-2015-130974"/>
    <s v="11/27/2015"/>
    <s v="11/29/2015"/>
    <x v="0"/>
    <s v="MA-17560"/>
    <s v="Matt Abelman"/>
    <x v="2"/>
    <x v="0"/>
    <x v="231"/>
    <x v="31"/>
    <n v="2149"/>
    <x v="3"/>
    <s v="OFF-PA-10001019"/>
    <x v="1"/>
    <s v="Paper"/>
    <n v="59.94"/>
    <s v="Xerox 1884"/>
    <n v="3"/>
    <n v="0"/>
    <n v="28.171800000000001"/>
  </r>
  <r>
    <s v="CA-2015-130974"/>
    <s v="11/27/2015"/>
    <s v="11/29/2015"/>
    <x v="0"/>
    <s v="MA-17560"/>
    <s v="Matt Abelman"/>
    <x v="2"/>
    <x v="0"/>
    <x v="231"/>
    <x v="31"/>
    <n v="2149"/>
    <x v="3"/>
    <s v="TEC-AC-10003095"/>
    <x v="2"/>
    <s v="Accessories"/>
    <n v="259.98"/>
    <s v="Logitech G35 7.1-Channel Surround Sound Headset"/>
    <n v="2"/>
    <n v="0"/>
    <n v="88.393199999999993"/>
  </r>
  <r>
    <s v="CA-2015-130974"/>
    <s v="11/27/2015"/>
    <s v="11/29/2015"/>
    <x v="0"/>
    <s v="MA-17560"/>
    <s v="Matt Abelman"/>
    <x v="2"/>
    <x v="0"/>
    <x v="231"/>
    <x v="31"/>
    <n v="2149"/>
    <x v="3"/>
    <s v="FUR-BO-10002916"/>
    <x v="0"/>
    <s v="Bookcases"/>
    <n v="170.98"/>
    <s v="Rush Hierlooms Collection 1&quot; Thick Stackable Bookcases"/>
    <n v="1"/>
    <n v="0"/>
    <n v="32.486199999999997"/>
  </r>
  <r>
    <s v="CA-2015-130974"/>
    <s v="11/27/2015"/>
    <s v="11/29/2015"/>
    <x v="0"/>
    <s v="MA-17560"/>
    <s v="Matt Abelman"/>
    <x v="2"/>
    <x v="0"/>
    <x v="231"/>
    <x v="31"/>
    <n v="2149"/>
    <x v="3"/>
    <s v="FUR-FU-10002506"/>
    <x v="0"/>
    <s v="Furnishings"/>
    <n v="38.97"/>
    <s v="Tensor &quot;Hersey Kiss&quot; Styled Floor Lamp"/>
    <n v="3"/>
    <n v="0"/>
    <n v="4.6764000000000001"/>
  </r>
  <r>
    <s v="CA-2015-130974"/>
    <s v="11/27/2015"/>
    <s v="11/29/2015"/>
    <x v="0"/>
    <s v="MA-17560"/>
    <s v="Matt Abelman"/>
    <x v="2"/>
    <x v="0"/>
    <x v="231"/>
    <x v="31"/>
    <n v="2149"/>
    <x v="3"/>
    <s v="OFF-PA-10003823"/>
    <x v="1"/>
    <s v="Paper"/>
    <n v="154.9"/>
    <s v="Xerox 197"/>
    <n v="5"/>
    <n v="0"/>
    <n v="69.704999999999998"/>
  </r>
  <r>
    <s v="CA-2015-130974"/>
    <s v="11/27/2015"/>
    <s v="11/29/2015"/>
    <x v="0"/>
    <s v="MA-17560"/>
    <s v="Matt Abelman"/>
    <x v="2"/>
    <x v="0"/>
    <x v="231"/>
    <x v="31"/>
    <n v="2149"/>
    <x v="3"/>
    <s v="FUR-TA-10004619"/>
    <x v="0"/>
    <s v="Tables"/>
    <n v="446.06799999999998"/>
    <s v="Hon Non-Folding Utility Tables"/>
    <n v="4"/>
    <n v="0.3"/>
    <n v="0"/>
  </r>
  <r>
    <s v="CA-2017-133487"/>
    <d v="2017-06-05T00:00:00"/>
    <d v="2017-09-05T00:00:00"/>
    <x v="0"/>
    <s v="TS-21655"/>
    <s v="Trudy Schmidt"/>
    <x v="0"/>
    <x v="0"/>
    <x v="277"/>
    <x v="1"/>
    <n v="91730"/>
    <x v="1"/>
    <s v="OFF-AP-10001271"/>
    <x v="1"/>
    <s v="Appliances"/>
    <n v="152.94"/>
    <s v="Eureka The Boss Cordless Rechargeable Stick Vac"/>
    <n v="3"/>
    <n v="0"/>
    <n v="41.293799999999997"/>
  </r>
  <r>
    <s v="CA-2014-142951"/>
    <d v="2014-08-10T00:00:00"/>
    <d v="2014-08-10T00:00:00"/>
    <x v="3"/>
    <s v="JG-15115"/>
    <s v="Jack Garza"/>
    <x v="0"/>
    <x v="0"/>
    <x v="35"/>
    <x v="3"/>
    <n v="28205"/>
    <x v="0"/>
    <s v="TEC-AC-10002331"/>
    <x v="2"/>
    <s v="Accessories"/>
    <n v="23.472000000000001"/>
    <s v="Maxell 74 Minute CDR, 10/Pack"/>
    <n v="3"/>
    <n v="0.2"/>
    <n v="4.9878"/>
  </r>
  <r>
    <s v="CA-2014-133592"/>
    <s v="12/31/2014"/>
    <d v="2015-07-01T00:00:00"/>
    <x v="1"/>
    <s v="KM-16375"/>
    <s v="Katherine Murray"/>
    <x v="2"/>
    <x v="0"/>
    <x v="205"/>
    <x v="34"/>
    <n v="2908"/>
    <x v="3"/>
    <s v="OFF-PA-10003228"/>
    <x v="1"/>
    <s v="Paper"/>
    <n v="195.64"/>
    <s v="Xerox 1917"/>
    <n v="4"/>
    <n v="0"/>
    <n v="91.950800000000001"/>
  </r>
  <r>
    <s v="CA-2014-133592"/>
    <s v="12/31/2014"/>
    <d v="2015-07-01T00:00:00"/>
    <x v="1"/>
    <s v="KM-16375"/>
    <s v="Katherine Murray"/>
    <x v="2"/>
    <x v="0"/>
    <x v="205"/>
    <x v="34"/>
    <n v="2908"/>
    <x v="3"/>
    <s v="OFF-PA-10002586"/>
    <x v="1"/>
    <s v="Paper"/>
    <n v="14.94"/>
    <s v="Xerox 1970"/>
    <n v="3"/>
    <n v="0"/>
    <n v="7.0217999999999998"/>
  </r>
  <r>
    <s v="CA-2014-133592"/>
    <s v="12/31/2014"/>
    <d v="2015-07-01T00:00:00"/>
    <x v="1"/>
    <s v="KM-16375"/>
    <s v="Katherine Murray"/>
    <x v="2"/>
    <x v="0"/>
    <x v="205"/>
    <x v="34"/>
    <n v="2908"/>
    <x v="3"/>
    <s v="TEC-AC-10002049"/>
    <x v="2"/>
    <s v="Accessories"/>
    <n v="1687.8"/>
    <s v="Plantronics Savi W720 Multi-Device Wireless Headset System"/>
    <n v="4"/>
    <n v="0"/>
    <n v="742.63199999999995"/>
  </r>
  <r>
    <s v="CA-2014-133592"/>
    <s v="12/31/2014"/>
    <d v="2015-07-01T00:00:00"/>
    <x v="1"/>
    <s v="KM-16375"/>
    <s v="Katherine Murray"/>
    <x v="2"/>
    <x v="0"/>
    <x v="205"/>
    <x v="34"/>
    <n v="2908"/>
    <x v="3"/>
    <s v="FUR-BO-10000362"/>
    <x v="0"/>
    <s v="Bookcases"/>
    <n v="341.96"/>
    <s v="Sauder Inglewood Library Bookcases"/>
    <n v="2"/>
    <n v="0"/>
    <n v="78.650800000000004"/>
  </r>
  <r>
    <s v="CA-2014-133592"/>
    <s v="12/31/2014"/>
    <d v="2015-07-01T00:00:00"/>
    <x v="1"/>
    <s v="KM-16375"/>
    <s v="Katherine Murray"/>
    <x v="2"/>
    <x v="0"/>
    <x v="205"/>
    <x v="34"/>
    <n v="2908"/>
    <x v="3"/>
    <s v="FUR-CH-10004218"/>
    <x v="0"/>
    <s v="Chairs"/>
    <n v="605.88"/>
    <s v="Global Fabric Manager's Chair, Dark Gray"/>
    <n v="6"/>
    <n v="0"/>
    <n v="151.47"/>
  </r>
  <r>
    <s v="CA-2015-120782"/>
    <s v="4/28/2015"/>
    <d v="2015-01-05T00:00:00"/>
    <x v="2"/>
    <s v="SD-20485"/>
    <s v="Shirley Daniels"/>
    <x v="2"/>
    <x v="0"/>
    <x v="297"/>
    <x v="12"/>
    <n v="48640"/>
    <x v="2"/>
    <s v="OFF-AP-10003779"/>
    <x v="1"/>
    <s v="Appliances"/>
    <n v="186.732"/>
    <s v="Kensington 7 Outlet MasterPiece Power Center with Fax/Phone Line Protection"/>
    <n v="1"/>
    <n v="0.1"/>
    <n v="41.496000000000002"/>
  </r>
  <r>
    <s v="CA-2015-120782"/>
    <s v="4/28/2015"/>
    <d v="2015-01-05T00:00:00"/>
    <x v="2"/>
    <s v="SD-20485"/>
    <s v="Shirley Daniels"/>
    <x v="2"/>
    <x v="0"/>
    <x v="297"/>
    <x v="12"/>
    <n v="48640"/>
    <x v="2"/>
    <s v="OFF-BI-10003527"/>
    <x v="1"/>
    <s v="Binders"/>
    <n v="3812.97"/>
    <s v="Fellowes PB500 Electric Punch Plastic Comb Binding Machine with Manual Bind"/>
    <n v="3"/>
    <n v="0"/>
    <n v="1906.4849999999999"/>
  </r>
  <r>
    <s v="CA-2015-116876"/>
    <s v="2/14/2015"/>
    <s v="2/21/2015"/>
    <x v="1"/>
    <s v="TT-21070"/>
    <s v="Ted Trevino"/>
    <x v="0"/>
    <x v="0"/>
    <x v="30"/>
    <x v="15"/>
    <n v="14609"/>
    <x v="3"/>
    <s v="OFF-BI-10002897"/>
    <x v="1"/>
    <s v="Binders"/>
    <n v="26.423999999999999"/>
    <s v="Black Avery Memo-Size 3-Ring Binder, 5 1/2&quot; x 8 1/2&quot;"/>
    <n v="9"/>
    <n v="0.2"/>
    <n v="9.5786999999999995"/>
  </r>
  <r>
    <s v="CA-2015-116876"/>
    <s v="2/14/2015"/>
    <s v="2/21/2015"/>
    <x v="1"/>
    <s v="TT-21070"/>
    <s v="Ted Trevino"/>
    <x v="0"/>
    <x v="0"/>
    <x v="30"/>
    <x v="15"/>
    <n v="14609"/>
    <x v="3"/>
    <s v="TEC-PH-10002584"/>
    <x v="2"/>
    <s v="Phones"/>
    <n v="625.99"/>
    <s v="Samsung Galaxy S4"/>
    <n v="1"/>
    <n v="0"/>
    <n v="187.797"/>
  </r>
  <r>
    <s v="CA-2016-169838"/>
    <s v="11/25/2016"/>
    <s v="11/29/2016"/>
    <x v="1"/>
    <s v="BB-11545"/>
    <s v="Brenda Bowman"/>
    <x v="1"/>
    <x v="0"/>
    <x v="25"/>
    <x v="12"/>
    <n v="49201"/>
    <x v="2"/>
    <s v="FUR-TA-10001095"/>
    <x v="0"/>
    <s v="Tables"/>
    <n v="1568.61"/>
    <s v="Chromcraft Round Conference Tables"/>
    <n v="9"/>
    <n v="0"/>
    <n v="329.40809999999999"/>
  </r>
  <r>
    <s v="CA-2016-169838"/>
    <s v="11/25/2016"/>
    <s v="11/29/2016"/>
    <x v="1"/>
    <s v="BB-11545"/>
    <s v="Brenda Bowman"/>
    <x v="1"/>
    <x v="0"/>
    <x v="25"/>
    <x v="12"/>
    <n v="49201"/>
    <x v="2"/>
    <s v="OFF-BI-10004002"/>
    <x v="1"/>
    <s v="Binders"/>
    <n v="17.3"/>
    <s v="Wilson Jones International Size A4 Ring Binders"/>
    <n v="1"/>
    <n v="0"/>
    <n v="8.3040000000000003"/>
  </r>
  <r>
    <s v="CA-2016-169838"/>
    <s v="11/25/2016"/>
    <s v="11/29/2016"/>
    <x v="1"/>
    <s v="BB-11545"/>
    <s v="Brenda Bowman"/>
    <x v="1"/>
    <x v="0"/>
    <x v="25"/>
    <x v="12"/>
    <n v="49201"/>
    <x v="2"/>
    <s v="TEC-AC-10004518"/>
    <x v="2"/>
    <s v="Accessories"/>
    <n v="160"/>
    <s v="Memorex Mini Travel Drive 32 GB USB 2.0 Flash Drive"/>
    <n v="8"/>
    <n v="0"/>
    <n v="62.4"/>
  </r>
  <r>
    <s v="US-2017-128951"/>
    <s v="7/15/2017"/>
    <s v="7/17/2017"/>
    <x v="2"/>
    <s v="RS-19420"/>
    <s v="Ricardo Sperren"/>
    <x v="1"/>
    <x v="0"/>
    <x v="244"/>
    <x v="17"/>
    <n v="23434"/>
    <x v="0"/>
    <s v="OFF-AP-10002191"/>
    <x v="1"/>
    <s v="Appliances"/>
    <n v="179.94"/>
    <s v="Belkin 8 Outlet SurgeMaster II Gold Surge Protector"/>
    <n v="3"/>
    <n v="0"/>
    <n v="50.383200000000002"/>
  </r>
  <r>
    <s v="US-2017-128951"/>
    <s v="7/15/2017"/>
    <s v="7/17/2017"/>
    <x v="2"/>
    <s v="RS-19420"/>
    <s v="Ricardo Sperren"/>
    <x v="1"/>
    <x v="0"/>
    <x v="244"/>
    <x v="17"/>
    <n v="23434"/>
    <x v="0"/>
    <s v="FUR-TA-10004575"/>
    <x v="0"/>
    <s v="Tables"/>
    <n v="872.94"/>
    <s v="Hon 5100 Series Wood Tables"/>
    <n v="3"/>
    <n v="0"/>
    <n v="157.1292"/>
  </r>
  <r>
    <s v="US-2017-128951"/>
    <s v="7/15/2017"/>
    <s v="7/17/2017"/>
    <x v="2"/>
    <s v="RS-19420"/>
    <s v="Ricardo Sperren"/>
    <x v="1"/>
    <x v="0"/>
    <x v="244"/>
    <x v="17"/>
    <n v="23434"/>
    <x v="0"/>
    <s v="OFF-PA-10003177"/>
    <x v="1"/>
    <s v="Paper"/>
    <n v="12.96"/>
    <s v="Xerox 1999"/>
    <n v="2"/>
    <n v="0"/>
    <n v="6.2207999999999997"/>
  </r>
  <r>
    <s v="CA-2014-102330"/>
    <s v="12/29/2014"/>
    <d v="2015-03-01T00:00:00"/>
    <x v="1"/>
    <s v="AI-10855"/>
    <s v="Arianne Irving"/>
    <x v="0"/>
    <x v="0"/>
    <x v="71"/>
    <x v="1"/>
    <n v="94513"/>
    <x v="1"/>
    <s v="OFF-LA-10003923"/>
    <x v="1"/>
    <s v="Labels"/>
    <n v="88.8"/>
    <s v="Alphabetical Labels for Top Tab Filing"/>
    <n v="6"/>
    <n v="0"/>
    <n v="44.4"/>
  </r>
  <r>
    <s v="CA-2014-102330"/>
    <s v="12/29/2014"/>
    <d v="2015-03-01T00:00:00"/>
    <x v="1"/>
    <s v="AI-10855"/>
    <s v="Arianne Irving"/>
    <x v="0"/>
    <x v="0"/>
    <x v="71"/>
    <x v="1"/>
    <n v="94513"/>
    <x v="1"/>
    <s v="TEC-PH-10001051"/>
    <x v="2"/>
    <s v="Phones"/>
    <n v="319.96800000000002"/>
    <s v="HTC One"/>
    <n v="4"/>
    <n v="0.2"/>
    <n v="35.996400000000001"/>
  </r>
  <r>
    <s v="CA-2016-118899"/>
    <s v="3/22/2016"/>
    <s v="3/22/2016"/>
    <x v="3"/>
    <s v="MC-17275"/>
    <s v="Marc Crier"/>
    <x v="0"/>
    <x v="0"/>
    <x v="4"/>
    <x v="4"/>
    <n v="98103"/>
    <x v="1"/>
    <s v="FUR-CH-10004754"/>
    <x v="0"/>
    <s v="Chairs"/>
    <n v="167.88800000000001"/>
    <s v="Global Stack Chair with Arms, Black"/>
    <n v="7"/>
    <n v="0.2"/>
    <n v="14.690200000000001"/>
  </r>
  <r>
    <s v="CA-2017-107958"/>
    <d v="2017-02-07T00:00:00"/>
    <d v="2017-05-07T00:00:00"/>
    <x v="2"/>
    <s v="AH-10120"/>
    <s v="Adrian Hane"/>
    <x v="2"/>
    <x v="0"/>
    <x v="12"/>
    <x v="5"/>
    <n v="77036"/>
    <x v="2"/>
    <s v="OFF-PA-10000357"/>
    <x v="1"/>
    <s v="Paper"/>
    <n v="163.96"/>
    <s v="White Dual Perf Computer Printout Paper, 2700 Sheets, 1 Part, Heavyweight, 20 lbs., 14 7/8 x 11"/>
    <n v="5"/>
    <n v="0.2"/>
    <n v="59.435499999999998"/>
  </r>
  <r>
    <s v="CA-2017-107958"/>
    <d v="2017-02-07T00:00:00"/>
    <d v="2017-05-07T00:00:00"/>
    <x v="2"/>
    <s v="AH-10120"/>
    <s v="Adrian Hane"/>
    <x v="2"/>
    <x v="0"/>
    <x v="12"/>
    <x v="5"/>
    <n v="77036"/>
    <x v="2"/>
    <s v="OFF-BI-10001787"/>
    <x v="1"/>
    <s v="Binders"/>
    <n v="5.2320000000000002"/>
    <s v="Wilson Jones Four-Pocket Poly Binders"/>
    <n v="4"/>
    <n v="0.8"/>
    <n v="-8.1096000000000004"/>
  </r>
  <r>
    <s v="CA-2017-151799"/>
    <s v="12/14/2017"/>
    <s v="12/18/2017"/>
    <x v="1"/>
    <s v="BF-11170"/>
    <s v="Ben Ferrer"/>
    <x v="2"/>
    <x v="0"/>
    <x v="104"/>
    <x v="31"/>
    <n v="1841"/>
    <x v="3"/>
    <s v="TEC-CO-10002313"/>
    <x v="2"/>
    <s v="Copiers"/>
    <n v="1199.98"/>
    <s v="Canon PC1080F Personal Copier"/>
    <n v="2"/>
    <n v="0"/>
    <n v="467.99220000000003"/>
  </r>
  <r>
    <s v="CA-2017-151799"/>
    <s v="12/14/2017"/>
    <s v="12/18/2017"/>
    <x v="1"/>
    <s v="BF-11170"/>
    <s v="Ben Ferrer"/>
    <x v="2"/>
    <x v="0"/>
    <x v="104"/>
    <x v="31"/>
    <n v="1841"/>
    <x v="3"/>
    <s v="OFF-ST-10002790"/>
    <x v="1"/>
    <s v="Storage"/>
    <n v="73.849999999999994"/>
    <s v="Safco Industrial Shelving"/>
    <n v="1"/>
    <n v="0"/>
    <n v="2.2155"/>
  </r>
  <r>
    <s v="CA-2017-151799"/>
    <s v="12/14/2017"/>
    <s v="12/18/2017"/>
    <x v="1"/>
    <s v="BF-11170"/>
    <s v="Ben Ferrer"/>
    <x v="2"/>
    <x v="0"/>
    <x v="104"/>
    <x v="31"/>
    <n v="1841"/>
    <x v="3"/>
    <s v="OFF-SU-10001664"/>
    <x v="1"/>
    <s v="Supplies"/>
    <n v="25.71"/>
    <s v="Acme Office Executive Series Stainless Steel Trimmers"/>
    <n v="3"/>
    <n v="0"/>
    <n v="6.6845999999999997"/>
  </r>
  <r>
    <s v="CA-2017-151799"/>
    <s v="12/14/2017"/>
    <s v="12/18/2017"/>
    <x v="1"/>
    <s v="BF-11170"/>
    <s v="Ben Ferrer"/>
    <x v="2"/>
    <x v="0"/>
    <x v="104"/>
    <x v="31"/>
    <n v="1841"/>
    <x v="3"/>
    <s v="OFF-FA-10001332"/>
    <x v="1"/>
    <s v="Fasteners"/>
    <n v="17.28"/>
    <s v="Acco Banker's Clasps, 5 3/4&quot;-Long"/>
    <n v="6"/>
    <n v="0"/>
    <n v="8.1216000000000008"/>
  </r>
  <r>
    <s v="CA-2017-151799"/>
    <s v="12/14/2017"/>
    <s v="12/18/2017"/>
    <x v="1"/>
    <s v="BF-11170"/>
    <s v="Ben Ferrer"/>
    <x v="2"/>
    <x v="0"/>
    <x v="104"/>
    <x v="31"/>
    <n v="1841"/>
    <x v="3"/>
    <s v="FUR-TA-10003473"/>
    <x v="0"/>
    <s v="Tables"/>
    <n v="526.58199999999999"/>
    <s v="Bretford Rectangular Conference Table Tops"/>
    <n v="2"/>
    <n v="0.3"/>
    <n v="-52.658200000000001"/>
  </r>
  <r>
    <s v="CA-2016-114601"/>
    <s v="8/26/2016"/>
    <d v="2016-02-09T00:00:00"/>
    <x v="1"/>
    <s v="AA-10480"/>
    <s v="Andrew Allen"/>
    <x v="0"/>
    <x v="0"/>
    <x v="66"/>
    <x v="12"/>
    <n v="48234"/>
    <x v="2"/>
    <s v="OFF-PA-10000605"/>
    <x v="1"/>
    <s v="Paper"/>
    <n v="11.56"/>
    <s v="Xerox 1950"/>
    <n v="2"/>
    <n v="0"/>
    <n v="5.6643999999999997"/>
  </r>
  <r>
    <s v="CA-2016-114601"/>
    <s v="8/26/2016"/>
    <d v="2016-02-09T00:00:00"/>
    <x v="1"/>
    <s v="AA-10480"/>
    <s v="Andrew Allen"/>
    <x v="0"/>
    <x v="0"/>
    <x v="66"/>
    <x v="12"/>
    <n v="48234"/>
    <x v="2"/>
    <s v="TEC-PH-10002170"/>
    <x v="2"/>
    <s v="Phones"/>
    <n v="209.97"/>
    <s v="ClearSounds CSC500 Amplified Spirit Phone Corded phone"/>
    <n v="3"/>
    <n v="0"/>
    <n v="58.791600000000003"/>
  </r>
  <r>
    <s v="CA-2016-114601"/>
    <s v="8/26/2016"/>
    <d v="2016-02-09T00:00:00"/>
    <x v="1"/>
    <s v="AA-10480"/>
    <s v="Andrew Allen"/>
    <x v="0"/>
    <x v="0"/>
    <x v="66"/>
    <x v="12"/>
    <n v="48234"/>
    <x v="2"/>
    <s v="FUR-TA-10004147"/>
    <x v="0"/>
    <s v="Tables"/>
    <n v="447.84"/>
    <s v="Hon 4060 Series Tables"/>
    <n v="4"/>
    <n v="0"/>
    <n v="98.524799999999999"/>
  </r>
  <r>
    <s v="CA-2016-114601"/>
    <s v="8/26/2016"/>
    <d v="2016-02-09T00:00:00"/>
    <x v="1"/>
    <s v="AA-10480"/>
    <s v="Andrew Allen"/>
    <x v="0"/>
    <x v="0"/>
    <x v="66"/>
    <x v="12"/>
    <n v="48234"/>
    <x v="2"/>
    <s v="TEC-AC-10003911"/>
    <x v="2"/>
    <s v="Accessories"/>
    <n v="479.97"/>
    <s v="NETGEAR AC1750 Dual Band Gigabit Smart WiFi Router"/>
    <n v="3"/>
    <n v="0"/>
    <n v="163.18979999999999"/>
  </r>
  <r>
    <s v="CA-2016-114601"/>
    <s v="8/26/2016"/>
    <d v="2016-02-09T00:00:00"/>
    <x v="1"/>
    <s v="AA-10480"/>
    <s v="Andrew Allen"/>
    <x v="0"/>
    <x v="0"/>
    <x v="66"/>
    <x v="12"/>
    <n v="48234"/>
    <x v="2"/>
    <s v="OFF-AR-10002578"/>
    <x v="1"/>
    <s v="Art"/>
    <n v="8.64"/>
    <s v="Newell 335"/>
    <n v="3"/>
    <n v="0"/>
    <n v="2.5055999999999998"/>
  </r>
  <r>
    <s v="CA-2017-100237"/>
    <s v="10/15/2017"/>
    <s v="10/19/2017"/>
    <x v="1"/>
    <s v="SV-20815"/>
    <s v="Stuart Van"/>
    <x v="1"/>
    <x v="0"/>
    <x v="11"/>
    <x v="7"/>
    <n v="84057"/>
    <x v="1"/>
    <s v="OFF-AR-10001761"/>
    <x v="1"/>
    <s v="Art"/>
    <n v="11.68"/>
    <s v="Avery Hi-Liter Smear-Safe Highlighters"/>
    <n v="2"/>
    <n v="0"/>
    <n v="4.2047999999999996"/>
  </r>
  <r>
    <s v="CA-2014-139542"/>
    <s v="10/25/2014"/>
    <s v="10/29/2014"/>
    <x v="1"/>
    <s v="EH-14185"/>
    <s v="Evan Henry"/>
    <x v="0"/>
    <x v="0"/>
    <x v="10"/>
    <x v="9"/>
    <n v="1912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4-139542"/>
    <s v="10/25/2014"/>
    <s v="10/29/2014"/>
    <x v="1"/>
    <s v="EH-14185"/>
    <s v="Evan Henry"/>
    <x v="0"/>
    <x v="0"/>
    <x v="10"/>
    <x v="9"/>
    <n v="19120"/>
    <x v="3"/>
    <s v="OFF-BI-10000309"/>
    <x v="1"/>
    <s v="Binders"/>
    <n v="13.698"/>
    <s v="GBC Twin Loop Wire Binding Elements, 9/16&quot; Spine, Black"/>
    <n v="3"/>
    <n v="0.7"/>
    <n v="-9.5885999999999996"/>
  </r>
  <r>
    <s v="US-2015-142811"/>
    <d v="2015-02-04T00:00:00"/>
    <d v="2015-07-04T00:00:00"/>
    <x v="1"/>
    <s v="JL-15850"/>
    <s v="John Lucas"/>
    <x v="0"/>
    <x v="0"/>
    <x v="123"/>
    <x v="16"/>
    <n v="85204"/>
    <x v="1"/>
    <s v="TEC-PH-10003095"/>
    <x v="2"/>
    <s v="Phones"/>
    <n v="87.8"/>
    <s v="Samsung HM1900 Bluetooth Headset"/>
    <n v="5"/>
    <n v="0.2"/>
    <n v="32.924999999999997"/>
  </r>
  <r>
    <s v="CA-2017-139353"/>
    <s v="10/28/2017"/>
    <s v="10/30/2017"/>
    <x v="0"/>
    <s v="JM-15250"/>
    <s v="Janet Martin"/>
    <x v="0"/>
    <x v="0"/>
    <x v="115"/>
    <x v="3"/>
    <n v="28314"/>
    <x v="0"/>
    <s v="FUR-FU-10001876"/>
    <x v="0"/>
    <s v="Furnishings"/>
    <n v="77.951999999999998"/>
    <s v="Computer Room Manger, 14&quot;"/>
    <n v="3"/>
    <n v="0.2"/>
    <n v="15.590400000000001"/>
  </r>
  <r>
    <s v="CA-2017-139353"/>
    <s v="10/28/2017"/>
    <s v="10/30/2017"/>
    <x v="0"/>
    <s v="JM-15250"/>
    <s v="Janet Martin"/>
    <x v="0"/>
    <x v="0"/>
    <x v="115"/>
    <x v="3"/>
    <n v="28314"/>
    <x v="0"/>
    <s v="OFF-ST-10001522"/>
    <x v="1"/>
    <s v="Storage"/>
    <n v="147.184"/>
    <s v="Gould Plastics 18-Pocket Panel Bin, 34w x 5-1/4d x 20-1/2h"/>
    <n v="2"/>
    <n v="0.2"/>
    <n v="-29.436800000000002"/>
  </r>
  <r>
    <s v="CA-2017-139353"/>
    <s v="10/28/2017"/>
    <s v="10/30/2017"/>
    <x v="0"/>
    <s v="JM-15250"/>
    <s v="Janet Martin"/>
    <x v="0"/>
    <x v="0"/>
    <x v="115"/>
    <x v="3"/>
    <n v="28314"/>
    <x v="0"/>
    <s v="OFF-PA-10000300"/>
    <x v="1"/>
    <s v="Paper"/>
    <n v="47.951999999999998"/>
    <s v="Xerox 1936"/>
    <n v="3"/>
    <n v="0.2"/>
    <n v="16.183800000000002"/>
  </r>
  <r>
    <s v="CA-2014-150203"/>
    <d v="2014-05-12T00:00:00"/>
    <d v="2014-07-12T00:00:00"/>
    <x v="2"/>
    <s v="JB-15925"/>
    <s v="Joni Blumstein"/>
    <x v="0"/>
    <x v="0"/>
    <x v="1"/>
    <x v="1"/>
    <n v="90032"/>
    <x v="1"/>
    <s v="OFF-AP-10001469"/>
    <x v="1"/>
    <s v="Appliances"/>
    <n v="250.26"/>
    <s v="Fellowes 8 Outlet Superior Workstation Surge Protector"/>
    <n v="6"/>
    <n v="0"/>
    <n v="72.575400000000002"/>
  </r>
  <r>
    <s v="US-2017-101518"/>
    <d v="2017-03-11T00:00:00"/>
    <d v="2017-08-11T00:00:00"/>
    <x v="1"/>
    <s v="PB-19105"/>
    <s v="Peter Bühler"/>
    <x v="0"/>
    <x v="0"/>
    <x v="10"/>
    <x v="9"/>
    <n v="1914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5-149636"/>
    <d v="2015-06-01T00:00:00"/>
    <d v="2015-12-01T00:00:00"/>
    <x v="1"/>
    <s v="SP-20620"/>
    <s v="Stefania Perrino"/>
    <x v="1"/>
    <x v="0"/>
    <x v="77"/>
    <x v="22"/>
    <n v="80906"/>
    <x v="1"/>
    <s v="OFF-PA-10004041"/>
    <x v="1"/>
    <s v="Paper"/>
    <n v="29.6"/>
    <s v="It's Hot Message Books with Stickers, 2 3/4&quot; x 5&quot;"/>
    <n v="5"/>
    <n v="0.2"/>
    <n v="9.25"/>
  </r>
  <r>
    <s v="CA-2015-149636"/>
    <d v="2015-06-01T00:00:00"/>
    <d v="2015-12-01T00:00:00"/>
    <x v="1"/>
    <s v="SP-20620"/>
    <s v="Stefania Perrino"/>
    <x v="1"/>
    <x v="0"/>
    <x v="77"/>
    <x v="22"/>
    <n v="80906"/>
    <x v="1"/>
    <s v="OFF-BI-10002764"/>
    <x v="1"/>
    <s v="Binders"/>
    <n v="1.9379999999999999"/>
    <s v="Recycled Pressboard Report Cover with Reinforced Top Hinge"/>
    <n v="2"/>
    <n v="0.7"/>
    <n v="-1.3566"/>
  </r>
  <r>
    <s v="US-2017-146213"/>
    <d v="2017-09-09T00:00:00"/>
    <s v="9/14/2017"/>
    <x v="1"/>
    <s v="MC-17605"/>
    <s v="Matt Connell"/>
    <x v="1"/>
    <x v="0"/>
    <x v="1"/>
    <x v="1"/>
    <n v="90032"/>
    <x v="1"/>
    <s v="TEC-AC-10001114"/>
    <x v="2"/>
    <s v="Accessories"/>
    <n v="159.96"/>
    <s v="Microsoft Wireless Mobile Mouse 4000"/>
    <n v="4"/>
    <n v="0"/>
    <n v="51.187199999999997"/>
  </r>
  <r>
    <s v="CA-2015-108588"/>
    <d v="2015-05-01T00:00:00"/>
    <d v="2015-10-01T00:00:00"/>
    <x v="1"/>
    <s v="BG-11695"/>
    <s v="Brooke Gillingham"/>
    <x v="1"/>
    <x v="0"/>
    <x v="20"/>
    <x v="15"/>
    <n v="10009"/>
    <x v="3"/>
    <s v="OFF-AR-10001615"/>
    <x v="1"/>
    <s v="Art"/>
    <n v="59.52"/>
    <s v="Newell 34"/>
    <n v="3"/>
    <n v="0"/>
    <n v="15.475199999999999"/>
  </r>
  <r>
    <s v="CA-2015-108588"/>
    <d v="2015-05-01T00:00:00"/>
    <d v="2015-10-01T00:00:00"/>
    <x v="1"/>
    <s v="BG-11695"/>
    <s v="Brooke Gillingham"/>
    <x v="1"/>
    <x v="0"/>
    <x v="20"/>
    <x v="15"/>
    <n v="10009"/>
    <x v="3"/>
    <s v="OFF-EN-10000461"/>
    <x v="1"/>
    <s v="Envelopes"/>
    <n v="17.48"/>
    <s v="#10- 4 1/8&quot; x 9 1/2&quot; Recycled Envelopes"/>
    <n v="2"/>
    <n v="0"/>
    <n v="8.2156000000000002"/>
  </r>
  <r>
    <s v="CA-2015-108588"/>
    <d v="2015-05-01T00:00:00"/>
    <d v="2015-10-01T00:00:00"/>
    <x v="1"/>
    <s v="BG-11695"/>
    <s v="Brooke Gillingham"/>
    <x v="1"/>
    <x v="0"/>
    <x v="20"/>
    <x v="15"/>
    <n v="10009"/>
    <x v="3"/>
    <s v="OFF-BI-10004506"/>
    <x v="1"/>
    <s v="Binders"/>
    <n v="13.167999999999999"/>
    <s v="Wilson Jones data.warehouse D-Ring Binders with DublLock"/>
    <n v="2"/>
    <n v="0.2"/>
    <n v="4.6087999999999996"/>
  </r>
  <r>
    <s v="US-2017-138086"/>
    <s v="4/16/2017"/>
    <s v="4/20/2017"/>
    <x v="1"/>
    <s v="JO-15550"/>
    <s v="Jesus Ocampo"/>
    <x v="2"/>
    <x v="0"/>
    <x v="8"/>
    <x v="1"/>
    <n v="94109"/>
    <x v="1"/>
    <s v="OFF-AP-10000027"/>
    <x v="1"/>
    <s v="Appliances"/>
    <n v="40.74"/>
    <s v="Hoover Commercial SteamVac"/>
    <n v="3"/>
    <n v="0"/>
    <n v="12.222"/>
  </r>
  <r>
    <s v="CA-2015-139374"/>
    <d v="2015-10-09T00:00:00"/>
    <s v="9/14/2015"/>
    <x v="1"/>
    <s v="AR-10345"/>
    <s v="Alex Russell"/>
    <x v="1"/>
    <x v="0"/>
    <x v="89"/>
    <x v="5"/>
    <n v="78745"/>
    <x v="2"/>
    <s v="FUR-CH-10003981"/>
    <x v="0"/>
    <s v="Chairs"/>
    <n v="179.886"/>
    <s v="Global Commerce Series Low-Back Swivel/Tilt Chairs"/>
    <n v="1"/>
    <n v="0.3"/>
    <n v="-2.5697999999999999"/>
  </r>
  <r>
    <s v="CA-2016-113978"/>
    <s v="9/25/2016"/>
    <s v="9/29/2016"/>
    <x v="1"/>
    <s v="TS-21505"/>
    <s v="Tony Sayre"/>
    <x v="0"/>
    <x v="0"/>
    <x v="138"/>
    <x v="24"/>
    <n v="44105"/>
    <x v="3"/>
    <s v="OFF-AP-10003849"/>
    <x v="1"/>
    <s v="Appliances"/>
    <n v="286.25599999999997"/>
    <s v="Hoover Shoulder Vac Commercial Portable Vacuum"/>
    <n v="1"/>
    <n v="0.2"/>
    <n v="17.890999999999998"/>
  </r>
  <r>
    <s v="CA-2016-113978"/>
    <s v="9/25/2016"/>
    <s v="9/29/2016"/>
    <x v="1"/>
    <s v="TS-21505"/>
    <s v="Tony Sayre"/>
    <x v="0"/>
    <x v="0"/>
    <x v="138"/>
    <x v="24"/>
    <n v="44105"/>
    <x v="3"/>
    <s v="OFF-ST-10004963"/>
    <x v="1"/>
    <s v="Storage"/>
    <n v="24.224"/>
    <s v="Eldon Gobal File Keepers"/>
    <n v="2"/>
    <n v="0.2"/>
    <n v="-4.8448000000000002"/>
  </r>
  <r>
    <s v="CA-2016-113978"/>
    <s v="9/25/2016"/>
    <s v="9/29/2016"/>
    <x v="1"/>
    <s v="TS-21505"/>
    <s v="Tony Sayre"/>
    <x v="0"/>
    <x v="0"/>
    <x v="138"/>
    <x v="24"/>
    <n v="44105"/>
    <x v="3"/>
    <s v="OFF-ST-10002574"/>
    <x v="1"/>
    <s v="Storage"/>
    <n v="331.536"/>
    <s v="SAFCO Commercial Wire Shelving, Black"/>
    <n v="3"/>
    <n v="0.2"/>
    <n v="-82.884"/>
  </r>
  <r>
    <s v="US-2015-150231"/>
    <s v="3/16/2015"/>
    <s v="3/20/2015"/>
    <x v="0"/>
    <s v="JK-15640"/>
    <s v="Jim Kriz"/>
    <x v="2"/>
    <x v="0"/>
    <x v="20"/>
    <x v="15"/>
    <n v="10009"/>
    <x v="3"/>
    <s v="OFF-AR-10001761"/>
    <x v="1"/>
    <s v="Art"/>
    <n v="17.52"/>
    <s v="Avery Hi-Liter Smear-Safe Highlighters"/>
    <n v="3"/>
    <n v="0"/>
    <n v="6.3071999999999999"/>
  </r>
  <r>
    <s v="CA-2016-106915"/>
    <s v="11/26/2016"/>
    <d v="2016-02-12T00:00:00"/>
    <x v="1"/>
    <s v="GA-14515"/>
    <s v="George Ashbrook"/>
    <x v="0"/>
    <x v="0"/>
    <x v="236"/>
    <x v="5"/>
    <n v="79907"/>
    <x v="2"/>
    <s v="OFF-AR-10000716"/>
    <x v="1"/>
    <s v="Art"/>
    <n v="17.856000000000002"/>
    <s v="DIXON Ticonderoga Erasable Checking Pencils"/>
    <n v="4"/>
    <n v="0.2"/>
    <n v="4.2408000000000001"/>
  </r>
  <r>
    <s v="US-2016-109260"/>
    <s v="9/26/2016"/>
    <d v="2016-01-10T00:00:00"/>
    <x v="1"/>
    <s v="TN-21040"/>
    <s v="Tanja Norvell"/>
    <x v="2"/>
    <x v="0"/>
    <x v="315"/>
    <x v="2"/>
    <n v="32303"/>
    <x v="0"/>
    <s v="TEC-AC-10002637"/>
    <x v="2"/>
    <s v="Accessories"/>
    <n v="431.976"/>
    <s v="Logitech VX Revolution Cordless Laser Mouse for Notebooks (Black)"/>
    <n v="3"/>
    <n v="0.2"/>
    <n v="-75.595799999999997"/>
  </r>
  <r>
    <s v="CA-2017-104850"/>
    <s v="6/13/2017"/>
    <s v="6/19/2017"/>
    <x v="1"/>
    <s v="TW-21025"/>
    <s v="Tamara Willingham"/>
    <x v="2"/>
    <x v="0"/>
    <x v="4"/>
    <x v="4"/>
    <n v="98103"/>
    <x v="1"/>
    <s v="FUR-CH-10003774"/>
    <x v="0"/>
    <s v="Chairs"/>
    <n v="291.13600000000002"/>
    <s v="Global Wood Trimmed Manager's Task Chair, Khaki"/>
    <n v="4"/>
    <n v="0.2"/>
    <n v="-25.474399999999999"/>
  </r>
  <r>
    <s v="CA-2017-140508"/>
    <s v="9/18/2017"/>
    <s v="9/21/2017"/>
    <x v="2"/>
    <s v="PA-19060"/>
    <s v="Pete Armstrong"/>
    <x v="2"/>
    <x v="0"/>
    <x v="61"/>
    <x v="5"/>
    <n v="75220"/>
    <x v="2"/>
    <s v="OFF-EN-10000927"/>
    <x v="1"/>
    <s v="Envelopes"/>
    <n v="114.848"/>
    <s v="Jet-Pak Recycled Peel 'N' Seal Padded Mailers"/>
    <n v="4"/>
    <n v="0.2"/>
    <n v="35.89"/>
  </r>
  <r>
    <s v="CA-2017-143294"/>
    <d v="2017-02-06T00:00:00"/>
    <d v="2017-08-06T00:00:00"/>
    <x v="1"/>
    <s v="JD-15790"/>
    <s v="John Dryer"/>
    <x v="0"/>
    <x v="0"/>
    <x v="12"/>
    <x v="5"/>
    <n v="77070"/>
    <x v="2"/>
    <s v="OFF-PA-10000743"/>
    <x v="1"/>
    <s v="Paper"/>
    <n v="10.688000000000001"/>
    <s v="Xerox 1977"/>
    <n v="2"/>
    <n v="0.2"/>
    <n v="3.7408000000000001"/>
  </r>
  <r>
    <s v="CA-2016-165673"/>
    <s v="5/15/2016"/>
    <s v="5/19/2016"/>
    <x v="0"/>
    <s v="MN-17935"/>
    <s v="Michael Nguyen"/>
    <x v="0"/>
    <x v="0"/>
    <x v="24"/>
    <x v="24"/>
    <n v="45503"/>
    <x v="3"/>
    <s v="OFF-PA-10000697"/>
    <x v="1"/>
    <s v="Paper"/>
    <n v="15.231999999999999"/>
    <s v="TOPS Voice Message Log Book, Flash Format"/>
    <n v="4"/>
    <n v="0.2"/>
    <n v="5.5216000000000003"/>
  </r>
  <r>
    <s v="CA-2017-134418"/>
    <s v="9/15/2017"/>
    <s v="9/20/2017"/>
    <x v="1"/>
    <s v="GM-14500"/>
    <s v="Gene McClure"/>
    <x v="0"/>
    <x v="0"/>
    <x v="4"/>
    <x v="4"/>
    <n v="98103"/>
    <x v="1"/>
    <s v="OFF-AR-10004441"/>
    <x v="1"/>
    <s v="Art"/>
    <n v="12.42"/>
    <s v="BIC Brite Liner Highlighters"/>
    <n v="3"/>
    <n v="0"/>
    <n v="5.2164000000000001"/>
  </r>
  <r>
    <s v="US-2016-106313"/>
    <s v="8/22/2016"/>
    <s v="8/26/2016"/>
    <x v="1"/>
    <s v="DG-13300"/>
    <s v="Deirdre Greer"/>
    <x v="1"/>
    <x v="0"/>
    <x v="4"/>
    <x v="4"/>
    <n v="98105"/>
    <x v="1"/>
    <s v="OFF-PA-10001870"/>
    <x v="1"/>
    <s v="Paper"/>
    <n v="19.440000000000001"/>
    <s v="Xerox 202"/>
    <n v="3"/>
    <n v="0"/>
    <n v="9.3312000000000008"/>
  </r>
  <r>
    <s v="CA-2014-105872"/>
    <s v="5/30/2014"/>
    <d v="2014-06-06T00:00:00"/>
    <x v="1"/>
    <s v="JG-15160"/>
    <s v="James Galang"/>
    <x v="0"/>
    <x v="0"/>
    <x v="20"/>
    <x v="15"/>
    <n v="10024"/>
    <x v="3"/>
    <s v="OFF-BI-10003684"/>
    <x v="1"/>
    <s v="Binders"/>
    <n v="70.367999999999995"/>
    <s v="Wilson Jones Legal Size Ring Binders"/>
    <n v="4"/>
    <n v="0.2"/>
    <n v="26.388000000000002"/>
  </r>
  <r>
    <s v="CA-2017-108287"/>
    <s v="12/18/2017"/>
    <s v="12/20/2017"/>
    <x v="2"/>
    <s v="AG-10330"/>
    <s v="Alex Grayson"/>
    <x v="0"/>
    <x v="0"/>
    <x v="35"/>
    <x v="3"/>
    <n v="28205"/>
    <x v="0"/>
    <s v="OFF-AR-10001315"/>
    <x v="1"/>
    <s v="Art"/>
    <n v="12.672000000000001"/>
    <s v="Newell 310"/>
    <n v="9"/>
    <n v="0.2"/>
    <n v="1.4256"/>
  </r>
  <r>
    <s v="CA-2017-141103"/>
    <s v="7/30/2017"/>
    <d v="2017-06-08T00:00:00"/>
    <x v="1"/>
    <s v="JF-15355"/>
    <s v="Jay Fein"/>
    <x v="0"/>
    <x v="0"/>
    <x v="248"/>
    <x v="39"/>
    <n v="21215"/>
    <x v="3"/>
    <s v="TEC-PH-10003589"/>
    <x v="2"/>
    <s v="Phones"/>
    <n v="89.95"/>
    <s v="invisibleSHIELD by ZAGG Smudge-Free Screen Protector"/>
    <n v="5"/>
    <n v="0"/>
    <n v="43.176000000000002"/>
  </r>
  <r>
    <s v="CA-2014-154781"/>
    <s v="11/21/2014"/>
    <s v="11/26/2014"/>
    <x v="1"/>
    <s v="SC-20680"/>
    <s v="Steve Carroll"/>
    <x v="2"/>
    <x v="0"/>
    <x v="8"/>
    <x v="1"/>
    <n v="94110"/>
    <x v="1"/>
    <s v="OFF-PA-10001609"/>
    <x v="1"/>
    <s v="Paper"/>
    <n v="6.58"/>
    <s v="Tops Wirebound Message Log Books"/>
    <n v="2"/>
    <n v="0"/>
    <n v="3.0268000000000002"/>
  </r>
  <r>
    <s v="CA-2014-154781"/>
    <s v="11/21/2014"/>
    <s v="11/26/2014"/>
    <x v="1"/>
    <s v="SC-20680"/>
    <s v="Steve Carroll"/>
    <x v="2"/>
    <x v="0"/>
    <x v="8"/>
    <x v="1"/>
    <n v="94110"/>
    <x v="1"/>
    <s v="TEC-AC-10000474"/>
    <x v="2"/>
    <s v="Accessories"/>
    <n v="94.99"/>
    <s v="Kensington Expert Mouse Optical USB Trackball for PC or Mac"/>
    <n v="1"/>
    <n v="0"/>
    <n v="28.497"/>
  </r>
  <r>
    <s v="CA-2015-147816"/>
    <s v="9/24/2015"/>
    <s v="9/26/2015"/>
    <x v="0"/>
    <s v="CM-11935"/>
    <s v="Carlos Meador"/>
    <x v="0"/>
    <x v="0"/>
    <x v="93"/>
    <x v="16"/>
    <n v="85705"/>
    <x v="1"/>
    <s v="TEC-PH-10003095"/>
    <x v="2"/>
    <s v="Phones"/>
    <n v="35.119999999999997"/>
    <s v="Samsung HM1900 Bluetooth Headset"/>
    <n v="2"/>
    <n v="0.2"/>
    <n v="13.17"/>
  </r>
  <r>
    <s v="CA-2017-105326"/>
    <s v="8/20/2017"/>
    <s v="8/27/2017"/>
    <x v="1"/>
    <s v="KT-16480"/>
    <s v="Kean Thornton"/>
    <x v="0"/>
    <x v="0"/>
    <x v="1"/>
    <x v="1"/>
    <n v="90036"/>
    <x v="1"/>
    <s v="OFF-PA-10001639"/>
    <x v="1"/>
    <s v="Paper"/>
    <n v="25.92"/>
    <s v="Xerox 203"/>
    <n v="4"/>
    <n v="0"/>
    <n v="12.441599999999999"/>
  </r>
  <r>
    <s v="CA-2016-133613"/>
    <s v="6/17/2016"/>
    <s v="6/22/2016"/>
    <x v="1"/>
    <s v="CP-12340"/>
    <s v="Christine Phan"/>
    <x v="1"/>
    <x v="0"/>
    <x v="416"/>
    <x v="29"/>
    <n v="6708"/>
    <x v="3"/>
    <s v="OFF-BI-10002003"/>
    <x v="1"/>
    <s v="Binders"/>
    <n v="7.96"/>
    <s v="Ibico Presentation Index for Binding Systems"/>
    <n v="2"/>
    <n v="0"/>
    <n v="3.7412000000000001"/>
  </r>
  <r>
    <s v="CA-2016-133613"/>
    <s v="6/17/2016"/>
    <s v="6/22/2016"/>
    <x v="1"/>
    <s v="CP-12340"/>
    <s v="Christine Phan"/>
    <x v="1"/>
    <x v="0"/>
    <x v="416"/>
    <x v="29"/>
    <n v="6708"/>
    <x v="3"/>
    <s v="TEC-PH-10004539"/>
    <x v="2"/>
    <s v="Phones"/>
    <n v="566.97"/>
    <s v="Wireless Extenders zBoost YX545 SOHO Signal Booster"/>
    <n v="3"/>
    <n v="0"/>
    <n v="153.08189999999999"/>
  </r>
  <r>
    <s v="CA-2016-133613"/>
    <s v="6/17/2016"/>
    <s v="6/22/2016"/>
    <x v="1"/>
    <s v="CP-12340"/>
    <s v="Christine Phan"/>
    <x v="1"/>
    <x v="0"/>
    <x v="416"/>
    <x v="29"/>
    <n v="6708"/>
    <x v="3"/>
    <s v="OFF-AR-10003829"/>
    <x v="1"/>
    <s v="Art"/>
    <n v="9.84"/>
    <s v="Newell 35"/>
    <n v="3"/>
    <n v="0"/>
    <n v="2.8536000000000001"/>
  </r>
  <r>
    <s v="CA-2015-109113"/>
    <s v="12/19/2015"/>
    <s v="12/23/2015"/>
    <x v="1"/>
    <s v="EK-13795"/>
    <s v="Eileen Kiefer"/>
    <x v="2"/>
    <x v="0"/>
    <x v="22"/>
    <x v="10"/>
    <n v="60610"/>
    <x v="2"/>
    <s v="TEC-AC-10004761"/>
    <x v="2"/>
    <s v="Accessories"/>
    <n v="25.488"/>
    <s v="Maxell 4.7GB DVD+RW 3/Pack"/>
    <n v="2"/>
    <n v="0.2"/>
    <n v="4.7789999999999999"/>
  </r>
  <r>
    <s v="CA-2015-156153"/>
    <s v="5/31/2015"/>
    <d v="2015-02-06T00:00:00"/>
    <x v="0"/>
    <s v="CW-11905"/>
    <s v="Carl Weiss"/>
    <x v="2"/>
    <x v="0"/>
    <x v="85"/>
    <x v="15"/>
    <n v="11561"/>
    <x v="3"/>
    <s v="OFF-FA-10003472"/>
    <x v="1"/>
    <s v="Fasteners"/>
    <n v="7.56"/>
    <s v="Bagged Rubber Bands"/>
    <n v="6"/>
    <n v="0"/>
    <n v="0.3024"/>
  </r>
  <r>
    <s v="CA-2015-133242"/>
    <s v="6/18/2015"/>
    <s v="6/24/2015"/>
    <x v="1"/>
    <s v="KH-16510"/>
    <s v="Keith Herrera"/>
    <x v="0"/>
    <x v="0"/>
    <x v="81"/>
    <x v="17"/>
    <n v="22204"/>
    <x v="0"/>
    <s v="FUR-FU-10003464"/>
    <x v="0"/>
    <s v="Furnishings"/>
    <n v="60.84"/>
    <s v="Seth Thomas 8 1/2&quot; Cubicle Clock"/>
    <n v="3"/>
    <n v="0"/>
    <n v="19.468800000000002"/>
  </r>
  <r>
    <s v="CA-2015-133242"/>
    <s v="6/18/2015"/>
    <s v="6/24/2015"/>
    <x v="1"/>
    <s v="KH-16510"/>
    <s v="Keith Herrera"/>
    <x v="0"/>
    <x v="0"/>
    <x v="81"/>
    <x v="17"/>
    <n v="22204"/>
    <x v="0"/>
    <s v="OFF-ST-10003716"/>
    <x v="1"/>
    <s v="Storage"/>
    <n v="450.04"/>
    <s v="Tennsco Double-Tier Lockers"/>
    <n v="2"/>
    <n v="0"/>
    <n v="58.505200000000002"/>
  </r>
  <r>
    <s v="CA-2015-133242"/>
    <s v="6/18/2015"/>
    <s v="6/24/2015"/>
    <x v="1"/>
    <s v="KH-16510"/>
    <s v="Keith Herrera"/>
    <x v="0"/>
    <x v="0"/>
    <x v="81"/>
    <x v="17"/>
    <n v="22204"/>
    <x v="0"/>
    <s v="OFF-BI-10004002"/>
    <x v="1"/>
    <s v="Binders"/>
    <n v="34.6"/>
    <s v="Wilson Jones International Size A4 Ring Binders"/>
    <n v="2"/>
    <n v="0"/>
    <n v="16.608000000000001"/>
  </r>
  <r>
    <s v="CA-2015-133242"/>
    <s v="6/18/2015"/>
    <s v="6/24/2015"/>
    <x v="1"/>
    <s v="KH-16510"/>
    <s v="Keith Herrera"/>
    <x v="0"/>
    <x v="0"/>
    <x v="81"/>
    <x v="17"/>
    <n v="22204"/>
    <x v="0"/>
    <s v="TEC-PH-10002496"/>
    <x v="2"/>
    <s v="Phones"/>
    <n v="467.97"/>
    <s v="Cisco SPA301"/>
    <n v="3"/>
    <n v="0"/>
    <n v="140.39099999999999"/>
  </r>
  <r>
    <s v="CA-2015-133242"/>
    <s v="6/18/2015"/>
    <s v="6/24/2015"/>
    <x v="1"/>
    <s v="KH-16510"/>
    <s v="Keith Herrera"/>
    <x v="0"/>
    <x v="0"/>
    <x v="81"/>
    <x v="17"/>
    <n v="22204"/>
    <x v="0"/>
    <s v="OFF-BI-10004826"/>
    <x v="1"/>
    <s v="Binders"/>
    <n v="33.020000000000003"/>
    <s v="JM Magazine Binder"/>
    <n v="2"/>
    <n v="0"/>
    <n v="15.849600000000001"/>
  </r>
  <r>
    <s v="CA-2015-158323"/>
    <s v="11/30/2015"/>
    <d v="2015-03-12T00:00:00"/>
    <x v="2"/>
    <s v="AB-10600"/>
    <s v="Ann Blume"/>
    <x v="1"/>
    <x v="0"/>
    <x v="108"/>
    <x v="3"/>
    <n v="28540"/>
    <x v="0"/>
    <s v="FUR-FU-10001546"/>
    <x v="0"/>
    <s v="Furnishings"/>
    <n v="17.088000000000001"/>
    <s v="Dana Swing-Arm Lamps"/>
    <n v="2"/>
    <n v="0.2"/>
    <n v="1.0680000000000001"/>
  </r>
  <r>
    <s v="CA-2015-161795"/>
    <s v="12/21/2015"/>
    <s v="12/23/2015"/>
    <x v="0"/>
    <s v="AH-10075"/>
    <s v="Adam Hart"/>
    <x v="1"/>
    <x v="0"/>
    <x v="38"/>
    <x v="24"/>
    <n v="43229"/>
    <x v="3"/>
    <s v="OFF-AR-10001919"/>
    <x v="1"/>
    <s v="Art"/>
    <n v="3.008"/>
    <s v="OIC #2 Pencils, Medium Soft"/>
    <n v="2"/>
    <n v="0.2"/>
    <n v="0.33839999999999998"/>
  </r>
  <r>
    <s v="CA-2017-100902"/>
    <s v="11/17/2017"/>
    <s v="11/21/2017"/>
    <x v="1"/>
    <s v="CK-12595"/>
    <s v="Clytie Kelty"/>
    <x v="0"/>
    <x v="0"/>
    <x v="35"/>
    <x v="3"/>
    <n v="28205"/>
    <x v="0"/>
    <s v="OFF-PA-10002558"/>
    <x v="1"/>
    <s v="Paper"/>
    <n v="268.24"/>
    <s v="Xerox 1938"/>
    <n v="7"/>
    <n v="0.2"/>
    <n v="93.884"/>
  </r>
  <r>
    <s v="CA-2017-100902"/>
    <s v="11/17/2017"/>
    <s v="11/21/2017"/>
    <x v="1"/>
    <s v="CK-12595"/>
    <s v="Clytie Kelty"/>
    <x v="0"/>
    <x v="0"/>
    <x v="35"/>
    <x v="3"/>
    <n v="28205"/>
    <x v="0"/>
    <s v="TEC-AC-10003174"/>
    <x v="2"/>
    <s v="Accessories"/>
    <n v="431.16"/>
    <s v="Plantronics S12 Corded Telephone Headset System"/>
    <n v="5"/>
    <n v="0.2"/>
    <n v="107.79"/>
  </r>
  <r>
    <s v="CA-2017-112844"/>
    <s v="11/13/2017"/>
    <s v="11/16/2017"/>
    <x v="0"/>
    <s v="SP-20620"/>
    <s v="Stefania Perrino"/>
    <x v="1"/>
    <x v="0"/>
    <x v="198"/>
    <x v="15"/>
    <n v="14215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CA-2017-112844"/>
    <s v="11/13/2017"/>
    <s v="11/16/2017"/>
    <x v="0"/>
    <s v="SP-20620"/>
    <s v="Stefania Perrino"/>
    <x v="1"/>
    <x v="0"/>
    <x v="198"/>
    <x v="15"/>
    <n v="14215"/>
    <x v="3"/>
    <s v="FUR-FU-10004845"/>
    <x v="0"/>
    <s v="Furnishings"/>
    <n v="154.94999999999999"/>
    <s v="Deflect-o EconoMat Nonstudded, No Bevel Mat"/>
    <n v="3"/>
    <n v="0"/>
    <n v="30.99"/>
  </r>
  <r>
    <s v="CA-2016-158925"/>
    <s v="10/24/2016"/>
    <s v="10/28/2016"/>
    <x v="1"/>
    <s v="JP-15460"/>
    <s v="Jennifer Patt"/>
    <x v="1"/>
    <x v="0"/>
    <x v="12"/>
    <x v="5"/>
    <n v="77041"/>
    <x v="2"/>
    <s v="OFF-PA-10003072"/>
    <x v="1"/>
    <s v="Paper"/>
    <n v="15.552"/>
    <s v="Eureka Recycled Copy Paper 8 1/2&quot; x 11&quot;, Ream"/>
    <n v="3"/>
    <n v="0.2"/>
    <n v="5.4432"/>
  </r>
  <r>
    <s v="CA-2014-155390"/>
    <d v="2014-06-12T00:00:00"/>
    <d v="2014-11-12T00:00:00"/>
    <x v="1"/>
    <s v="BG-11035"/>
    <s v="Barry Gonzalez"/>
    <x v="0"/>
    <x v="0"/>
    <x v="26"/>
    <x v="18"/>
    <n v="38109"/>
    <x v="0"/>
    <s v="OFF-PA-10003641"/>
    <x v="1"/>
    <s v="Paper"/>
    <n v="42.207999999999998"/>
    <s v="Xerox 1909"/>
    <n v="2"/>
    <n v="0.2"/>
    <n v="13.717599999999999"/>
  </r>
  <r>
    <s v="CA-2017-123071"/>
    <d v="2017-03-12T00:00:00"/>
    <d v="2017-06-12T00:00:00"/>
    <x v="2"/>
    <s v="CC-12550"/>
    <s v="Clay Cheatham"/>
    <x v="0"/>
    <x v="0"/>
    <x v="243"/>
    <x v="5"/>
    <n v="75023"/>
    <x v="2"/>
    <s v="OFF-PA-10003729"/>
    <x v="1"/>
    <s v="Paper"/>
    <n v="10.368"/>
    <s v="Xerox 1998"/>
    <n v="2"/>
    <n v="0.2"/>
    <n v="3.6288"/>
  </r>
  <r>
    <s v="CA-2017-156391"/>
    <s v="9/26/2017"/>
    <s v="9/28/2017"/>
    <x v="2"/>
    <s v="SL-20155"/>
    <s v="Sara Luxemburg"/>
    <x v="2"/>
    <x v="0"/>
    <x v="127"/>
    <x v="21"/>
    <n v="97301"/>
    <x v="1"/>
    <s v="OFF-AR-10003251"/>
    <x v="1"/>
    <s v="Art"/>
    <n v="2.2240000000000002"/>
    <s v="Prang Drawing Pencil Set"/>
    <n v="1"/>
    <n v="0.2"/>
    <n v="0.55600000000000005"/>
  </r>
  <r>
    <s v="CA-2015-103093"/>
    <d v="2015-03-02T00:00:00"/>
    <d v="2015-07-02T00:00:00"/>
    <x v="1"/>
    <s v="FO-14305"/>
    <s v="Frank Olsen"/>
    <x v="0"/>
    <x v="0"/>
    <x v="38"/>
    <x v="32"/>
    <n v="31907"/>
    <x v="0"/>
    <s v="OFF-EN-10003286"/>
    <x v="1"/>
    <s v="Envelopes"/>
    <n v="74.52"/>
    <s v="Staple envelope"/>
    <n v="9"/>
    <n v="0"/>
    <n v="35.0244"/>
  </r>
  <r>
    <s v="US-2017-118941"/>
    <d v="2017-12-08T00:00:00"/>
    <d v="2017-12-08T00:00:00"/>
    <x v="3"/>
    <s v="BB-11545"/>
    <s v="Brenda Bowman"/>
    <x v="1"/>
    <x v="0"/>
    <x v="29"/>
    <x v="39"/>
    <n v="21044"/>
    <x v="3"/>
    <s v="OFF-AR-10004078"/>
    <x v="1"/>
    <s v="Art"/>
    <n v="17.52"/>
    <s v="Newell 312"/>
    <n v="3"/>
    <n v="0"/>
    <n v="5.2560000000000002"/>
  </r>
  <r>
    <s v="US-2017-118941"/>
    <d v="2017-12-08T00:00:00"/>
    <d v="2017-12-08T00:00:00"/>
    <x v="3"/>
    <s v="BB-11545"/>
    <s v="Brenda Bowman"/>
    <x v="1"/>
    <x v="0"/>
    <x v="29"/>
    <x v="39"/>
    <n v="21044"/>
    <x v="3"/>
    <s v="FUR-CH-10002331"/>
    <x v="0"/>
    <s v="Chairs"/>
    <n v="1779.9"/>
    <s v="Hon 4700 Series Mobuis Mid-Back Task Chairs with Adjustable Arms"/>
    <n v="5"/>
    <n v="0"/>
    <n v="373.779"/>
  </r>
  <r>
    <s v="US-2017-118941"/>
    <d v="2017-12-08T00:00:00"/>
    <d v="2017-12-08T00:00:00"/>
    <x v="3"/>
    <s v="BB-11545"/>
    <s v="Brenda Bowman"/>
    <x v="1"/>
    <x v="0"/>
    <x v="29"/>
    <x v="39"/>
    <n v="21044"/>
    <x v="3"/>
    <s v="OFF-AR-10001953"/>
    <x v="1"/>
    <s v="Art"/>
    <n v="219.9"/>
    <s v="Boston 1645 Deluxe Heavier-Duty Electric Pencil Sharpener"/>
    <n v="5"/>
    <n v="0"/>
    <n v="59.372999999999998"/>
  </r>
  <r>
    <s v="CA-2015-169299"/>
    <s v="8/24/2015"/>
    <s v="8/26/2015"/>
    <x v="2"/>
    <s v="DO-13435"/>
    <s v="Denny Ordway"/>
    <x v="0"/>
    <x v="0"/>
    <x v="32"/>
    <x v="21"/>
    <n v="97206"/>
    <x v="1"/>
    <s v="OFF-AR-10002053"/>
    <x v="1"/>
    <s v="Art"/>
    <n v="7.1520000000000001"/>
    <s v="Premium Writing Pencils, Soft, #2 by Central Association for the Blind"/>
    <n v="3"/>
    <n v="0.2"/>
    <n v="0.71519999999999995"/>
  </r>
  <r>
    <s v="CA-2017-154088"/>
    <d v="2017-12-11T00:00:00"/>
    <s v="11/17/2017"/>
    <x v="1"/>
    <s v="LB-16735"/>
    <s v="Larry Blacks"/>
    <x v="0"/>
    <x v="0"/>
    <x v="315"/>
    <x v="2"/>
    <n v="32303"/>
    <x v="0"/>
    <s v="OFF-PA-10003651"/>
    <x v="1"/>
    <s v="Paper"/>
    <n v="26.72"/>
    <s v="Xerox 1968"/>
    <n v="5"/>
    <n v="0.2"/>
    <n v="9.3520000000000003"/>
  </r>
  <r>
    <s v="CA-2016-155978"/>
    <d v="2016-01-08T00:00:00"/>
    <d v="2016-01-08T00:00:00"/>
    <x v="3"/>
    <s v="TS-21205"/>
    <s v="Thomas Seio"/>
    <x v="1"/>
    <x v="0"/>
    <x v="169"/>
    <x v="1"/>
    <n v="92503"/>
    <x v="1"/>
    <s v="TEC-PH-10002885"/>
    <x v="2"/>
    <s v="Phones"/>
    <n v="1039.7280000000001"/>
    <s v="Apple iPhone 5"/>
    <n v="2"/>
    <n v="0.2"/>
    <n v="90.976200000000006"/>
  </r>
  <r>
    <s v="CA-2016-155978"/>
    <d v="2016-01-08T00:00:00"/>
    <d v="2016-01-08T00:00:00"/>
    <x v="3"/>
    <s v="TS-21205"/>
    <s v="Thomas Seio"/>
    <x v="1"/>
    <x v="0"/>
    <x v="169"/>
    <x v="1"/>
    <n v="92503"/>
    <x v="1"/>
    <s v="OFF-AP-10002892"/>
    <x v="1"/>
    <s v="Appliances"/>
    <n v="45.96"/>
    <s v="Belkin F5C206VTEL 6 Outlet Surge"/>
    <n v="2"/>
    <n v="0"/>
    <n v="13.788"/>
  </r>
  <r>
    <s v="CA-2016-108196"/>
    <s v="11/25/2016"/>
    <d v="2016-02-12T00:00:00"/>
    <x v="1"/>
    <s v="CS-12505"/>
    <s v="Cindy Stewart"/>
    <x v="0"/>
    <x v="0"/>
    <x v="152"/>
    <x v="24"/>
    <n v="43130"/>
    <x v="3"/>
    <s v="OFF-BI-10000545"/>
    <x v="1"/>
    <s v="Binders"/>
    <n v="456.58800000000002"/>
    <s v="GBC Ibimaster 500 Manual ProClick Binding System"/>
    <n v="2"/>
    <n v="0.7"/>
    <n v="-304.392"/>
  </r>
  <r>
    <s v="CA-2016-108196"/>
    <s v="11/25/2016"/>
    <d v="2016-02-12T00:00:00"/>
    <x v="1"/>
    <s v="CS-12505"/>
    <s v="Cindy Stewart"/>
    <x v="0"/>
    <x v="0"/>
    <x v="152"/>
    <x v="24"/>
    <n v="43130"/>
    <x v="3"/>
    <s v="TEC-MA-10000418"/>
    <x v="2"/>
    <s v="Machines"/>
    <n v="4499.9849999999997"/>
    <s v="Cubify CubeX 3D Printer Double Head Print"/>
    <n v="5"/>
    <n v="0.7"/>
    <n v="-6599.9780000000001"/>
  </r>
  <r>
    <s v="CA-2016-108196"/>
    <s v="11/25/2016"/>
    <d v="2016-02-12T00:00:00"/>
    <x v="1"/>
    <s v="CS-12505"/>
    <s v="Cindy Stewart"/>
    <x v="0"/>
    <x v="0"/>
    <x v="152"/>
    <x v="24"/>
    <n v="43130"/>
    <x v="3"/>
    <s v="TEC-AC-10000926"/>
    <x v="2"/>
    <s v="Accessories"/>
    <n v="59.975999999999999"/>
    <s v="NETGEAR RangeMax WNR1000 Wireless Router"/>
    <n v="3"/>
    <n v="0.2"/>
    <n v="11.995200000000001"/>
  </r>
  <r>
    <s v="CA-2016-152800"/>
    <s v="4/13/2016"/>
    <s v="4/15/2016"/>
    <x v="2"/>
    <s v="SP-20920"/>
    <s v="Susan Pistek"/>
    <x v="0"/>
    <x v="0"/>
    <x v="8"/>
    <x v="1"/>
    <n v="94109"/>
    <x v="1"/>
    <s v="OFF-EN-10001509"/>
    <x v="1"/>
    <s v="Envelopes"/>
    <n v="6.12"/>
    <s v="Poly String Tie Envelopes"/>
    <n v="3"/>
    <n v="0"/>
    <n v="2.8763999999999998"/>
  </r>
  <r>
    <s v="CA-2014-166961"/>
    <s v="12/27/2014"/>
    <s v="12/31/2014"/>
    <x v="1"/>
    <s v="CD-12790"/>
    <s v="Cynthia Delaney"/>
    <x v="2"/>
    <x v="0"/>
    <x v="429"/>
    <x v="1"/>
    <n v="92553"/>
    <x v="1"/>
    <s v="OFF-AP-10001366"/>
    <x v="1"/>
    <s v="Appliances"/>
    <n v="10.98"/>
    <s v="Staple holder"/>
    <n v="1"/>
    <n v="0"/>
    <n v="2.9645999999999999"/>
  </r>
  <r>
    <s v="CA-2014-166961"/>
    <s v="12/27/2014"/>
    <s v="12/31/2014"/>
    <x v="1"/>
    <s v="CD-12790"/>
    <s v="Cynthia Delaney"/>
    <x v="2"/>
    <x v="0"/>
    <x v="429"/>
    <x v="1"/>
    <n v="92553"/>
    <x v="1"/>
    <s v="OFF-FA-10003485"/>
    <x v="1"/>
    <s v="Fasteners"/>
    <n v="7.86"/>
    <s v="Staples"/>
    <n v="3"/>
    <n v="0"/>
    <n v="3.6156000000000001"/>
  </r>
  <r>
    <s v="CA-2014-166961"/>
    <s v="12/27/2014"/>
    <s v="12/31/2014"/>
    <x v="1"/>
    <s v="CD-12790"/>
    <s v="Cynthia Delaney"/>
    <x v="2"/>
    <x v="0"/>
    <x v="429"/>
    <x v="1"/>
    <n v="92553"/>
    <x v="1"/>
    <s v="OFF-ST-10004507"/>
    <x v="1"/>
    <s v="Storage"/>
    <n v="51.45"/>
    <s v="Advantus Rolling Storage Box"/>
    <n v="3"/>
    <n v="0"/>
    <n v="13.891500000000001"/>
  </r>
  <r>
    <s v="CA-2014-166961"/>
    <s v="12/27/2014"/>
    <s v="12/31/2014"/>
    <x v="1"/>
    <s v="CD-12790"/>
    <s v="Cynthia Delaney"/>
    <x v="2"/>
    <x v="0"/>
    <x v="429"/>
    <x v="1"/>
    <n v="92553"/>
    <x v="1"/>
    <s v="OFF-BI-10002353"/>
    <x v="1"/>
    <s v="Binders"/>
    <n v="37.055999999999997"/>
    <s v="GBC VeloBind Cover Sets"/>
    <n v="3"/>
    <n v="0.2"/>
    <n v="13.896000000000001"/>
  </r>
  <r>
    <s v="CA-2016-139381"/>
    <s v="4/18/2016"/>
    <s v="4/22/2016"/>
    <x v="1"/>
    <s v="RF-19840"/>
    <s v="Roy Französisch"/>
    <x v="0"/>
    <x v="0"/>
    <x v="269"/>
    <x v="17"/>
    <n v="23320"/>
    <x v="0"/>
    <s v="OFF-AP-10001271"/>
    <x v="1"/>
    <s v="Appliances"/>
    <n v="203.92"/>
    <s v="Eureka The Boss Cordless Rechargeable Stick Vac"/>
    <n v="4"/>
    <n v="0"/>
    <n v="55.058399999999999"/>
  </r>
  <r>
    <s v="CA-2016-139381"/>
    <s v="4/18/2016"/>
    <s v="4/22/2016"/>
    <x v="1"/>
    <s v="RF-19840"/>
    <s v="Roy Französisch"/>
    <x v="0"/>
    <x v="0"/>
    <x v="269"/>
    <x v="17"/>
    <n v="23320"/>
    <x v="0"/>
    <s v="TEC-PH-10004924"/>
    <x v="2"/>
    <s v="Phones"/>
    <n v="29.56"/>
    <s v="SKILCRAFT Telephone Shoulder Rest, 2&quot; x 6.5&quot; x 2.5&quot;, Black"/>
    <n v="4"/>
    <n v="0"/>
    <n v="7.9812000000000003"/>
  </r>
  <r>
    <s v="CA-2015-132136"/>
    <d v="2015-08-03T00:00:00"/>
    <d v="2015-12-03T00:00:00"/>
    <x v="1"/>
    <s v="FO-14305"/>
    <s v="Frank Olsen"/>
    <x v="0"/>
    <x v="0"/>
    <x v="22"/>
    <x v="10"/>
    <n v="60623"/>
    <x v="2"/>
    <s v="OFF-BI-10002706"/>
    <x v="1"/>
    <s v="Binders"/>
    <n v="8.5679999999999996"/>
    <s v="Avery Premier Heavy-Duty Binder with Round Locking Rings"/>
    <n v="3"/>
    <n v="0.8"/>
    <n v="-14.5656"/>
  </r>
  <r>
    <s v="CA-2016-162236"/>
    <d v="2016-04-11T00:00:00"/>
    <d v="2016-06-11T00:00:00"/>
    <x v="0"/>
    <s v="ER-13855"/>
    <s v="Elpida Rittenbach"/>
    <x v="1"/>
    <x v="0"/>
    <x v="35"/>
    <x v="3"/>
    <n v="28205"/>
    <x v="0"/>
    <s v="OFF-ST-10003442"/>
    <x v="1"/>
    <s v="Storage"/>
    <n v="45.247999999999998"/>
    <s v="Eldon Portable Mobile Manager"/>
    <n v="2"/>
    <n v="0.2"/>
    <n v="3.9592000000000001"/>
  </r>
  <r>
    <s v="CA-2016-162236"/>
    <d v="2016-04-11T00:00:00"/>
    <d v="2016-06-11T00:00:00"/>
    <x v="0"/>
    <s v="ER-13855"/>
    <s v="Elpida Rittenbach"/>
    <x v="1"/>
    <x v="0"/>
    <x v="35"/>
    <x v="3"/>
    <n v="28205"/>
    <x v="0"/>
    <s v="FUR-TA-10002533"/>
    <x v="0"/>
    <s v="Tables"/>
    <n v="876.3"/>
    <s v="BPI Conference Tables"/>
    <n v="10"/>
    <n v="0.4"/>
    <n v="-292.10000000000002"/>
  </r>
  <r>
    <s v="CA-2016-162236"/>
    <d v="2016-04-11T00:00:00"/>
    <d v="2016-06-11T00:00:00"/>
    <x v="0"/>
    <s v="ER-13855"/>
    <s v="Elpida Rittenbach"/>
    <x v="1"/>
    <x v="0"/>
    <x v="35"/>
    <x v="3"/>
    <n v="28205"/>
    <x v="0"/>
    <s v="OFF-SU-10003505"/>
    <x v="1"/>
    <s v="Supplies"/>
    <n v="185.376"/>
    <s v="Premier Electric Letter Opener"/>
    <n v="2"/>
    <n v="0.2"/>
    <n v="-34.758000000000003"/>
  </r>
  <r>
    <s v="US-2014-111353"/>
    <s v="11/29/2014"/>
    <d v="2014-06-12T00:00:00"/>
    <x v="1"/>
    <s v="PB-19150"/>
    <s v="Philip Brown"/>
    <x v="0"/>
    <x v="0"/>
    <x v="20"/>
    <x v="15"/>
    <n v="10009"/>
    <x v="3"/>
    <s v="OFF-LA-10002762"/>
    <x v="1"/>
    <s v="Labels"/>
    <n v="25.06"/>
    <s v="Avery 485"/>
    <n v="2"/>
    <n v="0"/>
    <n v="11.7782"/>
  </r>
  <r>
    <s v="US-2016-117037"/>
    <s v="5/17/2016"/>
    <s v="5/20/2016"/>
    <x v="2"/>
    <s v="LW-17215"/>
    <s v="Luke Weiss"/>
    <x v="0"/>
    <x v="0"/>
    <x v="22"/>
    <x v="10"/>
    <n v="60653"/>
    <x v="2"/>
    <s v="OFF-BI-10000279"/>
    <x v="1"/>
    <s v="Binders"/>
    <n v="2.89"/>
    <s v="Acco Recycled 2&quot; Capacity Laser Printer Hanging Data Binders"/>
    <n v="1"/>
    <n v="0.8"/>
    <n v="-4.7685000000000004"/>
  </r>
  <r>
    <s v="US-2016-117037"/>
    <s v="5/17/2016"/>
    <s v="5/20/2016"/>
    <x v="2"/>
    <s v="LW-17215"/>
    <s v="Luke Weiss"/>
    <x v="0"/>
    <x v="0"/>
    <x v="22"/>
    <x v="10"/>
    <n v="60653"/>
    <x v="2"/>
    <s v="OFF-FA-10000936"/>
    <x v="1"/>
    <s v="Fasteners"/>
    <n v="7.8959999999999999"/>
    <s v="Acco Hot Clips Clips to Go"/>
    <n v="3"/>
    <n v="0.2"/>
    <n v="2.4674999999999998"/>
  </r>
  <r>
    <s v="US-2016-117037"/>
    <s v="5/17/2016"/>
    <s v="5/20/2016"/>
    <x v="2"/>
    <s v="LW-17215"/>
    <s v="Luke Weiss"/>
    <x v="0"/>
    <x v="0"/>
    <x v="22"/>
    <x v="10"/>
    <n v="60653"/>
    <x v="2"/>
    <s v="FUR-FU-10004973"/>
    <x v="0"/>
    <s v="Furnishings"/>
    <n v="22.608000000000001"/>
    <s v="Flat Face Poster Frame"/>
    <n v="3"/>
    <n v="0.6"/>
    <n v="-10.1736"/>
  </r>
  <r>
    <s v="US-2016-117037"/>
    <s v="5/17/2016"/>
    <s v="5/20/2016"/>
    <x v="2"/>
    <s v="LW-17215"/>
    <s v="Luke Weiss"/>
    <x v="0"/>
    <x v="0"/>
    <x v="22"/>
    <x v="10"/>
    <n v="60653"/>
    <x v="2"/>
    <s v="OFF-PA-10000791"/>
    <x v="1"/>
    <s v="Paper"/>
    <n v="30.527999999999999"/>
    <s v="Wirebound Message Books, Four 2 3/4 x 5 Forms per Page, 200 Sets per Book"/>
    <n v="8"/>
    <n v="0.2"/>
    <n v="9.5399999999999991"/>
  </r>
  <r>
    <s v="CA-2017-160801"/>
    <s v="9/19/2017"/>
    <s v="9/19/2017"/>
    <x v="3"/>
    <s v="FG-14260"/>
    <s v="Frank Gastineau"/>
    <x v="2"/>
    <x v="0"/>
    <x v="10"/>
    <x v="9"/>
    <n v="19120"/>
    <x v="3"/>
    <s v="OFF-BI-10001132"/>
    <x v="1"/>
    <s v="Binders"/>
    <n v="4.8419999999999996"/>
    <s v="Acco PRESSTEX Data Binder with Storage Hooks, Dark Blue, 9 1/2&quot; X 11&quot;"/>
    <n v="3"/>
    <n v="0.7"/>
    <n v="-3.3894000000000002"/>
  </r>
  <r>
    <s v="CA-2016-108364"/>
    <s v="12/19/2016"/>
    <s v="12/24/2016"/>
    <x v="1"/>
    <s v="BP-11050"/>
    <s v="Barry Pond"/>
    <x v="1"/>
    <x v="0"/>
    <x v="22"/>
    <x v="10"/>
    <n v="60623"/>
    <x v="2"/>
    <s v="OFF-BI-10002012"/>
    <x v="1"/>
    <s v="Binders"/>
    <n v="1.8"/>
    <s v="Wilson Jones Easy Flow II Sheet Lifters"/>
    <n v="5"/>
    <n v="0.8"/>
    <n v="-2.88"/>
  </r>
  <r>
    <s v="CA-2017-169362"/>
    <d v="2017-12-10T00:00:00"/>
    <s v="10/15/2017"/>
    <x v="2"/>
    <s v="SP-20860"/>
    <s v="Sung Pak"/>
    <x v="1"/>
    <x v="0"/>
    <x v="61"/>
    <x v="5"/>
    <n v="75217"/>
    <x v="2"/>
    <s v="TEC-AC-10001383"/>
    <x v="2"/>
    <s v="Accessories"/>
    <n v="39.984000000000002"/>
    <s v="Logitech Wireless Touch Keyboard K400"/>
    <n v="2"/>
    <n v="0.2"/>
    <n v="-1.4994000000000001"/>
  </r>
  <r>
    <s v="CA-2015-127481"/>
    <d v="2015-12-12T00:00:00"/>
    <s v="12/15/2015"/>
    <x v="0"/>
    <s v="JD-15895"/>
    <s v="Jonathan Doherty"/>
    <x v="1"/>
    <x v="0"/>
    <x v="98"/>
    <x v="33"/>
    <n v="89115"/>
    <x v="1"/>
    <s v="OFF-PA-10002036"/>
    <x v="1"/>
    <s v="Paper"/>
    <n v="32.4"/>
    <s v="Xerox 1930"/>
    <n v="5"/>
    <n v="0"/>
    <n v="15.875999999999999"/>
  </r>
  <r>
    <s v="CA-2015-127481"/>
    <d v="2015-12-12T00:00:00"/>
    <s v="12/15/2015"/>
    <x v="0"/>
    <s v="JD-15895"/>
    <s v="Jonathan Doherty"/>
    <x v="1"/>
    <x v="0"/>
    <x v="98"/>
    <x v="33"/>
    <n v="89115"/>
    <x v="1"/>
    <s v="OFF-PA-10002377"/>
    <x v="1"/>
    <s v="Paper"/>
    <n v="97.88"/>
    <s v="Xerox 1916"/>
    <n v="2"/>
    <n v="0"/>
    <n v="48.94"/>
  </r>
  <r>
    <s v="CA-2015-112711"/>
    <d v="2015-12-07T00:00:00"/>
    <s v="7/18/2015"/>
    <x v="1"/>
    <s v="FM-14380"/>
    <s v="Fred McMath"/>
    <x v="0"/>
    <x v="0"/>
    <x v="112"/>
    <x v="5"/>
    <n v="79109"/>
    <x v="2"/>
    <s v="TEC-PH-10000526"/>
    <x v="2"/>
    <s v="Phones"/>
    <n v="307.16800000000001"/>
    <s v="Vtech CS6719"/>
    <n v="4"/>
    <n v="0.2"/>
    <n v="30.716799999999999"/>
  </r>
  <r>
    <s v="US-2015-145121"/>
    <d v="2015-02-10T00:00:00"/>
    <d v="2015-06-10T00:00:00"/>
    <x v="1"/>
    <s v="MP-17965"/>
    <s v="Michael Paige"/>
    <x v="1"/>
    <x v="0"/>
    <x v="209"/>
    <x v="29"/>
    <n v="6457"/>
    <x v="3"/>
    <s v="OFF-BI-10001078"/>
    <x v="1"/>
    <s v="Binders"/>
    <n v="26.9"/>
    <s v="Acco PRESSTEX Data Binder with Storage Hooks, Dark Blue, 14 7/8&quot; X 11&quot;"/>
    <n v="5"/>
    <n v="0"/>
    <n v="13.180999999999999"/>
  </r>
  <r>
    <s v="CA-2017-166184"/>
    <s v="3/24/2017"/>
    <s v="3/27/2017"/>
    <x v="2"/>
    <s v="HR-14830"/>
    <s v="Harold Ryan"/>
    <x v="1"/>
    <x v="0"/>
    <x v="20"/>
    <x v="15"/>
    <n v="10035"/>
    <x v="3"/>
    <s v="OFF-EN-10004483"/>
    <x v="1"/>
    <s v="Envelopes"/>
    <n v="47.01"/>
    <s v="#10 White Business Envelopes,4 1/8 x 9 1/2"/>
    <n v="3"/>
    <n v="0"/>
    <n v="22.0947"/>
  </r>
  <r>
    <s v="CA-2017-166184"/>
    <s v="3/24/2017"/>
    <s v="3/27/2017"/>
    <x v="2"/>
    <s v="HR-14830"/>
    <s v="Harold Ryan"/>
    <x v="1"/>
    <x v="0"/>
    <x v="20"/>
    <x v="15"/>
    <n v="10035"/>
    <x v="3"/>
    <s v="TEC-PH-10002624"/>
    <x v="2"/>
    <s v="Phones"/>
    <n v="469.99"/>
    <s v="Samsung Galaxy S4 Mini"/>
    <n v="1"/>
    <n v="0"/>
    <n v="136.2971"/>
  </r>
  <r>
    <s v="CA-2017-166184"/>
    <s v="3/24/2017"/>
    <s v="3/27/2017"/>
    <x v="2"/>
    <s v="HR-14830"/>
    <s v="Harold Ryan"/>
    <x v="1"/>
    <x v="0"/>
    <x v="20"/>
    <x v="15"/>
    <n v="10035"/>
    <x v="3"/>
    <s v="FUR-CH-10003396"/>
    <x v="0"/>
    <s v="Chairs"/>
    <n v="207.846"/>
    <s v="Global Deluxe Steno Chair"/>
    <n v="3"/>
    <n v="0.1"/>
    <n v="2.3094000000000001"/>
  </r>
  <r>
    <s v="CA-2017-157413"/>
    <d v="2017-01-06T00:00:00"/>
    <d v="2017-06-06T00:00:00"/>
    <x v="1"/>
    <s v="BW-11065"/>
    <s v="Barry Weirich"/>
    <x v="0"/>
    <x v="0"/>
    <x v="10"/>
    <x v="9"/>
    <n v="19120"/>
    <x v="3"/>
    <s v="OFF-ST-10002756"/>
    <x v="1"/>
    <s v="Storage"/>
    <n v="324.74400000000003"/>
    <s v="Tennsco Stur-D-Stor Boltless Shelving, 5 Shelves, 24&quot; Deep, Sand"/>
    <n v="3"/>
    <n v="0.2"/>
    <n v="-77.1267"/>
  </r>
  <r>
    <s v="CA-2014-143637"/>
    <s v="3/24/2014"/>
    <s v="3/29/2014"/>
    <x v="0"/>
    <s v="MS-17710"/>
    <s v="Maurice Satty"/>
    <x v="0"/>
    <x v="0"/>
    <x v="201"/>
    <x v="1"/>
    <n v="93727"/>
    <x v="1"/>
    <s v="FUR-FU-10002813"/>
    <x v="0"/>
    <s v="Furnishings"/>
    <n v="40.479999999999997"/>
    <s v="DAX Contemporary Wood Frame with Silver Metal Mat, Desktop, 11 x 14 Size"/>
    <n v="2"/>
    <n v="0"/>
    <n v="14.572800000000001"/>
  </r>
  <r>
    <s v="CA-2015-102260"/>
    <s v="9/22/2015"/>
    <s v="9/26/2015"/>
    <x v="1"/>
    <s v="SJ-20125"/>
    <s v="Sanjit Jacobs"/>
    <x v="2"/>
    <x v="0"/>
    <x v="47"/>
    <x v="18"/>
    <n v="37064"/>
    <x v="0"/>
    <s v="OFF-LA-10003714"/>
    <x v="1"/>
    <s v="Labels"/>
    <n v="12"/>
    <s v="Avery 510"/>
    <n v="4"/>
    <n v="0.2"/>
    <n v="4.2"/>
  </r>
  <r>
    <s v="CA-2015-102260"/>
    <s v="9/22/2015"/>
    <s v="9/26/2015"/>
    <x v="1"/>
    <s v="SJ-20125"/>
    <s v="Sanjit Jacobs"/>
    <x v="2"/>
    <x v="0"/>
    <x v="47"/>
    <x v="18"/>
    <n v="37064"/>
    <x v="0"/>
    <s v="OFF-ST-10003716"/>
    <x v="1"/>
    <s v="Storage"/>
    <n v="720.06399999999996"/>
    <s v="Tennsco Double-Tier Lockers"/>
    <n v="4"/>
    <n v="0.2"/>
    <n v="-63.005600000000001"/>
  </r>
  <r>
    <s v="CA-2015-102260"/>
    <s v="9/22/2015"/>
    <s v="9/26/2015"/>
    <x v="1"/>
    <s v="SJ-20125"/>
    <s v="Sanjit Jacobs"/>
    <x v="2"/>
    <x v="0"/>
    <x v="47"/>
    <x v="18"/>
    <n v="37064"/>
    <x v="0"/>
    <s v="OFF-ST-10002289"/>
    <x v="1"/>
    <s v="Storage"/>
    <n v="25.423999999999999"/>
    <s v="Safco Wire Cube Shelving System, For Use as 4 or 5 14&quot; Cubes, Black"/>
    <n v="1"/>
    <n v="0.2"/>
    <n v="-4.7670000000000003"/>
  </r>
  <r>
    <s v="CA-2015-102260"/>
    <s v="9/22/2015"/>
    <s v="9/26/2015"/>
    <x v="1"/>
    <s v="SJ-20125"/>
    <s v="Sanjit Jacobs"/>
    <x v="2"/>
    <x v="0"/>
    <x v="47"/>
    <x v="18"/>
    <n v="37064"/>
    <x v="0"/>
    <s v="OFF-AR-10001315"/>
    <x v="1"/>
    <s v="Art"/>
    <n v="2.8159999999999998"/>
    <s v="Newell 310"/>
    <n v="2"/>
    <n v="0.2"/>
    <n v="0.31680000000000003"/>
  </r>
  <r>
    <s v="CA-2015-102260"/>
    <s v="9/22/2015"/>
    <s v="9/26/2015"/>
    <x v="1"/>
    <s v="SJ-20125"/>
    <s v="Sanjit Jacobs"/>
    <x v="2"/>
    <x v="0"/>
    <x v="47"/>
    <x v="18"/>
    <n v="37064"/>
    <x v="0"/>
    <s v="OFF-BI-10000042"/>
    <x v="1"/>
    <s v="Binders"/>
    <n v="3.2040000000000002"/>
    <s v="Pressboard Data Binder, Crimson, 12&quot; X 8 1/2&quot;"/>
    <n v="2"/>
    <n v="0.7"/>
    <n v="-2.5632000000000001"/>
  </r>
  <r>
    <s v="US-2016-137295"/>
    <d v="2016-08-01T00:00:00"/>
    <s v="1/13/2016"/>
    <x v="1"/>
    <s v="VS-21820"/>
    <s v="Vivek Sundaresam"/>
    <x v="0"/>
    <x v="0"/>
    <x v="253"/>
    <x v="3"/>
    <n v="27604"/>
    <x v="0"/>
    <s v="OFF-BI-10004236"/>
    <x v="1"/>
    <s v="Binders"/>
    <n v="30.827999999999999"/>
    <s v="XtraLife ClearVue Slant-D Ring Binder, White, 3&quot;"/>
    <n v="7"/>
    <n v="0.7"/>
    <n v="-24.662400000000002"/>
  </r>
  <r>
    <s v="US-2016-137295"/>
    <d v="2016-08-01T00:00:00"/>
    <s v="1/13/2016"/>
    <x v="1"/>
    <s v="VS-21820"/>
    <s v="Vivek Sundaresam"/>
    <x v="0"/>
    <x v="0"/>
    <x v="253"/>
    <x v="3"/>
    <n v="27604"/>
    <x v="0"/>
    <s v="OFF-AR-10001955"/>
    <x v="1"/>
    <s v="Art"/>
    <n v="47.616"/>
    <s v="Newell 319"/>
    <n v="3"/>
    <n v="0.2"/>
    <n v="5.952"/>
  </r>
  <r>
    <s v="US-2016-137295"/>
    <d v="2016-08-01T00:00:00"/>
    <s v="1/13/2016"/>
    <x v="1"/>
    <s v="VS-21820"/>
    <s v="Vivek Sundaresam"/>
    <x v="0"/>
    <x v="0"/>
    <x v="253"/>
    <x v="3"/>
    <n v="27604"/>
    <x v="0"/>
    <s v="TEC-PH-10004080"/>
    <x v="2"/>
    <s v="Phones"/>
    <n v="108.78400000000001"/>
    <s v="Avaya 5410 Digital phone"/>
    <n v="2"/>
    <n v="0.2"/>
    <n v="10.878399999999999"/>
  </r>
  <r>
    <s v="CA-2016-134334"/>
    <s v="2/14/2016"/>
    <s v="2/15/2016"/>
    <x v="2"/>
    <s v="DK-13090"/>
    <s v="Dave Kipp"/>
    <x v="0"/>
    <x v="0"/>
    <x v="183"/>
    <x v="39"/>
    <n v="20735"/>
    <x v="3"/>
    <s v="OFF-PA-10000791"/>
    <x v="1"/>
    <s v="Paper"/>
    <n v="4.7699999999999996"/>
    <s v="Wirebound Message Books, Four 2 3/4 x 5 Forms per Page, 200 Sets per Book"/>
    <n v="1"/>
    <n v="0"/>
    <n v="2.1465000000000001"/>
  </r>
  <r>
    <s v="CA-2016-134334"/>
    <s v="2/14/2016"/>
    <s v="2/15/2016"/>
    <x v="2"/>
    <s v="DK-13090"/>
    <s v="Dave Kipp"/>
    <x v="0"/>
    <x v="0"/>
    <x v="183"/>
    <x v="39"/>
    <n v="20735"/>
    <x v="3"/>
    <s v="OFF-AR-10001770"/>
    <x v="1"/>
    <s v="Art"/>
    <n v="7.98"/>
    <s v="Economy #2 Pencils"/>
    <n v="3"/>
    <n v="0"/>
    <n v="2.0748000000000002"/>
  </r>
  <r>
    <s v="CA-2016-134334"/>
    <s v="2/14/2016"/>
    <s v="2/15/2016"/>
    <x v="2"/>
    <s v="DK-13090"/>
    <s v="Dave Kipp"/>
    <x v="0"/>
    <x v="0"/>
    <x v="183"/>
    <x v="39"/>
    <n v="20735"/>
    <x v="3"/>
    <s v="FUR-TA-10002356"/>
    <x v="0"/>
    <s v="Tables"/>
    <n v="550.43100000000004"/>
    <s v="Bevis Boat-Shaped Conference Table"/>
    <n v="3"/>
    <n v="0.3"/>
    <n v="-47.1798"/>
  </r>
  <r>
    <s v="CA-2016-134334"/>
    <s v="2/14/2016"/>
    <s v="2/15/2016"/>
    <x v="2"/>
    <s v="DK-13090"/>
    <s v="Dave Kipp"/>
    <x v="0"/>
    <x v="0"/>
    <x v="183"/>
    <x v="39"/>
    <n v="20735"/>
    <x v="3"/>
    <s v="FUR-FU-10003274"/>
    <x v="0"/>
    <s v="Furnishings"/>
    <n v="10.56"/>
    <s v="Regeneration Desk Collection"/>
    <n v="6"/>
    <n v="0"/>
    <n v="4.6463999999999999"/>
  </r>
  <r>
    <s v="US-2017-109316"/>
    <d v="2017-08-06T00:00:00"/>
    <d v="2017-10-06T00:00:00"/>
    <x v="2"/>
    <s v="MG-17680"/>
    <s v="Maureen Gastineau"/>
    <x v="2"/>
    <x v="0"/>
    <x v="1"/>
    <x v="1"/>
    <n v="90049"/>
    <x v="1"/>
    <s v="FUR-BO-10004834"/>
    <x v="0"/>
    <s v="Bookcases"/>
    <n v="1497.6659999999999"/>
    <s v="Riverside Palais Royal Lawyers Bookcase, Royale Cherry Finish"/>
    <n v="2"/>
    <n v="0.15"/>
    <n v="140.95679999999999"/>
  </r>
  <r>
    <s v="US-2017-109316"/>
    <d v="2017-08-06T00:00:00"/>
    <d v="2017-10-06T00:00:00"/>
    <x v="2"/>
    <s v="MG-17680"/>
    <s v="Maureen Gastineau"/>
    <x v="2"/>
    <x v="0"/>
    <x v="1"/>
    <x v="1"/>
    <n v="90049"/>
    <x v="1"/>
    <s v="TEC-PH-10000307"/>
    <x v="2"/>
    <s v="Phones"/>
    <n v="17.52"/>
    <s v="Shocksock Galaxy S4 Armband"/>
    <n v="2"/>
    <n v="0.2"/>
    <n v="-3.504"/>
  </r>
  <r>
    <s v="CA-2016-138478"/>
    <s v="10/21/2016"/>
    <s v="10/26/2016"/>
    <x v="0"/>
    <s v="DP-13390"/>
    <s v="Dennis Pardue"/>
    <x v="2"/>
    <x v="0"/>
    <x v="226"/>
    <x v="33"/>
    <n v="89031"/>
    <x v="1"/>
    <s v="OFF-AR-10002240"/>
    <x v="1"/>
    <s v="Art"/>
    <n v="113.22"/>
    <s v="Panasonic KP-150 Electric Pencil Sharpener"/>
    <n v="3"/>
    <n v="0"/>
    <n v="29.437200000000001"/>
  </r>
  <r>
    <s v="CA-2016-138478"/>
    <s v="10/21/2016"/>
    <s v="10/26/2016"/>
    <x v="0"/>
    <s v="DP-13390"/>
    <s v="Dennis Pardue"/>
    <x v="2"/>
    <x v="0"/>
    <x v="226"/>
    <x v="33"/>
    <n v="89031"/>
    <x v="1"/>
    <s v="OFF-PA-10001801"/>
    <x v="1"/>
    <s v="Paper"/>
    <n v="35.880000000000003"/>
    <s v="Xerox 193"/>
    <n v="6"/>
    <n v="0"/>
    <n v="17.581199999999999"/>
  </r>
  <r>
    <s v="CA-2016-138478"/>
    <s v="10/21/2016"/>
    <s v="10/26/2016"/>
    <x v="0"/>
    <s v="DP-13390"/>
    <s v="Dennis Pardue"/>
    <x v="2"/>
    <x v="0"/>
    <x v="226"/>
    <x v="33"/>
    <n v="89031"/>
    <x v="1"/>
    <s v="OFF-BI-10001120"/>
    <x v="1"/>
    <s v="Binders"/>
    <n v="4535.9759999999997"/>
    <s v="Ibico EPK-21 Electric Binding System"/>
    <n v="3"/>
    <n v="0.2"/>
    <n v="1644.2913000000001"/>
  </r>
  <r>
    <s v="CA-2017-150469"/>
    <s v="1/26/2017"/>
    <s v="1/30/2017"/>
    <x v="1"/>
    <s v="CJ-12010"/>
    <s v="Caroline Jumper"/>
    <x v="0"/>
    <x v="0"/>
    <x v="8"/>
    <x v="1"/>
    <n v="94109"/>
    <x v="1"/>
    <s v="OFF-FA-10000611"/>
    <x v="1"/>
    <s v="Fasteners"/>
    <n v="11.84"/>
    <s v="Binder Clips by OIC"/>
    <n v="8"/>
    <n v="0"/>
    <n v="5.6832000000000003"/>
  </r>
  <r>
    <s v="CA-2017-152436"/>
    <d v="2017-08-12T00:00:00"/>
    <d v="2017-10-12T00:00:00"/>
    <x v="0"/>
    <s v="CW-11905"/>
    <s v="Carl Weiss"/>
    <x v="2"/>
    <x v="0"/>
    <x v="395"/>
    <x v="34"/>
    <n v="2920"/>
    <x v="3"/>
    <s v="OFF-ST-10000036"/>
    <x v="1"/>
    <s v="Storage"/>
    <n v="592.74"/>
    <s v="Recycled Data-Pak for Archival Bound Computer Printouts, 12-1/2 x 12-1/2 x 16"/>
    <n v="6"/>
    <n v="0"/>
    <n v="160.03980000000001"/>
  </r>
  <r>
    <s v="CA-2016-169334"/>
    <s v="10/21/2016"/>
    <s v="10/24/2016"/>
    <x v="0"/>
    <s v="GW-14605"/>
    <s v="Giulietta Weimer"/>
    <x v="0"/>
    <x v="0"/>
    <x v="25"/>
    <x v="18"/>
    <n v="38301"/>
    <x v="0"/>
    <s v="OFF-ST-10004950"/>
    <x v="1"/>
    <s v="Storage"/>
    <n v="111.672"/>
    <s v="Tenex Personal Filing Tote With Secure Closure Lid, Black/Frost"/>
    <n v="9"/>
    <n v="0.2"/>
    <n v="6.9794999999999998"/>
  </r>
  <r>
    <s v="US-2014-115413"/>
    <s v="8/26/2014"/>
    <d v="2014-01-09T00:00:00"/>
    <x v="1"/>
    <s v="PP-18955"/>
    <s v="Paul Prost"/>
    <x v="2"/>
    <x v="0"/>
    <x v="46"/>
    <x v="13"/>
    <n v="19711"/>
    <x v="3"/>
    <s v="OFF-AR-10003770"/>
    <x v="1"/>
    <s v="Art"/>
    <n v="8.64"/>
    <s v="Newell 340"/>
    <n v="3"/>
    <n v="0"/>
    <n v="2.5055999999999998"/>
  </r>
  <r>
    <s v="US-2014-115413"/>
    <s v="8/26/2014"/>
    <d v="2014-01-09T00:00:00"/>
    <x v="1"/>
    <s v="PP-18955"/>
    <s v="Paul Prost"/>
    <x v="2"/>
    <x v="0"/>
    <x v="46"/>
    <x v="13"/>
    <n v="19711"/>
    <x v="3"/>
    <s v="TEC-AC-10002800"/>
    <x v="2"/>
    <s v="Accessories"/>
    <n v="149.97"/>
    <s v="Plantronics Audio 478 Stereo USB Headset"/>
    <n v="3"/>
    <n v="0"/>
    <n v="52.4895"/>
  </r>
  <r>
    <s v="CA-2014-125150"/>
    <s v="5/16/2014"/>
    <s v="5/23/2014"/>
    <x v="1"/>
    <s v="PW-19030"/>
    <s v="Pauline Webber"/>
    <x v="1"/>
    <x v="0"/>
    <x v="1"/>
    <x v="1"/>
    <n v="90036"/>
    <x v="1"/>
    <s v="FUR-CH-10002439"/>
    <x v="0"/>
    <s v="Chairs"/>
    <n v="232.88"/>
    <s v="Iceberg Nesting Folding Chair, 19w x 6d x 43h"/>
    <n v="5"/>
    <n v="0.2"/>
    <n v="17.466000000000001"/>
  </r>
  <r>
    <s v="CA-2015-127327"/>
    <d v="2015-03-02T00:00:00"/>
    <d v="2015-07-02T00:00:00"/>
    <x v="1"/>
    <s v="PW-19030"/>
    <s v="Pauline Webber"/>
    <x v="1"/>
    <x v="0"/>
    <x v="410"/>
    <x v="15"/>
    <n v="13440"/>
    <x v="3"/>
    <s v="FUR-CH-10004218"/>
    <x v="0"/>
    <s v="Chairs"/>
    <n v="90.882000000000005"/>
    <s v="Global Fabric Manager's Chair, Dark Gray"/>
    <n v="1"/>
    <n v="0.1"/>
    <n v="15.147"/>
  </r>
  <r>
    <s v="CA-2017-117114"/>
    <s v="10/31/2017"/>
    <d v="2017-05-11T00:00:00"/>
    <x v="1"/>
    <s v="CY-12745"/>
    <s v="Craig Yedwab"/>
    <x v="1"/>
    <x v="0"/>
    <x v="22"/>
    <x v="10"/>
    <n v="60610"/>
    <x v="2"/>
    <s v="TEC-PH-10004042"/>
    <x v="2"/>
    <s v="Phones"/>
    <n v="508.76799999999997"/>
    <s v="ClearOne Communications CHAT 70 OC Speaker Phone"/>
    <n v="4"/>
    <n v="0.2"/>
    <n v="38.157600000000002"/>
  </r>
  <r>
    <s v="CA-2017-117114"/>
    <s v="10/31/2017"/>
    <d v="2017-05-11T00:00:00"/>
    <x v="1"/>
    <s v="CY-12745"/>
    <s v="Craig Yedwab"/>
    <x v="1"/>
    <x v="0"/>
    <x v="22"/>
    <x v="10"/>
    <n v="60610"/>
    <x v="2"/>
    <s v="OFF-EN-10001137"/>
    <x v="1"/>
    <s v="Envelopes"/>
    <n v="9.9120000000000008"/>
    <s v="#10 Gummed Flap White Envelopes, 100/Box"/>
    <n v="3"/>
    <n v="0.2"/>
    <n v="3.2214"/>
  </r>
  <r>
    <s v="CA-2015-137302"/>
    <s v="4/26/2015"/>
    <d v="2015-01-05T00:00:00"/>
    <x v="1"/>
    <s v="BW-11110"/>
    <s v="Bart Watters"/>
    <x v="1"/>
    <x v="0"/>
    <x v="70"/>
    <x v="1"/>
    <n v="92105"/>
    <x v="1"/>
    <s v="FUR-CH-10002017"/>
    <x v="0"/>
    <s v="Chairs"/>
    <n v="63.936"/>
    <s v="SAFCO Optional Arm Kit for Workspace Cribbage Stacking Chair"/>
    <n v="3"/>
    <n v="0.2"/>
    <n v="6.3936000000000002"/>
  </r>
  <r>
    <s v="CA-2015-137302"/>
    <s v="4/26/2015"/>
    <d v="2015-01-05T00:00:00"/>
    <x v="1"/>
    <s v="BW-11110"/>
    <s v="Bart Watters"/>
    <x v="1"/>
    <x v="0"/>
    <x v="70"/>
    <x v="1"/>
    <n v="92105"/>
    <x v="1"/>
    <s v="OFF-AR-10000588"/>
    <x v="1"/>
    <s v="Art"/>
    <n v="59.52"/>
    <s v="Newell 345"/>
    <n v="3"/>
    <n v="0"/>
    <n v="15.475199999999999"/>
  </r>
  <r>
    <s v="CA-2015-137302"/>
    <s v="4/26/2015"/>
    <d v="2015-01-05T00:00:00"/>
    <x v="1"/>
    <s v="BW-11110"/>
    <s v="Bart Watters"/>
    <x v="1"/>
    <x v="0"/>
    <x v="70"/>
    <x v="1"/>
    <n v="92105"/>
    <x v="1"/>
    <s v="TEC-PH-10003174"/>
    <x v="2"/>
    <s v="Phones"/>
    <n v="311.976"/>
    <s v="RCA ViSYS 25825 Wireless digital phone"/>
    <n v="3"/>
    <n v="0.2"/>
    <n v="38.997"/>
  </r>
  <r>
    <s v="CA-2015-137302"/>
    <s v="4/26/2015"/>
    <d v="2015-01-05T00:00:00"/>
    <x v="1"/>
    <s v="BW-11110"/>
    <s v="Bart Watters"/>
    <x v="1"/>
    <x v="0"/>
    <x v="70"/>
    <x v="1"/>
    <n v="92105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6-112382"/>
    <d v="2016-09-05T00:00:00"/>
    <s v="5/13/2016"/>
    <x v="1"/>
    <s v="MB-18085"/>
    <s v="Mick Brown"/>
    <x v="0"/>
    <x v="0"/>
    <x v="12"/>
    <x v="5"/>
    <n v="77036"/>
    <x v="2"/>
    <s v="TEC-PH-10001552"/>
    <x v="2"/>
    <s v="Phones"/>
    <n v="19.135999999999999"/>
    <s v="I Need's 3d Hello Kitty Hybrid Silicone Case Cover for HTC One X 4g with 3d Hello Kitty Stylus Pen Green/pink"/>
    <n v="2"/>
    <n v="0.2"/>
    <n v="1.9136"/>
  </r>
  <r>
    <s v="CA-2015-128958"/>
    <s v="1/24/2015"/>
    <s v="1/28/2015"/>
    <x v="1"/>
    <s v="CR-12820"/>
    <s v="Cyra Reiten"/>
    <x v="2"/>
    <x v="0"/>
    <x v="487"/>
    <x v="2"/>
    <n v="33407"/>
    <x v="0"/>
    <s v="OFF-AR-10004757"/>
    <x v="1"/>
    <s v="Art"/>
    <n v="13.12"/>
    <s v="Crayola Colored Pencils"/>
    <n v="5"/>
    <n v="0.2"/>
    <n v="2.1320000000000001"/>
  </r>
  <r>
    <s v="CA-2015-106257"/>
    <s v="4/13/2015"/>
    <s v="4/17/2015"/>
    <x v="0"/>
    <s v="EB-14110"/>
    <s v="Eugene Barchas"/>
    <x v="0"/>
    <x v="0"/>
    <x v="1"/>
    <x v="1"/>
    <n v="90045"/>
    <x v="1"/>
    <s v="FUR-TA-10002530"/>
    <x v="0"/>
    <s v="Tables"/>
    <n v="241.56800000000001"/>
    <s v="Iceberg OfficeWorks 42&quot; Round Tables"/>
    <n v="2"/>
    <n v="0.2"/>
    <n v="-15.098000000000001"/>
  </r>
  <r>
    <s v="CA-2015-106257"/>
    <s v="4/13/2015"/>
    <s v="4/17/2015"/>
    <x v="0"/>
    <s v="EB-14110"/>
    <s v="Eugene Barchas"/>
    <x v="0"/>
    <x v="0"/>
    <x v="1"/>
    <x v="1"/>
    <n v="90045"/>
    <x v="1"/>
    <s v="TEC-PH-10001494"/>
    <x v="2"/>
    <s v="Phones"/>
    <n v="479.92"/>
    <s v="Polycom CX600 IP Phone VoIP phone"/>
    <n v="2"/>
    <n v="0.2"/>
    <n v="41.993000000000002"/>
  </r>
  <r>
    <s v="CA-2015-149083"/>
    <s v="9/25/2015"/>
    <s v="9/30/2015"/>
    <x v="1"/>
    <s v="SH-19975"/>
    <s v="Sally Hughsby"/>
    <x v="1"/>
    <x v="0"/>
    <x v="4"/>
    <x v="4"/>
    <n v="98103"/>
    <x v="1"/>
    <s v="FUR-CH-10004289"/>
    <x v="0"/>
    <s v="Chairs"/>
    <n v="307.13600000000002"/>
    <s v="Global Super Steno Chair"/>
    <n v="4"/>
    <n v="0.2"/>
    <n v="-11.5176"/>
  </r>
  <r>
    <s v="CA-2015-149083"/>
    <s v="9/25/2015"/>
    <s v="9/30/2015"/>
    <x v="1"/>
    <s v="SH-19975"/>
    <s v="Sally Hughsby"/>
    <x v="1"/>
    <x v="0"/>
    <x v="4"/>
    <x v="4"/>
    <n v="98103"/>
    <x v="1"/>
    <s v="OFF-LA-10002945"/>
    <x v="1"/>
    <s v="Labels"/>
    <n v="12.6"/>
    <s v="Permanent Self-Adhesive File Folder Labels for Typewriters, 1 1/8 x 3 1/2, White"/>
    <n v="2"/>
    <n v="0"/>
    <n v="5.7960000000000003"/>
  </r>
  <r>
    <s v="CA-2015-149083"/>
    <s v="9/25/2015"/>
    <s v="9/30/2015"/>
    <x v="1"/>
    <s v="SH-19975"/>
    <s v="Sally Hughsby"/>
    <x v="1"/>
    <x v="0"/>
    <x v="4"/>
    <x v="4"/>
    <n v="98103"/>
    <x v="1"/>
    <s v="TEC-AC-10002567"/>
    <x v="2"/>
    <s v="Accessories"/>
    <n v="159.97999999999999"/>
    <s v="Logitech G602 Wireless Gaming Mouse"/>
    <n v="2"/>
    <n v="0"/>
    <n v="57.592799999999997"/>
  </r>
  <r>
    <s v="US-2014-137869"/>
    <s v="3/28/2014"/>
    <d v="2014-02-04T00:00:00"/>
    <x v="1"/>
    <s v="CV-12295"/>
    <s v="Christina VanderZanden"/>
    <x v="0"/>
    <x v="0"/>
    <x v="96"/>
    <x v="23"/>
    <n v="50315"/>
    <x v="2"/>
    <s v="OFF-EN-10001509"/>
    <x v="1"/>
    <s v="Envelopes"/>
    <n v="6.12"/>
    <s v="Poly String Tie Envelopes"/>
    <n v="3"/>
    <n v="0"/>
    <n v="2.8763999999999998"/>
  </r>
  <r>
    <s v="US-2014-137869"/>
    <s v="3/28/2014"/>
    <d v="2014-02-04T00:00:00"/>
    <x v="1"/>
    <s v="CV-12295"/>
    <s v="Christina VanderZanden"/>
    <x v="0"/>
    <x v="0"/>
    <x v="96"/>
    <x v="23"/>
    <n v="50315"/>
    <x v="2"/>
    <s v="FUR-TA-10003954"/>
    <x v="0"/>
    <s v="Tables"/>
    <n v="1184.72"/>
    <s v="Hon 94000 Series Round Tables"/>
    <n v="4"/>
    <n v="0"/>
    <n v="106.62479999999999"/>
  </r>
  <r>
    <s v="CA-2016-116603"/>
    <s v="7/17/2016"/>
    <s v="7/22/2016"/>
    <x v="1"/>
    <s v="AT-10735"/>
    <s v="Annie Thurman"/>
    <x v="0"/>
    <x v="0"/>
    <x v="20"/>
    <x v="15"/>
    <n v="10024"/>
    <x v="3"/>
    <s v="OFF-AP-10002892"/>
    <x v="1"/>
    <s v="Appliances"/>
    <n v="45.96"/>
    <s v="Belkin F5C206VTEL 6 Outlet Surge"/>
    <n v="2"/>
    <n v="0"/>
    <n v="13.788"/>
  </r>
  <r>
    <s v="CA-2014-158470"/>
    <s v="4/19/2014"/>
    <s v="4/23/2014"/>
    <x v="0"/>
    <s v="AG-10390"/>
    <s v="Allen Goldenen"/>
    <x v="0"/>
    <x v="0"/>
    <x v="81"/>
    <x v="17"/>
    <n v="22204"/>
    <x v="0"/>
    <s v="OFF-BI-10003638"/>
    <x v="1"/>
    <s v="Binders"/>
    <n v="58.05"/>
    <s v="GBC Durable Plastic Covers"/>
    <n v="3"/>
    <n v="0"/>
    <n v="26.702999999999999"/>
  </r>
  <r>
    <s v="CA-2014-158470"/>
    <s v="4/19/2014"/>
    <s v="4/23/2014"/>
    <x v="0"/>
    <s v="AG-10390"/>
    <s v="Allen Goldenen"/>
    <x v="0"/>
    <x v="0"/>
    <x v="81"/>
    <x v="17"/>
    <n v="22204"/>
    <x v="0"/>
    <s v="OFF-PA-10001569"/>
    <x v="1"/>
    <s v="Paper"/>
    <n v="71.28"/>
    <s v="Xerox 232"/>
    <n v="11"/>
    <n v="0"/>
    <n v="34.214399999999998"/>
  </r>
  <r>
    <s v="US-2017-123834"/>
    <s v="7/21/2017"/>
    <s v="7/25/2017"/>
    <x v="1"/>
    <s v="GM-14500"/>
    <s v="Gene McClure"/>
    <x v="0"/>
    <x v="0"/>
    <x v="343"/>
    <x v="5"/>
    <n v="78577"/>
    <x v="2"/>
    <s v="FUR-TA-10001676"/>
    <x v="0"/>
    <s v="Tables"/>
    <n v="124.404"/>
    <s v="Hon 61000 Series Interactive Training Tables"/>
    <n v="4"/>
    <n v="0.3"/>
    <n v="-21.3264"/>
  </r>
  <r>
    <s v="CA-2015-125976"/>
    <s v="9/27/2015"/>
    <d v="2015-02-10T00:00:00"/>
    <x v="1"/>
    <s v="JK-15205"/>
    <s v="Jamie Kunitz"/>
    <x v="0"/>
    <x v="0"/>
    <x v="81"/>
    <x v="17"/>
    <n v="22204"/>
    <x v="0"/>
    <s v="OFF-PA-10001125"/>
    <x v="1"/>
    <s v="Paper"/>
    <n v="154.9"/>
    <s v="Xerox 1988"/>
    <n v="5"/>
    <n v="0"/>
    <n v="69.704999999999998"/>
  </r>
  <r>
    <s v="CA-2015-125976"/>
    <s v="9/27/2015"/>
    <d v="2015-02-10T00:00:00"/>
    <x v="1"/>
    <s v="JK-15205"/>
    <s v="Jamie Kunitz"/>
    <x v="0"/>
    <x v="0"/>
    <x v="81"/>
    <x v="17"/>
    <n v="22204"/>
    <x v="0"/>
    <s v="TEC-PH-10002496"/>
    <x v="2"/>
    <s v="Phones"/>
    <n v="1871.88"/>
    <s v="Cisco SPA301"/>
    <n v="12"/>
    <n v="0"/>
    <n v="561.56399999999996"/>
  </r>
  <r>
    <s v="CA-2016-128706"/>
    <s v="2/27/2016"/>
    <d v="2016-02-03T00:00:00"/>
    <x v="1"/>
    <s v="DW-13540"/>
    <s v="Don Weiss"/>
    <x v="0"/>
    <x v="0"/>
    <x v="12"/>
    <x v="5"/>
    <n v="77070"/>
    <x v="2"/>
    <s v="FUR-FU-10004053"/>
    <x v="0"/>
    <s v="Furnishings"/>
    <n v="16.192"/>
    <s v="DAX Two-Tone Silver Metal Document Frame"/>
    <n v="2"/>
    <n v="0.6"/>
    <n v="-6.8815999999999997"/>
  </r>
  <r>
    <s v="CA-2016-104311"/>
    <d v="2016-02-05T00:00:00"/>
    <d v="2016-06-05T00:00:00"/>
    <x v="1"/>
    <s v="AS-10090"/>
    <s v="Adam Shillingsburg"/>
    <x v="0"/>
    <x v="0"/>
    <x v="218"/>
    <x v="5"/>
    <n v="75061"/>
    <x v="2"/>
    <s v="OFF-ST-10000321"/>
    <x v="1"/>
    <s v="Storage"/>
    <n v="18.936"/>
    <s v="Akro Stacking Bins"/>
    <n v="3"/>
    <n v="0.2"/>
    <n v="-3.7871999999999999"/>
  </r>
  <r>
    <s v="CA-2016-104311"/>
    <d v="2016-02-05T00:00:00"/>
    <d v="2016-06-05T00:00:00"/>
    <x v="1"/>
    <s v="AS-10090"/>
    <s v="Adam Shillingsburg"/>
    <x v="0"/>
    <x v="0"/>
    <x v="218"/>
    <x v="5"/>
    <n v="75061"/>
    <x v="2"/>
    <s v="OFF-ST-10002957"/>
    <x v="1"/>
    <s v="Storage"/>
    <n v="12.672000000000001"/>
    <s v="Sterilite Show Offs Storage Containers"/>
    <n v="3"/>
    <n v="0.2"/>
    <n v="-3.1680000000000001"/>
  </r>
  <r>
    <s v="CA-2016-104311"/>
    <d v="2016-02-05T00:00:00"/>
    <d v="2016-06-05T00:00:00"/>
    <x v="1"/>
    <s v="AS-10090"/>
    <s v="Adam Shillingsburg"/>
    <x v="0"/>
    <x v="0"/>
    <x v="218"/>
    <x v="5"/>
    <n v="75061"/>
    <x v="2"/>
    <s v="OFF-LA-10000973"/>
    <x v="1"/>
    <s v="Labels"/>
    <n v="5.04"/>
    <s v="Avery 502"/>
    <n v="2"/>
    <n v="0.2"/>
    <n v="1.764"/>
  </r>
  <r>
    <s v="CA-2014-169649"/>
    <d v="2014-09-12T00:00:00"/>
    <s v="12/15/2014"/>
    <x v="1"/>
    <s v="TS-21205"/>
    <s v="Thomas Seio"/>
    <x v="1"/>
    <x v="0"/>
    <x v="22"/>
    <x v="10"/>
    <n v="60653"/>
    <x v="2"/>
    <s v="OFF-PA-10000143"/>
    <x v="1"/>
    <s v="Paper"/>
    <n v="8.4480000000000004"/>
    <s v="Astroparche Fine Business Paper"/>
    <n v="2"/>
    <n v="0.2"/>
    <n v="2.9567999999999999"/>
  </r>
  <r>
    <s v="CA-2014-169649"/>
    <d v="2014-09-12T00:00:00"/>
    <s v="12/15/2014"/>
    <x v="1"/>
    <s v="TS-21205"/>
    <s v="Thomas Seio"/>
    <x v="1"/>
    <x v="0"/>
    <x v="22"/>
    <x v="10"/>
    <n v="60653"/>
    <x v="2"/>
    <s v="OFF-AP-10003287"/>
    <x v="1"/>
    <s v="Appliances"/>
    <n v="20.388000000000002"/>
    <s v="Tripp Lite TLP810NET Broadband Surge for Modem/Fax"/>
    <n v="2"/>
    <n v="0.8"/>
    <n v="-53.008800000000001"/>
  </r>
  <r>
    <s v="CA-2015-144890"/>
    <s v="12/25/2015"/>
    <s v="12/29/2015"/>
    <x v="1"/>
    <s v="SM-20320"/>
    <s v="Sean Miller"/>
    <x v="2"/>
    <x v="0"/>
    <x v="1"/>
    <x v="1"/>
    <n v="90049"/>
    <x v="1"/>
    <s v="OFF-PA-10001526"/>
    <x v="1"/>
    <s v="Paper"/>
    <n v="9.9600000000000009"/>
    <s v="Xerox 1949"/>
    <n v="2"/>
    <n v="0"/>
    <n v="4.8803999999999998"/>
  </r>
  <r>
    <s v="CA-2017-135587"/>
    <d v="2017-07-12T00:00:00"/>
    <d v="2017-12-12T00:00:00"/>
    <x v="1"/>
    <s v="BH-11710"/>
    <s v="Brosina Hoffman"/>
    <x v="0"/>
    <x v="0"/>
    <x v="413"/>
    <x v="35"/>
    <n v="39401"/>
    <x v="0"/>
    <s v="OFF-AP-10004540"/>
    <x v="1"/>
    <s v="Appliances"/>
    <n v="320.64"/>
    <s v="Eureka The Boss Lite 10-Amp Upright Vacuum, Blue"/>
    <n v="4"/>
    <n v="0"/>
    <n v="89.779200000000003"/>
  </r>
  <r>
    <s v="CA-2017-135587"/>
    <d v="2017-07-12T00:00:00"/>
    <d v="2017-12-12T00:00:00"/>
    <x v="1"/>
    <s v="BH-11710"/>
    <s v="Brosina Hoffman"/>
    <x v="0"/>
    <x v="0"/>
    <x v="413"/>
    <x v="35"/>
    <n v="39401"/>
    <x v="0"/>
    <s v="TEC-AC-10001266"/>
    <x v="2"/>
    <s v="Accessories"/>
    <n v="52"/>
    <s v="Memorex Micro Travel Drive 8 GB"/>
    <n v="4"/>
    <n v="0"/>
    <n v="23.4"/>
  </r>
  <r>
    <s v="CA-2014-103429"/>
    <s v="5/30/2014"/>
    <d v="2014-01-06T00:00:00"/>
    <x v="2"/>
    <s v="LW-16825"/>
    <s v="Laurel Workman"/>
    <x v="1"/>
    <x v="0"/>
    <x v="20"/>
    <x v="15"/>
    <n v="10024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4-103429"/>
    <s v="5/30/2014"/>
    <d v="2014-01-06T00:00:00"/>
    <x v="2"/>
    <s v="LW-16825"/>
    <s v="Laurel Workman"/>
    <x v="1"/>
    <x v="0"/>
    <x v="20"/>
    <x v="15"/>
    <n v="10024"/>
    <x v="3"/>
    <s v="TEC-PH-10003505"/>
    <x v="2"/>
    <s v="Phones"/>
    <n v="464"/>
    <s v="Geemarc AmpliPOWER60"/>
    <n v="5"/>
    <n v="0"/>
    <n v="134.56"/>
  </r>
  <r>
    <s v="CA-2014-103429"/>
    <s v="5/30/2014"/>
    <d v="2014-01-06T00:00:00"/>
    <x v="2"/>
    <s v="LW-16825"/>
    <s v="Laurel Workman"/>
    <x v="1"/>
    <x v="0"/>
    <x v="20"/>
    <x v="15"/>
    <n v="10024"/>
    <x v="3"/>
    <s v="OFF-AP-10001005"/>
    <x v="1"/>
    <s v="Appliances"/>
    <n v="235.95"/>
    <s v="Honeywell Quietcare HEPA Air Cleaner"/>
    <n v="3"/>
    <n v="0"/>
    <n v="77.863500000000002"/>
  </r>
  <r>
    <s v="CA-2014-103429"/>
    <s v="5/30/2014"/>
    <d v="2014-01-06T00:00:00"/>
    <x v="2"/>
    <s v="LW-16825"/>
    <s v="Laurel Workman"/>
    <x v="1"/>
    <x v="0"/>
    <x v="20"/>
    <x v="15"/>
    <n v="10024"/>
    <x v="3"/>
    <s v="OFF-PA-10001712"/>
    <x v="1"/>
    <s v="Paper"/>
    <n v="39.96"/>
    <s v="Xerox 1948"/>
    <n v="4"/>
    <n v="0"/>
    <n v="17.981999999999999"/>
  </r>
  <r>
    <s v="CA-2017-152261"/>
    <d v="2017-02-03T00:00:00"/>
    <d v="2017-06-03T00:00:00"/>
    <x v="1"/>
    <s v="JA-15970"/>
    <s v="Joseph Airdo"/>
    <x v="0"/>
    <x v="0"/>
    <x v="191"/>
    <x v="24"/>
    <n v="44221"/>
    <x v="3"/>
    <s v="OFF-BI-10002353"/>
    <x v="1"/>
    <s v="Binders"/>
    <n v="18.527999999999999"/>
    <s v="GBC VeloBind Cover Sets"/>
    <n v="4"/>
    <n v="0.7"/>
    <n v="-12.352"/>
  </r>
  <r>
    <s v="CA-2015-142993"/>
    <d v="2015-12-10T00:00:00"/>
    <s v="10/17/2015"/>
    <x v="1"/>
    <s v="KA-16525"/>
    <s v="Kelly Andreada"/>
    <x v="0"/>
    <x v="0"/>
    <x v="4"/>
    <x v="4"/>
    <n v="98103"/>
    <x v="1"/>
    <s v="TEC-AC-10003038"/>
    <x v="2"/>
    <s v="Accessories"/>
    <n v="17.899999999999999"/>
    <s v="Kingston Digital DataTraveler 16GB USB 2.0"/>
    <n v="2"/>
    <n v="0"/>
    <n v="3.4009999999999998"/>
  </r>
  <r>
    <s v="CA-2015-142993"/>
    <d v="2015-12-10T00:00:00"/>
    <s v="10/17/2015"/>
    <x v="1"/>
    <s v="KA-16525"/>
    <s v="Kelly Andreada"/>
    <x v="0"/>
    <x v="0"/>
    <x v="4"/>
    <x v="4"/>
    <n v="98103"/>
    <x v="1"/>
    <s v="OFF-ST-10000934"/>
    <x v="1"/>
    <s v="Storage"/>
    <n v="81.96"/>
    <s v="Contico 72&quot;H Heavy-Duty Storage System"/>
    <n v="2"/>
    <n v="0"/>
    <n v="0"/>
  </r>
  <r>
    <s v="CA-2015-143364"/>
    <s v="7/14/2015"/>
    <s v="7/19/2015"/>
    <x v="0"/>
    <s v="TG-21310"/>
    <s v="Toby Gnade"/>
    <x v="0"/>
    <x v="0"/>
    <x v="123"/>
    <x v="16"/>
    <n v="85204"/>
    <x v="1"/>
    <s v="OFF-ST-10002743"/>
    <x v="1"/>
    <s v="Storage"/>
    <n v="272.73599999999999"/>
    <s v="SAFCO Boltless Steel Shelving"/>
    <n v="3"/>
    <n v="0.2"/>
    <n v="-64.774799999999999"/>
  </r>
  <r>
    <s v="CA-2015-143364"/>
    <s v="7/14/2015"/>
    <s v="7/19/2015"/>
    <x v="0"/>
    <s v="TG-21310"/>
    <s v="Toby Gnade"/>
    <x v="0"/>
    <x v="0"/>
    <x v="123"/>
    <x v="16"/>
    <n v="85204"/>
    <x v="1"/>
    <s v="OFF-PA-10001846"/>
    <x v="1"/>
    <s v="Paper"/>
    <n v="18.495999999999999"/>
    <s v="Xerox 1899"/>
    <n v="4"/>
    <n v="0.2"/>
    <n v="6.7047999999999996"/>
  </r>
  <r>
    <s v="CA-2015-143364"/>
    <s v="7/14/2015"/>
    <s v="7/19/2015"/>
    <x v="0"/>
    <s v="TG-21310"/>
    <s v="Toby Gnade"/>
    <x v="0"/>
    <x v="0"/>
    <x v="123"/>
    <x v="16"/>
    <n v="85204"/>
    <x v="1"/>
    <s v="FUR-CH-10004287"/>
    <x v="0"/>
    <s v="Chairs"/>
    <n v="441.92"/>
    <s v="SAFCO Arco Folding Chair"/>
    <n v="2"/>
    <n v="0.2"/>
    <n v="49.716000000000001"/>
  </r>
  <r>
    <s v="CA-2015-143364"/>
    <s v="7/14/2015"/>
    <s v="7/19/2015"/>
    <x v="0"/>
    <s v="TG-21310"/>
    <s v="Toby Gnade"/>
    <x v="0"/>
    <x v="0"/>
    <x v="123"/>
    <x v="16"/>
    <n v="85204"/>
    <x v="1"/>
    <s v="FUR-BO-10001608"/>
    <x v="0"/>
    <s v="Bookcases"/>
    <n v="127.764"/>
    <s v="Hon Metal Bookcases, Black"/>
    <n v="6"/>
    <n v="0.7"/>
    <n v="-191.64599999999999"/>
  </r>
  <r>
    <s v="CA-2014-100972"/>
    <s v="11/19/2014"/>
    <s v="11/24/2014"/>
    <x v="0"/>
    <s v="DB-13360"/>
    <s v="Dennis Bolton"/>
    <x v="2"/>
    <x v="0"/>
    <x v="288"/>
    <x v="7"/>
    <n v="84106"/>
    <x v="1"/>
    <s v="OFF-PA-10000357"/>
    <x v="1"/>
    <s v="Paper"/>
    <n v="166.44"/>
    <s v="Xerox 1888"/>
    <n v="3"/>
    <n v="0"/>
    <n v="79.891199999999998"/>
  </r>
  <r>
    <s v="CA-2016-136994"/>
    <s v="5/27/2016"/>
    <d v="2016-02-06T00:00:00"/>
    <x v="1"/>
    <s v="LS-17245"/>
    <s v="Lynn Smith"/>
    <x v="0"/>
    <x v="0"/>
    <x v="1"/>
    <x v="1"/>
    <n v="90045"/>
    <x v="1"/>
    <s v="OFF-PA-10000575"/>
    <x v="1"/>
    <s v="Paper"/>
    <n v="13.38"/>
    <s v="Wirebound Message Books, Four 2 3/4 x 5 White Forms per Page"/>
    <n v="2"/>
    <n v="0"/>
    <n v="6.1547999999999998"/>
  </r>
  <r>
    <s v="US-2017-166233"/>
    <d v="2017-03-07T00:00:00"/>
    <d v="2017-09-07T00:00:00"/>
    <x v="1"/>
    <s v="MO-17950"/>
    <s v="Michael Oakman"/>
    <x v="0"/>
    <x v="0"/>
    <x v="108"/>
    <x v="3"/>
    <n v="28540"/>
    <x v="0"/>
    <s v="TEC-AC-10002167"/>
    <x v="2"/>
    <s v="Accessories"/>
    <n v="24"/>
    <s v="Imation 8gb Micro Traveldrive Usb 2.0 Flash Drive"/>
    <n v="2"/>
    <n v="0.2"/>
    <n v="-2.7"/>
  </r>
  <r>
    <s v="CA-2017-122112"/>
    <s v="9/25/2017"/>
    <s v="9/29/2017"/>
    <x v="1"/>
    <s v="CA-11965"/>
    <s v="Carol Adams"/>
    <x v="1"/>
    <x v="0"/>
    <x v="80"/>
    <x v="24"/>
    <n v="44107"/>
    <x v="3"/>
    <s v="OFF-EN-10004459"/>
    <x v="1"/>
    <s v="Envelopes"/>
    <n v="24.448"/>
    <s v="Security-Tint Envelopes"/>
    <n v="4"/>
    <n v="0.2"/>
    <n v="8.8623999999999992"/>
  </r>
  <r>
    <s v="CA-2016-101672"/>
    <d v="2016-03-10T00:00:00"/>
    <d v="2016-07-10T00:00:00"/>
    <x v="1"/>
    <s v="DB-12910"/>
    <s v="Daniel Byrd"/>
    <x v="2"/>
    <x v="0"/>
    <x v="453"/>
    <x v="1"/>
    <n v="92630"/>
    <x v="1"/>
    <s v="OFF-LA-10002271"/>
    <x v="1"/>
    <s v="Labels"/>
    <n v="6.16"/>
    <s v="Smead Alpha-Z Color-Coded Second Alphabetical Labels and Starter Set"/>
    <n v="2"/>
    <n v="0"/>
    <n v="2.9567999999999999"/>
  </r>
  <r>
    <s v="CA-2016-101672"/>
    <d v="2016-03-10T00:00:00"/>
    <d v="2016-07-10T00:00:00"/>
    <x v="1"/>
    <s v="DB-12910"/>
    <s v="Daniel Byrd"/>
    <x v="2"/>
    <x v="0"/>
    <x v="453"/>
    <x v="1"/>
    <n v="92630"/>
    <x v="1"/>
    <s v="FUR-CH-10004063"/>
    <x v="0"/>
    <s v="Chairs"/>
    <n v="915.13599999999997"/>
    <s v="Global Deluxe High-Back Manager's Chair"/>
    <n v="4"/>
    <n v="0.2"/>
    <n v="102.9528"/>
  </r>
  <r>
    <s v="CA-2016-101672"/>
    <d v="2016-03-10T00:00:00"/>
    <d v="2016-07-10T00:00:00"/>
    <x v="1"/>
    <s v="DB-12910"/>
    <s v="Daniel Byrd"/>
    <x v="2"/>
    <x v="0"/>
    <x v="453"/>
    <x v="1"/>
    <n v="92630"/>
    <x v="1"/>
    <s v="OFF-PA-10004610"/>
    <x v="1"/>
    <s v="Paper"/>
    <n v="8.56"/>
    <s v="Xerox 1900"/>
    <n v="2"/>
    <n v="0"/>
    <n v="3.8519999999999999"/>
  </r>
  <r>
    <s v="CA-2016-101672"/>
    <d v="2016-03-10T00:00:00"/>
    <d v="2016-07-10T00:00:00"/>
    <x v="1"/>
    <s v="DB-12910"/>
    <s v="Daniel Byrd"/>
    <x v="2"/>
    <x v="0"/>
    <x v="453"/>
    <x v="1"/>
    <n v="92630"/>
    <x v="1"/>
    <s v="OFF-PA-10001878"/>
    <x v="1"/>
    <s v="Paper"/>
    <n v="97.82"/>
    <s v="Xerox 1891"/>
    <n v="2"/>
    <n v="0"/>
    <n v="45.9754"/>
  </r>
  <r>
    <s v="CA-2017-168403"/>
    <d v="2017-09-09T00:00:00"/>
    <s v="9/15/2017"/>
    <x v="1"/>
    <s v="DK-12835"/>
    <s v="Damala Kotsonis"/>
    <x v="1"/>
    <x v="0"/>
    <x v="32"/>
    <x v="21"/>
    <n v="97206"/>
    <x v="1"/>
    <s v="OFF-PA-10002036"/>
    <x v="1"/>
    <s v="Paper"/>
    <n v="31.103999999999999"/>
    <s v="Xerox 1930"/>
    <n v="6"/>
    <n v="0.2"/>
    <n v="11.2752"/>
  </r>
  <r>
    <s v="CA-2017-168403"/>
    <d v="2017-09-09T00:00:00"/>
    <s v="9/15/2017"/>
    <x v="1"/>
    <s v="DK-12835"/>
    <s v="Damala Kotsonis"/>
    <x v="1"/>
    <x v="0"/>
    <x v="32"/>
    <x v="21"/>
    <n v="97206"/>
    <x v="1"/>
    <s v="OFF-AP-10003278"/>
    <x v="1"/>
    <s v="Appliances"/>
    <n v="11.176"/>
    <s v="Belkin 7-Outlet SurgeMaster Home Series"/>
    <n v="1"/>
    <n v="0.2"/>
    <n v="0.83819999999999995"/>
  </r>
  <r>
    <s v="CA-2015-148705"/>
    <d v="2015-12-03T00:00:00"/>
    <s v="3/18/2015"/>
    <x v="1"/>
    <s v="EB-14170"/>
    <s v="Evan Bailliet"/>
    <x v="0"/>
    <x v="0"/>
    <x v="35"/>
    <x v="3"/>
    <n v="28205"/>
    <x v="0"/>
    <s v="OFF-LA-10001641"/>
    <x v="1"/>
    <s v="Labels"/>
    <n v="5.04"/>
    <s v="Avery 518"/>
    <n v="2"/>
    <n v="0.2"/>
    <n v="1.764"/>
  </r>
  <r>
    <s v="CA-2016-160241"/>
    <s v="11/29/2016"/>
    <d v="2016-04-12T00:00:00"/>
    <x v="0"/>
    <s v="DR-12940"/>
    <s v="Daniel Raglin"/>
    <x v="2"/>
    <x v="0"/>
    <x v="34"/>
    <x v="10"/>
    <n v="60505"/>
    <x v="2"/>
    <s v="FUR-FU-10003806"/>
    <x v="0"/>
    <s v="Furnishings"/>
    <n v="242.17599999999999"/>
    <s v="Tenex Chairmat w/ Average Lip, 45&quot; x 53&quot;"/>
    <n v="4"/>
    <n v="0.6"/>
    <n v="-302.72000000000003"/>
  </r>
  <r>
    <s v="CA-2016-155747"/>
    <s v="6/14/2016"/>
    <s v="6/21/2016"/>
    <x v="1"/>
    <s v="JS-15685"/>
    <s v="Jim Sink"/>
    <x v="1"/>
    <x v="0"/>
    <x v="10"/>
    <x v="9"/>
    <n v="19140"/>
    <x v="3"/>
    <s v="FUR-TA-10003392"/>
    <x v="0"/>
    <s v="Tables"/>
    <n v="337.17599999999999"/>
    <s v="Global Adaptabilities Conference Tables"/>
    <n v="2"/>
    <n v="0.4"/>
    <n v="-118.0116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OFF-AR-10003856"/>
    <x v="1"/>
    <s v="Art"/>
    <n v="13.343999999999999"/>
    <s v="Newell 344"/>
    <n v="6"/>
    <n v="0.2"/>
    <n v="1.0007999999999999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TEC-AC-10002006"/>
    <x v="2"/>
    <s v="Accessories"/>
    <n v="76.751999999999995"/>
    <s v="Memorex Micro Travel Drive 16 GB"/>
    <n v="6"/>
    <n v="0.2"/>
    <n v="10.5534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TEC-AC-10002006"/>
    <x v="2"/>
    <s v="Accessories"/>
    <n v="102.336"/>
    <s v="Memorex Micro Travel Drive 16 GB"/>
    <n v="8"/>
    <n v="0.2"/>
    <n v="14.071199999999999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OFF-PA-10002246"/>
    <x v="1"/>
    <s v="Paper"/>
    <n v="10.32"/>
    <s v="Wirebound Four 2-3/4 x 5 Forms per Page, 400 Sets per Book"/>
    <n v="2"/>
    <n v="0.2"/>
    <n v="3.7410000000000001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OFF-SU-10004782"/>
    <x v="1"/>
    <s v="Supplies"/>
    <n v="47.32"/>
    <s v="Elite 5&quot; Scissors"/>
    <n v="7"/>
    <n v="0.2"/>
    <n v="5.915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FUR-FU-10004351"/>
    <x v="0"/>
    <s v="Furnishings"/>
    <n v="23.376000000000001"/>
    <s v="Staple-based wall hangings"/>
    <n v="3"/>
    <n v="0.2"/>
    <n v="7.0128000000000004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FUR-FU-10004270"/>
    <x v="0"/>
    <s v="Furnishings"/>
    <n v="16.72"/>
    <s v="Eldon Image Series Desk Accessories, Burgundy"/>
    <n v="5"/>
    <n v="0.2"/>
    <n v="3.3439999999999999"/>
  </r>
  <r>
    <s v="CA-2017-118017"/>
    <d v="2017-03-12T00:00:00"/>
    <d v="2017-06-12T00:00:00"/>
    <x v="0"/>
    <s v="LC-16870"/>
    <s v="Lena Cacioppo"/>
    <x v="0"/>
    <x v="0"/>
    <x v="377"/>
    <x v="22"/>
    <n v="80229"/>
    <x v="1"/>
    <s v="FUR-FU-10004053"/>
    <x v="0"/>
    <s v="Furnishings"/>
    <n v="16.192"/>
    <s v="DAX Two-Tone Silver Metal Document Frame"/>
    <n v="1"/>
    <n v="0.2"/>
    <n v="4.6551999999999998"/>
  </r>
  <r>
    <s v="CA-2016-113117"/>
    <s v="8/16/2016"/>
    <s v="8/22/2016"/>
    <x v="1"/>
    <s v="JP-15520"/>
    <s v="Jeremy Pistek"/>
    <x v="0"/>
    <x v="0"/>
    <x v="498"/>
    <x v="1"/>
    <n v="95616"/>
    <x v="1"/>
    <s v="OFF-PA-10000019"/>
    <x v="1"/>
    <s v="Paper"/>
    <n v="32.4"/>
    <s v="Xerox 1931"/>
    <n v="5"/>
    <n v="0"/>
    <n v="15.552"/>
  </r>
  <r>
    <s v="CA-2016-148684"/>
    <s v="12/25/2016"/>
    <s v="12/29/2016"/>
    <x v="1"/>
    <s v="TS-21655"/>
    <s v="Trudy Schmidt"/>
    <x v="0"/>
    <x v="0"/>
    <x v="115"/>
    <x v="36"/>
    <n v="72701"/>
    <x v="0"/>
    <s v="OFF-AR-10003811"/>
    <x v="1"/>
    <s v="Art"/>
    <n v="19.89"/>
    <s v="Newell 327"/>
    <n v="9"/>
    <n v="0"/>
    <n v="5.3703000000000003"/>
  </r>
  <r>
    <s v="CA-2016-148684"/>
    <s v="12/25/2016"/>
    <s v="12/29/2016"/>
    <x v="1"/>
    <s v="TS-21655"/>
    <s v="Trudy Schmidt"/>
    <x v="0"/>
    <x v="0"/>
    <x v="115"/>
    <x v="36"/>
    <n v="72701"/>
    <x v="0"/>
    <s v="TEC-AC-10001838"/>
    <x v="2"/>
    <s v="Accessories"/>
    <n v="399.98"/>
    <s v="Razer Tiamat Over Ear 7.1 Surround Sound PC Gaming Headset"/>
    <n v="2"/>
    <n v="0"/>
    <n v="171.9914"/>
  </r>
  <r>
    <s v="CA-2016-148684"/>
    <s v="12/25/2016"/>
    <s v="12/29/2016"/>
    <x v="1"/>
    <s v="TS-21655"/>
    <s v="Trudy Schmidt"/>
    <x v="0"/>
    <x v="0"/>
    <x v="115"/>
    <x v="36"/>
    <n v="72701"/>
    <x v="0"/>
    <s v="FUR-FU-10003553"/>
    <x v="0"/>
    <s v="Furnishings"/>
    <n v="343.85"/>
    <s v="Howard Miller 13-1/2&quot; Diameter Rosebrook Wall Clock"/>
    <n v="5"/>
    <n v="0"/>
    <n v="137.54"/>
  </r>
  <r>
    <s v="CA-2016-148684"/>
    <s v="12/25/2016"/>
    <s v="12/29/2016"/>
    <x v="1"/>
    <s v="TS-21655"/>
    <s v="Trudy Schmidt"/>
    <x v="0"/>
    <x v="0"/>
    <x v="115"/>
    <x v="36"/>
    <n v="72701"/>
    <x v="0"/>
    <s v="OFF-PA-10003302"/>
    <x v="1"/>
    <s v="Paper"/>
    <n v="106.32"/>
    <s v="Xerox 1906"/>
    <n v="3"/>
    <n v="0"/>
    <n v="49.970399999999998"/>
  </r>
  <r>
    <s v="CA-2017-125367"/>
    <s v="7/23/2017"/>
    <s v="7/30/2017"/>
    <x v="1"/>
    <s v="NM-18445"/>
    <s v="Nathan Mautz"/>
    <x v="2"/>
    <x v="0"/>
    <x v="20"/>
    <x v="15"/>
    <n v="10011"/>
    <x v="3"/>
    <s v="OFF-BI-10002412"/>
    <x v="1"/>
    <s v="Binders"/>
    <n v="13.92"/>
    <s v="Wilson Jones “Snap” Scratch Pad Binder Tool for Ring Binders"/>
    <n v="3"/>
    <n v="0.2"/>
    <n v="4.3499999999999996"/>
  </r>
  <r>
    <s v="CA-2017-124744"/>
    <s v="6/21/2017"/>
    <s v="6/25/2017"/>
    <x v="1"/>
    <s v="EH-14125"/>
    <s v="Eugene Hildebrand"/>
    <x v="2"/>
    <x v="0"/>
    <x v="320"/>
    <x v="48"/>
    <n v="26003"/>
    <x v="3"/>
    <s v="OFF-BI-10002852"/>
    <x v="1"/>
    <s v="Binders"/>
    <n v="82.4"/>
    <s v="Ibico Standard Transparent Covers"/>
    <n v="5"/>
    <n v="0"/>
    <n v="40.375999999999998"/>
  </r>
  <r>
    <s v="CA-2017-124744"/>
    <s v="6/21/2017"/>
    <s v="6/25/2017"/>
    <x v="1"/>
    <s v="EH-14125"/>
    <s v="Eugene Hildebrand"/>
    <x v="2"/>
    <x v="0"/>
    <x v="320"/>
    <x v="48"/>
    <n v="26003"/>
    <x v="3"/>
    <s v="OFF-BI-10000145"/>
    <x v="1"/>
    <s v="Binders"/>
    <n v="6.24"/>
    <s v="Zipper Ring Binder Pockets"/>
    <n v="2"/>
    <n v="0"/>
    <n v="3.0575999999999999"/>
  </r>
  <r>
    <s v="CA-2017-124744"/>
    <s v="6/21/2017"/>
    <s v="6/25/2017"/>
    <x v="1"/>
    <s v="EH-14125"/>
    <s v="Eugene Hildebrand"/>
    <x v="2"/>
    <x v="0"/>
    <x v="320"/>
    <x v="48"/>
    <n v="26003"/>
    <x v="3"/>
    <s v="OFF-PA-10001970"/>
    <x v="1"/>
    <s v="Paper"/>
    <n v="447.84"/>
    <s v="Xerox 1908"/>
    <n v="8"/>
    <n v="0"/>
    <n v="219.44159999999999"/>
  </r>
  <r>
    <s v="CA-2017-128363"/>
    <s v="8/13/2017"/>
    <s v="8/18/2017"/>
    <x v="1"/>
    <s v="DC-12850"/>
    <s v="Dan Campbell"/>
    <x v="0"/>
    <x v="0"/>
    <x v="26"/>
    <x v="18"/>
    <n v="38109"/>
    <x v="0"/>
    <s v="OFF-AP-10001563"/>
    <x v="1"/>
    <s v="Appliances"/>
    <n v="272.048"/>
    <s v="Belkin Premiere Surge Master II 8-outlet surge protector"/>
    <n v="7"/>
    <n v="0.2"/>
    <n v="30.605399999999999"/>
  </r>
  <r>
    <s v="CA-2017-128363"/>
    <s v="8/13/2017"/>
    <s v="8/18/2017"/>
    <x v="1"/>
    <s v="DC-12850"/>
    <s v="Dan Campbell"/>
    <x v="0"/>
    <x v="0"/>
    <x v="26"/>
    <x v="18"/>
    <n v="38109"/>
    <x v="0"/>
    <s v="OFF-BI-10001359"/>
    <x v="1"/>
    <s v="Binders"/>
    <n v="1614.5820000000001"/>
    <s v="GBC DocuBind TL300 Electric Binding System"/>
    <n v="6"/>
    <n v="0.7"/>
    <n v="-1237.8462"/>
  </r>
  <r>
    <s v="CA-2017-128363"/>
    <s v="8/13/2017"/>
    <s v="8/18/2017"/>
    <x v="1"/>
    <s v="DC-12850"/>
    <s v="Dan Campbell"/>
    <x v="0"/>
    <x v="0"/>
    <x v="26"/>
    <x v="18"/>
    <n v="38109"/>
    <x v="0"/>
    <s v="OFF-FA-10003495"/>
    <x v="1"/>
    <s v="Fasteners"/>
    <n v="24.32"/>
    <s v="Staples"/>
    <n v="5"/>
    <n v="0.2"/>
    <n v="9.1199999999999992"/>
  </r>
  <r>
    <s v="CA-2017-128363"/>
    <s v="8/13/2017"/>
    <s v="8/18/2017"/>
    <x v="1"/>
    <s v="DC-12850"/>
    <s v="Dan Campbell"/>
    <x v="0"/>
    <x v="0"/>
    <x v="26"/>
    <x v="18"/>
    <n v="38109"/>
    <x v="0"/>
    <s v="TEC-AC-10003709"/>
    <x v="2"/>
    <s v="Accessories"/>
    <n v="1.5840000000000001"/>
    <s v="Maxell 4.7GB DVD-R 5/Pack"/>
    <n v="2"/>
    <n v="0.2"/>
    <n v="0.47520000000000001"/>
  </r>
  <r>
    <s v="CA-2017-128363"/>
    <s v="8/13/2017"/>
    <s v="8/18/2017"/>
    <x v="1"/>
    <s v="DC-12850"/>
    <s v="Dan Campbell"/>
    <x v="0"/>
    <x v="0"/>
    <x v="26"/>
    <x v="18"/>
    <n v="38109"/>
    <x v="0"/>
    <s v="FUR-FU-10003268"/>
    <x v="0"/>
    <s v="Furnishings"/>
    <n v="31.984000000000002"/>
    <s v="Eldon Radial Chair Mat for Low to Medium Pile Carpets"/>
    <n v="1"/>
    <n v="0.2"/>
    <n v="0"/>
  </r>
  <r>
    <s v="CA-2017-128363"/>
    <s v="8/13/2017"/>
    <s v="8/18/2017"/>
    <x v="1"/>
    <s v="DC-12850"/>
    <s v="Dan Campbell"/>
    <x v="0"/>
    <x v="0"/>
    <x v="26"/>
    <x v="18"/>
    <n v="38109"/>
    <x v="0"/>
    <s v="OFF-EN-10003845"/>
    <x v="1"/>
    <s v="Envelopes"/>
    <n v="14.76"/>
    <s v="Colored Envelopes"/>
    <n v="5"/>
    <n v="0.2"/>
    <n v="4.7969999999999997"/>
  </r>
  <r>
    <s v="CA-2017-128363"/>
    <s v="8/13/2017"/>
    <s v="8/18/2017"/>
    <x v="1"/>
    <s v="DC-12850"/>
    <s v="Dan Campbell"/>
    <x v="0"/>
    <x v="0"/>
    <x v="26"/>
    <x v="18"/>
    <n v="38109"/>
    <x v="0"/>
    <s v="FUR-CH-10002073"/>
    <x v="0"/>
    <s v="Chairs"/>
    <n v="423.64800000000002"/>
    <s v="Hon Olson Stacker Chairs"/>
    <n v="2"/>
    <n v="0.2"/>
    <n v="47.660400000000003"/>
  </r>
  <r>
    <s v="CA-2015-126669"/>
    <d v="2015-07-11T00:00:00"/>
    <s v="11/13/2015"/>
    <x v="1"/>
    <s v="DO-13645"/>
    <s v="Doug O'Connell"/>
    <x v="0"/>
    <x v="0"/>
    <x v="12"/>
    <x v="5"/>
    <n v="77036"/>
    <x v="2"/>
    <s v="OFF-PA-10001357"/>
    <x v="1"/>
    <s v="Paper"/>
    <n v="76.64"/>
    <s v="Xerox 1886"/>
    <n v="2"/>
    <n v="0.2"/>
    <n v="26.824000000000002"/>
  </r>
  <r>
    <s v="US-2015-118766"/>
    <s v="10/15/2015"/>
    <s v="10/22/2015"/>
    <x v="1"/>
    <s v="LS-16975"/>
    <s v="Lindsay Shagiari"/>
    <x v="2"/>
    <x v="0"/>
    <x v="61"/>
    <x v="5"/>
    <n v="75217"/>
    <x v="2"/>
    <s v="OFF-EN-10001415"/>
    <x v="1"/>
    <s v="Envelopes"/>
    <n v="4.4640000000000004"/>
    <s v="Staple envelope"/>
    <n v="1"/>
    <n v="0.2"/>
    <n v="1.6739999999999999"/>
  </r>
  <r>
    <s v="US-2015-118766"/>
    <s v="10/15/2015"/>
    <s v="10/22/2015"/>
    <x v="1"/>
    <s v="LS-16975"/>
    <s v="Lindsay Shagiari"/>
    <x v="2"/>
    <x v="0"/>
    <x v="61"/>
    <x v="5"/>
    <n v="75217"/>
    <x v="2"/>
    <s v="OFF-BI-10002813"/>
    <x v="1"/>
    <s v="Binders"/>
    <n v="3.96"/>
    <s v="Avery Reinforcements for Hole-Punch Pages"/>
    <n v="10"/>
    <n v="0.8"/>
    <n v="-6.93"/>
  </r>
  <r>
    <s v="CA-2016-112585"/>
    <s v="7/30/2016"/>
    <d v="2016-02-08T00:00:00"/>
    <x v="2"/>
    <s v="RW-19630"/>
    <s v="Rob Williams"/>
    <x v="1"/>
    <x v="0"/>
    <x v="8"/>
    <x v="1"/>
    <n v="94122"/>
    <x v="1"/>
    <s v="OFF-AP-10003849"/>
    <x v="1"/>
    <s v="Appliances"/>
    <n v="715.64"/>
    <s v="Hoover Shoulder Vac Commercial Portable Vacuum"/>
    <n v="2"/>
    <n v="0"/>
    <n v="178.91"/>
  </r>
  <r>
    <s v="CA-2016-149762"/>
    <d v="2016-03-12T00:00:00"/>
    <d v="2016-07-12T00:00:00"/>
    <x v="1"/>
    <s v="RD-19720"/>
    <s v="Roger Demir"/>
    <x v="0"/>
    <x v="0"/>
    <x v="499"/>
    <x v="1"/>
    <n v="95037"/>
    <x v="1"/>
    <s v="FUR-TA-10004147"/>
    <x v="0"/>
    <s v="Tables"/>
    <n v="268.70400000000001"/>
    <s v="Hon 4060 Series Tables"/>
    <n v="3"/>
    <n v="0.2"/>
    <n v="6.7176"/>
  </r>
  <r>
    <s v="CA-2016-149762"/>
    <d v="2016-03-12T00:00:00"/>
    <d v="2016-07-12T00:00:00"/>
    <x v="1"/>
    <s v="RD-19720"/>
    <s v="Roger Demir"/>
    <x v="0"/>
    <x v="0"/>
    <x v="499"/>
    <x v="1"/>
    <n v="95037"/>
    <x v="1"/>
    <s v="OFF-AR-10001662"/>
    <x v="1"/>
    <s v="Art"/>
    <n v="21.92"/>
    <s v="Rogers Handheld Barrel Pencil Sharpener"/>
    <n v="8"/>
    <n v="0"/>
    <n v="5.9184000000000001"/>
  </r>
  <r>
    <s v="CA-2016-149762"/>
    <d v="2016-03-12T00:00:00"/>
    <d v="2016-07-12T00:00:00"/>
    <x v="1"/>
    <s v="RD-19720"/>
    <s v="Roger Demir"/>
    <x v="0"/>
    <x v="0"/>
    <x v="499"/>
    <x v="1"/>
    <n v="95037"/>
    <x v="1"/>
    <s v="OFF-ST-10001558"/>
    <x v="1"/>
    <s v="Storage"/>
    <n v="48.72"/>
    <s v="Acco Perma 4000 Stacking Storage Drawers"/>
    <n v="3"/>
    <n v="0"/>
    <n v="7.3079999999999998"/>
  </r>
  <r>
    <s v="CA-2016-149762"/>
    <d v="2016-03-12T00:00:00"/>
    <d v="2016-07-12T00:00:00"/>
    <x v="1"/>
    <s v="RD-19720"/>
    <s v="Roger Demir"/>
    <x v="0"/>
    <x v="0"/>
    <x v="499"/>
    <x v="1"/>
    <n v="95037"/>
    <x v="1"/>
    <s v="FUR-BO-10001337"/>
    <x v="0"/>
    <s v="Bookcases"/>
    <n v="205.666"/>
    <s v="O'Sullivan Living Dimensions 2-Shelf Bookcases"/>
    <n v="2"/>
    <n v="0.15"/>
    <n v="-12.098000000000001"/>
  </r>
  <r>
    <s v="CA-2016-167605"/>
    <s v="4/28/2016"/>
    <s v="4/30/2016"/>
    <x v="0"/>
    <s v="RB-19570"/>
    <s v="Rob Beeghly"/>
    <x v="0"/>
    <x v="0"/>
    <x v="490"/>
    <x v="10"/>
    <n v="60174"/>
    <x v="2"/>
    <s v="FUR-FU-10001602"/>
    <x v="0"/>
    <s v="Furnishings"/>
    <n v="30.344000000000001"/>
    <s v="Eldon Delta Triangular Chair Mat, 52&quot; x 58&quot;, Clear"/>
    <n v="2"/>
    <n v="0.6"/>
    <n v="-31.8612"/>
  </r>
  <r>
    <s v="US-2017-105697"/>
    <s v="8/25/2017"/>
    <s v="8/27/2017"/>
    <x v="2"/>
    <s v="JE-15715"/>
    <s v="Joe Elijah"/>
    <x v="0"/>
    <x v="0"/>
    <x v="138"/>
    <x v="24"/>
    <n v="44105"/>
    <x v="3"/>
    <s v="OFF-ST-10003996"/>
    <x v="1"/>
    <s v="Storage"/>
    <n v="25.696000000000002"/>
    <s v="Letter/Legal File Tote with Clear Snap-On Lid, Black Granite"/>
    <n v="2"/>
    <n v="0.2"/>
    <n v="1.9272"/>
  </r>
  <r>
    <s v="CA-2017-165323"/>
    <s v="6/17/2017"/>
    <s v="6/21/2017"/>
    <x v="1"/>
    <s v="SR-20740"/>
    <s v="Steven Roelle"/>
    <x v="2"/>
    <x v="0"/>
    <x v="20"/>
    <x v="15"/>
    <n v="10024"/>
    <x v="3"/>
    <s v="TEC-MA-10003673"/>
    <x v="2"/>
    <s v="Machines"/>
    <n v="3404.5"/>
    <s v="Hewlett-Packard Desktjet 6988DT Refurbished Printer"/>
    <n v="5"/>
    <n v="0"/>
    <n v="1668.2049999999999"/>
  </r>
  <r>
    <s v="CA-2017-165323"/>
    <s v="6/17/2017"/>
    <s v="6/21/2017"/>
    <x v="1"/>
    <s v="SR-20740"/>
    <s v="Steven Roelle"/>
    <x v="2"/>
    <x v="0"/>
    <x v="20"/>
    <x v="15"/>
    <n v="10024"/>
    <x v="3"/>
    <s v="TEC-AC-10004992"/>
    <x v="2"/>
    <s v="Accessories"/>
    <n v="101.34"/>
    <s v="Kingston Digital DataTraveler 64GB USB 2.0"/>
    <n v="3"/>
    <n v="0"/>
    <n v="8.1072000000000006"/>
  </r>
  <r>
    <s v="CA-2015-110891"/>
    <s v="11/20/2015"/>
    <s v="11/24/2015"/>
    <x v="1"/>
    <s v="PO-19195"/>
    <s v="Phillina Ober"/>
    <x v="2"/>
    <x v="0"/>
    <x v="10"/>
    <x v="9"/>
    <n v="19140"/>
    <x v="3"/>
    <s v="FUR-CH-10002880"/>
    <x v="0"/>
    <s v="Chairs"/>
    <n v="344.37200000000001"/>
    <s v="Global High-Back Leather Tilter, Burgundy"/>
    <n v="4"/>
    <n v="0.3"/>
    <n v="-93.472399999999993"/>
  </r>
  <r>
    <s v="CA-2017-100783"/>
    <d v="2017-04-09T00:00:00"/>
    <d v="2017-08-09T00:00:00"/>
    <x v="0"/>
    <s v="JK-16120"/>
    <s v="Julie Kriz"/>
    <x v="2"/>
    <x v="0"/>
    <x v="164"/>
    <x v="5"/>
    <n v="75043"/>
    <x v="2"/>
    <s v="OFF-AR-10000380"/>
    <x v="1"/>
    <s v="Art"/>
    <n v="30.384"/>
    <s v="Hunt PowerHouse Electric Pencil Sharpener, Blue"/>
    <n v="1"/>
    <n v="0.2"/>
    <n v="3.798"/>
  </r>
  <r>
    <s v="CA-2015-152513"/>
    <d v="2015-04-07T00:00:00"/>
    <d v="2015-08-07T00:00:00"/>
    <x v="0"/>
    <s v="JP-16135"/>
    <s v="Julie Prescott"/>
    <x v="2"/>
    <x v="0"/>
    <x v="70"/>
    <x v="1"/>
    <n v="92024"/>
    <x v="1"/>
    <s v="OFF-BI-10002706"/>
    <x v="1"/>
    <s v="Binders"/>
    <n v="22.847999999999999"/>
    <s v="Avery Premier Heavy-Duty Binder with Round Locking Rings"/>
    <n v="2"/>
    <n v="0.2"/>
    <n v="7.4256000000000002"/>
  </r>
  <r>
    <s v="CA-2017-139822"/>
    <s v="9/15/2017"/>
    <s v="9/21/2017"/>
    <x v="1"/>
    <s v="Dp-13240"/>
    <s v="Dean percer"/>
    <x v="2"/>
    <x v="0"/>
    <x v="416"/>
    <x v="29"/>
    <n v="6708"/>
    <x v="3"/>
    <s v="OFF-ST-10000943"/>
    <x v="1"/>
    <s v="Storage"/>
    <n v="38.619999999999997"/>
    <s v="Eldon ProFile File 'N Store Portable File Tub Letter/Legal Size Black"/>
    <n v="2"/>
    <n v="0"/>
    <n v="10.813599999999999"/>
  </r>
  <r>
    <s v="CA-2017-139822"/>
    <s v="9/15/2017"/>
    <s v="9/21/2017"/>
    <x v="1"/>
    <s v="Dp-13240"/>
    <s v="Dean percer"/>
    <x v="2"/>
    <x v="0"/>
    <x v="416"/>
    <x v="29"/>
    <n v="6708"/>
    <x v="3"/>
    <s v="TEC-AC-10001090"/>
    <x v="2"/>
    <s v="Accessories"/>
    <n v="59.98"/>
    <s v="Micro Innovations Wireless Classic Keyboard with Mouse"/>
    <n v="2"/>
    <n v="0"/>
    <n v="10.7964"/>
  </r>
  <r>
    <s v="CA-2017-107713"/>
    <s v="3/13/2017"/>
    <s v="3/17/2017"/>
    <x v="1"/>
    <s v="JB-16000"/>
    <s v="Joy Bell-"/>
    <x v="0"/>
    <x v="0"/>
    <x v="29"/>
    <x v="39"/>
    <n v="21044"/>
    <x v="3"/>
    <s v="OFF-BI-10002026"/>
    <x v="1"/>
    <s v="Binders"/>
    <n v="174.3"/>
    <s v="Avery Arch Ring Binders"/>
    <n v="3"/>
    <n v="0"/>
    <n v="81.921000000000006"/>
  </r>
  <r>
    <s v="CA-2017-134096"/>
    <s v="9/24/2017"/>
    <s v="9/29/2017"/>
    <x v="1"/>
    <s v="PP-18955"/>
    <s v="Paul Prost"/>
    <x v="2"/>
    <x v="0"/>
    <x v="389"/>
    <x v="2"/>
    <n v="33021"/>
    <x v="0"/>
    <s v="TEC-PH-10000526"/>
    <x v="2"/>
    <s v="Phones"/>
    <n v="383.96"/>
    <s v="Vtech CS6719"/>
    <n v="5"/>
    <n v="0.2"/>
    <n v="38.396000000000001"/>
  </r>
  <r>
    <s v="CA-2017-134096"/>
    <s v="9/24/2017"/>
    <s v="9/29/2017"/>
    <x v="1"/>
    <s v="PP-18955"/>
    <s v="Paul Prost"/>
    <x v="2"/>
    <x v="0"/>
    <x v="389"/>
    <x v="2"/>
    <n v="33021"/>
    <x v="0"/>
    <s v="OFF-BI-10004002"/>
    <x v="1"/>
    <s v="Binders"/>
    <n v="15.57"/>
    <s v="Wilson Jones International Size A4 Ring Binders"/>
    <n v="3"/>
    <n v="0.7"/>
    <n v="-11.417999999999999"/>
  </r>
  <r>
    <s v="CA-2016-125843"/>
    <s v="8/13/2016"/>
    <s v="8/16/2016"/>
    <x v="2"/>
    <s v="RF-19840"/>
    <s v="Roy Französisch"/>
    <x v="0"/>
    <x v="0"/>
    <x v="24"/>
    <x v="17"/>
    <n v="22153"/>
    <x v="0"/>
    <s v="OFF-BI-10002309"/>
    <x v="1"/>
    <s v="Binders"/>
    <n v="22.32"/>
    <s v="Avery Heavy-Duty EZD  Binder With Locking Rings"/>
    <n v="4"/>
    <n v="0"/>
    <n v="10.7136"/>
  </r>
  <r>
    <s v="CA-2016-125843"/>
    <s v="8/13/2016"/>
    <s v="8/16/2016"/>
    <x v="2"/>
    <s v="RF-19840"/>
    <s v="Roy Französisch"/>
    <x v="0"/>
    <x v="0"/>
    <x v="24"/>
    <x v="17"/>
    <n v="22153"/>
    <x v="0"/>
    <s v="OFF-LA-10003923"/>
    <x v="1"/>
    <s v="Labels"/>
    <n v="103.6"/>
    <s v="Alphabetical Labels for Top Tab Filing"/>
    <n v="7"/>
    <n v="0"/>
    <n v="51.8"/>
  </r>
  <r>
    <s v="CA-2017-120404"/>
    <s v="11/20/2017"/>
    <s v="11/24/2017"/>
    <x v="0"/>
    <s v="KH-16330"/>
    <s v="Katharine Harms"/>
    <x v="1"/>
    <x v="0"/>
    <x v="20"/>
    <x v="15"/>
    <n v="10035"/>
    <x v="3"/>
    <s v="TEC-AC-10003433"/>
    <x v="2"/>
    <s v="Accessories"/>
    <n v="2.97"/>
    <s v="Maxell 4.7GB DVD+R 5/Pack"/>
    <n v="3"/>
    <n v="0"/>
    <n v="1.3365"/>
  </r>
  <r>
    <s v="CA-2017-120404"/>
    <s v="11/20/2017"/>
    <s v="11/24/2017"/>
    <x v="0"/>
    <s v="KH-16330"/>
    <s v="Katharine Harms"/>
    <x v="1"/>
    <x v="0"/>
    <x v="20"/>
    <x v="15"/>
    <n v="10035"/>
    <x v="3"/>
    <s v="TEC-PH-10001363"/>
    <x v="2"/>
    <s v="Phones"/>
    <n v="569.99"/>
    <s v="Apple iPhone 5S"/>
    <n v="1"/>
    <n v="0"/>
    <n v="170.99700000000001"/>
  </r>
  <r>
    <s v="CA-2017-120404"/>
    <s v="11/20/2017"/>
    <s v="11/24/2017"/>
    <x v="0"/>
    <s v="KH-16330"/>
    <s v="Katharine Harms"/>
    <x v="1"/>
    <x v="0"/>
    <x v="20"/>
    <x v="15"/>
    <n v="10035"/>
    <x v="3"/>
    <s v="FUR-FU-10000820"/>
    <x v="0"/>
    <s v="Furnishings"/>
    <n v="50.97"/>
    <s v="Tensor Brushed Steel Torchiere Floor Lamp"/>
    <n v="3"/>
    <n v="0"/>
    <n v="9.1745999999999999"/>
  </r>
  <r>
    <s v="CA-2017-167549"/>
    <s v="7/25/2017"/>
    <s v="7/27/2017"/>
    <x v="2"/>
    <s v="EM-14200"/>
    <s v="Evan Minnotte"/>
    <x v="2"/>
    <x v="0"/>
    <x v="61"/>
    <x v="5"/>
    <n v="75217"/>
    <x v="2"/>
    <s v="FUR-TA-10004767"/>
    <x v="0"/>
    <s v="Tables"/>
    <n v="298.11599999999999"/>
    <s v="Safco Drafting Table"/>
    <n v="6"/>
    <n v="0.3"/>
    <n v="-4.2587999999999999"/>
  </r>
  <r>
    <s v="CA-2016-120082"/>
    <s v="3/25/2016"/>
    <s v="3/27/2016"/>
    <x v="0"/>
    <s v="DK-12835"/>
    <s v="Damala Kotsonis"/>
    <x v="1"/>
    <x v="0"/>
    <x v="20"/>
    <x v="15"/>
    <n v="10024"/>
    <x v="3"/>
    <s v="OFF-AR-10001955"/>
    <x v="1"/>
    <s v="Art"/>
    <n v="59.52"/>
    <s v="Newell 319"/>
    <n v="3"/>
    <n v="0"/>
    <n v="17.856000000000002"/>
  </r>
  <r>
    <s v="US-2016-168095"/>
    <s v="7/15/2016"/>
    <s v="7/20/2016"/>
    <x v="1"/>
    <s v="MC-17425"/>
    <s v="Mark Cousins"/>
    <x v="1"/>
    <x v="0"/>
    <x v="32"/>
    <x v="21"/>
    <n v="97206"/>
    <x v="1"/>
    <s v="FUR-CH-10004886"/>
    <x v="0"/>
    <s v="Chairs"/>
    <n v="230.28"/>
    <s v="Bevis Steel Folding Chairs"/>
    <n v="3"/>
    <n v="0.2"/>
    <n v="23.027999999999999"/>
  </r>
  <r>
    <s v="US-2016-168095"/>
    <s v="7/15/2016"/>
    <s v="7/20/2016"/>
    <x v="1"/>
    <s v="MC-17425"/>
    <s v="Mark Cousins"/>
    <x v="1"/>
    <x v="0"/>
    <x v="32"/>
    <x v="21"/>
    <n v="97206"/>
    <x v="1"/>
    <s v="OFF-PA-10003641"/>
    <x v="1"/>
    <s v="Paper"/>
    <n v="105.52"/>
    <s v="Xerox 1909"/>
    <n v="5"/>
    <n v="0.2"/>
    <n v="34.293999999999997"/>
  </r>
  <r>
    <s v="CA-2017-166093"/>
    <s v="8/17/2017"/>
    <s v="8/24/2017"/>
    <x v="1"/>
    <s v="RW-19540"/>
    <s v="Rick Wilson"/>
    <x v="1"/>
    <x v="0"/>
    <x v="71"/>
    <x v="1"/>
    <n v="94513"/>
    <x v="1"/>
    <s v="OFF-EN-10003134"/>
    <x v="1"/>
    <s v="Envelopes"/>
    <n v="23.36"/>
    <s v="Staple envelope"/>
    <n v="2"/>
    <n v="0"/>
    <n v="11.68"/>
  </r>
  <r>
    <s v="CA-2017-166093"/>
    <s v="8/17/2017"/>
    <s v="8/24/2017"/>
    <x v="1"/>
    <s v="RW-19540"/>
    <s v="Rick Wilson"/>
    <x v="1"/>
    <x v="0"/>
    <x v="71"/>
    <x v="1"/>
    <n v="94513"/>
    <x v="1"/>
    <s v="TEC-PH-10002564"/>
    <x v="2"/>
    <s v="Phones"/>
    <n v="71.975999999999999"/>
    <s v="OtterBox Defender Series Case - Samsung Galaxy S4"/>
    <n v="3"/>
    <n v="0.2"/>
    <n v="8.9969999999999999"/>
  </r>
  <r>
    <s v="CA-2017-166093"/>
    <s v="8/17/2017"/>
    <s v="8/24/2017"/>
    <x v="1"/>
    <s v="RW-19540"/>
    <s v="Rick Wilson"/>
    <x v="1"/>
    <x v="0"/>
    <x v="71"/>
    <x v="1"/>
    <n v="94513"/>
    <x v="1"/>
    <s v="OFF-PA-10003893"/>
    <x v="1"/>
    <s v="Paper"/>
    <n v="8.56"/>
    <s v="Xerox 1962"/>
    <n v="2"/>
    <n v="0"/>
    <n v="3.8519999999999999"/>
  </r>
  <r>
    <s v="CA-2017-166093"/>
    <s v="8/17/2017"/>
    <s v="8/24/2017"/>
    <x v="1"/>
    <s v="RW-19540"/>
    <s v="Rick Wilson"/>
    <x v="1"/>
    <x v="0"/>
    <x v="71"/>
    <x v="1"/>
    <n v="94513"/>
    <x v="1"/>
    <s v="OFF-BI-10000174"/>
    <x v="1"/>
    <s v="Binders"/>
    <n v="13.92"/>
    <s v="Wilson Jones Clip &amp; Carry Folder Binder Tool for Ring Binders, Clear"/>
    <n v="3"/>
    <n v="0.2"/>
    <n v="4.8719999999999999"/>
  </r>
  <r>
    <s v="CA-2017-166093"/>
    <s v="8/17/2017"/>
    <s v="8/24/2017"/>
    <x v="1"/>
    <s v="RW-19540"/>
    <s v="Rick Wilson"/>
    <x v="1"/>
    <x v="0"/>
    <x v="71"/>
    <x v="1"/>
    <n v="94513"/>
    <x v="1"/>
    <s v="OFF-AP-10001058"/>
    <x v="1"/>
    <s v="Appliances"/>
    <n v="2518.29"/>
    <s v="Sanyo 2.5 Cubic Foot Mid-Size Office Refrigerators"/>
    <n v="9"/>
    <n v="0"/>
    <n v="654.75540000000001"/>
  </r>
  <r>
    <s v="CA-2017-166093"/>
    <s v="8/17/2017"/>
    <s v="8/24/2017"/>
    <x v="1"/>
    <s v="RW-19540"/>
    <s v="Rick Wilson"/>
    <x v="1"/>
    <x v="0"/>
    <x v="71"/>
    <x v="1"/>
    <n v="94513"/>
    <x v="1"/>
    <s v="OFF-ST-10001496"/>
    <x v="1"/>
    <s v="Storage"/>
    <n v="540.57000000000005"/>
    <s v="Standard Rollaway File with Lock"/>
    <n v="3"/>
    <n v="0"/>
    <n v="140.54820000000001"/>
  </r>
  <r>
    <s v="CA-2017-166093"/>
    <s v="8/17/2017"/>
    <s v="8/24/2017"/>
    <x v="1"/>
    <s v="RW-19540"/>
    <s v="Rick Wilson"/>
    <x v="1"/>
    <x v="0"/>
    <x v="71"/>
    <x v="1"/>
    <n v="94513"/>
    <x v="1"/>
    <s v="OFF-BI-10004230"/>
    <x v="1"/>
    <s v="Binders"/>
    <n v="221.05600000000001"/>
    <s v="GBC Recycled Grain Textured Covers"/>
    <n v="8"/>
    <n v="0.2"/>
    <n v="77.369600000000005"/>
  </r>
  <r>
    <s v="CA-2016-146325"/>
    <s v="12/14/2016"/>
    <s v="12/17/2016"/>
    <x v="2"/>
    <s v="DS-13180"/>
    <s v="David Smith"/>
    <x v="1"/>
    <x v="0"/>
    <x v="70"/>
    <x v="1"/>
    <n v="92037"/>
    <x v="1"/>
    <s v="FUR-CH-10001146"/>
    <x v="0"/>
    <s v="Chairs"/>
    <n v="81.424000000000007"/>
    <s v="Global Task Chair, Black"/>
    <n v="2"/>
    <n v="0.2"/>
    <n v="-9.1601999999999997"/>
  </r>
  <r>
    <s v="CA-2016-146325"/>
    <s v="12/14/2016"/>
    <s v="12/17/2016"/>
    <x v="2"/>
    <s v="DS-13180"/>
    <s v="David Smith"/>
    <x v="1"/>
    <x v="0"/>
    <x v="70"/>
    <x v="1"/>
    <n v="92037"/>
    <x v="1"/>
    <s v="OFF-ST-10001590"/>
    <x v="1"/>
    <s v="Storage"/>
    <n v="134.80000000000001"/>
    <s v="Tenex Personal Project File with Scoop Front Design, Black"/>
    <n v="10"/>
    <n v="0"/>
    <n v="35.048000000000002"/>
  </r>
  <r>
    <s v="CA-2017-134194"/>
    <s v="12/25/2017"/>
    <d v="2018-01-01T00:00:00"/>
    <x v="1"/>
    <s v="GA-14725"/>
    <s v="Guy Armstrong"/>
    <x v="0"/>
    <x v="0"/>
    <x v="61"/>
    <x v="5"/>
    <n v="75081"/>
    <x v="2"/>
    <s v="OFF-BI-10003684"/>
    <x v="1"/>
    <s v="Binders"/>
    <n v="39.582000000000001"/>
    <s v="Wilson Jones Legal Size Ring Binders"/>
    <n v="9"/>
    <n v="0.8"/>
    <n v="-59.372999999999998"/>
  </r>
  <r>
    <s v="CA-2017-134194"/>
    <s v="12/25/2017"/>
    <d v="2018-01-01T00:00:00"/>
    <x v="1"/>
    <s v="GA-14725"/>
    <s v="Guy Armstrong"/>
    <x v="0"/>
    <x v="0"/>
    <x v="61"/>
    <x v="5"/>
    <n v="75081"/>
    <x v="2"/>
    <s v="OFF-SU-10000946"/>
    <x v="1"/>
    <s v="Supplies"/>
    <n v="44.688000000000002"/>
    <s v="Staple remover"/>
    <n v="7"/>
    <n v="0.2"/>
    <n v="5.0274000000000001"/>
  </r>
  <r>
    <s v="CA-2017-134194"/>
    <s v="12/25/2017"/>
    <d v="2018-01-01T00:00:00"/>
    <x v="1"/>
    <s v="GA-14725"/>
    <s v="Guy Armstrong"/>
    <x v="0"/>
    <x v="0"/>
    <x v="61"/>
    <x v="5"/>
    <n v="75081"/>
    <x v="2"/>
    <s v="OFF-AR-10001615"/>
    <x v="1"/>
    <s v="Art"/>
    <n v="31.744"/>
    <s v="Newell 34"/>
    <n v="2"/>
    <n v="0.2"/>
    <n v="2.3807999999999998"/>
  </r>
  <r>
    <s v="CA-2017-134194"/>
    <s v="12/25/2017"/>
    <d v="2018-01-01T00:00:00"/>
    <x v="1"/>
    <s v="GA-14725"/>
    <s v="Guy Armstrong"/>
    <x v="0"/>
    <x v="0"/>
    <x v="61"/>
    <x v="5"/>
    <n v="75081"/>
    <x v="2"/>
    <s v="OFF-BI-10001597"/>
    <x v="1"/>
    <s v="Binders"/>
    <n v="40.98"/>
    <s v="Wilson Jones Ledger-Size, Piano-Hinge Binder, 2&quot;, Blue"/>
    <n v="5"/>
    <n v="0.8"/>
    <n v="-65.567999999999998"/>
  </r>
  <r>
    <s v="CA-2017-134194"/>
    <s v="12/25/2017"/>
    <d v="2018-01-01T00:00:00"/>
    <x v="1"/>
    <s v="GA-14725"/>
    <s v="Guy Armstrong"/>
    <x v="0"/>
    <x v="0"/>
    <x v="61"/>
    <x v="5"/>
    <n v="75081"/>
    <x v="2"/>
    <s v="OFF-BI-10001116"/>
    <x v="1"/>
    <s v="Binders"/>
    <n v="3.1680000000000001"/>
    <s v="Wilson Jones 1&quot; Hanging DublLock Ring Binders"/>
    <n v="3"/>
    <n v="0.8"/>
    <n v="-5.0688000000000004"/>
  </r>
  <r>
    <s v="CA-2014-131009"/>
    <d v="2014-01-03T00:00:00"/>
    <d v="2014-05-03T00:00:00"/>
    <x v="1"/>
    <s v="SC-20380"/>
    <s v="Shahid Collister"/>
    <x v="0"/>
    <x v="0"/>
    <x v="236"/>
    <x v="5"/>
    <n v="79907"/>
    <x v="2"/>
    <s v="OFF-FA-10004395"/>
    <x v="1"/>
    <s v="Fasteners"/>
    <n v="18.84"/>
    <s v="Plymouth Boxed Rubber Bands by Plymouth"/>
    <n v="5"/>
    <n v="0.2"/>
    <n v="-3.5325000000000002"/>
  </r>
  <r>
    <s v="CA-2014-131009"/>
    <d v="2014-01-03T00:00:00"/>
    <d v="2014-05-03T00:00:00"/>
    <x v="1"/>
    <s v="SC-20380"/>
    <s v="Shahid Collister"/>
    <x v="0"/>
    <x v="0"/>
    <x v="236"/>
    <x v="5"/>
    <n v="79907"/>
    <x v="2"/>
    <s v="FUR-CH-10001270"/>
    <x v="0"/>
    <s v="Chairs"/>
    <n v="362.25"/>
    <s v="Harbour Creations Steel Folding Chair"/>
    <n v="6"/>
    <n v="0.3"/>
    <n v="0"/>
  </r>
  <r>
    <s v="CA-2014-131009"/>
    <d v="2014-01-03T00:00:00"/>
    <d v="2014-05-03T00:00:00"/>
    <x v="1"/>
    <s v="SC-20380"/>
    <s v="Shahid Collister"/>
    <x v="0"/>
    <x v="0"/>
    <x v="236"/>
    <x v="5"/>
    <n v="79907"/>
    <x v="2"/>
    <s v="FUR-FU-10001095"/>
    <x v="0"/>
    <s v="Furnishings"/>
    <n v="63.552"/>
    <s v="DAX Black Cherry Wood-Tone Poster Frame"/>
    <n v="6"/>
    <n v="0.6"/>
    <n v="-34.953600000000002"/>
  </r>
  <r>
    <s v="CA-2014-131009"/>
    <d v="2014-01-03T00:00:00"/>
    <d v="2014-05-03T00:00:00"/>
    <x v="1"/>
    <s v="SC-20380"/>
    <s v="Shahid Collister"/>
    <x v="0"/>
    <x v="0"/>
    <x v="236"/>
    <x v="5"/>
    <n v="79907"/>
    <x v="2"/>
    <s v="OFF-ST-10001469"/>
    <x v="1"/>
    <s v="Storage"/>
    <n v="129.55199999999999"/>
    <s v="Fellowes Bankers Box Recycled Super Stor/Drawer"/>
    <n v="3"/>
    <n v="0.2"/>
    <n v="-22.671600000000002"/>
  </r>
  <r>
    <s v="CA-2015-145814"/>
    <s v="11/19/2015"/>
    <s v="11/24/2015"/>
    <x v="1"/>
    <s v="KD-16345"/>
    <s v="Katherine Ducich"/>
    <x v="0"/>
    <x v="0"/>
    <x v="20"/>
    <x v="15"/>
    <n v="10035"/>
    <x v="3"/>
    <s v="OFF-BI-10003196"/>
    <x v="1"/>
    <s v="Binders"/>
    <n v="5.984"/>
    <s v="Accohide Poly Flexible Ring Binders"/>
    <n v="2"/>
    <n v="0.2"/>
    <n v="2.2440000000000002"/>
  </r>
  <r>
    <s v="CA-2015-145814"/>
    <s v="11/19/2015"/>
    <s v="11/24/2015"/>
    <x v="1"/>
    <s v="KD-16345"/>
    <s v="Katherine Ducich"/>
    <x v="0"/>
    <x v="0"/>
    <x v="20"/>
    <x v="15"/>
    <n v="10035"/>
    <x v="3"/>
    <s v="TEC-PH-10002200"/>
    <x v="2"/>
    <s v="Phones"/>
    <n v="861.76"/>
    <s v="Aastra 6757i CT Wireless VoIP phone"/>
    <n v="4"/>
    <n v="0"/>
    <n v="249.91040000000001"/>
  </r>
  <r>
    <s v="CA-2014-138359"/>
    <d v="2014-01-04T00:00:00"/>
    <d v="2014-06-04T00:00:00"/>
    <x v="1"/>
    <s v="KH-16330"/>
    <s v="Katharine Harms"/>
    <x v="1"/>
    <x v="0"/>
    <x v="359"/>
    <x v="31"/>
    <n v="2151"/>
    <x v="3"/>
    <s v="OFF-ST-10000636"/>
    <x v="1"/>
    <s v="Storage"/>
    <n v="66.959999999999994"/>
    <s v="Rogers Profile Extra Capacity Storage Tub"/>
    <n v="4"/>
    <n v="0"/>
    <n v="2.6783999999999999"/>
  </r>
  <r>
    <s v="CA-2014-138359"/>
    <d v="2014-01-04T00:00:00"/>
    <d v="2014-06-04T00:00:00"/>
    <x v="1"/>
    <s v="KH-16330"/>
    <s v="Katharine Harms"/>
    <x v="1"/>
    <x v="0"/>
    <x v="359"/>
    <x v="31"/>
    <n v="2151"/>
    <x v="3"/>
    <s v="OFF-BI-10000145"/>
    <x v="1"/>
    <s v="Binders"/>
    <n v="6.24"/>
    <s v="Zipper Ring Binder Pockets"/>
    <n v="2"/>
    <n v="0"/>
    <n v="3.0575999999999999"/>
  </r>
  <r>
    <s v="CA-2017-131807"/>
    <d v="2017-05-10T00:00:00"/>
    <d v="2017-10-10T00:00:00"/>
    <x v="1"/>
    <s v="GG-14650"/>
    <s v="Greg Guthrie"/>
    <x v="1"/>
    <x v="0"/>
    <x v="455"/>
    <x v="1"/>
    <n v="95928"/>
    <x v="1"/>
    <s v="FUR-CH-10001190"/>
    <x v="0"/>
    <s v="Chairs"/>
    <n v="435.16800000000001"/>
    <s v="Global Deluxe High-Back Office Chair in Storm"/>
    <n v="4"/>
    <n v="0.2"/>
    <n v="-59.835599999999999"/>
  </r>
  <r>
    <s v="CA-2017-131807"/>
    <d v="2017-05-10T00:00:00"/>
    <d v="2017-10-10T00:00:00"/>
    <x v="1"/>
    <s v="GG-14650"/>
    <s v="Greg Guthrie"/>
    <x v="1"/>
    <x v="0"/>
    <x v="455"/>
    <x v="1"/>
    <n v="95928"/>
    <x v="1"/>
    <s v="OFF-FA-10002780"/>
    <x v="1"/>
    <s v="Fasteners"/>
    <n v="14.9"/>
    <s v="Staples"/>
    <n v="5"/>
    <n v="0"/>
    <n v="6.8540000000000001"/>
  </r>
  <r>
    <s v="CA-2017-131807"/>
    <d v="2017-05-10T00:00:00"/>
    <d v="2017-10-10T00:00:00"/>
    <x v="1"/>
    <s v="GG-14650"/>
    <s v="Greg Guthrie"/>
    <x v="1"/>
    <x v="0"/>
    <x v="455"/>
    <x v="1"/>
    <n v="95928"/>
    <x v="1"/>
    <s v="OFF-AP-10004052"/>
    <x v="1"/>
    <s v="Appliances"/>
    <n v="15.8"/>
    <s v="Hoover Replacement Belts For Soft Guard &amp; Commercial Ltweight Upright Vacs, 2/Pk"/>
    <n v="4"/>
    <n v="0"/>
    <n v="4.1079999999999997"/>
  </r>
  <r>
    <s v="CA-2017-131807"/>
    <d v="2017-05-10T00:00:00"/>
    <d v="2017-10-10T00:00:00"/>
    <x v="1"/>
    <s v="GG-14650"/>
    <s v="Greg Guthrie"/>
    <x v="1"/>
    <x v="0"/>
    <x v="455"/>
    <x v="1"/>
    <n v="95928"/>
    <x v="1"/>
    <s v="FUR-FU-10004666"/>
    <x v="0"/>
    <s v="Furnishings"/>
    <n v="72.900000000000006"/>
    <s v="DAX Clear Channel Poster Frame"/>
    <n v="5"/>
    <n v="0"/>
    <n v="26.972999999999999"/>
  </r>
  <r>
    <s v="CA-2017-131807"/>
    <d v="2017-05-10T00:00:00"/>
    <d v="2017-10-10T00:00:00"/>
    <x v="1"/>
    <s v="GG-14650"/>
    <s v="Greg Guthrie"/>
    <x v="1"/>
    <x v="0"/>
    <x v="455"/>
    <x v="1"/>
    <n v="95928"/>
    <x v="1"/>
    <s v="FUR-TA-10004086"/>
    <x v="0"/>
    <s v="Tables"/>
    <n v="206.352"/>
    <s v="KI Adjustable-Height Table"/>
    <n v="3"/>
    <n v="0.2"/>
    <n v="5.1588000000000003"/>
  </r>
  <r>
    <s v="CA-2017-131807"/>
    <d v="2017-05-10T00:00:00"/>
    <d v="2017-10-10T00:00:00"/>
    <x v="1"/>
    <s v="GG-14650"/>
    <s v="Greg Guthrie"/>
    <x v="1"/>
    <x v="0"/>
    <x v="455"/>
    <x v="1"/>
    <n v="95928"/>
    <x v="1"/>
    <s v="TEC-PH-10000702"/>
    <x v="2"/>
    <s v="Phones"/>
    <n v="7.992"/>
    <s v="Square Credit Card Reader, 4 1/2&quot; x 4 1/2&quot; x 1&quot;, White"/>
    <n v="1"/>
    <n v="0.2"/>
    <n v="2.6972999999999998"/>
  </r>
  <r>
    <s v="CA-2017-104864"/>
    <s v="11/18/2017"/>
    <s v="11/23/2017"/>
    <x v="0"/>
    <s v="JS-15685"/>
    <s v="Jim Sink"/>
    <x v="1"/>
    <x v="0"/>
    <x v="388"/>
    <x v="2"/>
    <n v="33023"/>
    <x v="0"/>
    <s v="OFF-ST-10002301"/>
    <x v="1"/>
    <s v="Storage"/>
    <n v="81.36"/>
    <s v="Tennsco Commercial Shelving"/>
    <n v="5"/>
    <n v="0.2"/>
    <n v="-19.323"/>
  </r>
  <r>
    <s v="CA-2017-104864"/>
    <s v="11/18/2017"/>
    <s v="11/23/2017"/>
    <x v="0"/>
    <s v="JS-15685"/>
    <s v="Jim Sink"/>
    <x v="1"/>
    <x v="0"/>
    <x v="388"/>
    <x v="2"/>
    <n v="33023"/>
    <x v="0"/>
    <s v="OFF-BI-10001636"/>
    <x v="1"/>
    <s v="Binders"/>
    <n v="20.231999999999999"/>
    <s v="Ibico Plastic and Wire Spiral Binding Combs"/>
    <n v="8"/>
    <n v="0.7"/>
    <n v="-16.185600000000001"/>
  </r>
  <r>
    <s v="CA-2017-104864"/>
    <s v="11/18/2017"/>
    <s v="11/23/2017"/>
    <x v="0"/>
    <s v="JS-15685"/>
    <s v="Jim Sink"/>
    <x v="1"/>
    <x v="0"/>
    <x v="388"/>
    <x v="2"/>
    <n v="33023"/>
    <x v="0"/>
    <s v="OFF-AP-10002684"/>
    <x v="1"/>
    <s v="Appliances"/>
    <n v="389.05599999999998"/>
    <s v="Acco 7-Outlet Masterpiece Power Center, Wihtout Fax/Phone Line Protection"/>
    <n v="4"/>
    <n v="0.2"/>
    <n v="48.631999999999998"/>
  </r>
  <r>
    <s v="CA-2017-104864"/>
    <s v="11/18/2017"/>
    <s v="11/23/2017"/>
    <x v="0"/>
    <s v="JS-15685"/>
    <s v="Jim Sink"/>
    <x v="1"/>
    <x v="0"/>
    <x v="388"/>
    <x v="2"/>
    <n v="33023"/>
    <x v="0"/>
    <s v="OFF-PA-10004609"/>
    <x v="1"/>
    <s v="Paper"/>
    <n v="20.736000000000001"/>
    <s v="Xerox 221"/>
    <n v="4"/>
    <n v="0.2"/>
    <n v="7.2576000000000001"/>
  </r>
  <r>
    <s v="CA-2017-104864"/>
    <s v="11/18/2017"/>
    <s v="11/23/2017"/>
    <x v="0"/>
    <s v="JS-15685"/>
    <s v="Jim Sink"/>
    <x v="1"/>
    <x v="0"/>
    <x v="388"/>
    <x v="2"/>
    <n v="33023"/>
    <x v="0"/>
    <s v="OFF-PA-10003309"/>
    <x v="1"/>
    <s v="Paper"/>
    <n v="41.472000000000001"/>
    <s v="Xerox 211"/>
    <n v="8"/>
    <n v="0.2"/>
    <n v="14.5152"/>
  </r>
  <r>
    <s v="CA-2015-138219"/>
    <s v="3/23/2015"/>
    <s v="3/30/2015"/>
    <x v="1"/>
    <s v="BP-11095"/>
    <s v="Bart Pistole"/>
    <x v="1"/>
    <x v="0"/>
    <x v="1"/>
    <x v="1"/>
    <n v="90049"/>
    <x v="1"/>
    <s v="OFF-PA-10000380"/>
    <x v="1"/>
    <s v="Paper"/>
    <n v="33.36"/>
    <s v="REDIFORM Incoming/Outgoing Call Register, 11&quot; X 8 1/2&quot;, 100 Messages"/>
    <n v="4"/>
    <n v="0"/>
    <n v="16.68"/>
  </r>
  <r>
    <s v="CA-2016-157707"/>
    <d v="2016-10-10T00:00:00"/>
    <d v="2016-12-10T00:00:00"/>
    <x v="2"/>
    <s v="CC-12610"/>
    <s v="Corey Catlett"/>
    <x v="1"/>
    <x v="0"/>
    <x v="60"/>
    <x v="22"/>
    <n v="80219"/>
    <x v="1"/>
    <s v="FUR-BO-10001567"/>
    <x v="0"/>
    <s v="Bookcases"/>
    <n v="90.882000000000005"/>
    <s v="Bush Westfield Collection Bookcases, Dark Cherry Finish, Fully Assembled"/>
    <n v="3"/>
    <n v="0.7"/>
    <n v="-190.85220000000001"/>
  </r>
  <r>
    <s v="CA-2016-157707"/>
    <d v="2016-10-10T00:00:00"/>
    <d v="2016-12-10T00:00:00"/>
    <x v="2"/>
    <s v="CC-12610"/>
    <s v="Corey Catlett"/>
    <x v="1"/>
    <x v="0"/>
    <x v="60"/>
    <x v="22"/>
    <n v="80219"/>
    <x v="1"/>
    <s v="TEC-PH-10002583"/>
    <x v="2"/>
    <s v="Phones"/>
    <n v="15.992000000000001"/>
    <s v="iOttie HLCRIO102 Car Mount"/>
    <n v="1"/>
    <n v="0.2"/>
    <n v="-2.9984999999999999"/>
  </r>
  <r>
    <s v="CA-2016-157707"/>
    <d v="2016-10-10T00:00:00"/>
    <d v="2016-12-10T00:00:00"/>
    <x v="2"/>
    <s v="CC-12610"/>
    <s v="Corey Catlett"/>
    <x v="1"/>
    <x v="0"/>
    <x v="60"/>
    <x v="22"/>
    <n v="80219"/>
    <x v="1"/>
    <s v="FUR-CH-10004853"/>
    <x v="0"/>
    <s v="Chairs"/>
    <n v="120.78400000000001"/>
    <s v="Global Manager's Adjustable Task Chair, Storm"/>
    <n v="1"/>
    <n v="0.2"/>
    <n v="13.588200000000001"/>
  </r>
  <r>
    <s v="US-2015-126753"/>
    <s v="8/16/2015"/>
    <s v="8/20/2015"/>
    <x v="1"/>
    <s v="SP-20860"/>
    <s v="Sung Pak"/>
    <x v="1"/>
    <x v="0"/>
    <x v="10"/>
    <x v="9"/>
    <n v="19134"/>
    <x v="3"/>
    <s v="TEC-PH-10003580"/>
    <x v="2"/>
    <s v="Phones"/>
    <n v="519.79200000000003"/>
    <s v="Cisco IP Phone 7961G-GE VoIP phone"/>
    <n v="4"/>
    <n v="0.4"/>
    <n v="-112.6216"/>
  </r>
  <r>
    <s v="US-2015-126753"/>
    <s v="8/16/2015"/>
    <s v="8/20/2015"/>
    <x v="1"/>
    <s v="SP-20860"/>
    <s v="Sung Pak"/>
    <x v="1"/>
    <x v="0"/>
    <x v="10"/>
    <x v="9"/>
    <n v="19134"/>
    <x v="3"/>
    <s v="TEC-AC-10004227"/>
    <x v="2"/>
    <s v="Accessories"/>
    <n v="31.175999999999998"/>
    <s v="SanDisk Ultra 16 GB MicroSDHC Class 10 Memory Card"/>
    <n v="3"/>
    <n v="0.2"/>
    <n v="-5.4558"/>
  </r>
  <r>
    <s v="US-2015-126753"/>
    <s v="8/16/2015"/>
    <s v="8/20/2015"/>
    <x v="1"/>
    <s v="SP-20860"/>
    <s v="Sung Pak"/>
    <x v="1"/>
    <x v="0"/>
    <x v="10"/>
    <x v="9"/>
    <n v="19134"/>
    <x v="3"/>
    <s v="OFF-PA-10002787"/>
    <x v="1"/>
    <s v="Paper"/>
    <n v="10.368"/>
    <s v="Xerox 227"/>
    <n v="2"/>
    <n v="0.2"/>
    <n v="3.6288"/>
  </r>
  <r>
    <s v="US-2015-126753"/>
    <s v="8/16/2015"/>
    <s v="8/20/2015"/>
    <x v="1"/>
    <s v="SP-20860"/>
    <s v="Sung Pak"/>
    <x v="1"/>
    <x v="0"/>
    <x v="10"/>
    <x v="9"/>
    <n v="19134"/>
    <x v="3"/>
    <s v="OFF-BI-10003981"/>
    <x v="1"/>
    <s v="Binders"/>
    <n v="2.7240000000000002"/>
    <s v="Avery Durable Plastic 1&quot; Binders"/>
    <n v="2"/>
    <n v="0.7"/>
    <n v="-1.9068000000000001"/>
  </r>
  <r>
    <s v="US-2015-126753"/>
    <s v="8/16/2015"/>
    <s v="8/20/2015"/>
    <x v="1"/>
    <s v="SP-20860"/>
    <s v="Sung Pak"/>
    <x v="1"/>
    <x v="0"/>
    <x v="10"/>
    <x v="9"/>
    <n v="19134"/>
    <x v="3"/>
    <s v="FUR-FU-10001488"/>
    <x v="0"/>
    <s v="Furnishings"/>
    <n v="254.352"/>
    <s v="Tenex 46&quot; x 60&quot; Computer Anti-Static Chairmat, Rectangular Shaped"/>
    <n v="3"/>
    <n v="0.2"/>
    <n v="0"/>
  </r>
  <r>
    <s v="US-2015-126753"/>
    <s v="8/16/2015"/>
    <s v="8/20/2015"/>
    <x v="1"/>
    <s v="SP-20860"/>
    <s v="Sung Pak"/>
    <x v="1"/>
    <x v="0"/>
    <x v="10"/>
    <x v="9"/>
    <n v="19134"/>
    <x v="3"/>
    <s v="OFF-BI-10003727"/>
    <x v="1"/>
    <s v="Binders"/>
    <n v="3.762"/>
    <s v="Avery Durable Slant Ring Binders With Label Holder"/>
    <n v="3"/>
    <n v="0.7"/>
    <n v="-2.7587999999999999"/>
  </r>
  <r>
    <s v="US-2015-126753"/>
    <s v="8/16/2015"/>
    <s v="8/20/2015"/>
    <x v="1"/>
    <s v="SP-20860"/>
    <s v="Sung Pak"/>
    <x v="1"/>
    <x v="0"/>
    <x v="10"/>
    <x v="9"/>
    <n v="19134"/>
    <x v="3"/>
    <s v="OFF-PA-10000130"/>
    <x v="1"/>
    <s v="Paper"/>
    <n v="10.272"/>
    <s v="Xerox 199"/>
    <n v="3"/>
    <n v="0.2"/>
    <n v="3.21"/>
  </r>
  <r>
    <s v="CA-2014-166051"/>
    <s v="5/31/2014"/>
    <d v="2014-05-06T00:00:00"/>
    <x v="1"/>
    <s v="JK-15625"/>
    <s v="Jim Karlsson"/>
    <x v="0"/>
    <x v="0"/>
    <x v="25"/>
    <x v="35"/>
    <n v="39212"/>
    <x v="0"/>
    <s v="TEC-PH-10002680"/>
    <x v="2"/>
    <s v="Phones"/>
    <n v="659.97"/>
    <s v="Samsung Galaxy Note 3"/>
    <n v="3"/>
    <n v="0"/>
    <n v="197.99100000000001"/>
  </r>
  <r>
    <s v="CA-2014-166051"/>
    <s v="5/31/2014"/>
    <d v="2014-05-06T00:00:00"/>
    <x v="1"/>
    <s v="JK-15625"/>
    <s v="Jim Karlsson"/>
    <x v="0"/>
    <x v="0"/>
    <x v="25"/>
    <x v="35"/>
    <n v="39212"/>
    <x v="0"/>
    <s v="TEC-PH-10002538"/>
    <x v="2"/>
    <s v="Phones"/>
    <n v="113.73"/>
    <s v="Grandstream GXP1160 VoIP phone"/>
    <n v="3"/>
    <n v="0"/>
    <n v="32.981699999999996"/>
  </r>
  <r>
    <s v="CA-2015-113040"/>
    <s v="8/27/2015"/>
    <s v="8/31/2015"/>
    <x v="1"/>
    <s v="CC-12100"/>
    <s v="Chad Cunningham"/>
    <x v="2"/>
    <x v="0"/>
    <x v="1"/>
    <x v="1"/>
    <n v="90045"/>
    <x v="1"/>
    <s v="OFF-BI-10001249"/>
    <x v="1"/>
    <s v="Binders"/>
    <n v="5.1040000000000001"/>
    <s v="Avery Heavy-Duty EZD View Binder with Locking Rings"/>
    <n v="1"/>
    <n v="0.2"/>
    <n v="1.6588000000000001"/>
  </r>
  <r>
    <s v="CA-2014-103800"/>
    <d v="2014-03-01T00:00:00"/>
    <d v="2014-07-01T00:00:00"/>
    <x v="1"/>
    <s v="DP-13000"/>
    <s v="Darren Powers"/>
    <x v="0"/>
    <x v="0"/>
    <x v="12"/>
    <x v="5"/>
    <n v="77095"/>
    <x v="2"/>
    <s v="OFF-PA-10000174"/>
    <x v="1"/>
    <s v="Paper"/>
    <n v="16.448"/>
    <s v="Message Book, Wirebound, Four 5 1/2&quot; X 4&quot; Forms/Pg., 200 Dupl. Sets/Book"/>
    <n v="2"/>
    <n v="0.2"/>
    <n v="5.5511999999999997"/>
  </r>
  <r>
    <s v="CA-2014-113383"/>
    <d v="2014-10-09T00:00:00"/>
    <s v="9/13/2014"/>
    <x v="2"/>
    <s v="SF-20065"/>
    <s v="Sandra Flanagan"/>
    <x v="0"/>
    <x v="0"/>
    <x v="500"/>
    <x v="30"/>
    <n v="7011"/>
    <x v="3"/>
    <s v="OFF-AP-10004532"/>
    <x v="1"/>
    <s v="Appliances"/>
    <n v="81.92"/>
    <s v="Kensington 6 Outlet Guardian Standard Surge Protector"/>
    <n v="4"/>
    <n v="0"/>
    <n v="22.118400000000001"/>
  </r>
  <r>
    <s v="CA-2014-113383"/>
    <d v="2014-10-09T00:00:00"/>
    <s v="9/13/2014"/>
    <x v="2"/>
    <s v="SF-20065"/>
    <s v="Sandra Flanagan"/>
    <x v="0"/>
    <x v="0"/>
    <x v="500"/>
    <x v="30"/>
    <n v="7011"/>
    <x v="3"/>
    <s v="FUR-FU-10001986"/>
    <x v="0"/>
    <s v="Furnishings"/>
    <n v="254.9"/>
    <s v="Dana Fluorescent Magnifying Lamp, White, 36&quot;"/>
    <n v="5"/>
    <n v="0"/>
    <n v="76.47"/>
  </r>
  <r>
    <s v="CA-2017-152499"/>
    <s v="1/22/2017"/>
    <s v="1/25/2017"/>
    <x v="0"/>
    <s v="EH-13765"/>
    <s v="Edward Hooks"/>
    <x v="1"/>
    <x v="0"/>
    <x v="22"/>
    <x v="10"/>
    <n v="60623"/>
    <x v="2"/>
    <s v="OFF-FA-10002975"/>
    <x v="1"/>
    <s v="Fasteners"/>
    <n v="15.12"/>
    <s v="Staples"/>
    <n v="5"/>
    <n v="0.2"/>
    <n v="4.9139999999999997"/>
  </r>
  <r>
    <s v="CA-2017-152499"/>
    <s v="1/22/2017"/>
    <s v="1/25/2017"/>
    <x v="0"/>
    <s v="EH-13765"/>
    <s v="Edward Hooks"/>
    <x v="1"/>
    <x v="0"/>
    <x v="22"/>
    <x v="10"/>
    <n v="60623"/>
    <x v="2"/>
    <s v="OFF-AR-10003481"/>
    <x v="1"/>
    <s v="Art"/>
    <n v="7.8719999999999999"/>
    <s v="Newell 348"/>
    <n v="3"/>
    <n v="0.2"/>
    <n v="0.88560000000000005"/>
  </r>
  <r>
    <s v="CA-2016-151498"/>
    <s v="4/21/2016"/>
    <s v="4/24/2016"/>
    <x v="2"/>
    <s v="DN-13690"/>
    <s v="Duane Noonan"/>
    <x v="0"/>
    <x v="0"/>
    <x v="4"/>
    <x v="4"/>
    <n v="98115"/>
    <x v="1"/>
    <s v="OFF-BI-10004967"/>
    <x v="1"/>
    <s v="Binders"/>
    <n v="8.32"/>
    <s v="Round Ring Binders"/>
    <n v="5"/>
    <n v="0.2"/>
    <n v="2.8079999999999998"/>
  </r>
  <r>
    <s v="CA-2016-137939"/>
    <s v="7/20/2016"/>
    <s v="7/23/2016"/>
    <x v="0"/>
    <s v="PJ-19015"/>
    <s v="Pauline Johnson"/>
    <x v="0"/>
    <x v="0"/>
    <x v="85"/>
    <x v="15"/>
    <n v="11561"/>
    <x v="3"/>
    <s v="TEC-PH-10003589"/>
    <x v="2"/>
    <s v="Phones"/>
    <n v="89.95"/>
    <s v="invisibleSHIELD by ZAGG Smudge-Free Screen Protector"/>
    <n v="5"/>
    <n v="0"/>
    <n v="43.176000000000002"/>
  </r>
  <r>
    <s v="US-2016-117793"/>
    <s v="8/23/2016"/>
    <s v="8/29/2016"/>
    <x v="1"/>
    <s v="MA-17560"/>
    <s v="Matt Abelman"/>
    <x v="2"/>
    <x v="0"/>
    <x v="501"/>
    <x v="6"/>
    <n v="53081"/>
    <x v="2"/>
    <s v="OFF-LA-10002945"/>
    <x v="1"/>
    <s v="Labels"/>
    <n v="25.2"/>
    <s v="Permanent Self-Adhesive File Folder Labels for Typewriters, 1 1/8 x 3 1/2, White"/>
    <n v="4"/>
    <n v="0"/>
    <n v="11.592000000000001"/>
  </r>
  <r>
    <s v="US-2016-117793"/>
    <s v="8/23/2016"/>
    <s v="8/29/2016"/>
    <x v="1"/>
    <s v="MA-17560"/>
    <s v="Matt Abelman"/>
    <x v="2"/>
    <x v="0"/>
    <x v="501"/>
    <x v="6"/>
    <n v="53081"/>
    <x v="2"/>
    <s v="OFF-LA-10003537"/>
    <x v="1"/>
    <s v="Labels"/>
    <n v="37.590000000000003"/>
    <s v="Avery 515"/>
    <n v="3"/>
    <n v="0"/>
    <n v="17.667300000000001"/>
  </r>
  <r>
    <s v="US-2016-117793"/>
    <s v="8/23/2016"/>
    <s v="8/29/2016"/>
    <x v="1"/>
    <s v="MA-17560"/>
    <s v="Matt Abelman"/>
    <x v="2"/>
    <x v="0"/>
    <x v="501"/>
    <x v="6"/>
    <n v="53081"/>
    <x v="2"/>
    <s v="OFF-ST-10002406"/>
    <x v="1"/>
    <s v="Storage"/>
    <n v="14.97"/>
    <s v="Pizazz Global Quick File"/>
    <n v="1"/>
    <n v="0"/>
    <n v="4.1916000000000002"/>
  </r>
  <r>
    <s v="US-2016-117793"/>
    <s v="8/23/2016"/>
    <s v="8/29/2016"/>
    <x v="1"/>
    <s v="MA-17560"/>
    <s v="Matt Abelman"/>
    <x v="2"/>
    <x v="0"/>
    <x v="501"/>
    <x v="6"/>
    <n v="53081"/>
    <x v="2"/>
    <s v="TEC-AC-10003433"/>
    <x v="2"/>
    <s v="Accessories"/>
    <n v="1.98"/>
    <s v="Maxell 4.7GB DVD+R 5/Pack"/>
    <n v="2"/>
    <n v="0"/>
    <n v="0.89100000000000001"/>
  </r>
  <r>
    <s v="CA-2016-133872"/>
    <s v="6/14/2016"/>
    <s v="6/17/2016"/>
    <x v="2"/>
    <s v="VM-21835"/>
    <s v="Vivian Mathis"/>
    <x v="0"/>
    <x v="0"/>
    <x v="172"/>
    <x v="2"/>
    <n v="33433"/>
    <x v="0"/>
    <s v="OFF-BI-10002082"/>
    <x v="1"/>
    <s v="Binders"/>
    <n v="39.936"/>
    <s v="GBC Twin Loop Wire Binding Elements"/>
    <n v="4"/>
    <n v="0.7"/>
    <n v="-26.623999999999999"/>
  </r>
  <r>
    <s v="CA-2016-133872"/>
    <s v="6/14/2016"/>
    <s v="6/17/2016"/>
    <x v="2"/>
    <s v="VM-21835"/>
    <s v="Vivian Mathis"/>
    <x v="0"/>
    <x v="0"/>
    <x v="172"/>
    <x v="2"/>
    <n v="33433"/>
    <x v="0"/>
    <s v="TEC-AC-10000521"/>
    <x v="2"/>
    <s v="Accessories"/>
    <n v="18.463999999999999"/>
    <s v="Verbatim Slim CD and DVD Storage Cases, 50/Pack"/>
    <n v="2"/>
    <n v="0.2"/>
    <n v="2.3079999999999998"/>
  </r>
  <r>
    <s v="US-2015-165743"/>
    <s v="11/20/2015"/>
    <s v="11/23/2015"/>
    <x v="0"/>
    <s v="MM-18055"/>
    <s v="Michelle Moray"/>
    <x v="0"/>
    <x v="0"/>
    <x v="34"/>
    <x v="22"/>
    <n v="80013"/>
    <x v="1"/>
    <s v="OFF-BI-10001982"/>
    <x v="1"/>
    <s v="Binders"/>
    <n v="4.8959999999999999"/>
    <s v="Wilson Jones Custom Binder Spines &amp; Labels"/>
    <n v="3"/>
    <n v="0.7"/>
    <n v="-3.4272"/>
  </r>
  <r>
    <s v="US-2015-165743"/>
    <s v="11/20/2015"/>
    <s v="11/23/2015"/>
    <x v="0"/>
    <s v="MM-18055"/>
    <s v="Michelle Moray"/>
    <x v="0"/>
    <x v="0"/>
    <x v="34"/>
    <x v="22"/>
    <n v="80013"/>
    <x v="1"/>
    <s v="FUR-BO-10002268"/>
    <x v="0"/>
    <s v="Bookcases"/>
    <n v="145.76400000000001"/>
    <s v="Sauder Barrister Bookcases"/>
    <n v="6"/>
    <n v="0.7"/>
    <n v="-247.7988"/>
  </r>
  <r>
    <s v="US-2015-165743"/>
    <s v="11/20/2015"/>
    <s v="11/23/2015"/>
    <x v="0"/>
    <s v="MM-18055"/>
    <s v="Michelle Moray"/>
    <x v="0"/>
    <x v="0"/>
    <x v="34"/>
    <x v="22"/>
    <n v="80013"/>
    <x v="1"/>
    <s v="OFF-BI-10001758"/>
    <x v="1"/>
    <s v="Binders"/>
    <n v="9.6120000000000001"/>
    <s v="Wilson Jones 14 Line Acrylic Coated Pressboard Data Binders"/>
    <n v="6"/>
    <n v="0.7"/>
    <n v="-7.3692000000000002"/>
  </r>
  <r>
    <s v="US-2017-105998"/>
    <d v="2017-03-11T00:00:00"/>
    <d v="2017-05-11T00:00:00"/>
    <x v="2"/>
    <s v="CR-12580"/>
    <s v="Clay Rozendal"/>
    <x v="2"/>
    <x v="0"/>
    <x v="70"/>
    <x v="1"/>
    <n v="92037"/>
    <x v="1"/>
    <s v="TEC-AC-10004469"/>
    <x v="2"/>
    <s v="Accessories"/>
    <n v="199.75"/>
    <s v="Microsoft Sculpt Comfort Mouse"/>
    <n v="5"/>
    <n v="0"/>
    <n v="87.89"/>
  </r>
  <r>
    <s v="US-2017-105998"/>
    <d v="2017-03-11T00:00:00"/>
    <d v="2017-05-11T00:00:00"/>
    <x v="2"/>
    <s v="CR-12580"/>
    <s v="Clay Rozendal"/>
    <x v="2"/>
    <x v="0"/>
    <x v="70"/>
    <x v="1"/>
    <n v="92037"/>
    <x v="1"/>
    <s v="FUR-TA-10001095"/>
    <x v="0"/>
    <s v="Tables"/>
    <n v="1673.184"/>
    <s v="Chromcraft Round Conference Tables"/>
    <n v="12"/>
    <n v="0.2"/>
    <n v="20.9148"/>
  </r>
  <r>
    <s v="US-2014-148194"/>
    <d v="2014-04-05T00:00:00"/>
    <d v="2014-07-05T00:00:00"/>
    <x v="2"/>
    <s v="BS-11365"/>
    <s v="Bill Shonely"/>
    <x v="1"/>
    <x v="0"/>
    <x v="4"/>
    <x v="4"/>
    <n v="98105"/>
    <x v="1"/>
    <s v="FUR-FU-10001852"/>
    <x v="0"/>
    <s v="Furnishings"/>
    <n v="12.18"/>
    <s v="Eldon Regeneration Recycled Desk Accessories, Smoke"/>
    <n v="7"/>
    <n v="0"/>
    <n v="3.8976000000000002"/>
  </r>
  <r>
    <s v="US-2014-148194"/>
    <d v="2014-04-05T00:00:00"/>
    <d v="2014-07-05T00:00:00"/>
    <x v="2"/>
    <s v="BS-11365"/>
    <s v="Bill Shonely"/>
    <x v="1"/>
    <x v="0"/>
    <x v="4"/>
    <x v="4"/>
    <n v="98105"/>
    <x v="1"/>
    <s v="OFF-AP-10000696"/>
    <x v="1"/>
    <s v="Appliances"/>
    <n v="57.68"/>
    <s v="Holmes Odor Grabber"/>
    <n v="4"/>
    <n v="0"/>
    <n v="19.034400000000002"/>
  </r>
  <r>
    <s v="US-2015-151407"/>
    <d v="2015-08-11T00:00:00"/>
    <d v="2015-12-11T00:00:00"/>
    <x v="1"/>
    <s v="RD-19585"/>
    <s v="Rob Dowd"/>
    <x v="0"/>
    <x v="0"/>
    <x v="362"/>
    <x v="23"/>
    <n v="52001"/>
    <x v="2"/>
    <s v="TEC-PH-10003885"/>
    <x v="2"/>
    <s v="Phones"/>
    <n v="263.95999999999998"/>
    <s v="Cisco SPA508G"/>
    <n v="4"/>
    <n v="0"/>
    <n v="76.548400000000001"/>
  </r>
  <r>
    <s v="CA-2015-110870"/>
    <d v="2015-12-12T00:00:00"/>
    <s v="12/15/2015"/>
    <x v="2"/>
    <s v="KD-16270"/>
    <s v="Karen Daniels"/>
    <x v="0"/>
    <x v="0"/>
    <x v="1"/>
    <x v="1"/>
    <n v="90032"/>
    <x v="1"/>
    <s v="TEC-AC-10002926"/>
    <x v="2"/>
    <s v="Accessories"/>
    <n v="299.94"/>
    <s v="Logitech Wireless Marathon Mouse M705"/>
    <n v="6"/>
    <n v="0"/>
    <n v="128.9742"/>
  </r>
  <r>
    <s v="CA-2015-110870"/>
    <d v="2015-12-12T00:00:00"/>
    <s v="12/15/2015"/>
    <x v="2"/>
    <s v="KD-16270"/>
    <s v="Karen Daniels"/>
    <x v="0"/>
    <x v="0"/>
    <x v="1"/>
    <x v="1"/>
    <n v="90032"/>
    <x v="1"/>
    <s v="OFF-SU-10001225"/>
    <x v="1"/>
    <s v="Supplies"/>
    <n v="25.76"/>
    <s v="Staple remover"/>
    <n v="7"/>
    <n v="0"/>
    <n v="0.51519999999999999"/>
  </r>
  <r>
    <s v="CA-2014-143210"/>
    <d v="2014-01-12T00:00:00"/>
    <d v="2014-03-12T00:00:00"/>
    <x v="2"/>
    <s v="AA-10645"/>
    <s v="Anna Andreadi"/>
    <x v="0"/>
    <x v="0"/>
    <x v="90"/>
    <x v="31"/>
    <n v="1852"/>
    <x v="3"/>
    <s v="TEC-PH-10004434"/>
    <x v="2"/>
    <s v="Phones"/>
    <n v="271.89999999999998"/>
    <s v="Cisco IP Phone 7961G VoIP phone - Dark gray"/>
    <n v="2"/>
    <n v="0"/>
    <n v="78.850999999999999"/>
  </r>
  <r>
    <s v="CA-2014-143210"/>
    <d v="2014-01-12T00:00:00"/>
    <d v="2014-03-12T00:00:00"/>
    <x v="2"/>
    <s v="AA-10645"/>
    <s v="Anna Andreadi"/>
    <x v="0"/>
    <x v="0"/>
    <x v="90"/>
    <x v="31"/>
    <n v="1852"/>
    <x v="3"/>
    <s v="FUR-FU-10003878"/>
    <x v="0"/>
    <s v="Furnishings"/>
    <n v="45.84"/>
    <s v="Linden 10&quot; Round Wall Clock, Black"/>
    <n v="3"/>
    <n v="0"/>
    <n v="15.585599999999999"/>
  </r>
  <r>
    <s v="CA-2014-143210"/>
    <d v="2014-01-12T00:00:00"/>
    <d v="2014-03-12T00:00:00"/>
    <x v="2"/>
    <s v="AA-10645"/>
    <s v="Anna Andreadi"/>
    <x v="0"/>
    <x v="0"/>
    <x v="90"/>
    <x v="31"/>
    <n v="1852"/>
    <x v="3"/>
    <s v="FUR-FU-10002268"/>
    <x v="0"/>
    <s v="Furnishings"/>
    <n v="9.82"/>
    <s v="Ultra Door Push Plate"/>
    <n v="2"/>
    <n v="0"/>
    <n v="3.2406000000000001"/>
  </r>
  <r>
    <s v="CA-2016-139808"/>
    <d v="2016-07-10T00:00:00"/>
    <d v="2016-11-10T00:00:00"/>
    <x v="1"/>
    <s v="MC-18100"/>
    <s v="Mick Crebagga"/>
    <x v="0"/>
    <x v="0"/>
    <x v="126"/>
    <x v="4"/>
    <n v="98270"/>
    <x v="1"/>
    <s v="OFF-FA-10001883"/>
    <x v="1"/>
    <s v="Fasteners"/>
    <n v="93.36"/>
    <s v="Alliance Super-Size Bands, Assorted Sizes"/>
    <n v="12"/>
    <n v="0"/>
    <n v="0.93359999999999999"/>
  </r>
  <r>
    <s v="CA-2015-110863"/>
    <s v="11/17/2015"/>
    <s v="11/24/2015"/>
    <x v="1"/>
    <s v="AA-10645"/>
    <s v="Anna Andreadi"/>
    <x v="0"/>
    <x v="0"/>
    <x v="268"/>
    <x v="26"/>
    <n v="73120"/>
    <x v="2"/>
    <s v="OFF-ST-10002756"/>
    <x v="1"/>
    <s v="Storage"/>
    <n v="541.24"/>
    <s v="Tennsco Stur-D-Stor Boltless Shelving, 5 Shelves, 24&quot; Deep, Sand"/>
    <n v="4"/>
    <n v="0"/>
    <n v="5.4123999999999999"/>
  </r>
  <r>
    <s v="CA-2015-110863"/>
    <s v="11/17/2015"/>
    <s v="11/24/2015"/>
    <x v="1"/>
    <s v="AA-10645"/>
    <s v="Anna Andreadi"/>
    <x v="0"/>
    <x v="0"/>
    <x v="268"/>
    <x v="26"/>
    <n v="73120"/>
    <x v="2"/>
    <s v="OFF-PA-10000474"/>
    <x v="1"/>
    <s v="Paper"/>
    <n v="106.32"/>
    <s v="Easy-staple paper"/>
    <n v="3"/>
    <n v="0"/>
    <n v="49.970399999999998"/>
  </r>
  <r>
    <s v="CA-2015-110863"/>
    <s v="11/17/2015"/>
    <s v="11/24/2015"/>
    <x v="1"/>
    <s v="AA-10645"/>
    <s v="Anna Andreadi"/>
    <x v="0"/>
    <x v="0"/>
    <x v="268"/>
    <x v="26"/>
    <n v="73120"/>
    <x v="2"/>
    <s v="FUR-CH-10002073"/>
    <x v="0"/>
    <s v="Chairs"/>
    <n v="1323.9"/>
    <s v="Hon Olson Stacker Chairs"/>
    <n v="5"/>
    <n v="0"/>
    <n v="383.93099999999998"/>
  </r>
  <r>
    <s v="CA-2014-127859"/>
    <s v="3/17/2014"/>
    <s v="3/20/2014"/>
    <x v="0"/>
    <s v="QJ-19255"/>
    <s v="Quincy Jones"/>
    <x v="1"/>
    <x v="0"/>
    <x v="10"/>
    <x v="9"/>
    <n v="19134"/>
    <x v="3"/>
    <s v="OFF-PA-10003641"/>
    <x v="1"/>
    <s v="Paper"/>
    <n v="126.624"/>
    <s v="Xerox 1909"/>
    <n v="6"/>
    <n v="0.2"/>
    <n v="41.152799999999999"/>
  </r>
  <r>
    <s v="US-2015-136427"/>
    <s v="6/20/2015"/>
    <s v="6/23/2015"/>
    <x v="2"/>
    <s v="JM-16195"/>
    <s v="Justin MacKendrick"/>
    <x v="0"/>
    <x v="0"/>
    <x v="34"/>
    <x v="22"/>
    <n v="80013"/>
    <x v="1"/>
    <s v="TEC-PH-10002070"/>
    <x v="2"/>
    <s v="Phones"/>
    <n v="125.944"/>
    <s v="Griffin GC36547 PowerJolt SE Lightning Charger"/>
    <n v="7"/>
    <n v="0.2"/>
    <n v="15.743"/>
  </r>
  <r>
    <s v="CA-2017-120168"/>
    <s v="5/25/2017"/>
    <s v="5/25/2017"/>
    <x v="3"/>
    <s v="TB-21625"/>
    <s v="Trudy Brown"/>
    <x v="0"/>
    <x v="0"/>
    <x v="20"/>
    <x v="15"/>
    <n v="10009"/>
    <x v="3"/>
    <s v="OFF-BI-10004519"/>
    <x v="1"/>
    <s v="Binders"/>
    <n v="663.92"/>
    <s v="GBC DocuBind P100 Manual Binding Machine"/>
    <n v="5"/>
    <n v="0.2"/>
    <n v="207.47499999999999"/>
  </r>
  <r>
    <s v="CA-2017-120168"/>
    <s v="5/25/2017"/>
    <s v="5/25/2017"/>
    <x v="3"/>
    <s v="TB-21625"/>
    <s v="Trudy Brown"/>
    <x v="0"/>
    <x v="0"/>
    <x v="20"/>
    <x v="15"/>
    <n v="10009"/>
    <x v="3"/>
    <s v="TEC-AC-10002167"/>
    <x v="2"/>
    <s v="Accessories"/>
    <n v="120"/>
    <s v="Imation 8gb Micro Traveldrive Usb 2.0 Flash Drive"/>
    <n v="8"/>
    <n v="0"/>
    <n v="13.2"/>
  </r>
  <r>
    <s v="CA-2017-120168"/>
    <s v="5/25/2017"/>
    <s v="5/25/2017"/>
    <x v="3"/>
    <s v="TB-21625"/>
    <s v="Trudy Brown"/>
    <x v="0"/>
    <x v="0"/>
    <x v="20"/>
    <x v="15"/>
    <n v="10009"/>
    <x v="3"/>
    <s v="OFF-FA-10000936"/>
    <x v="1"/>
    <s v="Fasteners"/>
    <n v="3.29"/>
    <s v="Acco Hot Clips Clips to Go"/>
    <n v="1"/>
    <n v="0"/>
    <n v="1.4804999999999999"/>
  </r>
  <r>
    <s v="CA-2017-120168"/>
    <s v="5/25/2017"/>
    <s v="5/25/2017"/>
    <x v="3"/>
    <s v="TB-21625"/>
    <s v="Trudy Brown"/>
    <x v="0"/>
    <x v="0"/>
    <x v="20"/>
    <x v="15"/>
    <n v="10009"/>
    <x v="3"/>
    <s v="FUR-FU-10000732"/>
    <x v="0"/>
    <s v="Furnishings"/>
    <n v="18.84"/>
    <s v="Eldon 200 Class Desk Accessories"/>
    <n v="3"/>
    <n v="0"/>
    <n v="6.0288000000000004"/>
  </r>
  <r>
    <s v="US-2014-131870"/>
    <d v="2014-09-09T00:00:00"/>
    <d v="2014-11-09T00:00:00"/>
    <x v="2"/>
    <s v="NF-18595"/>
    <s v="Nicole Fjeld"/>
    <x v="2"/>
    <x v="0"/>
    <x v="152"/>
    <x v="24"/>
    <n v="43130"/>
    <x v="3"/>
    <s v="FUR-FU-10002501"/>
    <x v="0"/>
    <s v="Furnishings"/>
    <n v="60.671999999999997"/>
    <s v="Nu-Dell Executive Frame"/>
    <n v="6"/>
    <n v="0.2"/>
    <n v="12.892799999999999"/>
  </r>
  <r>
    <s v="US-2014-131870"/>
    <d v="2014-09-09T00:00:00"/>
    <d v="2014-11-09T00:00:00"/>
    <x v="2"/>
    <s v="NF-18595"/>
    <s v="Nicole Fjeld"/>
    <x v="2"/>
    <x v="0"/>
    <x v="152"/>
    <x v="24"/>
    <n v="43130"/>
    <x v="3"/>
    <s v="OFF-AR-10000634"/>
    <x v="1"/>
    <s v="Art"/>
    <n v="30.815999999999999"/>
    <s v="Newell 320"/>
    <n v="9"/>
    <n v="0.2"/>
    <n v="2.6964000000000001"/>
  </r>
  <r>
    <s v="CA-2017-114804"/>
    <s v="10/17/2017"/>
    <s v="10/19/2017"/>
    <x v="0"/>
    <s v="BF-11020"/>
    <s v="Barry Französisch"/>
    <x v="1"/>
    <x v="0"/>
    <x v="494"/>
    <x v="1"/>
    <n v="95351"/>
    <x v="1"/>
    <s v="TEC-PH-10001700"/>
    <x v="2"/>
    <s v="Phones"/>
    <n v="52.792000000000002"/>
    <s v="Panasonic KX-TG6844B Expandable Digital Cordless Telephone"/>
    <n v="1"/>
    <n v="0.2"/>
    <n v="4.6193"/>
  </r>
  <r>
    <s v="CA-2017-167227"/>
    <d v="2017-02-11T00:00:00"/>
    <d v="2017-05-11T00:00:00"/>
    <x v="2"/>
    <s v="NP-18670"/>
    <s v="Nora Paige"/>
    <x v="0"/>
    <x v="0"/>
    <x v="285"/>
    <x v="25"/>
    <n v="63116"/>
    <x v="2"/>
    <s v="OFF-AP-10001962"/>
    <x v="1"/>
    <s v="Appliances"/>
    <n v="83.9"/>
    <s v="Black &amp; Decker Filter for Double Action Dustbuster Cordless Vac BLDV7210"/>
    <n v="10"/>
    <n v="0"/>
    <n v="20.975000000000001"/>
  </r>
  <r>
    <s v="CA-2017-167227"/>
    <d v="2017-02-11T00:00:00"/>
    <d v="2017-05-11T00:00:00"/>
    <x v="2"/>
    <s v="NP-18670"/>
    <s v="Nora Paige"/>
    <x v="0"/>
    <x v="0"/>
    <x v="285"/>
    <x v="25"/>
    <n v="63116"/>
    <x v="2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29189"/>
    <s v="7/21/2014"/>
    <s v="7/25/2014"/>
    <x v="1"/>
    <s v="HM-14860"/>
    <s v="Harry Marie"/>
    <x v="1"/>
    <x v="0"/>
    <x v="61"/>
    <x v="5"/>
    <n v="75217"/>
    <x v="2"/>
    <s v="OFF-AP-10000124"/>
    <x v="1"/>
    <s v="Appliances"/>
    <n v="4.992"/>
    <s v="Acco 6 Outlet Guardian Basic Surge Suppressor"/>
    <n v="3"/>
    <n v="0.8"/>
    <n v="-12.979200000000001"/>
  </r>
  <r>
    <s v="CA-2014-129189"/>
    <s v="7/21/2014"/>
    <s v="7/25/2014"/>
    <x v="1"/>
    <s v="HM-14860"/>
    <s v="Harry Marie"/>
    <x v="1"/>
    <x v="0"/>
    <x v="61"/>
    <x v="5"/>
    <n v="75217"/>
    <x v="2"/>
    <s v="OFF-EN-10003567"/>
    <x v="1"/>
    <s v="Envelopes"/>
    <n v="87.92"/>
    <s v="Inter-Office Recycled Envelopes, Brown Kraft, Button-String,10&quot; x 13&quot; , 100/Box"/>
    <n v="5"/>
    <n v="0.2"/>
    <n v="29.672999999999998"/>
  </r>
  <r>
    <s v="CA-2014-129189"/>
    <s v="7/21/2014"/>
    <s v="7/25/2014"/>
    <x v="1"/>
    <s v="HM-14860"/>
    <s v="Harry Marie"/>
    <x v="1"/>
    <x v="0"/>
    <x v="61"/>
    <x v="5"/>
    <n v="75217"/>
    <x v="2"/>
    <s v="FUR-CH-10004997"/>
    <x v="0"/>
    <s v="Chairs"/>
    <n v="657.93"/>
    <s v="Hon Every-Day Series Multi-Task Chairs"/>
    <n v="5"/>
    <n v="0.3"/>
    <n v="-93.99"/>
  </r>
  <r>
    <s v="CA-2014-129189"/>
    <s v="7/21/2014"/>
    <s v="7/25/2014"/>
    <x v="1"/>
    <s v="HM-14860"/>
    <s v="Harry Marie"/>
    <x v="1"/>
    <x v="0"/>
    <x v="61"/>
    <x v="5"/>
    <n v="75217"/>
    <x v="2"/>
    <s v="OFF-BI-10000494"/>
    <x v="1"/>
    <s v="Binders"/>
    <n v="1.044"/>
    <s v="Acco Economy Flexible Poly Round Ring Binder"/>
    <n v="1"/>
    <n v="0.8"/>
    <n v="-1.827"/>
  </r>
  <r>
    <s v="CA-2015-132465"/>
    <d v="2015-11-09T00:00:00"/>
    <s v="9/15/2015"/>
    <x v="0"/>
    <s v="DM-13525"/>
    <s v="Don Miller"/>
    <x v="1"/>
    <x v="0"/>
    <x v="20"/>
    <x v="15"/>
    <n v="10035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5-132465"/>
    <d v="2015-11-09T00:00:00"/>
    <s v="9/15/2015"/>
    <x v="0"/>
    <s v="DM-13525"/>
    <s v="Don Miller"/>
    <x v="1"/>
    <x v="0"/>
    <x v="20"/>
    <x v="15"/>
    <n v="10035"/>
    <x v="3"/>
    <s v="OFF-ST-10003641"/>
    <x v="1"/>
    <s v="Storage"/>
    <n v="78.8"/>
    <s v="Space Solutions Industrial Galvanized Steel Shelving."/>
    <n v="1"/>
    <n v="0"/>
    <n v="1.5760000000000001"/>
  </r>
  <r>
    <s v="CA-2015-132465"/>
    <d v="2015-11-09T00:00:00"/>
    <s v="9/15/2015"/>
    <x v="0"/>
    <s v="DM-13525"/>
    <s v="Don Miller"/>
    <x v="1"/>
    <x v="0"/>
    <x v="20"/>
    <x v="15"/>
    <n v="10035"/>
    <x v="3"/>
    <s v="TEC-AC-10001998"/>
    <x v="2"/>
    <s v="Accessories"/>
    <n v="19.989999999999998"/>
    <s v="Logitech LS21 Speaker System - PC Multimedia - 2.1-CH - Wired"/>
    <n v="1"/>
    <n v="0"/>
    <n v="6.7965999999999998"/>
  </r>
  <r>
    <s v="CA-2015-132465"/>
    <d v="2015-11-09T00:00:00"/>
    <s v="9/15/2015"/>
    <x v="0"/>
    <s v="DM-13525"/>
    <s v="Don Miller"/>
    <x v="1"/>
    <x v="0"/>
    <x v="20"/>
    <x v="15"/>
    <n v="10035"/>
    <x v="3"/>
    <s v="OFF-ST-10001932"/>
    <x v="1"/>
    <s v="Storage"/>
    <n v="772.68"/>
    <s v="Fellowes Staxonsteel Drawer Files"/>
    <n v="4"/>
    <n v="0"/>
    <n v="108.1752"/>
  </r>
  <r>
    <s v="CA-2016-166373"/>
    <s v="10/21/2016"/>
    <s v="10/25/2016"/>
    <x v="1"/>
    <s v="JF-15565"/>
    <s v="Jill Fjeld"/>
    <x v="0"/>
    <x v="0"/>
    <x v="52"/>
    <x v="5"/>
    <n v="78207"/>
    <x v="2"/>
    <s v="TEC-AC-10002323"/>
    <x v="2"/>
    <s v="Accessories"/>
    <n v="106.08"/>
    <s v="SanDisk Ultra 32 GB MicroSDHC Class 10 Memory Card"/>
    <n v="6"/>
    <n v="0.2"/>
    <n v="-9.282"/>
  </r>
  <r>
    <s v="CA-2016-158806"/>
    <d v="2016-07-01T00:00:00"/>
    <d v="2016-11-01T00:00:00"/>
    <x v="1"/>
    <s v="NM-18520"/>
    <s v="Neoma Murray"/>
    <x v="0"/>
    <x v="0"/>
    <x v="112"/>
    <x v="5"/>
    <n v="79109"/>
    <x v="2"/>
    <s v="FUR-FU-10004270"/>
    <x v="0"/>
    <s v="Furnishings"/>
    <n v="23.076000000000001"/>
    <s v="Executive Impressions 13&quot; Clairmont Wall Clock"/>
    <n v="3"/>
    <n v="0.6"/>
    <n v="-10.9611"/>
  </r>
  <r>
    <s v="CA-2016-158806"/>
    <d v="2016-07-01T00:00:00"/>
    <d v="2016-11-01T00:00:00"/>
    <x v="1"/>
    <s v="NM-18520"/>
    <s v="Neoma Murray"/>
    <x v="0"/>
    <x v="0"/>
    <x v="112"/>
    <x v="5"/>
    <n v="79109"/>
    <x v="2"/>
    <s v="OFF-PA-10004621"/>
    <x v="1"/>
    <s v="Paper"/>
    <n v="25.92"/>
    <s v="Xerox 212"/>
    <n v="5"/>
    <n v="0.2"/>
    <n v="9.0719999999999992"/>
  </r>
  <r>
    <s v="CA-2015-119690"/>
    <s v="6/25/2015"/>
    <s v="6/28/2015"/>
    <x v="2"/>
    <s v="MV-17485"/>
    <s v="Mark Van Huff"/>
    <x v="0"/>
    <x v="0"/>
    <x v="12"/>
    <x v="5"/>
    <n v="77041"/>
    <x v="2"/>
    <s v="OFF-PA-10001019"/>
    <x v="1"/>
    <s v="Paper"/>
    <n v="47.951999999999998"/>
    <s v="Xerox 1884"/>
    <n v="3"/>
    <n v="0.2"/>
    <n v="16.183800000000002"/>
  </r>
  <r>
    <s v="CA-2015-119690"/>
    <s v="6/25/2015"/>
    <s v="6/28/2015"/>
    <x v="2"/>
    <s v="MV-17485"/>
    <s v="Mark Van Huff"/>
    <x v="0"/>
    <x v="0"/>
    <x v="12"/>
    <x v="5"/>
    <n v="77041"/>
    <x v="2"/>
    <s v="OFF-BI-10000201"/>
    <x v="1"/>
    <s v="Binders"/>
    <n v="0.98399999999999999"/>
    <s v="Avery Triangle Shaped Sheet Lifters, Black, 2/Pack"/>
    <n v="2"/>
    <n v="0.8"/>
    <n v="-1.476"/>
  </r>
  <r>
    <s v="CA-2015-119690"/>
    <s v="6/25/2015"/>
    <s v="6/28/2015"/>
    <x v="2"/>
    <s v="MV-17485"/>
    <s v="Mark Van Huff"/>
    <x v="0"/>
    <x v="0"/>
    <x v="12"/>
    <x v="5"/>
    <n v="77041"/>
    <x v="2"/>
    <s v="FUR-FU-10004587"/>
    <x v="0"/>
    <s v="Furnishings"/>
    <n v="75.384"/>
    <s v="GE General Use Halogen Bulbs, 100 Watts, 1 Bulb per Pack"/>
    <n v="9"/>
    <n v="0.6"/>
    <n v="-20.730599999999999"/>
  </r>
  <r>
    <s v="CA-2015-119690"/>
    <s v="6/25/2015"/>
    <s v="6/28/2015"/>
    <x v="2"/>
    <s v="MV-17485"/>
    <s v="Mark Van Huff"/>
    <x v="0"/>
    <x v="0"/>
    <x v="12"/>
    <x v="5"/>
    <n v="77041"/>
    <x v="2"/>
    <s v="OFF-LA-10001613"/>
    <x v="1"/>
    <s v="Labels"/>
    <n v="4.6079999999999997"/>
    <s v="Avery File Folder Labels"/>
    <n v="2"/>
    <n v="0.2"/>
    <n v="1.6704000000000001"/>
  </r>
  <r>
    <s v="CA-2015-153738"/>
    <s v="9/20/2015"/>
    <s v="9/22/2015"/>
    <x v="2"/>
    <s v="AG-10270"/>
    <s v="Alejandro Grove"/>
    <x v="0"/>
    <x v="0"/>
    <x v="104"/>
    <x v="31"/>
    <n v="1841"/>
    <x v="3"/>
    <s v="OFF-BI-10001308"/>
    <x v="1"/>
    <s v="Binders"/>
    <n v="37.68"/>
    <s v="GBC Standard Plastic Binding Systems' Combs"/>
    <n v="6"/>
    <n v="0"/>
    <n v="16.956"/>
  </r>
  <r>
    <s v="CA-2017-169012"/>
    <d v="2017-10-07T00:00:00"/>
    <s v="7/14/2017"/>
    <x v="1"/>
    <s v="BF-11275"/>
    <s v="Beth Fritzler"/>
    <x v="1"/>
    <x v="0"/>
    <x v="38"/>
    <x v="32"/>
    <n v="31907"/>
    <x v="0"/>
    <s v="OFF-AP-10003278"/>
    <x v="1"/>
    <s v="Appliances"/>
    <n v="41.91"/>
    <s v="Belkin 7-Outlet SurgeMaster Home Series"/>
    <n v="3"/>
    <n v="0"/>
    <n v="10.896599999999999"/>
  </r>
  <r>
    <s v="CA-2017-109393"/>
    <s v="6/30/2017"/>
    <d v="2017-02-07T00:00:00"/>
    <x v="0"/>
    <s v="JC-15775"/>
    <s v="John Castell"/>
    <x v="0"/>
    <x v="0"/>
    <x v="1"/>
    <x v="1"/>
    <n v="90032"/>
    <x v="1"/>
    <s v="FUR-BO-10003966"/>
    <x v="0"/>
    <s v="Bookcases"/>
    <n v="435.99900000000002"/>
    <s v="Sauder Facets Collection Library, Sky Alder Finish"/>
    <n v="3"/>
    <n v="0.15"/>
    <n v="5.1294000000000004"/>
  </r>
  <r>
    <s v="CA-2017-121489"/>
    <s v="8/21/2017"/>
    <s v="8/25/2017"/>
    <x v="0"/>
    <s v="CM-11815"/>
    <s v="Candace McMahon"/>
    <x v="1"/>
    <x v="0"/>
    <x v="4"/>
    <x v="4"/>
    <n v="98115"/>
    <x v="1"/>
    <s v="FUR-CH-10004698"/>
    <x v="0"/>
    <s v="Chairs"/>
    <n v="388.70400000000001"/>
    <s v="Padded Folding Chairs, Black, 4/Carton"/>
    <n v="6"/>
    <n v="0.2"/>
    <n v="38.870399999999997"/>
  </r>
  <r>
    <s v="CA-2017-121489"/>
    <s v="8/21/2017"/>
    <s v="8/25/2017"/>
    <x v="0"/>
    <s v="CM-11815"/>
    <s v="Candace McMahon"/>
    <x v="1"/>
    <x v="0"/>
    <x v="4"/>
    <x v="4"/>
    <n v="98115"/>
    <x v="1"/>
    <s v="OFF-ST-10000025"/>
    <x v="1"/>
    <s v="Storage"/>
    <n v="572.58000000000004"/>
    <s v="Fellowes Stor/Drawer Steel Plus Storage Drawers"/>
    <n v="6"/>
    <n v="0"/>
    <n v="34.354799999999997"/>
  </r>
  <r>
    <s v="CA-2017-121489"/>
    <s v="8/21/2017"/>
    <s v="8/25/2017"/>
    <x v="0"/>
    <s v="CM-11815"/>
    <s v="Candace McMahon"/>
    <x v="1"/>
    <x v="0"/>
    <x v="4"/>
    <x v="4"/>
    <n v="98115"/>
    <x v="1"/>
    <s v="TEC-AC-10000682"/>
    <x v="2"/>
    <s v="Accessories"/>
    <n v="33.18"/>
    <s v="Kensington K72356US Mouse-in-a-Box USB Desktop Mouse"/>
    <n v="2"/>
    <n v="0"/>
    <n v="11.613"/>
  </r>
  <r>
    <s v="US-2017-133081"/>
    <d v="2017-11-03T00:00:00"/>
    <s v="3/15/2017"/>
    <x v="1"/>
    <s v="PV-18985"/>
    <s v="Paul Van Hugh"/>
    <x v="2"/>
    <x v="0"/>
    <x v="471"/>
    <x v="31"/>
    <n v="2138"/>
    <x v="3"/>
    <s v="TEC-AC-10001772"/>
    <x v="2"/>
    <s v="Accessories"/>
    <n v="63.88"/>
    <s v="Memorex Mini Travel Drive 16 GB USB 2.0 Flash Drive"/>
    <n v="4"/>
    <n v="0"/>
    <n v="24.9132"/>
  </r>
  <r>
    <s v="US-2017-133081"/>
    <d v="2017-11-03T00:00:00"/>
    <s v="3/15/2017"/>
    <x v="1"/>
    <s v="PV-18985"/>
    <s v="Paul Van Hugh"/>
    <x v="2"/>
    <x v="0"/>
    <x v="471"/>
    <x v="31"/>
    <n v="2138"/>
    <x v="3"/>
    <s v="FUR-FU-10001379"/>
    <x v="0"/>
    <s v="Furnishings"/>
    <n v="26.72"/>
    <s v="Executive Impressions 16-1/2&quot; Circular Wall Clock"/>
    <n v="1"/>
    <n v="0"/>
    <n v="11.7568"/>
  </r>
  <r>
    <s v="CA-2017-165008"/>
    <s v="9/15/2017"/>
    <s v="9/17/2017"/>
    <x v="0"/>
    <s v="DO-13645"/>
    <s v="Doug O'Connell"/>
    <x v="0"/>
    <x v="0"/>
    <x v="288"/>
    <x v="7"/>
    <n v="84106"/>
    <x v="1"/>
    <s v="OFF-BI-10002794"/>
    <x v="1"/>
    <s v="Binders"/>
    <n v="295.05599999999998"/>
    <s v="Avery Trapezoid Ring Binder, 3&quot; Capacity, Black, 1040 sheets"/>
    <n v="9"/>
    <n v="0.2"/>
    <n v="106.95780000000001"/>
  </r>
  <r>
    <s v="CA-2016-145611"/>
    <s v="9/20/2016"/>
    <s v="9/24/2016"/>
    <x v="1"/>
    <s v="HA-14905"/>
    <s v="Helen Abelman"/>
    <x v="0"/>
    <x v="0"/>
    <x v="20"/>
    <x v="15"/>
    <n v="10035"/>
    <x v="3"/>
    <s v="OFF-AP-10001005"/>
    <x v="1"/>
    <s v="Appliances"/>
    <n v="393.25"/>
    <s v="Honeywell Quietcare HEPA Air Cleaner"/>
    <n v="5"/>
    <n v="0"/>
    <n v="129.77250000000001"/>
  </r>
  <r>
    <s v="CA-2016-113600"/>
    <s v="12/15/2016"/>
    <s v="12/17/2016"/>
    <x v="0"/>
    <s v="SH-20395"/>
    <s v="Shahid Hopkins"/>
    <x v="0"/>
    <x v="0"/>
    <x v="191"/>
    <x v="24"/>
    <n v="44221"/>
    <x v="3"/>
    <s v="OFF-BI-10000201"/>
    <x v="1"/>
    <s v="Binders"/>
    <n v="2.214"/>
    <s v="Avery Triangle Shaped Sheet Lifters, Black, 2/Pack"/>
    <n v="3"/>
    <n v="0.7"/>
    <n v="-1.476"/>
  </r>
  <r>
    <s v="CA-2017-130834"/>
    <d v="2017-03-11T00:00:00"/>
    <d v="2017-06-11T00:00:00"/>
    <x v="0"/>
    <s v="JM-16195"/>
    <s v="Justin MacKendrick"/>
    <x v="0"/>
    <x v="0"/>
    <x v="40"/>
    <x v="3"/>
    <n v="28403"/>
    <x v="0"/>
    <s v="OFF-PA-10003673"/>
    <x v="1"/>
    <s v="Paper"/>
    <n v="16.271999999999998"/>
    <s v="Strathmore Photo Mount Cards"/>
    <n v="3"/>
    <n v="0.2"/>
    <n v="5.2884000000000002"/>
  </r>
  <r>
    <s v="CA-2016-168543"/>
    <d v="2016-03-07T00:00:00"/>
    <d v="2016-07-07T00:00:00"/>
    <x v="1"/>
    <s v="DK-13225"/>
    <s v="Dean Katz"/>
    <x v="1"/>
    <x v="0"/>
    <x v="20"/>
    <x v="15"/>
    <n v="10035"/>
    <x v="3"/>
    <s v="OFF-AP-10000938"/>
    <x v="1"/>
    <s v="Appliances"/>
    <n v="706.86"/>
    <s v="Avanti 1.7 Cu. Ft. Refrigerator"/>
    <n v="7"/>
    <n v="0"/>
    <n v="197.92080000000001"/>
  </r>
  <r>
    <s v="CA-2014-144974"/>
    <s v="9/26/2014"/>
    <s v="9/30/2014"/>
    <x v="1"/>
    <s v="CM-12715"/>
    <s v="Craig Molinari"/>
    <x v="1"/>
    <x v="0"/>
    <x v="10"/>
    <x v="9"/>
    <n v="19140"/>
    <x v="3"/>
    <s v="OFF-BI-10003274"/>
    <x v="1"/>
    <s v="Binders"/>
    <n v="5.97"/>
    <s v="Avery Durable Slant Ring Binders, No Labels"/>
    <n v="5"/>
    <n v="0.7"/>
    <n v="-4.577"/>
  </r>
  <r>
    <s v="CA-2014-144974"/>
    <s v="9/26/2014"/>
    <s v="9/30/2014"/>
    <x v="1"/>
    <s v="CM-12715"/>
    <s v="Craig Molinari"/>
    <x v="1"/>
    <x v="0"/>
    <x v="10"/>
    <x v="9"/>
    <n v="19140"/>
    <x v="3"/>
    <s v="FUR-FU-10001095"/>
    <x v="0"/>
    <s v="Furnishings"/>
    <n v="21.184000000000001"/>
    <s v="DAX Black Cherry Wood-Tone Poster Frame"/>
    <n v="1"/>
    <n v="0.2"/>
    <n v="4.7664"/>
  </r>
  <r>
    <s v="CA-2014-144974"/>
    <s v="9/26/2014"/>
    <s v="9/30/2014"/>
    <x v="1"/>
    <s v="CM-12715"/>
    <s v="Craig Molinari"/>
    <x v="1"/>
    <x v="0"/>
    <x v="10"/>
    <x v="9"/>
    <n v="19140"/>
    <x v="3"/>
    <s v="OFF-AP-10001492"/>
    <x v="1"/>
    <s v="Appliances"/>
    <n v="41.375999999999998"/>
    <s v="Acco Six-Outlet Power Strip, 4' Cord Length"/>
    <n v="6"/>
    <n v="0.2"/>
    <n v="3.1032000000000002"/>
  </r>
  <r>
    <s v="CA-2014-109904"/>
    <s v="7/14/2014"/>
    <s v="7/17/2014"/>
    <x v="0"/>
    <s v="BF-10975"/>
    <s v="Barbara Fisher"/>
    <x v="1"/>
    <x v="0"/>
    <x v="20"/>
    <x v="15"/>
    <n v="10009"/>
    <x v="3"/>
    <s v="OFF-AR-10004999"/>
    <x v="1"/>
    <s v="Art"/>
    <n v="17.940000000000001"/>
    <s v="Newell 315"/>
    <n v="3"/>
    <n v="0"/>
    <n v="4.4850000000000003"/>
  </r>
  <r>
    <s v="CA-2017-152205"/>
    <s v="9/28/2017"/>
    <d v="2017-05-10T00:00:00"/>
    <x v="1"/>
    <s v="SF-20965"/>
    <s v="Sylvia Foulston"/>
    <x v="1"/>
    <x v="0"/>
    <x v="10"/>
    <x v="9"/>
    <n v="19134"/>
    <x v="3"/>
    <s v="OFF-BI-10004094"/>
    <x v="1"/>
    <s v="Binders"/>
    <n v="2.6549999999999998"/>
    <s v="GBC Standard Plastic Binding Systems Combs"/>
    <n v="1"/>
    <n v="0.7"/>
    <n v="-1.8585"/>
  </r>
  <r>
    <s v="CA-2015-121188"/>
    <s v="8/28/2015"/>
    <d v="2015-04-09T00:00:00"/>
    <x v="1"/>
    <s v="CB-12025"/>
    <s v="Cassandra Brandow"/>
    <x v="0"/>
    <x v="0"/>
    <x v="1"/>
    <x v="1"/>
    <n v="90049"/>
    <x v="1"/>
    <s v="OFF-ST-10001490"/>
    <x v="1"/>
    <s v="Storage"/>
    <n v="892.35"/>
    <s v="Hot File 7-Pocket, Floor Stand"/>
    <n v="5"/>
    <n v="0"/>
    <n v="267.70499999999998"/>
  </r>
  <r>
    <s v="CA-2015-121188"/>
    <s v="8/28/2015"/>
    <d v="2015-04-09T00:00:00"/>
    <x v="1"/>
    <s v="CB-12025"/>
    <s v="Cassandra Brandow"/>
    <x v="0"/>
    <x v="0"/>
    <x v="1"/>
    <x v="1"/>
    <n v="90049"/>
    <x v="1"/>
    <s v="FUR-BO-10004695"/>
    <x v="0"/>
    <s v="Bookcases"/>
    <n v="307.666"/>
    <s v="O'Sullivan 2-Door Barrister Bookcase in Odessa Pine"/>
    <n v="2"/>
    <n v="0.15"/>
    <n v="28.956800000000001"/>
  </r>
  <r>
    <s v="CA-2015-121188"/>
    <s v="8/28/2015"/>
    <d v="2015-04-09T00:00:00"/>
    <x v="1"/>
    <s v="CB-12025"/>
    <s v="Cassandra Brandow"/>
    <x v="0"/>
    <x v="0"/>
    <x v="1"/>
    <x v="1"/>
    <n v="90049"/>
    <x v="1"/>
    <s v="OFF-ST-10000736"/>
    <x v="1"/>
    <s v="Storage"/>
    <n v="728.82"/>
    <s v="Carina Double Wide Media Storage Towers in Natural &amp; Black"/>
    <n v="9"/>
    <n v="0"/>
    <n v="29.152799999999999"/>
  </r>
  <r>
    <s v="CA-2015-121188"/>
    <s v="8/28/2015"/>
    <d v="2015-04-09T00:00:00"/>
    <x v="1"/>
    <s v="CB-12025"/>
    <s v="Cassandra Brandow"/>
    <x v="0"/>
    <x v="0"/>
    <x v="1"/>
    <x v="1"/>
    <n v="90049"/>
    <x v="1"/>
    <s v="OFF-BI-10001617"/>
    <x v="1"/>
    <s v="Binders"/>
    <n v="41.36"/>
    <s v="GBC Wire Binding Combs"/>
    <n v="5"/>
    <n v="0.2"/>
    <n v="13.959"/>
  </r>
  <r>
    <s v="CA-2015-121188"/>
    <s v="8/28/2015"/>
    <d v="2015-04-09T00:00:00"/>
    <x v="1"/>
    <s v="CB-12025"/>
    <s v="Cassandra Brandow"/>
    <x v="0"/>
    <x v="0"/>
    <x v="1"/>
    <x v="1"/>
    <n v="90049"/>
    <x v="1"/>
    <s v="TEC-PH-10003589"/>
    <x v="2"/>
    <s v="Phones"/>
    <n v="43.176000000000002"/>
    <s v="invisibleSHIELD by ZAGG Smudge-Free Screen Protector"/>
    <n v="3"/>
    <n v="0.2"/>
    <n v="15.111599999999999"/>
  </r>
  <r>
    <s v="CA-2015-121188"/>
    <s v="8/28/2015"/>
    <d v="2015-04-09T00:00:00"/>
    <x v="1"/>
    <s v="CB-12025"/>
    <s v="Cassandra Brandow"/>
    <x v="0"/>
    <x v="0"/>
    <x v="1"/>
    <x v="1"/>
    <n v="90049"/>
    <x v="1"/>
    <s v="FUR-FU-10003981"/>
    <x v="0"/>
    <s v="Furnishings"/>
    <n v="4.16"/>
    <s v="Eldon Wave Desk Accessories"/>
    <n v="2"/>
    <n v="0"/>
    <n v="1.7472000000000001"/>
  </r>
  <r>
    <s v="CA-2015-156013"/>
    <s v="9/20/2015"/>
    <s v="9/26/2015"/>
    <x v="1"/>
    <s v="TC-20980"/>
    <s v="Tamara Chand"/>
    <x v="1"/>
    <x v="0"/>
    <x v="85"/>
    <x v="15"/>
    <n v="11561"/>
    <x v="3"/>
    <s v="OFF-PA-10001970"/>
    <x v="1"/>
    <s v="Paper"/>
    <n v="61.4"/>
    <s v="Xerox 1881"/>
    <n v="5"/>
    <n v="0"/>
    <n v="28.858000000000001"/>
  </r>
  <r>
    <s v="CA-2015-156013"/>
    <s v="9/20/2015"/>
    <s v="9/26/2015"/>
    <x v="1"/>
    <s v="TC-20980"/>
    <s v="Tamara Chand"/>
    <x v="1"/>
    <x v="0"/>
    <x v="85"/>
    <x v="15"/>
    <n v="11561"/>
    <x v="3"/>
    <s v="OFF-BI-10002437"/>
    <x v="1"/>
    <s v="Binders"/>
    <n v="24.448"/>
    <s v="Recycled Premium Regency Composition Covers"/>
    <n v="2"/>
    <n v="0.2"/>
    <n v="8.8623999999999992"/>
  </r>
  <r>
    <s v="CA-2016-132997"/>
    <d v="2016-07-11T00:00:00"/>
    <d v="2016-09-11T00:00:00"/>
    <x v="2"/>
    <s v="LW-17215"/>
    <s v="Luke Weiss"/>
    <x v="0"/>
    <x v="0"/>
    <x v="30"/>
    <x v="15"/>
    <n v="14609"/>
    <x v="3"/>
    <s v="TEC-PH-10000586"/>
    <x v="2"/>
    <s v="Phones"/>
    <n v="263.95999999999998"/>
    <s v="AT&amp;T SB67148 SynJ"/>
    <n v="4"/>
    <n v="0"/>
    <n v="71.269199999999998"/>
  </r>
  <r>
    <s v="CA-2016-132997"/>
    <d v="2016-07-11T00:00:00"/>
    <d v="2016-09-11T00:00:00"/>
    <x v="2"/>
    <s v="LW-17215"/>
    <s v="Luke Weiss"/>
    <x v="0"/>
    <x v="0"/>
    <x v="30"/>
    <x v="15"/>
    <n v="14609"/>
    <x v="3"/>
    <s v="TEC-PH-10003811"/>
    <x v="2"/>
    <s v="Phones"/>
    <n v="359.97"/>
    <s v="Jabra Supreme Plus Driver Edition Headset"/>
    <n v="3"/>
    <n v="0"/>
    <n v="100.7916"/>
  </r>
  <r>
    <s v="CA-2016-132997"/>
    <d v="2016-07-11T00:00:00"/>
    <d v="2016-09-11T00:00:00"/>
    <x v="2"/>
    <s v="LW-17215"/>
    <s v="Luke Weiss"/>
    <x v="0"/>
    <x v="0"/>
    <x v="30"/>
    <x v="15"/>
    <n v="14609"/>
    <x v="3"/>
    <s v="OFF-PA-10004983"/>
    <x v="1"/>
    <s v="Paper"/>
    <n v="12.96"/>
    <s v="Xerox 23"/>
    <n v="2"/>
    <n v="0"/>
    <n v="6.2207999999999997"/>
  </r>
  <r>
    <s v="CA-2016-132997"/>
    <d v="2016-07-11T00:00:00"/>
    <d v="2016-09-11T00:00:00"/>
    <x v="2"/>
    <s v="LW-17215"/>
    <s v="Luke Weiss"/>
    <x v="0"/>
    <x v="0"/>
    <x v="30"/>
    <x v="15"/>
    <n v="14609"/>
    <x v="3"/>
    <s v="OFF-ST-10003479"/>
    <x v="1"/>
    <s v="Storage"/>
    <n v="116.82"/>
    <s v="Eldon Base for stackable storage shelf, platinum"/>
    <n v="3"/>
    <n v="0"/>
    <n v="5.8410000000000002"/>
  </r>
  <r>
    <s v="CA-2016-132997"/>
    <d v="2016-07-11T00:00:00"/>
    <d v="2016-09-11T00:00:00"/>
    <x v="2"/>
    <s v="LW-17215"/>
    <s v="Luke Weiss"/>
    <x v="0"/>
    <x v="0"/>
    <x v="30"/>
    <x v="15"/>
    <n v="14609"/>
    <x v="3"/>
    <s v="OFF-BI-10004318"/>
    <x v="1"/>
    <s v="Binders"/>
    <n v="276.78399999999999"/>
    <s v="Ibico EB-19 Dual Function Manual Binding System"/>
    <n v="2"/>
    <n v="0.2"/>
    <n v="89.954800000000006"/>
  </r>
  <r>
    <s v="US-2015-160563"/>
    <s v="10/20/2015"/>
    <s v="10/24/2015"/>
    <x v="1"/>
    <s v="NS-18640"/>
    <s v="Noel Staavos"/>
    <x v="1"/>
    <x v="0"/>
    <x v="8"/>
    <x v="1"/>
    <n v="94109"/>
    <x v="1"/>
    <s v="TEC-AC-10002567"/>
    <x v="2"/>
    <s v="Accessories"/>
    <n v="239.97"/>
    <s v="Logitech G602 Wireless Gaming Mouse"/>
    <n v="3"/>
    <n v="0"/>
    <n v="86.389200000000002"/>
  </r>
  <r>
    <s v="US-2015-160563"/>
    <s v="10/20/2015"/>
    <s v="10/24/2015"/>
    <x v="1"/>
    <s v="NS-18640"/>
    <s v="Noel Staavos"/>
    <x v="1"/>
    <x v="0"/>
    <x v="8"/>
    <x v="1"/>
    <n v="94109"/>
    <x v="1"/>
    <s v="FUR-FU-10001731"/>
    <x v="0"/>
    <s v="Furnishings"/>
    <n v="16.02"/>
    <s v="Acrylic Self-Standing Desk Frames"/>
    <n v="6"/>
    <n v="0"/>
    <n v="6.0876000000000001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OFF-ST-10002743"/>
    <x v="1"/>
    <s v="Storage"/>
    <n v="454.56"/>
    <s v="SAFCO Boltless Steel Shelving"/>
    <n v="5"/>
    <n v="0.2"/>
    <n v="-107.958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FUR-FU-10002116"/>
    <x v="0"/>
    <s v="Furnishings"/>
    <n v="141.41999999999999"/>
    <s v="Tenex Carpeted, Granite-Look or Clear Contemporary Contour Shape Chair Mats"/>
    <n v="5"/>
    <n v="0.6"/>
    <n v="-187.38149999999999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FUR-CH-10003199"/>
    <x v="0"/>
    <s v="Chairs"/>
    <n v="310.74400000000003"/>
    <s v="Office Star - Contemporary Task Swivel Chair"/>
    <n v="4"/>
    <n v="0.3"/>
    <n v="-26.635200000000001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OFF-AR-10003158"/>
    <x v="1"/>
    <s v="Art"/>
    <n v="12.736000000000001"/>
    <s v="Fluorescent Highlighters by Dixon"/>
    <n v="4"/>
    <n v="0.2"/>
    <n v="2.2288000000000001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OFF-BI-10000301"/>
    <x v="1"/>
    <s v="Binders"/>
    <n v="6.47"/>
    <s v="GBC Instant Report Kit"/>
    <n v="5"/>
    <n v="0.8"/>
    <n v="-9.7050000000000001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OFF-BI-10000343"/>
    <x v="1"/>
    <s v="Binders"/>
    <n v="13.747999999999999"/>
    <s v="Pressboard Covers with Storage Hooks, 9 1/2&quot; x 11&quot;, Light Blue"/>
    <n v="14"/>
    <n v="0.8"/>
    <n v="-22.684200000000001"/>
  </r>
  <r>
    <s v="CA-2017-151750"/>
    <d v="2017-01-01T00:00:00"/>
    <d v="2017-05-01T00:00:00"/>
    <x v="1"/>
    <s v="JM-15250"/>
    <s v="Janet Martin"/>
    <x v="0"/>
    <x v="0"/>
    <x v="114"/>
    <x v="5"/>
    <n v="77340"/>
    <x v="2"/>
    <s v="OFF-AP-10004708"/>
    <x v="1"/>
    <s v="Appliances"/>
    <n v="15.224"/>
    <s v="Fellowes Superior 10 Outlet Split Surge Protector"/>
    <n v="2"/>
    <n v="0.8"/>
    <n v="-38.821199999999997"/>
  </r>
  <r>
    <s v="CA-2015-106187"/>
    <s v="6/23/2015"/>
    <s v="6/29/2015"/>
    <x v="1"/>
    <s v="RF-19345"/>
    <s v="Randy Ferguson"/>
    <x v="1"/>
    <x v="0"/>
    <x v="502"/>
    <x v="32"/>
    <n v="30344"/>
    <x v="0"/>
    <s v="FUR-FU-10000794"/>
    <x v="0"/>
    <s v="Furnishings"/>
    <n v="27.42"/>
    <s v="Eldon Stackable Tray, Side-Load, Legal, Smoke"/>
    <n v="3"/>
    <n v="0"/>
    <n v="9.3228000000000009"/>
  </r>
  <r>
    <s v="CA-2015-106187"/>
    <s v="6/23/2015"/>
    <s v="6/29/2015"/>
    <x v="1"/>
    <s v="RF-19345"/>
    <s v="Randy Ferguson"/>
    <x v="1"/>
    <x v="0"/>
    <x v="502"/>
    <x v="32"/>
    <n v="30344"/>
    <x v="0"/>
    <s v="OFF-BI-10004519"/>
    <x v="1"/>
    <s v="Binders"/>
    <n v="165.98"/>
    <s v="GBC DocuBind P100 Manual Binding Machine"/>
    <n v="1"/>
    <n v="0"/>
    <n v="74.691000000000003"/>
  </r>
  <r>
    <s v="CA-2015-106187"/>
    <s v="6/23/2015"/>
    <s v="6/29/2015"/>
    <x v="1"/>
    <s v="RF-19345"/>
    <s v="Randy Ferguson"/>
    <x v="1"/>
    <x v="0"/>
    <x v="502"/>
    <x v="32"/>
    <n v="30344"/>
    <x v="0"/>
    <s v="TEC-AC-10001590"/>
    <x v="2"/>
    <s v="Accessories"/>
    <n v="75"/>
    <s v="Dell Slim USB Multimedia Keyboard"/>
    <n v="3"/>
    <n v="0"/>
    <n v="18"/>
  </r>
  <r>
    <s v="US-2016-164945"/>
    <s v="11/22/2016"/>
    <s v="11/27/2016"/>
    <x v="1"/>
    <s v="CA-12055"/>
    <s v="Cathy Armstrong"/>
    <x v="2"/>
    <x v="0"/>
    <x v="20"/>
    <x v="15"/>
    <n v="10009"/>
    <x v="3"/>
    <s v="OFF-BI-10001524"/>
    <x v="1"/>
    <s v="Binders"/>
    <n v="134.27199999999999"/>
    <s v="GBC Premium Transparent Covers with Diagonal Lined Pattern"/>
    <n v="8"/>
    <n v="0.2"/>
    <n v="46.995199999999997"/>
  </r>
  <r>
    <s v="CA-2015-150714"/>
    <s v="10/26/2015"/>
    <d v="2015-01-11T00:00:00"/>
    <x v="1"/>
    <s v="KH-16690"/>
    <s v="Kristen Hastings"/>
    <x v="1"/>
    <x v="0"/>
    <x v="24"/>
    <x v="21"/>
    <n v="97477"/>
    <x v="1"/>
    <s v="OFF-LA-10001474"/>
    <x v="1"/>
    <s v="Labels"/>
    <n v="146.54400000000001"/>
    <s v="Avery 477"/>
    <n v="6"/>
    <n v="0.2"/>
    <n v="47.626800000000003"/>
  </r>
  <r>
    <s v="CA-2015-150714"/>
    <s v="10/26/2015"/>
    <d v="2015-01-11T00:00:00"/>
    <x v="1"/>
    <s v="KH-16690"/>
    <s v="Kristen Hastings"/>
    <x v="1"/>
    <x v="0"/>
    <x v="24"/>
    <x v="21"/>
    <n v="97477"/>
    <x v="1"/>
    <s v="OFF-PA-10001497"/>
    <x v="1"/>
    <s v="Paper"/>
    <n v="131.904"/>
    <s v="Xerox 1914"/>
    <n v="3"/>
    <n v="0.2"/>
    <n v="47.815199999999997"/>
  </r>
  <r>
    <s v="CA-2015-150714"/>
    <s v="10/26/2015"/>
    <d v="2015-01-11T00:00:00"/>
    <x v="1"/>
    <s v="KH-16690"/>
    <s v="Kristen Hastings"/>
    <x v="1"/>
    <x v="0"/>
    <x v="24"/>
    <x v="21"/>
    <n v="97477"/>
    <x v="1"/>
    <s v="OFF-AP-10003287"/>
    <x v="1"/>
    <s v="Appliances"/>
    <n v="203.88"/>
    <s v="Tripp Lite TLP810NET Broadband Surge for Modem/Fax"/>
    <n v="5"/>
    <n v="0.2"/>
    <n v="20.388000000000002"/>
  </r>
  <r>
    <s v="CA-2015-150714"/>
    <s v="10/26/2015"/>
    <d v="2015-01-11T00:00:00"/>
    <x v="1"/>
    <s v="KH-16690"/>
    <s v="Kristen Hastings"/>
    <x v="1"/>
    <x v="0"/>
    <x v="24"/>
    <x v="21"/>
    <n v="97477"/>
    <x v="1"/>
    <s v="OFF-BI-10002982"/>
    <x v="1"/>
    <s v="Binders"/>
    <n v="14.301"/>
    <s v="Avery Self-Adhesive Photo Pockets for Polaroid Photos"/>
    <n v="7"/>
    <n v="0.7"/>
    <n v="-10.487399999999999"/>
  </r>
  <r>
    <s v="CA-2015-150714"/>
    <s v="10/26/2015"/>
    <d v="2015-01-11T00:00:00"/>
    <x v="1"/>
    <s v="KH-16690"/>
    <s v="Kristen Hastings"/>
    <x v="1"/>
    <x v="0"/>
    <x v="24"/>
    <x v="21"/>
    <n v="97477"/>
    <x v="1"/>
    <s v="OFF-ST-10001809"/>
    <x v="1"/>
    <s v="Storage"/>
    <n v="718.64"/>
    <s v="Fellowes Officeware Wire Shelving"/>
    <n v="10"/>
    <n v="0.2"/>
    <n v="-161.69399999999999"/>
  </r>
  <r>
    <s v="CA-2016-105753"/>
    <s v="10/20/2016"/>
    <s v="10/26/2016"/>
    <x v="1"/>
    <s v="LC-16960"/>
    <s v="Lindsay Castell"/>
    <x v="2"/>
    <x v="0"/>
    <x v="81"/>
    <x v="17"/>
    <n v="22204"/>
    <x v="0"/>
    <s v="FUR-FU-10000246"/>
    <x v="0"/>
    <s v="Furnishings"/>
    <n v="61.1"/>
    <s v="Aluminum Document Frame"/>
    <n v="5"/>
    <n v="0"/>
    <n v="18.329999999999998"/>
  </r>
  <r>
    <s v="CA-2017-120894"/>
    <s v="4/28/2017"/>
    <d v="2017-02-05T00:00:00"/>
    <x v="1"/>
    <s v="JL-15130"/>
    <s v="Jack Lebron"/>
    <x v="0"/>
    <x v="0"/>
    <x v="40"/>
    <x v="3"/>
    <n v="28403"/>
    <x v="0"/>
    <s v="OFF-AP-10000252"/>
    <x v="1"/>
    <s v="Appliances"/>
    <n v="28.08"/>
    <s v="Harmony HEPA Quiet Air Purifiers"/>
    <n v="3"/>
    <n v="0.2"/>
    <n v="5.2649999999999997"/>
  </r>
  <r>
    <s v="CA-2016-106621"/>
    <s v="9/29/2016"/>
    <d v="2016-01-10T00:00:00"/>
    <x v="0"/>
    <s v="DM-12955"/>
    <s v="Dario Medina"/>
    <x v="1"/>
    <x v="0"/>
    <x v="420"/>
    <x v="16"/>
    <n v="85364"/>
    <x v="1"/>
    <s v="OFF-AR-10002375"/>
    <x v="1"/>
    <s v="Art"/>
    <n v="10.496"/>
    <s v="Newell 351"/>
    <n v="4"/>
    <n v="0.2"/>
    <n v="1.1808000000000001"/>
  </r>
  <r>
    <s v="CA-2015-107020"/>
    <d v="2015-10-07T00:00:00"/>
    <s v="7/14/2015"/>
    <x v="1"/>
    <s v="MV-18190"/>
    <s v="Mike Vittorini"/>
    <x v="0"/>
    <x v="0"/>
    <x v="272"/>
    <x v="1"/>
    <n v="92404"/>
    <x v="1"/>
    <s v="OFF-BI-10003719"/>
    <x v="1"/>
    <s v="Binders"/>
    <n v="39.92"/>
    <s v="Large Capacity Hanging Post Binders"/>
    <n v="2"/>
    <n v="0.2"/>
    <n v="12.974"/>
  </r>
  <r>
    <s v="US-2015-117492"/>
    <d v="2015-07-08T00:00:00"/>
    <d v="2015-09-08T00:00:00"/>
    <x v="2"/>
    <s v="NS-18640"/>
    <s v="Noel Staavos"/>
    <x v="1"/>
    <x v="0"/>
    <x v="248"/>
    <x v="39"/>
    <n v="21215"/>
    <x v="3"/>
    <s v="OFF-AP-10001492"/>
    <x v="1"/>
    <s v="Appliances"/>
    <n v="77.58"/>
    <s v="Acco Six-Outlet Power Strip, 4' Cord Length"/>
    <n v="9"/>
    <n v="0"/>
    <n v="20.1708"/>
  </r>
  <r>
    <s v="CA-2014-101392"/>
    <d v="2014-07-12T00:00:00"/>
    <s v="12/13/2014"/>
    <x v="1"/>
    <s v="AS-10630"/>
    <s v="Ann Steele"/>
    <x v="2"/>
    <x v="0"/>
    <x v="4"/>
    <x v="4"/>
    <n v="98103"/>
    <x v="1"/>
    <s v="OFF-ST-10000532"/>
    <x v="1"/>
    <s v="Storage"/>
    <n v="269.36"/>
    <s v="Advantus Rolling Drawer Organizers"/>
    <n v="7"/>
    <n v="0"/>
    <n v="70.033600000000007"/>
  </r>
  <r>
    <s v="CA-2015-127502"/>
    <d v="2015-10-12T00:00:00"/>
    <s v="12/14/2015"/>
    <x v="1"/>
    <s v="MT-17815"/>
    <s v="Meg Tillman"/>
    <x v="0"/>
    <x v="0"/>
    <x v="8"/>
    <x v="1"/>
    <n v="94110"/>
    <x v="1"/>
    <s v="OFF-LA-10001613"/>
    <x v="1"/>
    <s v="Labels"/>
    <n v="5.76"/>
    <s v="Avery File Folder Labels"/>
    <n v="2"/>
    <n v="0"/>
    <n v="2.8224"/>
  </r>
  <r>
    <s v="CA-2017-143658"/>
    <d v="2017-08-11T00:00:00"/>
    <s v="11/13/2017"/>
    <x v="0"/>
    <s v="SR-20425"/>
    <s v="Sharelle Roach"/>
    <x v="2"/>
    <x v="0"/>
    <x v="20"/>
    <x v="15"/>
    <n v="10035"/>
    <x v="3"/>
    <s v="OFF-AR-10002818"/>
    <x v="1"/>
    <s v="Art"/>
    <n v="109.9"/>
    <s v="Panasonic KP-310 Heavy-Duty Electric Pencil Sharpener"/>
    <n v="5"/>
    <n v="0"/>
    <n v="32.97"/>
  </r>
  <r>
    <s v="CA-2017-133046"/>
    <s v="7/27/2017"/>
    <d v="2017-01-08T00:00:00"/>
    <x v="0"/>
    <s v="DK-13375"/>
    <s v="Dennis Kane"/>
    <x v="0"/>
    <x v="0"/>
    <x v="4"/>
    <x v="4"/>
    <n v="98115"/>
    <x v="1"/>
    <s v="FUR-FU-10001940"/>
    <x v="0"/>
    <s v="Furnishings"/>
    <n v="23.88"/>
    <s v="Staple-based wall hangings"/>
    <n v="3"/>
    <n v="0"/>
    <n v="10.507199999999999"/>
  </r>
  <r>
    <s v="CA-2017-133046"/>
    <s v="7/27/2017"/>
    <d v="2017-01-08T00:00:00"/>
    <x v="0"/>
    <s v="DK-13375"/>
    <s v="Dennis Kane"/>
    <x v="0"/>
    <x v="0"/>
    <x v="4"/>
    <x v="4"/>
    <n v="98115"/>
    <x v="1"/>
    <s v="OFF-PA-10003883"/>
    <x v="1"/>
    <s v="Paper"/>
    <n v="26.2"/>
    <s v="Message Book, Phone, Wirebound Standard Line Memo, 2 3/4&quot; X 5&quot;"/>
    <n v="4"/>
    <n v="0"/>
    <n v="12.052"/>
  </r>
  <r>
    <s v="CA-2017-133046"/>
    <s v="7/27/2017"/>
    <d v="2017-01-08T00:00:00"/>
    <x v="0"/>
    <s v="DK-13375"/>
    <s v="Dennis Kane"/>
    <x v="0"/>
    <x v="0"/>
    <x v="4"/>
    <x v="4"/>
    <n v="98115"/>
    <x v="1"/>
    <s v="OFF-PA-10002787"/>
    <x v="1"/>
    <s v="Paper"/>
    <n v="12.96"/>
    <s v="Xerox 227"/>
    <n v="2"/>
    <n v="0"/>
    <n v="6.2207999999999997"/>
  </r>
  <r>
    <s v="CA-2017-133046"/>
    <s v="7/27/2017"/>
    <d v="2017-01-08T00:00:00"/>
    <x v="0"/>
    <s v="DK-13375"/>
    <s v="Dennis Kane"/>
    <x v="0"/>
    <x v="0"/>
    <x v="4"/>
    <x v="4"/>
    <n v="98115"/>
    <x v="1"/>
    <s v="TEC-AC-10000991"/>
    <x v="2"/>
    <s v="Accessories"/>
    <n v="234.95"/>
    <s v="Sony Micro Vault Click 8 GB USB 2.0 Flash Drive"/>
    <n v="5"/>
    <n v="0"/>
    <n v="32.893000000000001"/>
  </r>
  <r>
    <s v="CA-2017-122798"/>
    <s v="12/28/2017"/>
    <d v="2018-01-01T00:00:00"/>
    <x v="1"/>
    <s v="SV-20935"/>
    <s v="Susan Vittorini"/>
    <x v="0"/>
    <x v="0"/>
    <x v="305"/>
    <x v="27"/>
    <n v="87105"/>
    <x v="1"/>
    <s v="OFF-ST-10003058"/>
    <x v="1"/>
    <s v="Storage"/>
    <n v="118.25"/>
    <s v="Eldon Mobile Mega Data Cart  Mega Stackable  Add-On Trays"/>
    <n v="5"/>
    <n v="0"/>
    <n v="34.292499999999997"/>
  </r>
  <r>
    <s v="CA-2017-122798"/>
    <s v="12/28/2017"/>
    <d v="2018-01-01T00:00:00"/>
    <x v="1"/>
    <s v="SV-20935"/>
    <s v="Susan Vittorini"/>
    <x v="0"/>
    <x v="0"/>
    <x v="305"/>
    <x v="27"/>
    <n v="87105"/>
    <x v="1"/>
    <s v="OFF-PA-10004239"/>
    <x v="1"/>
    <s v="Paper"/>
    <n v="4.28"/>
    <s v="Xerox 1953"/>
    <n v="1"/>
    <n v="0"/>
    <n v="1.9259999999999999"/>
  </r>
  <r>
    <s v="CA-2016-169663"/>
    <d v="2016-10-03T00:00:00"/>
    <s v="3/13/2016"/>
    <x v="2"/>
    <s v="RH-19510"/>
    <s v="Rick Huthwaite"/>
    <x v="2"/>
    <x v="0"/>
    <x v="1"/>
    <x v="1"/>
    <n v="90045"/>
    <x v="1"/>
    <s v="TEC-AC-10003038"/>
    <x v="2"/>
    <s v="Accessories"/>
    <n v="26.85"/>
    <s v="Kingston Digital DataTraveler 16GB USB 2.0"/>
    <n v="3"/>
    <n v="0"/>
    <n v="5.1014999999999997"/>
  </r>
  <r>
    <s v="CA-2016-169663"/>
    <d v="2016-10-03T00:00:00"/>
    <s v="3/13/2016"/>
    <x v="2"/>
    <s v="RH-19510"/>
    <s v="Rick Huthwaite"/>
    <x v="2"/>
    <x v="0"/>
    <x v="1"/>
    <x v="1"/>
    <n v="90045"/>
    <x v="1"/>
    <s v="TEC-MA-10000984"/>
    <x v="2"/>
    <s v="Machines"/>
    <n v="3357.6"/>
    <s v="Okidata MB760 Printer"/>
    <n v="3"/>
    <n v="0.2"/>
    <n v="377.73"/>
  </r>
  <r>
    <s v="CA-2015-149846"/>
    <s v="5/22/2015"/>
    <s v="5/26/2015"/>
    <x v="1"/>
    <s v="SB-20185"/>
    <s v="Sarah Brown"/>
    <x v="0"/>
    <x v="0"/>
    <x v="1"/>
    <x v="1"/>
    <n v="90045"/>
    <x v="1"/>
    <s v="OFF-LA-10004484"/>
    <x v="1"/>
    <s v="Labels"/>
    <n v="8.26"/>
    <s v="Avery 476"/>
    <n v="2"/>
    <n v="0"/>
    <n v="3.7995999999999999"/>
  </r>
  <r>
    <s v="CA-2015-149846"/>
    <s v="5/22/2015"/>
    <s v="5/26/2015"/>
    <x v="1"/>
    <s v="SB-20185"/>
    <s v="Sarah Brown"/>
    <x v="0"/>
    <x v="0"/>
    <x v="1"/>
    <x v="1"/>
    <n v="90045"/>
    <x v="1"/>
    <s v="TEC-MA-10004002"/>
    <x v="2"/>
    <s v="Machines"/>
    <n v="2973.32"/>
    <s v="Zebra GX420t Direct Thermal/Thermal Transfer Printer"/>
    <n v="7"/>
    <n v="0.2"/>
    <n v="334.49849999999998"/>
  </r>
  <r>
    <s v="CA-2015-149846"/>
    <s v="5/22/2015"/>
    <s v="5/26/2015"/>
    <x v="1"/>
    <s v="SB-20185"/>
    <s v="Sarah Brown"/>
    <x v="0"/>
    <x v="0"/>
    <x v="1"/>
    <x v="1"/>
    <n v="90045"/>
    <x v="1"/>
    <s v="OFF-ST-10002406"/>
    <x v="1"/>
    <s v="Storage"/>
    <n v="104.79"/>
    <s v="Pizazz Global Quick File"/>
    <n v="7"/>
    <n v="0"/>
    <n v="29.341200000000001"/>
  </r>
  <r>
    <s v="CA-2015-149846"/>
    <s v="5/22/2015"/>
    <s v="5/26/2015"/>
    <x v="1"/>
    <s v="SB-20185"/>
    <s v="Sarah Brown"/>
    <x v="0"/>
    <x v="0"/>
    <x v="1"/>
    <x v="1"/>
    <n v="90045"/>
    <x v="1"/>
    <s v="TEC-PH-10003645"/>
    <x v="2"/>
    <s v="Phones"/>
    <n v="775.72799999999995"/>
    <s v="Aastra 57i VoIP phone"/>
    <n v="6"/>
    <n v="0.2"/>
    <n v="58.179600000000001"/>
  </r>
  <r>
    <s v="CA-2017-159149"/>
    <s v="2/17/2017"/>
    <s v="2/19/2017"/>
    <x v="2"/>
    <s v="CR-12820"/>
    <s v="Cyra Reiten"/>
    <x v="2"/>
    <x v="0"/>
    <x v="12"/>
    <x v="5"/>
    <n v="77041"/>
    <x v="2"/>
    <s v="FUR-BO-10001601"/>
    <x v="0"/>
    <s v="Bookcases"/>
    <n v="89.066400000000002"/>
    <s v="Sauder Mission Library with Doors, Fruitwood Finish"/>
    <n v="1"/>
    <n v="0.32"/>
    <n v="-17.0274"/>
  </r>
  <r>
    <s v="CA-2017-159149"/>
    <s v="2/17/2017"/>
    <s v="2/19/2017"/>
    <x v="2"/>
    <s v="CR-12820"/>
    <s v="Cyra Reiten"/>
    <x v="2"/>
    <x v="0"/>
    <x v="12"/>
    <x v="5"/>
    <n v="77041"/>
    <x v="2"/>
    <s v="OFF-AR-10000937"/>
    <x v="1"/>
    <s v="Art"/>
    <n v="175.44"/>
    <s v="Dixon Ticonderoga Core-Lock Colored Pencils, 48-Color Set"/>
    <n v="6"/>
    <n v="0.2"/>
    <n v="52.631999999999998"/>
  </r>
  <r>
    <s v="CA-2017-159149"/>
    <s v="2/17/2017"/>
    <s v="2/19/2017"/>
    <x v="2"/>
    <s v="CR-12820"/>
    <s v="Cyra Reiten"/>
    <x v="2"/>
    <x v="0"/>
    <x v="12"/>
    <x v="5"/>
    <n v="77041"/>
    <x v="2"/>
    <s v="TEC-PH-10000038"/>
    <x v="2"/>
    <s v="Phones"/>
    <n v="438.33600000000001"/>
    <s v="Jawbone MINI JAMBOX Wireless Bluetooth Speaker"/>
    <n v="4"/>
    <n v="0.2"/>
    <n v="-87.667199999999994"/>
  </r>
  <r>
    <s v="US-2017-167570"/>
    <d v="2017-08-12T00:00:00"/>
    <s v="12/15/2017"/>
    <x v="1"/>
    <s v="EG-13900"/>
    <s v="Emily Grady"/>
    <x v="0"/>
    <x v="0"/>
    <x v="10"/>
    <x v="9"/>
    <n v="19140"/>
    <x v="3"/>
    <s v="FUR-CH-10003396"/>
    <x v="0"/>
    <s v="Chairs"/>
    <n v="215.54400000000001"/>
    <s v="Global Deluxe Steno Chair"/>
    <n v="4"/>
    <n v="0.3"/>
    <n v="-58.504800000000003"/>
  </r>
  <r>
    <s v="CA-2017-160122"/>
    <s v="11/18/2017"/>
    <s v="11/23/2017"/>
    <x v="1"/>
    <s v="RD-19930"/>
    <s v="Russell D'Ascenzo"/>
    <x v="0"/>
    <x v="0"/>
    <x v="22"/>
    <x v="10"/>
    <n v="60623"/>
    <x v="2"/>
    <s v="OFF-EN-10002592"/>
    <x v="1"/>
    <s v="Envelopes"/>
    <n v="55.584000000000003"/>
    <s v="Peel &amp; Seel Recycled Catalog Envelopes, Brown"/>
    <n v="6"/>
    <n v="0.2"/>
    <n v="20.844000000000001"/>
  </r>
  <r>
    <s v="CA-2017-160122"/>
    <s v="11/18/2017"/>
    <s v="11/23/2017"/>
    <x v="1"/>
    <s v="RD-19930"/>
    <s v="Russell D'Ascenzo"/>
    <x v="0"/>
    <x v="0"/>
    <x v="22"/>
    <x v="10"/>
    <n v="60623"/>
    <x v="2"/>
    <s v="FUR-CH-10000422"/>
    <x v="0"/>
    <s v="Chairs"/>
    <n v="127.386"/>
    <s v="Global Highback Leather Tilter in Burgundy"/>
    <n v="2"/>
    <n v="0.3"/>
    <n v="-25.4772"/>
  </r>
  <r>
    <s v="CA-2016-130393"/>
    <d v="2016-01-12T00:00:00"/>
    <d v="2016-03-12T00:00:00"/>
    <x v="0"/>
    <s v="JM-15865"/>
    <s v="John Murray"/>
    <x v="0"/>
    <x v="0"/>
    <x v="287"/>
    <x v="5"/>
    <n v="76903"/>
    <x v="2"/>
    <s v="FUR-CH-10002647"/>
    <x v="0"/>
    <s v="Chairs"/>
    <n v="248.43"/>
    <s v="Situations Contoured Folding Chairs, 4/Set"/>
    <n v="5"/>
    <n v="0.3"/>
    <n v="-17.745000000000001"/>
  </r>
  <r>
    <s v="CA-2016-130393"/>
    <d v="2016-01-12T00:00:00"/>
    <d v="2016-03-12T00:00:00"/>
    <x v="0"/>
    <s v="JM-15865"/>
    <s v="John Murray"/>
    <x v="0"/>
    <x v="0"/>
    <x v="287"/>
    <x v="5"/>
    <n v="76903"/>
    <x v="2"/>
    <s v="OFF-AP-10004859"/>
    <x v="1"/>
    <s v="Appliances"/>
    <n v="11.648"/>
    <s v="Acco 6 Outlet Guardian Premium Surge Suppressor"/>
    <n v="4"/>
    <n v="0.8"/>
    <n v="-30.8672"/>
  </r>
  <r>
    <s v="CA-2016-130393"/>
    <d v="2016-01-12T00:00:00"/>
    <d v="2016-03-12T00:00:00"/>
    <x v="0"/>
    <s v="JM-15865"/>
    <s v="John Murray"/>
    <x v="0"/>
    <x v="0"/>
    <x v="287"/>
    <x v="5"/>
    <n v="76903"/>
    <x v="2"/>
    <s v="FUR-CH-10004477"/>
    <x v="0"/>
    <s v="Chairs"/>
    <n v="85.245999999999995"/>
    <s v="Global Push Button Manager's Chair, Indigo"/>
    <n v="2"/>
    <n v="0.3"/>
    <n v="-1.2178"/>
  </r>
  <r>
    <s v="CA-2017-144820"/>
    <d v="2017-03-10T00:00:00"/>
    <d v="2017-07-10T00:00:00"/>
    <x v="0"/>
    <s v="LW-16825"/>
    <s v="Laurel Workman"/>
    <x v="1"/>
    <x v="0"/>
    <x v="45"/>
    <x v="5"/>
    <n v="77506"/>
    <x v="2"/>
    <s v="OFF-AR-10004817"/>
    <x v="1"/>
    <s v="Art"/>
    <n v="20.64"/>
    <s v="Colorific Watercolor Pencils"/>
    <n v="5"/>
    <n v="0.2"/>
    <n v="2.3220000000000001"/>
  </r>
  <r>
    <s v="CA-2017-101014"/>
    <s v="8/29/2017"/>
    <d v="2017-04-09T00:00:00"/>
    <x v="1"/>
    <s v="RW-19540"/>
    <s v="Rick Wilson"/>
    <x v="1"/>
    <x v="0"/>
    <x v="1"/>
    <x v="1"/>
    <n v="90049"/>
    <x v="1"/>
    <s v="FUR-FU-10003374"/>
    <x v="0"/>
    <s v="Furnishings"/>
    <n v="148.02000000000001"/>
    <s v="Electrix Fluorescent Magnifier Lamps &amp; Weighted Base"/>
    <n v="3"/>
    <n v="0"/>
    <n v="41.445599999999999"/>
  </r>
  <r>
    <s v="CA-2017-105543"/>
    <s v="11/24/2017"/>
    <s v="11/24/2017"/>
    <x v="3"/>
    <s v="BG-11695"/>
    <s v="Brooke Gillingham"/>
    <x v="1"/>
    <x v="0"/>
    <x v="495"/>
    <x v="41"/>
    <n v="67846"/>
    <x v="2"/>
    <s v="OFF-ST-10003123"/>
    <x v="1"/>
    <s v="Storage"/>
    <n v="33.29"/>
    <s v="Fellowes Bases and Tops For Staxonsteel/High-Stak Systems"/>
    <n v="1"/>
    <n v="0"/>
    <n v="7.9896000000000003"/>
  </r>
  <r>
    <s v="US-2017-113201"/>
    <s v="6/30/2017"/>
    <d v="2017-05-07T00:00:00"/>
    <x v="1"/>
    <s v="TT-21220"/>
    <s v="Thomas Thornton"/>
    <x v="0"/>
    <x v="0"/>
    <x v="1"/>
    <x v="1"/>
    <n v="90045"/>
    <x v="1"/>
    <s v="OFF-PA-10000675"/>
    <x v="1"/>
    <s v="Paper"/>
    <n v="204.95"/>
    <s v="Xerox 1919"/>
    <n v="5"/>
    <n v="0"/>
    <n v="100.4255"/>
  </r>
  <r>
    <s v="US-2017-106551"/>
    <s v="7/22/2017"/>
    <s v="7/27/2017"/>
    <x v="1"/>
    <s v="EB-13930"/>
    <s v="Eric Barreto"/>
    <x v="0"/>
    <x v="0"/>
    <x v="22"/>
    <x v="10"/>
    <n v="60653"/>
    <x v="2"/>
    <s v="FUR-CH-10004997"/>
    <x v="0"/>
    <s v="Chairs"/>
    <n v="526.34400000000005"/>
    <s v="Hon Every-Day Series Multi-Task Chairs"/>
    <n v="4"/>
    <n v="0.3"/>
    <n v="-75.191999999999993"/>
  </r>
  <r>
    <s v="CA-2016-116722"/>
    <d v="2016-11-11T00:00:00"/>
    <s v="11/16/2016"/>
    <x v="1"/>
    <s v="LP-17080"/>
    <s v="Liz Pelletier"/>
    <x v="0"/>
    <x v="0"/>
    <x v="8"/>
    <x v="1"/>
    <n v="94110"/>
    <x v="1"/>
    <s v="FUR-FU-10001934"/>
    <x v="0"/>
    <s v="Furnishings"/>
    <n v="41.96"/>
    <s v="Magnifier Swing Arm Lamp"/>
    <n v="2"/>
    <n v="0"/>
    <n v="10.909599999999999"/>
  </r>
  <r>
    <s v="CA-2016-116722"/>
    <d v="2016-11-11T00:00:00"/>
    <s v="11/16/2016"/>
    <x v="1"/>
    <s v="LP-17080"/>
    <s v="Liz Pelletier"/>
    <x v="0"/>
    <x v="0"/>
    <x v="8"/>
    <x v="1"/>
    <n v="94110"/>
    <x v="1"/>
    <s v="FUR-CH-10004997"/>
    <x v="0"/>
    <s v="Chairs"/>
    <n v="451.15199999999999"/>
    <s v="Hon Every-Day Series Multi-Task Chairs"/>
    <n v="3"/>
    <n v="0.2"/>
    <n v="0"/>
  </r>
  <r>
    <s v="CA-2016-116722"/>
    <d v="2016-11-11T00:00:00"/>
    <s v="11/16/2016"/>
    <x v="1"/>
    <s v="LP-17080"/>
    <s v="Liz Pelletier"/>
    <x v="0"/>
    <x v="0"/>
    <x v="8"/>
    <x v="1"/>
    <n v="94110"/>
    <x v="1"/>
    <s v="OFF-BI-10001890"/>
    <x v="1"/>
    <s v="Binders"/>
    <n v="31.504000000000001"/>
    <s v="Avery Poly Binder Pockets"/>
    <n v="11"/>
    <n v="0.2"/>
    <n v="11.026400000000001"/>
  </r>
  <r>
    <s v="CA-2014-138128"/>
    <d v="2014-09-12T00:00:00"/>
    <s v="12/15/2014"/>
    <x v="1"/>
    <s v="FP-14320"/>
    <s v="Frank Preis"/>
    <x v="0"/>
    <x v="0"/>
    <x v="10"/>
    <x v="9"/>
    <n v="19134"/>
    <x v="3"/>
    <s v="OFF-EN-10002500"/>
    <x v="1"/>
    <s v="Envelopes"/>
    <n v="30.672000000000001"/>
    <s v="Globe Weis Peel &amp; Seel First Class Envelopes"/>
    <n v="3"/>
    <n v="0.2"/>
    <n v="9.5850000000000009"/>
  </r>
  <r>
    <s v="CA-2014-138128"/>
    <d v="2014-09-12T00:00:00"/>
    <s v="12/15/2014"/>
    <x v="1"/>
    <s v="FP-14320"/>
    <s v="Frank Preis"/>
    <x v="0"/>
    <x v="0"/>
    <x v="10"/>
    <x v="9"/>
    <n v="19134"/>
    <x v="3"/>
    <s v="TEC-CO-10001766"/>
    <x v="2"/>
    <s v="Copiers"/>
    <n v="1079.9760000000001"/>
    <s v="Canon PC940 Copier"/>
    <n v="4"/>
    <n v="0.4"/>
    <n v="125.99720000000001"/>
  </r>
  <r>
    <s v="US-2017-150070"/>
    <d v="2017-07-09T00:00:00"/>
    <d v="2017-12-09T00:00:00"/>
    <x v="1"/>
    <s v="JA-15970"/>
    <s v="Joseph Airdo"/>
    <x v="0"/>
    <x v="0"/>
    <x v="494"/>
    <x v="1"/>
    <n v="95351"/>
    <x v="1"/>
    <s v="FUR-CH-10004860"/>
    <x v="0"/>
    <s v="Chairs"/>
    <n v="161.56800000000001"/>
    <s v="Global Low Back Tilter Chair"/>
    <n v="2"/>
    <n v="0.2"/>
    <n v="-28.2744"/>
  </r>
  <r>
    <s v="CA-2015-137064"/>
    <d v="2015-06-02T00:00:00"/>
    <s v="2/13/2015"/>
    <x v="1"/>
    <s v="TS-21655"/>
    <s v="Trudy Schmidt"/>
    <x v="0"/>
    <x v="0"/>
    <x v="12"/>
    <x v="5"/>
    <n v="77070"/>
    <x v="2"/>
    <s v="OFF-BI-10002049"/>
    <x v="1"/>
    <s v="Binders"/>
    <n v="2.9340000000000002"/>
    <s v="UniKeep View Case Binders"/>
    <n v="3"/>
    <n v="0.8"/>
    <n v="-4.9878"/>
  </r>
  <r>
    <s v="CA-2015-137064"/>
    <d v="2015-06-02T00:00:00"/>
    <s v="2/13/2015"/>
    <x v="1"/>
    <s v="TS-21655"/>
    <s v="Trudy Schmidt"/>
    <x v="0"/>
    <x v="0"/>
    <x v="12"/>
    <x v="5"/>
    <n v="77070"/>
    <x v="2"/>
    <s v="TEC-AC-10003499"/>
    <x v="2"/>
    <s v="Accessories"/>
    <n v="18.527999999999999"/>
    <s v="Memorex Mini Travel Drive 8 GB USB 2.0 Flash Drive"/>
    <n v="2"/>
    <n v="0.2"/>
    <n v="4.4004000000000003"/>
  </r>
  <r>
    <s v="CA-2015-137064"/>
    <d v="2015-06-02T00:00:00"/>
    <s v="2/13/2015"/>
    <x v="1"/>
    <s v="TS-21655"/>
    <s v="Trudy Schmidt"/>
    <x v="0"/>
    <x v="0"/>
    <x v="12"/>
    <x v="5"/>
    <n v="77070"/>
    <x v="2"/>
    <s v="OFF-ST-10003470"/>
    <x v="1"/>
    <s v="Storage"/>
    <n v="670.75199999999995"/>
    <s v="Tennsco Snap-Together Open Shelving Units, Starter Sets and Add-On Units"/>
    <n v="3"/>
    <n v="0.2"/>
    <n v="-125.76600000000001"/>
  </r>
  <r>
    <s v="CA-2017-157350"/>
    <s v="8/26/2017"/>
    <d v="2017-01-09T00:00:00"/>
    <x v="1"/>
    <s v="DP-13000"/>
    <s v="Darren Powers"/>
    <x v="0"/>
    <x v="0"/>
    <x v="22"/>
    <x v="10"/>
    <n v="60610"/>
    <x v="2"/>
    <s v="FUR-FU-10000222"/>
    <x v="0"/>
    <s v="Furnishings"/>
    <n v="64.959999999999994"/>
    <s v="Seth Thomas 16&quot; Steel Case Clock"/>
    <n v="5"/>
    <n v="0.6"/>
    <n v="-43.847999999999999"/>
  </r>
  <r>
    <s v="CA-2014-127866"/>
    <s v="7/20/2014"/>
    <s v="7/23/2014"/>
    <x v="2"/>
    <s v="JD-15895"/>
    <s v="Jonathan Doherty"/>
    <x v="1"/>
    <x v="0"/>
    <x v="169"/>
    <x v="1"/>
    <n v="92503"/>
    <x v="1"/>
    <s v="TEC-AC-10000023"/>
    <x v="2"/>
    <s v="Accessories"/>
    <n v="41.94"/>
    <s v="Maxell 74 Minute CD-R Spindle, 50/Pack"/>
    <n v="2"/>
    <n v="0"/>
    <n v="15.0984"/>
  </r>
  <r>
    <s v="CA-2014-127866"/>
    <s v="7/20/2014"/>
    <s v="7/23/2014"/>
    <x v="2"/>
    <s v="JD-15895"/>
    <s v="Jonathan Doherty"/>
    <x v="1"/>
    <x v="0"/>
    <x v="169"/>
    <x v="1"/>
    <n v="92503"/>
    <x v="1"/>
    <s v="OFF-PA-10003971"/>
    <x v="1"/>
    <s v="Paper"/>
    <n v="11.96"/>
    <s v="Xerox 1965"/>
    <n v="2"/>
    <n v="0"/>
    <n v="5.8604000000000003"/>
  </r>
  <r>
    <s v="CA-2014-127866"/>
    <s v="7/20/2014"/>
    <s v="7/23/2014"/>
    <x v="2"/>
    <s v="JD-15895"/>
    <s v="Jonathan Doherty"/>
    <x v="1"/>
    <x v="0"/>
    <x v="169"/>
    <x v="1"/>
    <n v="92503"/>
    <x v="1"/>
    <s v="OFF-AR-10003481"/>
    <x v="1"/>
    <s v="Art"/>
    <n v="13.12"/>
    <s v="Newell 348"/>
    <n v="4"/>
    <n v="0"/>
    <n v="3.8048000000000002"/>
  </r>
  <r>
    <s v="CA-2014-127866"/>
    <s v="7/20/2014"/>
    <s v="7/23/2014"/>
    <x v="2"/>
    <s v="JD-15895"/>
    <s v="Jonathan Doherty"/>
    <x v="1"/>
    <x v="0"/>
    <x v="169"/>
    <x v="1"/>
    <n v="92503"/>
    <x v="1"/>
    <s v="OFF-ST-10001490"/>
    <x v="1"/>
    <s v="Storage"/>
    <n v="535.41"/>
    <s v="Hot File 7-Pocket, Floor Stand"/>
    <n v="3"/>
    <n v="0"/>
    <n v="160.62299999999999"/>
  </r>
  <r>
    <s v="CA-2015-131352"/>
    <d v="2015-08-10T00:00:00"/>
    <s v="10/13/2015"/>
    <x v="1"/>
    <s v="GH-14485"/>
    <s v="Gene Hale"/>
    <x v="1"/>
    <x v="0"/>
    <x v="61"/>
    <x v="5"/>
    <n v="75081"/>
    <x v="2"/>
    <s v="FUR-FU-10003708"/>
    <x v="0"/>
    <s v="Furnishings"/>
    <n v="72.78"/>
    <s v="Tenex Traditional Chairmats for Medium Pile Carpet, Standard Lip, 36&quot; x 48&quot;"/>
    <n v="3"/>
    <n v="0.6"/>
    <n v="-70.960499999999996"/>
  </r>
  <r>
    <s v="CA-2015-121776"/>
    <s v="2/16/2015"/>
    <s v="2/21/2015"/>
    <x v="1"/>
    <s v="RD-19585"/>
    <s v="Rob Dowd"/>
    <x v="0"/>
    <x v="0"/>
    <x v="1"/>
    <x v="1"/>
    <n v="90008"/>
    <x v="1"/>
    <s v="OFF-PA-10001970"/>
    <x v="1"/>
    <s v="Paper"/>
    <n v="36.840000000000003"/>
    <s v="Xerox 1881"/>
    <n v="3"/>
    <n v="0"/>
    <n v="17.314800000000002"/>
  </r>
  <r>
    <s v="CA-2015-121776"/>
    <s v="2/16/2015"/>
    <s v="2/21/2015"/>
    <x v="1"/>
    <s v="RD-19585"/>
    <s v="Rob Dowd"/>
    <x v="0"/>
    <x v="0"/>
    <x v="1"/>
    <x v="1"/>
    <n v="90008"/>
    <x v="1"/>
    <s v="OFF-LA-10002762"/>
    <x v="1"/>
    <s v="Labels"/>
    <n v="87.71"/>
    <s v="Avery 485"/>
    <n v="7"/>
    <n v="0"/>
    <n v="41.223700000000001"/>
  </r>
  <r>
    <s v="CA-2016-118073"/>
    <d v="2016-12-08T00:00:00"/>
    <s v="8/16/2016"/>
    <x v="1"/>
    <s v="CS-12490"/>
    <s v="Cindy Schnelling"/>
    <x v="1"/>
    <x v="0"/>
    <x v="121"/>
    <x v="2"/>
    <n v="33801"/>
    <x v="0"/>
    <s v="FUR-TA-10002533"/>
    <x v="0"/>
    <s v="Tables"/>
    <n v="562.29250000000002"/>
    <s v="BPI Conference Tables"/>
    <n v="7"/>
    <n v="0.45"/>
    <n v="-255.58750000000001"/>
  </r>
  <r>
    <s v="CA-2014-103219"/>
    <d v="2014-09-11T00:00:00"/>
    <s v="11/13/2014"/>
    <x v="1"/>
    <s v="BF-11215"/>
    <s v="Benjamin Farhat"/>
    <x v="2"/>
    <x v="0"/>
    <x v="20"/>
    <x v="15"/>
    <n v="10035"/>
    <x v="3"/>
    <s v="FUR-FU-10004091"/>
    <x v="0"/>
    <s v="Furnishings"/>
    <n v="56.52"/>
    <s v="Eldon 200 Class Desk Accessories, Black"/>
    <n v="9"/>
    <n v="0"/>
    <n v="21.477599999999999"/>
  </r>
  <r>
    <s v="CA-2016-102561"/>
    <s v="7/18/2016"/>
    <s v="7/22/2016"/>
    <x v="1"/>
    <s v="NK-18490"/>
    <s v="Neil Knudson"/>
    <x v="2"/>
    <x v="0"/>
    <x v="10"/>
    <x v="9"/>
    <n v="19140"/>
    <x v="3"/>
    <s v="OFF-AR-10001545"/>
    <x v="1"/>
    <s v="Art"/>
    <n v="11.263999999999999"/>
    <s v="Newell 326"/>
    <n v="8"/>
    <n v="0.2"/>
    <n v="1.2672000000000001"/>
  </r>
  <r>
    <s v="CA-2016-102561"/>
    <s v="7/18/2016"/>
    <s v="7/22/2016"/>
    <x v="1"/>
    <s v="NK-18490"/>
    <s v="Neil Knudson"/>
    <x v="2"/>
    <x v="0"/>
    <x v="10"/>
    <x v="9"/>
    <n v="19140"/>
    <x v="3"/>
    <s v="OFF-ST-10001476"/>
    <x v="1"/>
    <s v="Storage"/>
    <n v="284.08"/>
    <s v="Steel Personal Filing/Posting Tote"/>
    <n v="10"/>
    <n v="0.2"/>
    <n v="24.856999999999999"/>
  </r>
  <r>
    <s v="CA-2016-102561"/>
    <s v="7/18/2016"/>
    <s v="7/22/2016"/>
    <x v="1"/>
    <s v="NK-18490"/>
    <s v="Neil Knudson"/>
    <x v="2"/>
    <x v="0"/>
    <x v="10"/>
    <x v="9"/>
    <n v="19140"/>
    <x v="3"/>
    <s v="OFF-PA-10004971"/>
    <x v="1"/>
    <s v="Paper"/>
    <n v="18.495999999999999"/>
    <s v="Xerox 196"/>
    <n v="4"/>
    <n v="0.2"/>
    <n v="6.7047999999999996"/>
  </r>
  <r>
    <s v="CA-2016-100993"/>
    <d v="2016-05-02T00:00:00"/>
    <d v="2016-10-02T00:00:00"/>
    <x v="1"/>
    <s v="AZ-10750"/>
    <s v="Annie Zypern"/>
    <x v="0"/>
    <x v="0"/>
    <x v="70"/>
    <x v="1"/>
    <n v="92037"/>
    <x v="1"/>
    <s v="OFF-LA-10003223"/>
    <x v="1"/>
    <s v="Labels"/>
    <n v="14.73"/>
    <s v="Avery 508"/>
    <n v="3"/>
    <n v="0"/>
    <n v="7.2176999999999998"/>
  </r>
  <r>
    <s v="CA-2016-100993"/>
    <d v="2016-05-02T00:00:00"/>
    <d v="2016-10-02T00:00:00"/>
    <x v="1"/>
    <s v="AZ-10750"/>
    <s v="Annie Zypern"/>
    <x v="0"/>
    <x v="0"/>
    <x v="70"/>
    <x v="1"/>
    <n v="92037"/>
    <x v="1"/>
    <s v="OFF-ST-10004340"/>
    <x v="1"/>
    <s v="Storage"/>
    <n v="186.54"/>
    <s v="Fellowes Mobile File Cart, Black"/>
    <n v="3"/>
    <n v="0"/>
    <n v="50.3658"/>
  </r>
  <r>
    <s v="CA-2016-100993"/>
    <d v="2016-05-02T00:00:00"/>
    <d v="2016-10-02T00:00:00"/>
    <x v="1"/>
    <s v="AZ-10750"/>
    <s v="Annie Zypern"/>
    <x v="0"/>
    <x v="0"/>
    <x v="70"/>
    <x v="1"/>
    <n v="92037"/>
    <x v="1"/>
    <s v="FUR-TA-10001095"/>
    <x v="0"/>
    <s v="Tables"/>
    <n v="557.72799999999995"/>
    <s v="Chromcraft Round Conference Tables"/>
    <n v="4"/>
    <n v="0.2"/>
    <n v="6.9715999999999996"/>
  </r>
  <r>
    <s v="CA-2016-100993"/>
    <d v="2016-05-02T00:00:00"/>
    <d v="2016-10-02T00:00:00"/>
    <x v="1"/>
    <s v="AZ-10750"/>
    <s v="Annie Zypern"/>
    <x v="0"/>
    <x v="0"/>
    <x v="70"/>
    <x v="1"/>
    <n v="92037"/>
    <x v="1"/>
    <s v="TEC-PH-10001448"/>
    <x v="2"/>
    <s v="Phones"/>
    <n v="159.96799999999999"/>
    <s v="Anker Astro 15000mAh USB Portable Charger"/>
    <n v="4"/>
    <n v="0.2"/>
    <n v="-31.993600000000001"/>
  </r>
  <r>
    <s v="US-2014-112949"/>
    <s v="6/20/2014"/>
    <s v="6/27/2014"/>
    <x v="1"/>
    <s v="Co-12640"/>
    <s v="Corey-Lock"/>
    <x v="0"/>
    <x v="0"/>
    <x v="408"/>
    <x v="26"/>
    <n v="73505"/>
    <x v="2"/>
    <s v="OFF-AP-10001005"/>
    <x v="1"/>
    <s v="Appliances"/>
    <n v="471.9"/>
    <s v="Honeywell Quietcare HEPA Air Cleaner"/>
    <n v="6"/>
    <n v="0"/>
    <n v="155.727"/>
  </r>
  <r>
    <s v="US-2014-112949"/>
    <s v="6/20/2014"/>
    <s v="6/27/2014"/>
    <x v="1"/>
    <s v="Co-12640"/>
    <s v="Corey-Lock"/>
    <x v="0"/>
    <x v="0"/>
    <x v="408"/>
    <x v="26"/>
    <n v="73505"/>
    <x v="2"/>
    <s v="OFF-AR-10003469"/>
    <x v="1"/>
    <s v="Art"/>
    <n v="3.52"/>
    <s v="Nontoxic Chalk"/>
    <n v="2"/>
    <n v="0"/>
    <n v="1.6896"/>
  </r>
  <r>
    <s v="US-2017-146822"/>
    <d v="2017-09-06T00:00:00"/>
    <s v="6/14/2017"/>
    <x v="1"/>
    <s v="AG-10675"/>
    <s v="Anna Gayman"/>
    <x v="0"/>
    <x v="0"/>
    <x v="127"/>
    <x v="17"/>
    <n v="24153"/>
    <x v="0"/>
    <s v="OFF-PA-10000249"/>
    <x v="1"/>
    <s v="Paper"/>
    <n v="49.12"/>
    <s v="Easy-staple paper"/>
    <n v="4"/>
    <n v="0"/>
    <n v="23.086400000000001"/>
  </r>
  <r>
    <s v="US-2016-131058"/>
    <s v="12/27/2016"/>
    <s v="12/31/2016"/>
    <x v="1"/>
    <s v="EM-14140"/>
    <s v="Eugene Moren"/>
    <x v="2"/>
    <x v="0"/>
    <x v="157"/>
    <x v="1"/>
    <n v="92704"/>
    <x v="1"/>
    <s v="OFF-LA-10001613"/>
    <x v="1"/>
    <s v="Labels"/>
    <n v="20.16"/>
    <s v="Avery File Folder Labels"/>
    <n v="7"/>
    <n v="0"/>
    <n v="9.8783999999999992"/>
  </r>
  <r>
    <s v="CA-2014-167997"/>
    <s v="1/26/2014"/>
    <s v="1/29/2014"/>
    <x v="2"/>
    <s v="CA-11965"/>
    <s v="Carol Adams"/>
    <x v="1"/>
    <x v="0"/>
    <x v="503"/>
    <x v="44"/>
    <n v="57701"/>
    <x v="2"/>
    <s v="OFF-BI-10001758"/>
    <x v="1"/>
    <s v="Binders"/>
    <n v="10.68"/>
    <s v="Wilson Jones 14 Line Acrylic Coated Pressboard Data Binders"/>
    <n v="2"/>
    <n v="0"/>
    <n v="5.0195999999999996"/>
  </r>
  <r>
    <s v="CA-2014-167997"/>
    <s v="1/26/2014"/>
    <s v="1/29/2014"/>
    <x v="2"/>
    <s v="CA-11965"/>
    <s v="Carol Adams"/>
    <x v="1"/>
    <x v="0"/>
    <x v="503"/>
    <x v="44"/>
    <n v="57701"/>
    <x v="2"/>
    <s v="FUR-BO-10004409"/>
    <x v="0"/>
    <s v="Bookcases"/>
    <n v="141.96"/>
    <s v="Safco Value Mate Series Steel Bookcases, Baked Enamel Finish on Steel, Gray"/>
    <n v="2"/>
    <n v="0"/>
    <n v="39.748800000000003"/>
  </r>
  <r>
    <s v="CA-2017-140151"/>
    <s v="3/23/2017"/>
    <s v="3/25/2017"/>
    <x v="2"/>
    <s v="RB-19360"/>
    <s v="Raymond Buch"/>
    <x v="0"/>
    <x v="0"/>
    <x v="4"/>
    <x v="4"/>
    <n v="98115"/>
    <x v="1"/>
    <s v="OFF-ST-10001558"/>
    <x v="1"/>
    <s v="Storage"/>
    <n v="32.479999999999997"/>
    <s v="Acco Perma 4000 Stacking Storage Drawers"/>
    <n v="2"/>
    <n v="0"/>
    <n v="4.8719999999999999"/>
  </r>
  <r>
    <s v="CA-2017-140151"/>
    <s v="3/23/2017"/>
    <s v="3/25/2017"/>
    <x v="2"/>
    <s v="RB-19360"/>
    <s v="Raymond Buch"/>
    <x v="0"/>
    <x v="0"/>
    <x v="4"/>
    <x v="4"/>
    <n v="98115"/>
    <x v="1"/>
    <s v="OFF-PA-10002986"/>
    <x v="1"/>
    <s v="Paper"/>
    <n v="20.04"/>
    <s v="Xerox 1898"/>
    <n v="3"/>
    <n v="0"/>
    <n v="9.6191999999999993"/>
  </r>
  <r>
    <s v="CA-2017-140151"/>
    <s v="3/23/2017"/>
    <s v="3/25/2017"/>
    <x v="2"/>
    <s v="RB-19360"/>
    <s v="Raymond Buch"/>
    <x v="0"/>
    <x v="0"/>
    <x v="4"/>
    <x v="4"/>
    <n v="98115"/>
    <x v="1"/>
    <s v="TEC-CO-10004722"/>
    <x v="2"/>
    <s v="Copiers"/>
    <n v="13999.96"/>
    <s v="Canon imageCLASS 2200 Advanced Copier"/>
    <n v="4"/>
    <n v="0"/>
    <n v="6719.9808000000003"/>
  </r>
  <r>
    <s v="US-2017-143770"/>
    <s v="3/20/2017"/>
    <s v="3/24/2017"/>
    <x v="1"/>
    <s v="RD-19720"/>
    <s v="Roger Demir"/>
    <x v="0"/>
    <x v="0"/>
    <x v="209"/>
    <x v="29"/>
    <n v="6457"/>
    <x v="3"/>
    <s v="TEC-AC-10002842"/>
    <x v="2"/>
    <s v="Accessories"/>
    <n v="238"/>
    <s v="WD My Passport Ultra 2TB Portable External Hard Drive"/>
    <n v="2"/>
    <n v="0"/>
    <n v="38.08"/>
  </r>
  <r>
    <s v="US-2017-143770"/>
    <s v="3/20/2017"/>
    <s v="3/24/2017"/>
    <x v="1"/>
    <s v="RD-19720"/>
    <s v="Roger Demir"/>
    <x v="0"/>
    <x v="0"/>
    <x v="209"/>
    <x v="29"/>
    <n v="6457"/>
    <x v="3"/>
    <s v="OFF-PA-10001125"/>
    <x v="1"/>
    <s v="Paper"/>
    <n v="61.96"/>
    <s v="Xerox 1988"/>
    <n v="2"/>
    <n v="0"/>
    <n v="27.882000000000001"/>
  </r>
  <r>
    <s v="CA-2016-131296"/>
    <d v="2016-04-10T00:00:00"/>
    <d v="2016-09-10T00:00:00"/>
    <x v="1"/>
    <s v="MS-17830"/>
    <s v="Melanie Seite"/>
    <x v="0"/>
    <x v="0"/>
    <x v="248"/>
    <x v="39"/>
    <n v="21215"/>
    <x v="3"/>
    <s v="FUR-TA-10002622"/>
    <x v="0"/>
    <s v="Tables"/>
    <n v="239.37200000000001"/>
    <s v="Bush Andora Conference Table, Maple/Graphite Gray Finish"/>
    <n v="2"/>
    <n v="0.3"/>
    <n v="-23.937200000000001"/>
  </r>
  <r>
    <s v="CA-2016-103464"/>
    <s v="11/18/2016"/>
    <s v="11/22/2016"/>
    <x v="1"/>
    <s v="PG-18820"/>
    <s v="Patrick Gardner"/>
    <x v="0"/>
    <x v="0"/>
    <x v="70"/>
    <x v="1"/>
    <n v="92105"/>
    <x v="1"/>
    <s v="TEC-AC-10002842"/>
    <x v="2"/>
    <s v="Accessories"/>
    <n v="595"/>
    <s v="WD My Passport Ultra 2TB Portable External Hard Drive"/>
    <n v="5"/>
    <n v="0"/>
    <n v="95.2"/>
  </r>
  <r>
    <s v="CA-2017-136238"/>
    <s v="12/26/2017"/>
    <d v="2018-01-01T00:00:00"/>
    <x v="1"/>
    <s v="KB-16240"/>
    <s v="Karen Bern"/>
    <x v="1"/>
    <x v="0"/>
    <x v="372"/>
    <x v="5"/>
    <n v="79762"/>
    <x v="2"/>
    <s v="OFF-PA-10004285"/>
    <x v="1"/>
    <s v="Paper"/>
    <n v="16.032"/>
    <s v="Xerox 1959"/>
    <n v="3"/>
    <n v="0.2"/>
    <n v="5.6112000000000002"/>
  </r>
  <r>
    <s v="CA-2016-120803"/>
    <d v="2016-09-03T00:00:00"/>
    <s v="3/13/2016"/>
    <x v="1"/>
    <s v="RB-19465"/>
    <s v="Rick Bensley"/>
    <x v="2"/>
    <x v="0"/>
    <x v="451"/>
    <x v="29"/>
    <n v="6460"/>
    <x v="3"/>
    <s v="TEC-AC-10004469"/>
    <x v="2"/>
    <s v="Accessories"/>
    <n v="199.75"/>
    <s v="Microsoft Sculpt Comfort Mouse"/>
    <n v="5"/>
    <n v="0"/>
    <n v="87.89"/>
  </r>
  <r>
    <s v="CA-2016-134138"/>
    <s v="2/16/2016"/>
    <s v="2/20/2016"/>
    <x v="1"/>
    <s v="JD-15790"/>
    <s v="John Dryer"/>
    <x v="0"/>
    <x v="0"/>
    <x v="78"/>
    <x v="30"/>
    <n v="7109"/>
    <x v="3"/>
    <s v="FUR-CH-10001545"/>
    <x v="0"/>
    <s v="Chairs"/>
    <n v="227.96"/>
    <s v="Hon Comfortask Task/Swivel Chairs"/>
    <n v="2"/>
    <n v="0"/>
    <n v="36.473599999999998"/>
  </r>
  <r>
    <s v="CA-2015-120915"/>
    <s v="9/28/2015"/>
    <d v="2015-03-10T00:00:00"/>
    <x v="0"/>
    <s v="JJ-15445"/>
    <s v="Jennifer Jackson"/>
    <x v="0"/>
    <x v="0"/>
    <x v="20"/>
    <x v="15"/>
    <n v="10035"/>
    <x v="3"/>
    <s v="OFF-AP-10002578"/>
    <x v="1"/>
    <s v="Appliances"/>
    <n v="293.52"/>
    <s v="Fellowes Premier Superior Surge Suppressor, 10-Outlet, With Phone and Remote"/>
    <n v="6"/>
    <n v="0"/>
    <n v="76.315200000000004"/>
  </r>
  <r>
    <s v="CA-2015-120915"/>
    <s v="9/28/2015"/>
    <d v="2015-03-10T00:00:00"/>
    <x v="0"/>
    <s v="JJ-15445"/>
    <s v="Jennifer Jackson"/>
    <x v="0"/>
    <x v="0"/>
    <x v="20"/>
    <x v="15"/>
    <n v="10035"/>
    <x v="3"/>
    <s v="TEC-PH-10003012"/>
    <x v="2"/>
    <s v="Phones"/>
    <n v="307.98"/>
    <s v="Nortel Meridian M3904 Professional Digital phone"/>
    <n v="2"/>
    <n v="0"/>
    <n v="89.3142"/>
  </r>
  <r>
    <s v="CA-2015-168207"/>
    <d v="2015-02-11T00:00:00"/>
    <d v="2015-06-11T00:00:00"/>
    <x v="1"/>
    <s v="LT-17110"/>
    <s v="Liz Thompson"/>
    <x v="0"/>
    <x v="0"/>
    <x v="70"/>
    <x v="1"/>
    <n v="92105"/>
    <x v="1"/>
    <s v="FUR-FU-10004909"/>
    <x v="0"/>
    <s v="Furnishings"/>
    <n v="96.96"/>
    <s v="Contemporary Wood/Metal Frame"/>
    <n v="6"/>
    <n v="0"/>
    <n v="33.936"/>
  </r>
  <r>
    <s v="CA-2015-168207"/>
    <d v="2015-02-11T00:00:00"/>
    <d v="2015-06-11T00:00:00"/>
    <x v="1"/>
    <s v="LT-17110"/>
    <s v="Liz Thompson"/>
    <x v="0"/>
    <x v="0"/>
    <x v="70"/>
    <x v="1"/>
    <n v="92105"/>
    <x v="1"/>
    <s v="OFF-BI-10001524"/>
    <x v="1"/>
    <s v="Binders"/>
    <n v="117.488"/>
    <s v="GBC Premium Transparent Covers with Diagonal Lined Pattern"/>
    <n v="7"/>
    <n v="0.2"/>
    <n v="41.120800000000003"/>
  </r>
  <r>
    <s v="CA-2015-168207"/>
    <d v="2015-02-11T00:00:00"/>
    <d v="2015-06-11T00:00:00"/>
    <x v="1"/>
    <s v="LT-17110"/>
    <s v="Liz Thompson"/>
    <x v="0"/>
    <x v="0"/>
    <x v="70"/>
    <x v="1"/>
    <n v="92105"/>
    <x v="1"/>
    <s v="OFF-BI-10003355"/>
    <x v="1"/>
    <s v="Binders"/>
    <n v="11.952"/>
    <s v="Cardinal Holdit Business Card Pockets"/>
    <n v="3"/>
    <n v="0.2"/>
    <n v="4.1832000000000003"/>
  </r>
  <r>
    <s v="CA-2015-168207"/>
    <d v="2015-02-11T00:00:00"/>
    <d v="2015-06-11T00:00:00"/>
    <x v="1"/>
    <s v="LT-17110"/>
    <s v="Liz Thompson"/>
    <x v="0"/>
    <x v="0"/>
    <x v="70"/>
    <x v="1"/>
    <n v="92105"/>
    <x v="1"/>
    <s v="FUR-BO-10004357"/>
    <x v="0"/>
    <s v="Bookcases"/>
    <n v="512.49900000000002"/>
    <s v="O'Sullivan Living Dimensions 3-Shelf Bookcases"/>
    <n v="3"/>
    <n v="0.15"/>
    <n v="-30.146999999999998"/>
  </r>
  <r>
    <s v="CA-2016-144148"/>
    <s v="7/31/2016"/>
    <d v="2016-05-08T00:00:00"/>
    <x v="1"/>
    <s v="AH-10690"/>
    <s v="Anna Häberlin"/>
    <x v="1"/>
    <x v="0"/>
    <x v="8"/>
    <x v="1"/>
    <n v="94122"/>
    <x v="1"/>
    <s v="FUR-TA-10002774"/>
    <x v="0"/>
    <s v="Tables"/>
    <n v="863.12800000000004"/>
    <s v="Laminate Occasional Tables"/>
    <n v="7"/>
    <n v="0.2"/>
    <n v="-32.3673"/>
  </r>
  <r>
    <s v="CA-2017-107174"/>
    <d v="2017-06-11T00:00:00"/>
    <s v="11/13/2017"/>
    <x v="1"/>
    <s v="AB-10060"/>
    <s v="Adam Bellavance"/>
    <x v="2"/>
    <x v="0"/>
    <x v="4"/>
    <x v="4"/>
    <n v="98105"/>
    <x v="1"/>
    <s v="FUR-TA-10004575"/>
    <x v="0"/>
    <s v="Tables"/>
    <n v="2036.86"/>
    <s v="Hon 5100 Series Wood Tables"/>
    <n v="7"/>
    <n v="0"/>
    <n v="366.63479999999998"/>
  </r>
  <r>
    <s v="CA-2017-107174"/>
    <d v="2017-06-11T00:00:00"/>
    <s v="11/13/2017"/>
    <x v="1"/>
    <s v="AB-10060"/>
    <s v="Adam Bellavance"/>
    <x v="2"/>
    <x v="0"/>
    <x v="4"/>
    <x v="4"/>
    <n v="98105"/>
    <x v="1"/>
    <s v="FUR-CH-10003312"/>
    <x v="0"/>
    <s v="Chairs"/>
    <n v="449.56799999999998"/>
    <s v="Hon 2090 “Pillow Soft” Series Mid Back Swivel/Tilt Chairs"/>
    <n v="2"/>
    <n v="0.2"/>
    <n v="-73.0548"/>
  </r>
  <r>
    <s v="CA-2017-107174"/>
    <d v="2017-06-11T00:00:00"/>
    <s v="11/13/2017"/>
    <x v="1"/>
    <s v="AB-10060"/>
    <s v="Adam Bellavance"/>
    <x v="2"/>
    <x v="0"/>
    <x v="4"/>
    <x v="4"/>
    <n v="98105"/>
    <x v="1"/>
    <s v="TEC-AC-10001465"/>
    <x v="2"/>
    <s v="Accessories"/>
    <n v="108.96"/>
    <s v="SanDisk Cruzer 64 GB USB Flash Drive"/>
    <n v="3"/>
    <n v="0"/>
    <n v="32.688000000000002"/>
  </r>
  <r>
    <s v="CA-2016-146150"/>
    <s v="2/14/2016"/>
    <s v="2/19/2016"/>
    <x v="1"/>
    <s v="FM-14380"/>
    <s v="Fred McMath"/>
    <x v="0"/>
    <x v="0"/>
    <x v="25"/>
    <x v="35"/>
    <n v="39212"/>
    <x v="0"/>
    <s v="OFF-AR-10002240"/>
    <x v="1"/>
    <s v="Art"/>
    <n v="264.18"/>
    <s v="Panasonic KP-150 Electric Pencil Sharpener"/>
    <n v="7"/>
    <n v="0"/>
    <n v="68.686800000000005"/>
  </r>
  <r>
    <s v="CA-2014-114125"/>
    <d v="2014-09-07T00:00:00"/>
    <s v="7/13/2014"/>
    <x v="1"/>
    <s v="GH-14410"/>
    <s v="Gary Hansen"/>
    <x v="2"/>
    <x v="0"/>
    <x v="1"/>
    <x v="1"/>
    <n v="90049"/>
    <x v="1"/>
    <s v="OFF-LA-10004559"/>
    <x v="1"/>
    <s v="Labels"/>
    <n v="2.88"/>
    <s v="Avery 49"/>
    <n v="1"/>
    <n v="0"/>
    <n v="1.4112"/>
  </r>
  <r>
    <s v="CA-2014-114125"/>
    <d v="2014-09-07T00:00:00"/>
    <s v="7/13/2014"/>
    <x v="1"/>
    <s v="GH-14410"/>
    <s v="Gary Hansen"/>
    <x v="2"/>
    <x v="0"/>
    <x v="1"/>
    <x v="1"/>
    <n v="90049"/>
    <x v="1"/>
    <s v="OFF-BI-10003291"/>
    <x v="1"/>
    <s v="Binders"/>
    <n v="41.904000000000003"/>
    <s v="Wilson Jones Leather-Like Binders with DublLock Round Rings"/>
    <n v="6"/>
    <n v="0.2"/>
    <n v="14.1426"/>
  </r>
  <r>
    <s v="CA-2014-114125"/>
    <d v="2014-09-07T00:00:00"/>
    <s v="7/13/2014"/>
    <x v="1"/>
    <s v="GH-14410"/>
    <s v="Gary Hansen"/>
    <x v="2"/>
    <x v="0"/>
    <x v="1"/>
    <x v="1"/>
    <n v="90049"/>
    <x v="1"/>
    <s v="OFF-ST-10001505"/>
    <x v="1"/>
    <s v="Storage"/>
    <n v="23.92"/>
    <s v="Perma STOR-ALL Hanging File Box, 13 1/8&quot;W x 12 1/4&quot;D x 10 1/2&quot;H"/>
    <n v="4"/>
    <n v="0"/>
    <n v="4.0663999999999998"/>
  </r>
  <r>
    <s v="CA-2016-114944"/>
    <s v="1/30/2016"/>
    <d v="2016-04-02T00:00:00"/>
    <x v="1"/>
    <s v="HE-14800"/>
    <s v="Harold Engle"/>
    <x v="1"/>
    <x v="0"/>
    <x v="22"/>
    <x v="10"/>
    <n v="60623"/>
    <x v="2"/>
    <s v="OFF-PA-10003892"/>
    <x v="1"/>
    <s v="Paper"/>
    <n v="156.512"/>
    <s v="Xerox 1943"/>
    <n v="4"/>
    <n v="0.2"/>
    <n v="52.822800000000001"/>
  </r>
  <r>
    <s v="CA-2016-135965"/>
    <s v="9/22/2016"/>
    <s v="9/25/2016"/>
    <x v="2"/>
    <s v="SZ-20035"/>
    <s v="Sam Zeldin"/>
    <x v="2"/>
    <x v="0"/>
    <x v="20"/>
    <x v="15"/>
    <n v="10035"/>
    <x v="3"/>
    <s v="OFF-ST-10002370"/>
    <x v="1"/>
    <s v="Storage"/>
    <n v="128.34"/>
    <s v="Sortfiler Multipurpose Personal File Organizer, Black"/>
    <n v="6"/>
    <n v="0"/>
    <n v="37.218600000000002"/>
  </r>
  <r>
    <s v="CA-2017-149699"/>
    <s v="12/22/2017"/>
    <s v="12/24/2017"/>
    <x v="2"/>
    <s v="CM-12115"/>
    <s v="Chad McGuire"/>
    <x v="0"/>
    <x v="0"/>
    <x v="1"/>
    <x v="1"/>
    <n v="90008"/>
    <x v="1"/>
    <s v="TEC-AC-10000474"/>
    <x v="2"/>
    <s v="Accessories"/>
    <n v="474.95"/>
    <s v="Kensington Expert Mouse Optical USB Trackball for PC or Mac"/>
    <n v="5"/>
    <n v="0"/>
    <n v="142.48500000000001"/>
  </r>
  <r>
    <s v="CA-2016-166429"/>
    <d v="2016-02-09T00:00:00"/>
    <d v="2016-08-09T00:00:00"/>
    <x v="1"/>
    <s v="TG-21310"/>
    <s v="Toby Gnade"/>
    <x v="0"/>
    <x v="0"/>
    <x v="96"/>
    <x v="4"/>
    <n v="98198"/>
    <x v="1"/>
    <s v="TEC-CO-10002095"/>
    <x v="2"/>
    <s v="Copiers"/>
    <n v="999.98"/>
    <s v="Hewlett Packard 610 Color Digital Copier / Printer"/>
    <n v="2"/>
    <n v="0"/>
    <n v="449.99099999999999"/>
  </r>
  <r>
    <s v="CA-2015-112767"/>
    <d v="2015-02-08T00:00:00"/>
    <d v="2015-06-08T00:00:00"/>
    <x v="1"/>
    <s v="DK-12985"/>
    <s v="Darren Koutras"/>
    <x v="0"/>
    <x v="0"/>
    <x v="24"/>
    <x v="21"/>
    <n v="97477"/>
    <x v="1"/>
    <s v="FUR-TA-10003469"/>
    <x v="0"/>
    <s v="Tables"/>
    <n v="277.5"/>
    <s v="Balt Split Level Computer Training Table"/>
    <n v="4"/>
    <n v="0.5"/>
    <n v="-188.7"/>
  </r>
  <r>
    <s v="CA-2015-119879"/>
    <s v="11/21/2015"/>
    <s v="11/25/2015"/>
    <x v="1"/>
    <s v="SS-20410"/>
    <s v="Shahid Shariari"/>
    <x v="0"/>
    <x v="0"/>
    <x v="10"/>
    <x v="9"/>
    <n v="19120"/>
    <x v="3"/>
    <s v="FUR-TA-10002958"/>
    <x v="0"/>
    <s v="Tables"/>
    <n v="1252.704"/>
    <s v="Bevis Oval Conference Table, Walnut"/>
    <n v="8"/>
    <n v="0.4"/>
    <n v="-480.20319999999998"/>
  </r>
  <r>
    <s v="CA-2015-119879"/>
    <s v="11/21/2015"/>
    <s v="11/25/2015"/>
    <x v="1"/>
    <s v="SS-20410"/>
    <s v="Shahid Shariari"/>
    <x v="0"/>
    <x v="0"/>
    <x v="10"/>
    <x v="9"/>
    <n v="19120"/>
    <x v="3"/>
    <s v="TEC-PH-10002923"/>
    <x v="2"/>
    <s v="Phones"/>
    <n v="110.97"/>
    <s v="Logitech B530 USB Headset - headset - Full size, Binaural"/>
    <n v="5"/>
    <n v="0.4"/>
    <n v="-24.043500000000002"/>
  </r>
  <r>
    <s v="CA-2017-155642"/>
    <s v="5/18/2017"/>
    <s v="5/22/2017"/>
    <x v="1"/>
    <s v="BM-11575"/>
    <s v="Brendan Murry"/>
    <x v="1"/>
    <x v="0"/>
    <x v="22"/>
    <x v="10"/>
    <n v="60653"/>
    <x v="2"/>
    <s v="FUR-FU-10004973"/>
    <x v="0"/>
    <s v="Furnishings"/>
    <n v="22.608000000000001"/>
    <s v="Flat Face Poster Frame"/>
    <n v="3"/>
    <n v="0.6"/>
    <n v="-10.1736"/>
  </r>
  <r>
    <s v="CA-2017-155642"/>
    <s v="5/18/2017"/>
    <s v="5/22/2017"/>
    <x v="1"/>
    <s v="BM-11575"/>
    <s v="Brendan Murry"/>
    <x v="1"/>
    <x v="0"/>
    <x v="22"/>
    <x v="10"/>
    <n v="60653"/>
    <x v="2"/>
    <s v="FUR-FU-10001918"/>
    <x v="0"/>
    <s v="Furnishings"/>
    <n v="1.8919999999999999"/>
    <s v="C-Line Cubicle Keepers Polyproplyene Holder With Velcro Backings"/>
    <n v="1"/>
    <n v="0.6"/>
    <n v="-0.99329999999999996"/>
  </r>
  <r>
    <s v="US-2017-101721"/>
    <s v="7/23/2017"/>
    <s v="7/27/2017"/>
    <x v="1"/>
    <s v="MY-17380"/>
    <s v="Maribeth Yedwab"/>
    <x v="1"/>
    <x v="0"/>
    <x v="22"/>
    <x v="10"/>
    <n v="60623"/>
    <x v="2"/>
    <s v="OFF-PA-10003641"/>
    <x v="1"/>
    <s v="Paper"/>
    <n v="63.311999999999998"/>
    <s v="Xerox 1909"/>
    <n v="3"/>
    <n v="0.2"/>
    <n v="20.5764"/>
  </r>
  <r>
    <s v="CA-2015-136728"/>
    <s v="9/13/2015"/>
    <s v="9/17/2015"/>
    <x v="0"/>
    <s v="AG-10900"/>
    <s v="Arthur Gainer"/>
    <x v="0"/>
    <x v="0"/>
    <x v="22"/>
    <x v="10"/>
    <n v="60623"/>
    <x v="2"/>
    <s v="OFF-EN-10002621"/>
    <x v="1"/>
    <s v="Envelopes"/>
    <n v="7.8239999999999998"/>
    <s v="Staple envelope"/>
    <n v="1"/>
    <n v="0.2"/>
    <n v="2.9340000000000002"/>
  </r>
  <r>
    <s v="CA-2015-136728"/>
    <s v="9/13/2015"/>
    <s v="9/17/2015"/>
    <x v="0"/>
    <s v="AG-10900"/>
    <s v="Arthur Gainer"/>
    <x v="0"/>
    <x v="0"/>
    <x v="22"/>
    <x v="10"/>
    <n v="60623"/>
    <x v="2"/>
    <s v="FUR-CH-10003817"/>
    <x v="0"/>
    <s v="Chairs"/>
    <n v="170.072"/>
    <s v="Global Value Steno Chair, Gray"/>
    <n v="4"/>
    <n v="0.3"/>
    <n v="-12.148"/>
  </r>
  <r>
    <s v="CA-2016-127194"/>
    <d v="2016-10-12T00:00:00"/>
    <s v="12/16/2016"/>
    <x v="1"/>
    <s v="BW-11110"/>
    <s v="Bart Watters"/>
    <x v="1"/>
    <x v="0"/>
    <x v="20"/>
    <x v="15"/>
    <n v="10024"/>
    <x v="3"/>
    <s v="OFF-PA-10000659"/>
    <x v="1"/>
    <s v="Paper"/>
    <n v="62.82"/>
    <s v="Adams Phone Message Book, Professional, 400 Message Capacity, 5 3/6” x 11”"/>
    <n v="9"/>
    <n v="0"/>
    <n v="29.525400000000001"/>
  </r>
  <r>
    <s v="CA-2015-140375"/>
    <d v="2015-02-10T00:00:00"/>
    <d v="2015-05-10T00:00:00"/>
    <x v="0"/>
    <s v="SG-20470"/>
    <s v="Sheri Gordon"/>
    <x v="0"/>
    <x v="0"/>
    <x v="196"/>
    <x v="39"/>
    <n v="20852"/>
    <x v="3"/>
    <s v="OFF-PA-10001870"/>
    <x v="1"/>
    <s v="Paper"/>
    <n v="19.440000000000001"/>
    <s v="Xerox 202"/>
    <n v="3"/>
    <n v="0"/>
    <n v="9.3312000000000008"/>
  </r>
  <r>
    <s v="CA-2015-140375"/>
    <d v="2015-02-10T00:00:00"/>
    <d v="2015-05-10T00:00:00"/>
    <x v="0"/>
    <s v="SG-20470"/>
    <s v="Sheri Gordon"/>
    <x v="0"/>
    <x v="0"/>
    <x v="196"/>
    <x v="39"/>
    <n v="20852"/>
    <x v="3"/>
    <s v="OFF-BI-10000320"/>
    <x v="1"/>
    <s v="Binders"/>
    <n v="7.38"/>
    <s v="GBC Plastic Binding Combs"/>
    <n v="1"/>
    <n v="0"/>
    <n v="3.6162000000000001"/>
  </r>
  <r>
    <s v="US-2017-155866"/>
    <s v="11/17/2017"/>
    <s v="11/21/2017"/>
    <x v="1"/>
    <s v="CC-12370"/>
    <s v="Christopher Conant"/>
    <x v="0"/>
    <x v="0"/>
    <x v="20"/>
    <x v="15"/>
    <n v="10011"/>
    <x v="3"/>
    <s v="OFF-PA-10004735"/>
    <x v="1"/>
    <s v="Paper"/>
    <n v="38.880000000000003"/>
    <s v="Xerox 1905"/>
    <n v="6"/>
    <n v="0"/>
    <n v="18.662400000000002"/>
  </r>
  <r>
    <s v="US-2017-155866"/>
    <s v="11/17/2017"/>
    <s v="11/21/2017"/>
    <x v="1"/>
    <s v="CC-12370"/>
    <s v="Christopher Conant"/>
    <x v="0"/>
    <x v="0"/>
    <x v="20"/>
    <x v="15"/>
    <n v="10011"/>
    <x v="3"/>
    <s v="FUR-FU-10004091"/>
    <x v="0"/>
    <s v="Furnishings"/>
    <n v="187.76"/>
    <s v="Howard Miller 13&quot; Diameter Goldtone Round Wall Clock"/>
    <n v="4"/>
    <n v="0"/>
    <n v="76.9816"/>
  </r>
  <r>
    <s v="CA-2015-141327"/>
    <s v="11/30/2015"/>
    <d v="2015-03-12T00:00:00"/>
    <x v="2"/>
    <s v="LR-16915"/>
    <s v="Lena Radford"/>
    <x v="0"/>
    <x v="0"/>
    <x v="28"/>
    <x v="3"/>
    <n v="27707"/>
    <x v="0"/>
    <s v="OFF-BI-10000546"/>
    <x v="1"/>
    <s v="Binders"/>
    <n v="6.048"/>
    <s v="Avery Durable Binders"/>
    <n v="7"/>
    <n v="0.7"/>
    <n v="-4.2336"/>
  </r>
  <r>
    <s v="CA-2015-141327"/>
    <s v="11/30/2015"/>
    <d v="2015-03-12T00:00:00"/>
    <x v="2"/>
    <s v="LR-16915"/>
    <s v="Lena Radford"/>
    <x v="0"/>
    <x v="0"/>
    <x v="28"/>
    <x v="3"/>
    <n v="27707"/>
    <x v="0"/>
    <s v="OFF-AP-10001293"/>
    <x v="1"/>
    <s v="Appliances"/>
    <n v="98.352000000000004"/>
    <s v="Belkin 8 Outlet Surge Protector"/>
    <n v="3"/>
    <n v="0.2"/>
    <n v="9.8352000000000004"/>
  </r>
  <r>
    <s v="CA-2015-141327"/>
    <s v="11/30/2015"/>
    <d v="2015-03-12T00:00:00"/>
    <x v="2"/>
    <s v="LR-16915"/>
    <s v="Lena Radford"/>
    <x v="0"/>
    <x v="0"/>
    <x v="28"/>
    <x v="3"/>
    <n v="27707"/>
    <x v="0"/>
    <s v="FUR-FU-10000576"/>
    <x v="0"/>
    <s v="Furnishings"/>
    <n v="335.74400000000003"/>
    <s v="Luxo Professional Fluorescent Magnifier Lamp with Clamp-Mount Base"/>
    <n v="2"/>
    <n v="0.2"/>
    <n v="25.180800000000001"/>
  </r>
  <r>
    <s v="CA-2015-136700"/>
    <d v="2015-06-12T00:00:00"/>
    <d v="2015-11-12T00:00:00"/>
    <x v="0"/>
    <s v="DB-13120"/>
    <s v="David Bremer"/>
    <x v="1"/>
    <x v="0"/>
    <x v="443"/>
    <x v="1"/>
    <n v="93101"/>
    <x v="1"/>
    <s v="OFF-PA-10004519"/>
    <x v="1"/>
    <s v="Paper"/>
    <n v="8.9600000000000009"/>
    <s v="Spiral Phone Message Books with Labels by Adams"/>
    <n v="2"/>
    <n v="0"/>
    <n v="4.3903999999999996"/>
  </r>
  <r>
    <s v="CA-2017-102736"/>
    <d v="2017-05-09T00:00:00"/>
    <d v="2017-09-09T00:00:00"/>
    <x v="1"/>
    <s v="LP-17095"/>
    <s v="Liz Preis"/>
    <x v="0"/>
    <x v="0"/>
    <x v="289"/>
    <x v="18"/>
    <n v="37918"/>
    <x v="0"/>
    <s v="TEC-AC-10004568"/>
    <x v="2"/>
    <s v="Accessories"/>
    <n v="89.567999999999998"/>
    <s v="Maxell LTO Ultrium - 800 GB"/>
    <n v="4"/>
    <n v="0.2"/>
    <n v="-1.1195999999999999"/>
  </r>
  <r>
    <s v="CA-2017-102736"/>
    <d v="2017-05-09T00:00:00"/>
    <d v="2017-09-09T00:00:00"/>
    <x v="1"/>
    <s v="LP-17095"/>
    <s v="Liz Preis"/>
    <x v="0"/>
    <x v="0"/>
    <x v="289"/>
    <x v="18"/>
    <n v="37918"/>
    <x v="0"/>
    <s v="OFF-AR-10001897"/>
    <x v="1"/>
    <s v="Art"/>
    <n v="71.959999999999994"/>
    <s v="Model L Table or Wall-Mount Pencil Sharpener"/>
    <n v="5"/>
    <n v="0.2"/>
    <n v="7.1959999999999997"/>
  </r>
  <r>
    <s v="CA-2017-102736"/>
    <d v="2017-05-09T00:00:00"/>
    <d v="2017-09-09T00:00:00"/>
    <x v="1"/>
    <s v="LP-17095"/>
    <s v="Liz Preis"/>
    <x v="0"/>
    <x v="0"/>
    <x v="289"/>
    <x v="18"/>
    <n v="37918"/>
    <x v="0"/>
    <s v="OFF-PA-10001800"/>
    <x v="1"/>
    <s v="Paper"/>
    <n v="15.552"/>
    <s v="Xerox 220"/>
    <n v="3"/>
    <n v="0.2"/>
    <n v="5.4432"/>
  </r>
  <r>
    <s v="CA-2017-125269"/>
    <s v="4/24/2017"/>
    <s v="4/30/2017"/>
    <x v="1"/>
    <s v="AF-10870"/>
    <s v="Art Ferguson"/>
    <x v="0"/>
    <x v="0"/>
    <x v="22"/>
    <x v="10"/>
    <n v="60610"/>
    <x v="2"/>
    <s v="OFF-BI-10001628"/>
    <x v="1"/>
    <s v="Binders"/>
    <n v="10.43"/>
    <s v="Acco Data Flex Cable Posts For Top &amp; Bottom Load Binders, 6&quot; Capacity"/>
    <n v="5"/>
    <n v="0.8"/>
    <n v="-18.252500000000001"/>
  </r>
  <r>
    <s v="CA-2017-125269"/>
    <s v="4/24/2017"/>
    <s v="4/30/2017"/>
    <x v="1"/>
    <s v="AF-10870"/>
    <s v="Art Ferguson"/>
    <x v="0"/>
    <x v="0"/>
    <x v="22"/>
    <x v="10"/>
    <n v="60610"/>
    <x v="2"/>
    <s v="OFF-ST-10004123"/>
    <x v="1"/>
    <s v="Storage"/>
    <n v="72.784000000000006"/>
    <s v="Safco Industrial Wire Shelving System"/>
    <n v="1"/>
    <n v="0.2"/>
    <n v="-18.196000000000002"/>
  </r>
  <r>
    <s v="CA-2015-114811"/>
    <d v="2015-08-11T00:00:00"/>
    <d v="2015-08-11T00:00:00"/>
    <x v="3"/>
    <s v="KD-16495"/>
    <s v="Keith Dawkins"/>
    <x v="1"/>
    <x v="0"/>
    <x v="20"/>
    <x v="15"/>
    <n v="10024"/>
    <x v="3"/>
    <s v="OFF-ST-10000885"/>
    <x v="1"/>
    <s v="Storage"/>
    <n v="67.150000000000006"/>
    <s v="Fellowes Desktop Hanging File Manager"/>
    <n v="5"/>
    <n v="0"/>
    <n v="16.787500000000001"/>
  </r>
  <r>
    <s v="CA-2015-114811"/>
    <d v="2015-08-11T00:00:00"/>
    <d v="2015-08-11T00:00:00"/>
    <x v="3"/>
    <s v="KD-16495"/>
    <s v="Keith Dawkins"/>
    <x v="1"/>
    <x v="0"/>
    <x v="20"/>
    <x v="15"/>
    <n v="10024"/>
    <x v="3"/>
    <s v="TEC-PH-10004165"/>
    <x v="2"/>
    <s v="Phones"/>
    <n v="549.98"/>
    <s v="Mitel MiVoice 5330e IP Phone"/>
    <n v="2"/>
    <n v="0"/>
    <n v="142.9948"/>
  </r>
  <r>
    <s v="CA-2015-114811"/>
    <d v="2015-08-11T00:00:00"/>
    <d v="2015-08-11T00:00:00"/>
    <x v="3"/>
    <s v="KD-16495"/>
    <s v="Keith Dawkins"/>
    <x v="1"/>
    <x v="0"/>
    <x v="20"/>
    <x v="15"/>
    <n v="10024"/>
    <x v="3"/>
    <s v="FUR-FU-10002240"/>
    <x v="0"/>
    <s v="Furnishings"/>
    <n v="11.82"/>
    <s v="Nu-Dell EZ-Mount Plastic Wall Frames"/>
    <n v="3"/>
    <n v="0"/>
    <n v="4.7279999999999998"/>
  </r>
  <r>
    <s v="CA-2015-114811"/>
    <d v="2015-08-11T00:00:00"/>
    <d v="2015-08-11T00:00:00"/>
    <x v="3"/>
    <s v="KD-16495"/>
    <s v="Keith Dawkins"/>
    <x v="1"/>
    <x v="0"/>
    <x v="20"/>
    <x v="15"/>
    <n v="10024"/>
    <x v="3"/>
    <s v="TEC-MA-10000045"/>
    <x v="2"/>
    <s v="Machines"/>
    <n v="4643.8"/>
    <s v="Zebra ZM400 Thermal Label Printer"/>
    <n v="4"/>
    <n v="0"/>
    <n v="2229.0239999999999"/>
  </r>
  <r>
    <s v="CA-2015-114811"/>
    <d v="2015-08-11T00:00:00"/>
    <d v="2015-08-11T00:00:00"/>
    <x v="3"/>
    <s v="KD-16495"/>
    <s v="Keith Dawkins"/>
    <x v="1"/>
    <x v="0"/>
    <x v="20"/>
    <x v="15"/>
    <n v="10024"/>
    <x v="3"/>
    <s v="FUR-CH-10003746"/>
    <x v="0"/>
    <s v="Chairs"/>
    <n v="577.76400000000001"/>
    <s v="Hon 4070 Series Pagoda Round Back Stacking Chairs"/>
    <n v="2"/>
    <n v="0.1"/>
    <n v="115.5528"/>
  </r>
  <r>
    <s v="CA-2015-122266"/>
    <s v="4/26/2015"/>
    <s v="4/30/2015"/>
    <x v="1"/>
    <s v="SA-20830"/>
    <s v="Sue Ann Reed"/>
    <x v="0"/>
    <x v="0"/>
    <x v="399"/>
    <x v="2"/>
    <n v="32114"/>
    <x v="0"/>
    <s v="FUR-TA-10000577"/>
    <x v="0"/>
    <s v="Tables"/>
    <n v="191.5155"/>
    <s v="Bretford CR4500 Series Slim Rectangular Table"/>
    <n v="1"/>
    <n v="0.45"/>
    <n v="-76.606200000000001"/>
  </r>
  <r>
    <s v="CA-2015-122266"/>
    <s v="4/26/2015"/>
    <s v="4/30/2015"/>
    <x v="1"/>
    <s v="SA-20830"/>
    <s v="Sue Ann Reed"/>
    <x v="0"/>
    <x v="0"/>
    <x v="399"/>
    <x v="2"/>
    <n v="32114"/>
    <x v="0"/>
    <s v="OFF-AR-10004757"/>
    <x v="1"/>
    <s v="Art"/>
    <n v="2.6240000000000001"/>
    <s v="Crayola Colored Pencils"/>
    <n v="1"/>
    <n v="0.2"/>
    <n v="0.4264"/>
  </r>
  <r>
    <s v="CA-2015-141565"/>
    <s v="9/20/2015"/>
    <s v="9/24/2015"/>
    <x v="1"/>
    <s v="BG-11035"/>
    <s v="Barry Gonzalez"/>
    <x v="0"/>
    <x v="0"/>
    <x v="316"/>
    <x v="18"/>
    <n v="37211"/>
    <x v="0"/>
    <s v="OFF-BI-10000545"/>
    <x v="1"/>
    <s v="Binders"/>
    <n v="1369.7639999999999"/>
    <s v="GBC Ibimaster 500 Manual ProClick Binding System"/>
    <n v="6"/>
    <n v="0.7"/>
    <n v="-913.17600000000004"/>
  </r>
  <r>
    <s v="CA-2015-141565"/>
    <s v="9/20/2015"/>
    <s v="9/24/2015"/>
    <x v="1"/>
    <s v="BG-11035"/>
    <s v="Barry Gonzalez"/>
    <x v="0"/>
    <x v="0"/>
    <x v="316"/>
    <x v="18"/>
    <n v="37211"/>
    <x v="0"/>
    <s v="OFF-ST-10001522"/>
    <x v="1"/>
    <s v="Storage"/>
    <n v="294.36799999999999"/>
    <s v="Gould Plastics 18-Pocket Panel Bin, 34w x 5-1/4d x 20-1/2h"/>
    <n v="4"/>
    <n v="0.2"/>
    <n v="-58.873600000000003"/>
  </r>
  <r>
    <s v="CA-2017-128769"/>
    <d v="2017-07-09T00:00:00"/>
    <d v="2017-12-09T00:00:00"/>
    <x v="1"/>
    <s v="DM-12955"/>
    <s v="Dario Medina"/>
    <x v="1"/>
    <x v="0"/>
    <x v="316"/>
    <x v="18"/>
    <n v="37211"/>
    <x v="0"/>
    <s v="OFF-AP-10001271"/>
    <x v="1"/>
    <s v="Appliances"/>
    <n v="81.567999999999998"/>
    <s v="Eureka The Boss Cordless Rechargeable Stick Vac"/>
    <n v="2"/>
    <n v="0.2"/>
    <n v="7.1372"/>
  </r>
  <r>
    <s v="CA-2016-116337"/>
    <d v="2016-07-11T00:00:00"/>
    <d v="2016-12-11T00:00:00"/>
    <x v="1"/>
    <s v="MC-17845"/>
    <s v="Michael Chen"/>
    <x v="0"/>
    <x v="0"/>
    <x v="61"/>
    <x v="5"/>
    <n v="75220"/>
    <x v="2"/>
    <s v="FUR-FU-10002030"/>
    <x v="0"/>
    <s v="Furnishings"/>
    <n v="44.46"/>
    <s v="Executive Impressions 14&quot; Contract Wall Clock with Quartz Movement"/>
    <n v="5"/>
    <n v="0.6"/>
    <n v="-17.783999999999999"/>
  </r>
  <r>
    <s v="CA-2016-116337"/>
    <d v="2016-07-11T00:00:00"/>
    <d v="2016-12-11T00:00:00"/>
    <x v="1"/>
    <s v="MC-17845"/>
    <s v="Michael Chen"/>
    <x v="0"/>
    <x v="0"/>
    <x v="61"/>
    <x v="5"/>
    <n v="75220"/>
    <x v="2"/>
    <s v="OFF-ST-10001272"/>
    <x v="1"/>
    <s v="Storage"/>
    <n v="314.08800000000002"/>
    <s v="Mini 13-1/2 Capacity Data Binder Rack, Pearl"/>
    <n v="3"/>
    <n v="0.2"/>
    <n v="19.630500000000001"/>
  </r>
  <r>
    <s v="CA-2015-120845"/>
    <s v="9/25/2015"/>
    <d v="2015-02-10T00:00:00"/>
    <x v="1"/>
    <s v="ML-17395"/>
    <s v="Marina Lichtenstein"/>
    <x v="1"/>
    <x v="0"/>
    <x v="87"/>
    <x v="18"/>
    <n v="37130"/>
    <x v="0"/>
    <s v="OFF-BI-10001116"/>
    <x v="1"/>
    <s v="Binders"/>
    <n v="6.3360000000000003"/>
    <s v="Wilson Jones 1&quot; Hanging DublLock Ring Binders"/>
    <n v="4"/>
    <n v="0.7"/>
    <n v="-4.6463999999999999"/>
  </r>
  <r>
    <s v="CA-2015-120845"/>
    <s v="9/25/2015"/>
    <d v="2015-02-10T00:00:00"/>
    <x v="1"/>
    <s v="ML-17395"/>
    <s v="Marina Lichtenstein"/>
    <x v="1"/>
    <x v="0"/>
    <x v="87"/>
    <x v="18"/>
    <n v="37130"/>
    <x v="0"/>
    <s v="OFF-PA-10004665"/>
    <x v="1"/>
    <s v="Paper"/>
    <n v="10.48"/>
    <s v="Advantus Motivational Note Cards"/>
    <n v="1"/>
    <n v="0.2"/>
    <n v="3.7989999999999999"/>
  </r>
  <r>
    <s v="CA-2015-120845"/>
    <s v="9/25/2015"/>
    <d v="2015-02-10T00:00:00"/>
    <x v="1"/>
    <s v="ML-17395"/>
    <s v="Marina Lichtenstein"/>
    <x v="1"/>
    <x v="0"/>
    <x v="87"/>
    <x v="18"/>
    <n v="37130"/>
    <x v="0"/>
    <s v="OFF-BI-10004506"/>
    <x v="1"/>
    <s v="Binders"/>
    <n v="2.4689999999999999"/>
    <s v="Wilson Jones data.warehouse D-Ring Binders with DublLock"/>
    <n v="1"/>
    <n v="0.7"/>
    <n v="-1.8106"/>
  </r>
  <r>
    <s v="CA-2015-120845"/>
    <s v="9/25/2015"/>
    <d v="2015-02-10T00:00:00"/>
    <x v="1"/>
    <s v="ML-17395"/>
    <s v="Marina Lichtenstein"/>
    <x v="1"/>
    <x v="0"/>
    <x v="87"/>
    <x v="18"/>
    <n v="37130"/>
    <x v="0"/>
    <s v="OFF-BI-10001982"/>
    <x v="1"/>
    <s v="Binders"/>
    <n v="3.2639999999999998"/>
    <s v="Wilson Jones Custom Binder Spines &amp; Labels"/>
    <n v="2"/>
    <n v="0.7"/>
    <n v="-2.2848000000000002"/>
  </r>
  <r>
    <s v="CA-2014-120775"/>
    <d v="2014-03-10T00:00:00"/>
    <d v="2014-07-10T00:00:00"/>
    <x v="1"/>
    <s v="RD-19930"/>
    <s v="Russell D'Ascenzo"/>
    <x v="0"/>
    <x v="0"/>
    <x v="61"/>
    <x v="5"/>
    <n v="75217"/>
    <x v="2"/>
    <s v="OFF-FA-10002676"/>
    <x v="1"/>
    <s v="Fasteners"/>
    <n v="4.3440000000000003"/>
    <s v="Colored Push Pins"/>
    <n v="3"/>
    <n v="0.2"/>
    <n v="0.86880000000000002"/>
  </r>
  <r>
    <s v="CA-2014-120775"/>
    <d v="2014-03-10T00:00:00"/>
    <d v="2014-07-10T00:00:00"/>
    <x v="1"/>
    <s v="RD-19930"/>
    <s v="Russell D'Ascenzo"/>
    <x v="0"/>
    <x v="0"/>
    <x v="61"/>
    <x v="5"/>
    <n v="75217"/>
    <x v="2"/>
    <s v="FUR-FU-10000758"/>
    <x v="0"/>
    <s v="Furnishings"/>
    <n v="31.776"/>
    <s v="DAX Natural Wood-Tone Poster Frame"/>
    <n v="3"/>
    <n v="0.6"/>
    <n v="-19.0656"/>
  </r>
  <r>
    <s v="CA-2014-120775"/>
    <d v="2014-03-10T00:00:00"/>
    <d v="2014-07-10T00:00:00"/>
    <x v="1"/>
    <s v="RD-19930"/>
    <s v="Russell D'Ascenzo"/>
    <x v="0"/>
    <x v="0"/>
    <x v="61"/>
    <x v="5"/>
    <n v="75217"/>
    <x v="2"/>
    <s v="OFF-LA-10002271"/>
    <x v="1"/>
    <s v="Labels"/>
    <n v="4.9279999999999999"/>
    <s v="Smead Alpha-Z Color-Coded Second Alphabetical Labels and Starter Set"/>
    <n v="2"/>
    <n v="0.2"/>
    <n v="1.7248000000000001"/>
  </r>
  <r>
    <s v="CA-2014-120775"/>
    <d v="2014-03-10T00:00:00"/>
    <d v="2014-07-10T00:00:00"/>
    <x v="1"/>
    <s v="RD-19930"/>
    <s v="Russell D'Ascenzo"/>
    <x v="0"/>
    <x v="0"/>
    <x v="61"/>
    <x v="5"/>
    <n v="75217"/>
    <x v="2"/>
    <s v="OFF-BI-10002609"/>
    <x v="1"/>
    <s v="Binders"/>
    <n v="1.788"/>
    <s v="Avery Hidden Tab Dividers for Binding Systems"/>
    <n v="3"/>
    <n v="0.8"/>
    <n v="-3.0396000000000001"/>
  </r>
  <r>
    <s v="CA-2014-120775"/>
    <d v="2014-03-10T00:00:00"/>
    <d v="2014-07-10T00:00:00"/>
    <x v="1"/>
    <s v="RD-19930"/>
    <s v="Russell D'Ascenzo"/>
    <x v="0"/>
    <x v="0"/>
    <x v="61"/>
    <x v="5"/>
    <n v="75217"/>
    <x v="2"/>
    <s v="OFF-FA-10000254"/>
    <x v="1"/>
    <s v="Fasteners"/>
    <n v="15.071999999999999"/>
    <s v="Sterling Rubber Bands by Alliance"/>
    <n v="4"/>
    <n v="0.2"/>
    <n v="-3.7679999999999998"/>
  </r>
  <r>
    <s v="CA-2014-152905"/>
    <s v="2/18/2014"/>
    <s v="2/24/2014"/>
    <x v="1"/>
    <s v="AB-10015"/>
    <s v="Aaron Bergman"/>
    <x v="0"/>
    <x v="0"/>
    <x v="81"/>
    <x v="5"/>
    <n v="76017"/>
    <x v="2"/>
    <s v="OFF-ST-10000321"/>
    <x v="1"/>
    <s v="Storage"/>
    <n v="12.624000000000001"/>
    <s v="Akro Stacking Bins"/>
    <n v="2"/>
    <n v="0.2"/>
    <n v="-2.5247999999999999"/>
  </r>
  <r>
    <s v="CA-2016-104633"/>
    <d v="2016-12-06T00:00:00"/>
    <s v="6/16/2016"/>
    <x v="1"/>
    <s v="EA-14035"/>
    <s v="Erin Ashbrook"/>
    <x v="1"/>
    <x v="0"/>
    <x v="45"/>
    <x v="1"/>
    <n v="91104"/>
    <x v="1"/>
    <s v="OFF-PA-10000241"/>
    <x v="1"/>
    <s v="Paper"/>
    <n v="185.88"/>
    <s v="IBM Multi-Purpose Copy Paper, 8 1/2 x 11&quot;, Case"/>
    <n v="6"/>
    <n v="0"/>
    <n v="83.646000000000001"/>
  </r>
  <r>
    <s v="CA-2016-104633"/>
    <d v="2016-12-06T00:00:00"/>
    <s v="6/16/2016"/>
    <x v="1"/>
    <s v="EA-14035"/>
    <s v="Erin Ashbrook"/>
    <x v="1"/>
    <x v="0"/>
    <x v="45"/>
    <x v="1"/>
    <n v="91104"/>
    <x v="1"/>
    <s v="OFF-PA-10004782"/>
    <x v="1"/>
    <s v="Paper"/>
    <n v="12.96"/>
    <s v="Xerox 228"/>
    <n v="2"/>
    <n v="0"/>
    <n v="6.2207999999999997"/>
  </r>
  <r>
    <s v="CA-2017-104136"/>
    <d v="2017-01-11T00:00:00"/>
    <d v="2017-04-11T00:00:00"/>
    <x v="0"/>
    <s v="SF-20065"/>
    <s v="Sandra Flanagan"/>
    <x v="0"/>
    <x v="0"/>
    <x v="231"/>
    <x v="31"/>
    <n v="2149"/>
    <x v="3"/>
    <s v="OFF-PA-10004243"/>
    <x v="1"/>
    <s v="Paper"/>
    <n v="189.7"/>
    <s v="Xerox 1939"/>
    <n v="10"/>
    <n v="0"/>
    <n v="91.055999999999997"/>
  </r>
  <r>
    <s v="CA-2017-104136"/>
    <d v="2017-01-11T00:00:00"/>
    <d v="2017-04-11T00:00:00"/>
    <x v="0"/>
    <s v="SF-20065"/>
    <s v="Sandra Flanagan"/>
    <x v="0"/>
    <x v="0"/>
    <x v="231"/>
    <x v="31"/>
    <n v="2149"/>
    <x v="3"/>
    <s v="OFF-PA-10001033"/>
    <x v="1"/>
    <s v="Paper"/>
    <n v="40.99"/>
    <s v="Xerox 1893"/>
    <n v="1"/>
    <n v="0"/>
    <n v="20.085100000000001"/>
  </r>
  <r>
    <s v="CA-2016-123050"/>
    <d v="2016-04-04T00:00:00"/>
    <d v="2016-08-04T00:00:00"/>
    <x v="0"/>
    <s v="BC-11125"/>
    <s v="Becky Castell"/>
    <x v="2"/>
    <x v="0"/>
    <x v="21"/>
    <x v="15"/>
    <n v="12180"/>
    <x v="3"/>
    <s v="FUR-FU-10000723"/>
    <x v="0"/>
    <s v="Furnishings"/>
    <n v="82.64"/>
    <s v="Deflect-o EconoMat Studded, No Bevel Mat for Low Pile Carpeting"/>
    <n v="2"/>
    <n v="0"/>
    <n v="7.4375999999999998"/>
  </r>
  <r>
    <s v="CA-2016-123050"/>
    <d v="2016-04-04T00:00:00"/>
    <d v="2016-08-04T00:00:00"/>
    <x v="0"/>
    <s v="BC-11125"/>
    <s v="Becky Castell"/>
    <x v="2"/>
    <x v="0"/>
    <x v="21"/>
    <x v="15"/>
    <n v="12180"/>
    <x v="3"/>
    <s v="OFF-ST-10003455"/>
    <x v="1"/>
    <s v="Storage"/>
    <n v="31.02"/>
    <s v="Tenex File Box, Personal Filing Tote with Lid, Black"/>
    <n v="2"/>
    <n v="0"/>
    <n v="8.0652000000000008"/>
  </r>
  <r>
    <s v="CA-2016-123050"/>
    <d v="2016-04-04T00:00:00"/>
    <d v="2016-08-04T00:00:00"/>
    <x v="0"/>
    <s v="BC-11125"/>
    <s v="Becky Castell"/>
    <x v="2"/>
    <x v="0"/>
    <x v="21"/>
    <x v="15"/>
    <n v="12180"/>
    <x v="3"/>
    <s v="TEC-AC-10001109"/>
    <x v="2"/>
    <s v="Accessories"/>
    <n v="89.97"/>
    <s v="Logitech Trackman Marble Mouse"/>
    <n v="3"/>
    <n v="0"/>
    <n v="37.787399999999998"/>
  </r>
  <r>
    <s v="CA-2016-162355"/>
    <s v="6/30/2016"/>
    <d v="2016-02-07T00:00:00"/>
    <x v="0"/>
    <s v="PF-19165"/>
    <s v="Philip Fox"/>
    <x v="0"/>
    <x v="0"/>
    <x v="406"/>
    <x v="32"/>
    <n v="30328"/>
    <x v="0"/>
    <s v="OFF-AR-10004344"/>
    <x v="1"/>
    <s v="Art"/>
    <n v="35.97"/>
    <s v="Bulldog Vacuum Base Pencil Sharpener"/>
    <n v="3"/>
    <n v="0"/>
    <n v="9.7119"/>
  </r>
  <r>
    <s v="CA-2016-162355"/>
    <s v="6/30/2016"/>
    <d v="2016-02-07T00:00:00"/>
    <x v="0"/>
    <s v="PF-19165"/>
    <s v="Philip Fox"/>
    <x v="0"/>
    <x v="0"/>
    <x v="406"/>
    <x v="32"/>
    <n v="30328"/>
    <x v="0"/>
    <s v="FUR-BO-10004695"/>
    <x v="0"/>
    <s v="Bookcases"/>
    <n v="1266.8599999999999"/>
    <s v="O'Sullivan 2-Door Barrister Bookcase in Odessa Pine"/>
    <n v="7"/>
    <n v="0"/>
    <n v="291.37779999999998"/>
  </r>
  <r>
    <s v="CA-2014-158225"/>
    <s v="9/22/2014"/>
    <s v="9/28/2014"/>
    <x v="1"/>
    <s v="SE-20110"/>
    <s v="Sanjit Engle"/>
    <x v="0"/>
    <x v="0"/>
    <x v="49"/>
    <x v="1"/>
    <n v="95123"/>
    <x v="1"/>
    <s v="OFF-ST-10000675"/>
    <x v="1"/>
    <s v="Storage"/>
    <n v="169.45"/>
    <s v="File Shuttle II and Handi-File, Black"/>
    <n v="5"/>
    <n v="0"/>
    <n v="42.362499999999997"/>
  </r>
  <r>
    <s v="CA-2014-158225"/>
    <s v="9/22/2014"/>
    <s v="9/28/2014"/>
    <x v="1"/>
    <s v="SE-20110"/>
    <s v="Sanjit Engle"/>
    <x v="0"/>
    <x v="0"/>
    <x v="49"/>
    <x v="1"/>
    <n v="95123"/>
    <x v="1"/>
    <s v="OFF-ST-10002301"/>
    <x v="1"/>
    <s v="Storage"/>
    <n v="40.68"/>
    <s v="Tennsco Commercial Shelving"/>
    <n v="2"/>
    <n v="0"/>
    <n v="0.40679999999999999"/>
  </r>
  <r>
    <s v="CA-2017-102204"/>
    <d v="2017-01-05T00:00:00"/>
    <d v="2017-06-05T00:00:00"/>
    <x v="1"/>
    <s v="CJ-12010"/>
    <s v="Caroline Jumper"/>
    <x v="0"/>
    <x v="0"/>
    <x v="108"/>
    <x v="2"/>
    <n v="32216"/>
    <x v="0"/>
    <s v="OFF-SU-10001212"/>
    <x v="1"/>
    <s v="Supplies"/>
    <n v="3.3279999999999998"/>
    <s v="Kleencut Forged Office Shears by Acme United Corporation"/>
    <n v="2"/>
    <n v="0.2"/>
    <n v="0.41599999999999998"/>
  </r>
  <r>
    <s v="CA-2017-102204"/>
    <d v="2017-01-05T00:00:00"/>
    <d v="2017-06-05T00:00:00"/>
    <x v="1"/>
    <s v="CJ-12010"/>
    <s v="Caroline Jumper"/>
    <x v="0"/>
    <x v="0"/>
    <x v="108"/>
    <x v="2"/>
    <n v="32216"/>
    <x v="0"/>
    <s v="FUR-TA-10001889"/>
    <x v="0"/>
    <s v="Tables"/>
    <n v="933.26199999999994"/>
    <s v="Bush Advantage Collection Racetrack Conference Table"/>
    <n v="4"/>
    <n v="0.45"/>
    <n v="-458.14679999999998"/>
  </r>
  <r>
    <s v="CA-2017-102204"/>
    <d v="2017-01-05T00:00:00"/>
    <d v="2017-06-05T00:00:00"/>
    <x v="1"/>
    <s v="CJ-12010"/>
    <s v="Caroline Jumper"/>
    <x v="0"/>
    <x v="0"/>
    <x v="108"/>
    <x v="2"/>
    <n v="32216"/>
    <x v="0"/>
    <s v="FUR-CH-10002024"/>
    <x v="0"/>
    <s v="Chairs"/>
    <n v="2803.92"/>
    <s v="HON 5400 Series Task Chairs for Big and Tall"/>
    <n v="5"/>
    <n v="0.2"/>
    <n v="0"/>
  </r>
  <r>
    <s v="CA-2017-103065"/>
    <s v="10/20/2017"/>
    <s v="10/20/2017"/>
    <x v="3"/>
    <s v="PT-19090"/>
    <s v="Pete Takahito"/>
    <x v="0"/>
    <x v="0"/>
    <x v="108"/>
    <x v="2"/>
    <n v="32216"/>
    <x v="0"/>
    <s v="OFF-ST-10000617"/>
    <x v="1"/>
    <s v="Storage"/>
    <n v="4.7679999999999998"/>
    <s v="Woodgrain Magazine Files by Perma"/>
    <n v="2"/>
    <n v="0.2"/>
    <n v="-0.77480000000000004"/>
  </r>
  <r>
    <s v="CA-2017-103065"/>
    <s v="10/20/2017"/>
    <s v="10/20/2017"/>
    <x v="3"/>
    <s v="PT-19090"/>
    <s v="Pete Takahito"/>
    <x v="0"/>
    <x v="0"/>
    <x v="108"/>
    <x v="2"/>
    <n v="32216"/>
    <x v="0"/>
    <s v="OFF-PA-10000380"/>
    <x v="1"/>
    <s v="Paper"/>
    <n v="6.6719999999999997"/>
    <s v="REDIFORM Incoming/Outgoing Call Register, 11&quot; X 8 1/2&quot;, 100 Messages"/>
    <n v="1"/>
    <n v="0.2"/>
    <n v="2.5019999999999998"/>
  </r>
  <r>
    <s v="CA-2017-103065"/>
    <s v="10/20/2017"/>
    <s v="10/20/2017"/>
    <x v="3"/>
    <s v="PT-19090"/>
    <s v="Pete Takahito"/>
    <x v="0"/>
    <x v="0"/>
    <x v="108"/>
    <x v="2"/>
    <n v="32216"/>
    <x v="0"/>
    <s v="OFF-AR-10003251"/>
    <x v="1"/>
    <s v="Art"/>
    <n v="4.4480000000000004"/>
    <s v="Prang Drawing Pencil Set"/>
    <n v="2"/>
    <n v="0.2"/>
    <n v="1.1120000000000001"/>
  </r>
  <r>
    <s v="CA-2017-103065"/>
    <s v="10/20/2017"/>
    <s v="10/20/2017"/>
    <x v="3"/>
    <s v="PT-19090"/>
    <s v="Pete Takahito"/>
    <x v="0"/>
    <x v="0"/>
    <x v="108"/>
    <x v="2"/>
    <n v="32216"/>
    <x v="0"/>
    <s v="FUR-FU-10000175"/>
    <x v="0"/>
    <s v="Furnishings"/>
    <n v="43.936"/>
    <s v="DAX Wood Document Frame."/>
    <n v="4"/>
    <n v="0.2"/>
    <n v="6.0411999999999999"/>
  </r>
  <r>
    <s v="CA-2014-109855"/>
    <d v="2014-01-09T00:00:00"/>
    <d v="2014-05-09T00:00:00"/>
    <x v="1"/>
    <s v="LH-16900"/>
    <s v="Lena Hernandez"/>
    <x v="0"/>
    <x v="0"/>
    <x v="20"/>
    <x v="15"/>
    <n v="10009"/>
    <x v="3"/>
    <s v="OFF-BI-10004716"/>
    <x v="1"/>
    <s v="Binders"/>
    <n v="23.744"/>
    <s v="Wilson Jones Hanging Recycled Pressboard Data Binders"/>
    <n v="2"/>
    <n v="0.2"/>
    <n v="8.3103999999999996"/>
  </r>
  <r>
    <s v="CA-2014-109855"/>
    <d v="2014-01-09T00:00:00"/>
    <d v="2014-05-09T00:00:00"/>
    <x v="1"/>
    <s v="LH-16900"/>
    <s v="Lena Hernandez"/>
    <x v="0"/>
    <x v="0"/>
    <x v="20"/>
    <x v="15"/>
    <n v="10009"/>
    <x v="3"/>
    <s v="TEC-AC-10002842"/>
    <x v="2"/>
    <s v="Accessories"/>
    <n v="357"/>
    <s v="WD My Passport Ultra 2TB Portable External Hard Drive"/>
    <n v="3"/>
    <n v="0"/>
    <n v="57.12"/>
  </r>
  <r>
    <s v="CA-2014-109897"/>
    <d v="2014-12-08T00:00:00"/>
    <s v="8/16/2014"/>
    <x v="1"/>
    <s v="BW-11200"/>
    <s v="Ben Wallace"/>
    <x v="0"/>
    <x v="0"/>
    <x v="8"/>
    <x v="1"/>
    <n v="94122"/>
    <x v="1"/>
    <s v="TEC-PH-10003691"/>
    <x v="2"/>
    <s v="Phones"/>
    <n v="806.33600000000001"/>
    <s v="BlackBerry Q10"/>
    <n v="8"/>
    <n v="0.2"/>
    <n v="50.396000000000001"/>
  </r>
  <r>
    <s v="CA-2014-109897"/>
    <d v="2014-12-08T00:00:00"/>
    <s v="8/16/2014"/>
    <x v="1"/>
    <s v="BW-11200"/>
    <s v="Ben Wallace"/>
    <x v="0"/>
    <x v="0"/>
    <x v="8"/>
    <x v="1"/>
    <n v="94122"/>
    <x v="1"/>
    <s v="FUR-FU-10002878"/>
    <x v="0"/>
    <s v="Furnishings"/>
    <n v="85.44"/>
    <s v="Seth Thomas 14&quot; Day/Date Wall Clock"/>
    <n v="3"/>
    <n v="0"/>
    <n v="31.6128"/>
  </r>
  <r>
    <s v="US-2014-143581"/>
    <s v="8/19/2014"/>
    <s v="8/23/2014"/>
    <x v="1"/>
    <s v="BS-11365"/>
    <s v="Bill Shonely"/>
    <x v="1"/>
    <x v="0"/>
    <x v="38"/>
    <x v="32"/>
    <n v="31907"/>
    <x v="0"/>
    <s v="OFF-ST-10000991"/>
    <x v="1"/>
    <s v="Storage"/>
    <n v="344.91"/>
    <s v="Space Solutions HD Industrial Steel Shelving."/>
    <n v="3"/>
    <n v="0"/>
    <n v="10.347300000000001"/>
  </r>
  <r>
    <s v="CA-2015-129217"/>
    <d v="2015-10-05T00:00:00"/>
    <d v="2015-10-05T00:00:00"/>
    <x v="3"/>
    <s v="DP-13390"/>
    <s v="Dennis Pardue"/>
    <x v="2"/>
    <x v="0"/>
    <x v="34"/>
    <x v="10"/>
    <n v="60505"/>
    <x v="2"/>
    <s v="OFF-AP-10002439"/>
    <x v="1"/>
    <s v="Appliances"/>
    <n v="70.97"/>
    <s v="Tripp Lite Isotel 8 Ultra 8 Outlet Metal Surge"/>
    <n v="5"/>
    <n v="0.8"/>
    <n v="-191.619"/>
  </r>
  <r>
    <s v="CA-2015-129217"/>
    <d v="2015-10-05T00:00:00"/>
    <d v="2015-10-05T00:00:00"/>
    <x v="3"/>
    <s v="DP-13390"/>
    <s v="Dennis Pardue"/>
    <x v="2"/>
    <x v="0"/>
    <x v="34"/>
    <x v="10"/>
    <n v="60505"/>
    <x v="2"/>
    <s v="OFF-AR-10004602"/>
    <x v="1"/>
    <s v="Art"/>
    <n v="36.783999999999999"/>
    <s v="Boston KS Multi-Size Manual Pencil Sharpener"/>
    <n v="2"/>
    <n v="0.2"/>
    <n v="3.6783999999999999"/>
  </r>
  <r>
    <s v="CA-2016-133816"/>
    <d v="2016-10-05T00:00:00"/>
    <s v="5/13/2016"/>
    <x v="0"/>
    <s v="CS-12400"/>
    <s v="Christopher Schild"/>
    <x v="2"/>
    <x v="0"/>
    <x v="10"/>
    <x v="9"/>
    <n v="19134"/>
    <x v="3"/>
    <s v="TEC-PH-10001795"/>
    <x v="2"/>
    <s v="Phones"/>
    <n v="743.98800000000006"/>
    <s v="ClearOne CHATAttach 160 - speaker phone"/>
    <n v="2"/>
    <n v="0.4"/>
    <n v="-123.998"/>
  </r>
  <r>
    <s v="CA-2015-140221"/>
    <d v="2015-05-03T00:00:00"/>
    <d v="2015-09-03T00:00:00"/>
    <x v="0"/>
    <s v="MS-17365"/>
    <s v="Maribeth Schnelling"/>
    <x v="0"/>
    <x v="0"/>
    <x v="22"/>
    <x v="10"/>
    <n v="60653"/>
    <x v="2"/>
    <s v="OFF-BI-10002854"/>
    <x v="1"/>
    <s v="Binders"/>
    <n v="11.212"/>
    <s v="Performers Binder/Pad Holder, Black"/>
    <n v="2"/>
    <n v="0.8"/>
    <n v="-16.818000000000001"/>
  </r>
  <r>
    <s v="CA-2015-140221"/>
    <d v="2015-05-03T00:00:00"/>
    <d v="2015-09-03T00:00:00"/>
    <x v="0"/>
    <s v="MS-17365"/>
    <s v="Maribeth Schnelling"/>
    <x v="0"/>
    <x v="0"/>
    <x v="22"/>
    <x v="10"/>
    <n v="60653"/>
    <x v="2"/>
    <s v="FUR-FU-10000023"/>
    <x v="0"/>
    <s v="Furnishings"/>
    <n v="4.7119999999999997"/>
    <s v="Eldon Wave Desk Accessories"/>
    <n v="2"/>
    <n v="0.6"/>
    <n v="-1.8848"/>
  </r>
  <r>
    <s v="CA-2015-140221"/>
    <d v="2015-05-03T00:00:00"/>
    <d v="2015-09-03T00:00:00"/>
    <x v="0"/>
    <s v="MS-17365"/>
    <s v="Maribeth Schnelling"/>
    <x v="0"/>
    <x v="0"/>
    <x v="22"/>
    <x v="10"/>
    <n v="60653"/>
    <x v="2"/>
    <s v="OFF-AP-10000828"/>
    <x v="1"/>
    <s v="Appliances"/>
    <n v="180.98"/>
    <s v="Avanti 4.4 Cu. Ft. Refrigerator"/>
    <n v="5"/>
    <n v="0.8"/>
    <n v="-470.548"/>
  </r>
  <r>
    <s v="CA-2015-140221"/>
    <d v="2015-05-03T00:00:00"/>
    <d v="2015-09-03T00:00:00"/>
    <x v="0"/>
    <s v="MS-17365"/>
    <s v="Maribeth Schnelling"/>
    <x v="0"/>
    <x v="0"/>
    <x v="22"/>
    <x v="10"/>
    <n v="60653"/>
    <x v="2"/>
    <s v="OFF-ST-10000777"/>
    <x v="1"/>
    <s v="Storage"/>
    <n v="60.415999999999997"/>
    <s v="Companion Letter/Legal File, Black"/>
    <n v="2"/>
    <n v="0.2"/>
    <n v="6.0415999999999999"/>
  </r>
  <r>
    <s v="CA-2017-152310"/>
    <d v="2017-12-08T00:00:00"/>
    <s v="8/19/2017"/>
    <x v="1"/>
    <s v="DK-12895"/>
    <s v="Dana Kaydos"/>
    <x v="0"/>
    <x v="0"/>
    <x v="4"/>
    <x v="4"/>
    <n v="98103"/>
    <x v="1"/>
    <s v="TEC-CO-10000971"/>
    <x v="2"/>
    <s v="Copiers"/>
    <n v="299.99"/>
    <s v="Hewlett Packard 310 Color Digital Copier"/>
    <n v="1"/>
    <n v="0"/>
    <n v="89.997"/>
  </r>
  <r>
    <s v="CA-2017-152310"/>
    <d v="2017-12-08T00:00:00"/>
    <s v="8/19/2017"/>
    <x v="1"/>
    <s v="DK-12895"/>
    <s v="Dana Kaydos"/>
    <x v="0"/>
    <x v="0"/>
    <x v="4"/>
    <x v="4"/>
    <n v="98103"/>
    <x v="1"/>
    <s v="OFF-PA-10003134"/>
    <x v="1"/>
    <s v="Paper"/>
    <n v="192.16"/>
    <s v="Xerox 1937"/>
    <n v="4"/>
    <n v="0"/>
    <n v="92.236800000000002"/>
  </r>
  <r>
    <s v="CA-2017-152310"/>
    <d v="2017-12-08T00:00:00"/>
    <s v="8/19/2017"/>
    <x v="1"/>
    <s v="DK-12895"/>
    <s v="Dana Kaydos"/>
    <x v="0"/>
    <x v="0"/>
    <x v="4"/>
    <x v="4"/>
    <n v="98103"/>
    <x v="1"/>
    <s v="TEC-PH-10002538"/>
    <x v="2"/>
    <s v="Phones"/>
    <n v="242.624"/>
    <s v="Grandstream GXP1160 VoIP phone"/>
    <n v="8"/>
    <n v="0.2"/>
    <n v="27.295200000000001"/>
  </r>
  <r>
    <s v="CA-2017-152310"/>
    <d v="2017-12-08T00:00:00"/>
    <s v="8/19/2017"/>
    <x v="1"/>
    <s v="DK-12895"/>
    <s v="Dana Kaydos"/>
    <x v="0"/>
    <x v="0"/>
    <x v="4"/>
    <x v="4"/>
    <n v="98103"/>
    <x v="1"/>
    <s v="OFF-ST-10001228"/>
    <x v="1"/>
    <s v="Storage"/>
    <n v="46.74"/>
    <s v="Personal File Boxes with Fold-Down Carry Handle"/>
    <n v="3"/>
    <n v="0"/>
    <n v="11.685"/>
  </r>
  <r>
    <s v="CA-2017-152310"/>
    <d v="2017-12-08T00:00:00"/>
    <s v="8/19/2017"/>
    <x v="1"/>
    <s v="DK-12895"/>
    <s v="Dana Kaydos"/>
    <x v="0"/>
    <x v="0"/>
    <x v="4"/>
    <x v="4"/>
    <n v="98103"/>
    <x v="1"/>
    <s v="TEC-AC-10000397"/>
    <x v="2"/>
    <s v="Accessories"/>
    <n v="174.95"/>
    <s v="Perixx PERIBOARD-512B, Ergonomic Split Keyboard"/>
    <n v="5"/>
    <n v="0"/>
    <n v="12.246499999999999"/>
  </r>
  <r>
    <s v="CA-2017-152310"/>
    <d v="2017-12-08T00:00:00"/>
    <s v="8/19/2017"/>
    <x v="1"/>
    <s v="DK-12895"/>
    <s v="Dana Kaydos"/>
    <x v="0"/>
    <x v="0"/>
    <x v="4"/>
    <x v="4"/>
    <n v="98103"/>
    <x v="1"/>
    <s v="OFF-BI-10004308"/>
    <x v="1"/>
    <s v="Binders"/>
    <n v="100.70399999999999"/>
    <s v="Avery Legal 4-Ring Binder"/>
    <n v="6"/>
    <n v="0.2"/>
    <n v="37.764000000000003"/>
  </r>
  <r>
    <s v="CA-2016-118101"/>
    <s v="6/26/2016"/>
    <s v="6/26/2016"/>
    <x v="3"/>
    <s v="SN-20560"/>
    <s v="Skye Norling"/>
    <x v="2"/>
    <x v="0"/>
    <x v="43"/>
    <x v="12"/>
    <n v="48066"/>
    <x v="2"/>
    <s v="OFF-PA-10000357"/>
    <x v="1"/>
    <s v="Paper"/>
    <n v="368.91"/>
    <s v="White Dual Perf Computer Printout Paper, 2700 Sheets, 1 Part, Heavyweight, 20 lbs., 14 7/8 x 11"/>
    <n v="9"/>
    <n v="0"/>
    <n v="180.76589999999999"/>
  </r>
  <r>
    <s v="CA-2016-118101"/>
    <s v="6/26/2016"/>
    <s v="6/26/2016"/>
    <x v="3"/>
    <s v="SN-20560"/>
    <s v="Skye Norling"/>
    <x v="2"/>
    <x v="0"/>
    <x v="43"/>
    <x v="12"/>
    <n v="48066"/>
    <x v="2"/>
    <s v="OFF-BI-10000773"/>
    <x v="1"/>
    <s v="Binders"/>
    <n v="8.02"/>
    <s v="Insertable Tab Post Binder Dividers"/>
    <n v="1"/>
    <n v="0"/>
    <n v="3.7694000000000001"/>
  </r>
  <r>
    <s v="CA-2016-118101"/>
    <s v="6/26/2016"/>
    <s v="6/26/2016"/>
    <x v="3"/>
    <s v="SN-20560"/>
    <s v="Skye Norling"/>
    <x v="2"/>
    <x v="0"/>
    <x v="43"/>
    <x v="12"/>
    <n v="48066"/>
    <x v="2"/>
    <s v="OFF-ST-10001837"/>
    <x v="1"/>
    <s v="Storage"/>
    <n v="171.04"/>
    <s v="SAFCO Mobile Desk Side File, Wire Frame"/>
    <n v="4"/>
    <n v="0"/>
    <n v="44.470399999999998"/>
  </r>
  <r>
    <s v="CA-2016-100307"/>
    <s v="12/15/2016"/>
    <s v="12/19/2016"/>
    <x v="1"/>
    <s v="TC-21475"/>
    <s v="Tony Chapman"/>
    <x v="2"/>
    <x v="0"/>
    <x v="115"/>
    <x v="36"/>
    <n v="72701"/>
    <x v="0"/>
    <s v="OFF-PA-10002552"/>
    <x v="1"/>
    <s v="Paper"/>
    <n v="19.440000000000001"/>
    <s v="Xerox 1958"/>
    <n v="3"/>
    <n v="0"/>
    <n v="9.3312000000000008"/>
  </r>
  <r>
    <s v="CA-2015-138457"/>
    <s v="9/13/2015"/>
    <s v="9/17/2015"/>
    <x v="1"/>
    <s v="AM-10705"/>
    <s v="Anne McFarland"/>
    <x v="0"/>
    <x v="0"/>
    <x v="108"/>
    <x v="3"/>
    <n v="28540"/>
    <x v="0"/>
    <s v="OFF-BI-10000014"/>
    <x v="1"/>
    <s v="Binders"/>
    <n v="13.092000000000001"/>
    <s v="Heavy-Duty E-Z-D Binders"/>
    <n v="4"/>
    <n v="0.7"/>
    <n v="-10.0372"/>
  </r>
  <r>
    <s v="CA-2014-131800"/>
    <s v="12/30/2014"/>
    <d v="2015-04-01T00:00:00"/>
    <x v="1"/>
    <s v="AJ-10960"/>
    <s v="Astrea Jones"/>
    <x v="0"/>
    <x v="0"/>
    <x v="20"/>
    <x v="15"/>
    <n v="10035"/>
    <x v="3"/>
    <s v="OFF-AP-10004136"/>
    <x v="1"/>
    <s v="Appliances"/>
    <n v="122.94"/>
    <s v="Kensington 6 Outlet SmartSocket Surge Protector"/>
    <n v="3"/>
    <n v="0"/>
    <n v="30.734999999999999"/>
  </r>
  <r>
    <s v="CA-2014-131800"/>
    <s v="12/30/2014"/>
    <d v="2015-04-01T00:00:00"/>
    <x v="1"/>
    <s v="AJ-10960"/>
    <s v="Astrea Jones"/>
    <x v="0"/>
    <x v="0"/>
    <x v="20"/>
    <x v="15"/>
    <n v="10035"/>
    <x v="3"/>
    <s v="OFF-BI-10003429"/>
    <x v="1"/>
    <s v="Binders"/>
    <n v="35.448"/>
    <s v="Cardinal HOLDit! Binder Insert Strips,Extra Strips"/>
    <n v="7"/>
    <n v="0.2"/>
    <n v="12.8499"/>
  </r>
  <r>
    <s v="CA-2014-118304"/>
    <s v="4/29/2014"/>
    <d v="2014-04-05T00:00:00"/>
    <x v="1"/>
    <s v="KH-16360"/>
    <s v="Katherine Hughes"/>
    <x v="0"/>
    <x v="0"/>
    <x v="18"/>
    <x v="13"/>
    <n v="19901"/>
    <x v="3"/>
    <s v="TEC-PH-10000376"/>
    <x v="2"/>
    <s v="Phones"/>
    <n v="19.98"/>
    <s v="Square Credit Card Reader"/>
    <n v="2"/>
    <n v="0"/>
    <n v="5.1947999999999999"/>
  </r>
  <r>
    <s v="CA-2017-121790"/>
    <s v="1/30/2017"/>
    <d v="2017-06-02T00:00:00"/>
    <x v="1"/>
    <s v="LP-17095"/>
    <s v="Liz Preis"/>
    <x v="0"/>
    <x v="0"/>
    <x v="34"/>
    <x v="10"/>
    <n v="60505"/>
    <x v="2"/>
    <s v="FUR-TA-10003469"/>
    <x v="0"/>
    <s v="Tables"/>
    <n v="69.375"/>
    <s v="Balt Split Level Computer Training Table"/>
    <n v="1"/>
    <n v="0.5"/>
    <n v="-47.174999999999997"/>
  </r>
  <r>
    <s v="CA-2017-121790"/>
    <s v="1/30/2017"/>
    <d v="2017-06-02T00:00:00"/>
    <x v="1"/>
    <s v="LP-17095"/>
    <s v="Liz Preis"/>
    <x v="0"/>
    <x v="0"/>
    <x v="34"/>
    <x v="10"/>
    <n v="60505"/>
    <x v="2"/>
    <s v="OFF-SU-10004231"/>
    <x v="1"/>
    <s v="Supplies"/>
    <n v="31.68"/>
    <s v="Acme Tagit Stainless Steel Antibacterial Scissors"/>
    <n v="4"/>
    <n v="0.2"/>
    <n v="2.7719999999999998"/>
  </r>
  <r>
    <s v="CA-2017-121790"/>
    <s v="1/30/2017"/>
    <d v="2017-06-02T00:00:00"/>
    <x v="1"/>
    <s v="LP-17095"/>
    <s v="Liz Preis"/>
    <x v="0"/>
    <x v="0"/>
    <x v="34"/>
    <x v="10"/>
    <n v="60505"/>
    <x v="2"/>
    <s v="TEC-PH-10002584"/>
    <x v="2"/>
    <s v="Phones"/>
    <n v="2003.1679999999999"/>
    <s v="Samsung Galaxy S4"/>
    <n v="4"/>
    <n v="0.2"/>
    <n v="250.39599999999999"/>
  </r>
  <r>
    <s v="CA-2017-121790"/>
    <s v="1/30/2017"/>
    <d v="2017-06-02T00:00:00"/>
    <x v="1"/>
    <s v="LP-17095"/>
    <s v="Liz Preis"/>
    <x v="0"/>
    <x v="0"/>
    <x v="34"/>
    <x v="10"/>
    <n v="60505"/>
    <x v="2"/>
    <s v="OFF-AR-10003602"/>
    <x v="1"/>
    <s v="Art"/>
    <n v="9.3439999999999994"/>
    <s v="Quartet Omega Colored Chalk, 12/Pack"/>
    <n v="2"/>
    <n v="0.2"/>
    <n v="3.1536"/>
  </r>
  <r>
    <s v="CA-2016-169670"/>
    <s v="12/25/2016"/>
    <s v="12/31/2016"/>
    <x v="1"/>
    <s v="JE-15715"/>
    <s v="Joe Elijah"/>
    <x v="0"/>
    <x v="0"/>
    <x v="20"/>
    <x v="15"/>
    <n v="10009"/>
    <x v="3"/>
    <s v="FUR-CH-10002331"/>
    <x v="0"/>
    <s v="Chairs"/>
    <n v="2563.056"/>
    <s v="Hon 4700 Series Mobuis Mid-Back Task Chairs with Adjustable Arms"/>
    <n v="8"/>
    <n v="0.1"/>
    <n v="313.26240000000001"/>
  </r>
  <r>
    <s v="CA-2016-139549"/>
    <s v="10/20/2016"/>
    <s v="10/25/2016"/>
    <x v="1"/>
    <s v="MY-18295"/>
    <s v="Muhammed Yedwab"/>
    <x v="1"/>
    <x v="0"/>
    <x v="485"/>
    <x v="1"/>
    <n v="92020"/>
    <x v="1"/>
    <s v="FUR-CH-10001802"/>
    <x v="0"/>
    <s v="Chairs"/>
    <n v="387.13600000000002"/>
    <s v="Hon Every-Day Chair Series Swivel Task Chairs"/>
    <n v="4"/>
    <n v="0.2"/>
    <n v="4.8391999999999999"/>
  </r>
  <r>
    <s v="CA-2015-104059"/>
    <s v="6/13/2015"/>
    <s v="6/15/2015"/>
    <x v="0"/>
    <s v="FC-14245"/>
    <s v="Frank Carlisle"/>
    <x v="2"/>
    <x v="0"/>
    <x v="24"/>
    <x v="24"/>
    <n v="45503"/>
    <x v="3"/>
    <s v="OFF-AR-10000634"/>
    <x v="1"/>
    <s v="Art"/>
    <n v="3.4239999999999999"/>
    <s v="Newell 320"/>
    <n v="1"/>
    <n v="0.2"/>
    <n v="0.29959999999999998"/>
  </r>
  <r>
    <s v="CA-2017-164112"/>
    <s v="6/30/2017"/>
    <d v="2017-04-07T00:00:00"/>
    <x v="1"/>
    <s v="ND-18460"/>
    <s v="Neil Ducich"/>
    <x v="1"/>
    <x v="0"/>
    <x v="145"/>
    <x v="15"/>
    <n v="10550"/>
    <x v="3"/>
    <s v="OFF-ST-10002615"/>
    <x v="1"/>
    <s v="Storage"/>
    <n v="1085.42"/>
    <s v="Dual Level, Single-Width Filing Carts"/>
    <n v="7"/>
    <n v="0"/>
    <n v="282.20920000000001"/>
  </r>
  <r>
    <s v="CA-2015-143882"/>
    <s v="6/26/2015"/>
    <s v="6/30/2015"/>
    <x v="1"/>
    <s v="DB-13360"/>
    <s v="Dennis Bolton"/>
    <x v="2"/>
    <x v="0"/>
    <x v="80"/>
    <x v="24"/>
    <n v="44107"/>
    <x v="3"/>
    <s v="OFF-PA-10004040"/>
    <x v="1"/>
    <s v="Paper"/>
    <n v="43.055999999999997"/>
    <s v="Universal Premium White Copier/Laser Paper (20Lb. and 87 Bright)"/>
    <n v="9"/>
    <n v="0.2"/>
    <n v="15.607799999999999"/>
  </r>
  <r>
    <s v="US-2016-139262"/>
    <s v="2/21/2016"/>
    <s v="2/25/2016"/>
    <x v="1"/>
    <s v="LC-16960"/>
    <s v="Lindsay Castell"/>
    <x v="2"/>
    <x v="0"/>
    <x v="67"/>
    <x v="2"/>
    <n v="33614"/>
    <x v="0"/>
    <s v="OFF-BI-10003727"/>
    <x v="1"/>
    <s v="Binders"/>
    <n v="3.762"/>
    <s v="Avery Durable Slant Ring Binders With Label Holder"/>
    <n v="3"/>
    <n v="0.7"/>
    <n v="-2.7587999999999999"/>
  </r>
  <r>
    <s v="US-2016-139262"/>
    <s v="2/21/2016"/>
    <s v="2/25/2016"/>
    <x v="1"/>
    <s v="LC-16960"/>
    <s v="Lindsay Castell"/>
    <x v="2"/>
    <x v="0"/>
    <x v="67"/>
    <x v="2"/>
    <n v="33614"/>
    <x v="0"/>
    <s v="OFF-BI-10002026"/>
    <x v="1"/>
    <s v="Binders"/>
    <n v="34.86"/>
    <s v="Avery Arch Ring Binders"/>
    <n v="2"/>
    <n v="0.7"/>
    <n v="-26.725999999999999"/>
  </r>
  <r>
    <s v="US-2016-139262"/>
    <s v="2/21/2016"/>
    <s v="2/25/2016"/>
    <x v="1"/>
    <s v="LC-16960"/>
    <s v="Lindsay Castell"/>
    <x v="2"/>
    <x v="0"/>
    <x v="67"/>
    <x v="2"/>
    <n v="33614"/>
    <x v="0"/>
    <s v="OFF-ST-10001496"/>
    <x v="1"/>
    <s v="Storage"/>
    <n v="432.45600000000002"/>
    <s v="Standard Rollaway File with Lock"/>
    <n v="3"/>
    <n v="0.2"/>
    <n v="32.434199999999997"/>
  </r>
  <r>
    <s v="CA-2017-146192"/>
    <s v="4/22/2017"/>
    <s v="4/26/2017"/>
    <x v="1"/>
    <s v="BD-11725"/>
    <s v="Bruce Degenhardt"/>
    <x v="0"/>
    <x v="0"/>
    <x v="38"/>
    <x v="32"/>
    <n v="31907"/>
    <x v="0"/>
    <s v="OFF-ST-10003716"/>
    <x v="1"/>
    <s v="Storage"/>
    <n v="675.06"/>
    <s v="Tennsco Double-Tier Lockers"/>
    <n v="3"/>
    <n v="0"/>
    <n v="87.757800000000003"/>
  </r>
  <r>
    <s v="CA-2017-134810"/>
    <d v="2017-09-05T00:00:00"/>
    <d v="2017-10-05T00:00:00"/>
    <x v="2"/>
    <s v="MC-17605"/>
    <s v="Matt Connell"/>
    <x v="1"/>
    <x v="0"/>
    <x v="108"/>
    <x v="3"/>
    <n v="28540"/>
    <x v="0"/>
    <s v="OFF-EN-10002504"/>
    <x v="1"/>
    <s v="Envelopes"/>
    <n v="65.231999999999999"/>
    <s v="Tyvek  Top-Opening Peel &amp; Seel Envelopes, Plain White"/>
    <n v="3"/>
    <n v="0.2"/>
    <n v="22.015799999999999"/>
  </r>
  <r>
    <s v="CA-2017-134810"/>
    <d v="2017-09-05T00:00:00"/>
    <d v="2017-10-05T00:00:00"/>
    <x v="2"/>
    <s v="MC-17605"/>
    <s v="Matt Connell"/>
    <x v="1"/>
    <x v="0"/>
    <x v="108"/>
    <x v="3"/>
    <n v="28540"/>
    <x v="0"/>
    <s v="FUR-CH-10001270"/>
    <x v="0"/>
    <s v="Chairs"/>
    <n v="207"/>
    <s v="Harbour Creations Steel Folding Chair"/>
    <n v="3"/>
    <n v="0.2"/>
    <n v="25.875"/>
  </r>
  <r>
    <s v="CA-2015-154284"/>
    <s v="12/21/2015"/>
    <s v="12/26/2015"/>
    <x v="0"/>
    <s v="SZ-20035"/>
    <s v="Sam Zeldin"/>
    <x v="2"/>
    <x v="0"/>
    <x v="490"/>
    <x v="10"/>
    <n v="60174"/>
    <x v="2"/>
    <s v="TEC-MA-10004241"/>
    <x v="2"/>
    <s v="Machines"/>
    <n v="600.53"/>
    <s v="Star Micronics TSP800 TSP847IIU Receipt Printer"/>
    <n v="2"/>
    <n v="0.3"/>
    <n v="137.26400000000001"/>
  </r>
  <r>
    <s v="CA-2015-154284"/>
    <s v="12/21/2015"/>
    <s v="12/26/2015"/>
    <x v="0"/>
    <s v="SZ-20035"/>
    <s v="Sam Zeldin"/>
    <x v="2"/>
    <x v="0"/>
    <x v="490"/>
    <x v="10"/>
    <n v="60174"/>
    <x v="2"/>
    <s v="OFF-AR-10001468"/>
    <x v="1"/>
    <s v="Art"/>
    <n v="59.904000000000003"/>
    <s v="Sanford Prismacolor Professional Thick Lead Art Pencils, 36-Color Set"/>
    <n v="2"/>
    <n v="0.2"/>
    <n v="14.2272"/>
  </r>
  <r>
    <s v="CA-2015-154284"/>
    <s v="12/21/2015"/>
    <s v="12/26/2015"/>
    <x v="0"/>
    <s v="SZ-20035"/>
    <s v="Sam Zeldin"/>
    <x v="2"/>
    <x v="0"/>
    <x v="490"/>
    <x v="10"/>
    <n v="60174"/>
    <x v="2"/>
    <s v="TEC-AC-10003198"/>
    <x v="2"/>
    <s v="Accessories"/>
    <n v="637.44000000000005"/>
    <s v="Enermax Acrylux Wireless Keyboard"/>
    <n v="8"/>
    <n v="0.2"/>
    <n v="135.45599999999999"/>
  </r>
  <r>
    <s v="CA-2015-154284"/>
    <s v="12/21/2015"/>
    <s v="12/26/2015"/>
    <x v="0"/>
    <s v="SZ-20035"/>
    <s v="Sam Zeldin"/>
    <x v="2"/>
    <x v="0"/>
    <x v="490"/>
    <x v="10"/>
    <n v="60174"/>
    <x v="2"/>
    <s v="FUR-FU-10003039"/>
    <x v="0"/>
    <s v="Furnishings"/>
    <n v="51.756"/>
    <s v="Howard Miller 11-1/2&quot; Diameter Grantwood Wall Clock"/>
    <n v="3"/>
    <n v="0.6"/>
    <n v="-33.641399999999997"/>
  </r>
  <r>
    <s v="CA-2014-156244"/>
    <d v="2014-12-08T00:00:00"/>
    <s v="8/16/2014"/>
    <x v="1"/>
    <s v="DH-13675"/>
    <s v="Duane Huffman"/>
    <x v="2"/>
    <x v="0"/>
    <x v="100"/>
    <x v="2"/>
    <n v="33180"/>
    <x v="0"/>
    <s v="OFF-PA-10000295"/>
    <x v="1"/>
    <s v="Paper"/>
    <n v="31.103999999999999"/>
    <s v="Xerox 229"/>
    <n v="6"/>
    <n v="0.2"/>
    <n v="10.8864"/>
  </r>
  <r>
    <s v="CA-2014-156244"/>
    <d v="2014-12-08T00:00:00"/>
    <s v="8/16/2014"/>
    <x v="1"/>
    <s v="DH-13675"/>
    <s v="Duane Huffman"/>
    <x v="2"/>
    <x v="0"/>
    <x v="100"/>
    <x v="2"/>
    <n v="33180"/>
    <x v="0"/>
    <s v="OFF-AR-10004344"/>
    <x v="1"/>
    <s v="Art"/>
    <n v="47.96"/>
    <s v="Bulldog Vacuum Base Pencil Sharpener"/>
    <n v="5"/>
    <n v="0.2"/>
    <n v="4.1965000000000003"/>
  </r>
  <r>
    <s v="CA-2014-156244"/>
    <d v="2014-12-08T00:00:00"/>
    <s v="8/16/2014"/>
    <x v="1"/>
    <s v="DH-13675"/>
    <s v="Duane Huffman"/>
    <x v="2"/>
    <x v="0"/>
    <x v="100"/>
    <x v="2"/>
    <n v="33180"/>
    <x v="0"/>
    <s v="TEC-AC-10002473"/>
    <x v="2"/>
    <s v="Accessories"/>
    <n v="158.928"/>
    <s v="Maxell 4.7GB DVD-R"/>
    <n v="7"/>
    <n v="0.2"/>
    <n v="41.718600000000002"/>
  </r>
  <r>
    <s v="CA-2014-156244"/>
    <d v="2014-12-08T00:00:00"/>
    <s v="8/16/2014"/>
    <x v="1"/>
    <s v="DH-13675"/>
    <s v="Duane Huffman"/>
    <x v="2"/>
    <x v="0"/>
    <x v="100"/>
    <x v="2"/>
    <n v="33180"/>
    <x v="0"/>
    <s v="OFF-AP-10002403"/>
    <x v="1"/>
    <s v="Appliances"/>
    <n v="211.24799999999999"/>
    <s v="Acco Smartsocket Color-Coded Six-Outlet AC Adapter Model Surge Protectors"/>
    <n v="6"/>
    <n v="0.2"/>
    <n v="15.8436"/>
  </r>
  <r>
    <s v="CA-2014-156244"/>
    <d v="2014-12-08T00:00:00"/>
    <s v="8/16/2014"/>
    <x v="1"/>
    <s v="DH-13675"/>
    <s v="Duane Huffman"/>
    <x v="2"/>
    <x v="0"/>
    <x v="100"/>
    <x v="2"/>
    <n v="33180"/>
    <x v="0"/>
    <s v="OFF-SU-10000432"/>
    <x v="1"/>
    <s v="Supplies"/>
    <n v="5.5519999999999996"/>
    <s v="Acco Side-Punched Conventional Columnar Pads"/>
    <n v="2"/>
    <n v="0.2"/>
    <n v="-1.0409999999999999"/>
  </r>
  <r>
    <s v="CA-2014-156244"/>
    <d v="2014-12-08T00:00:00"/>
    <s v="8/16/2014"/>
    <x v="1"/>
    <s v="DH-13675"/>
    <s v="Duane Huffman"/>
    <x v="2"/>
    <x v="0"/>
    <x v="100"/>
    <x v="2"/>
    <n v="33180"/>
    <x v="0"/>
    <s v="OFF-LA-10000443"/>
    <x v="1"/>
    <s v="Labels"/>
    <n v="2.952"/>
    <s v="Avery 501"/>
    <n v="1"/>
    <n v="0.2"/>
    <n v="0.99629999999999996"/>
  </r>
  <r>
    <s v="CA-2015-106362"/>
    <d v="2015-11-12T00:00:00"/>
    <s v="12/15/2015"/>
    <x v="1"/>
    <s v="LC-16885"/>
    <s v="Lena Creighton"/>
    <x v="0"/>
    <x v="0"/>
    <x v="21"/>
    <x v="24"/>
    <n v="45373"/>
    <x v="3"/>
    <s v="OFF-BI-10003166"/>
    <x v="1"/>
    <s v="Binders"/>
    <n v="10.332000000000001"/>
    <s v="GBC Plasticlear Binding Covers"/>
    <n v="3"/>
    <n v="0.7"/>
    <n v="-7.5768000000000004"/>
  </r>
  <r>
    <s v="US-2017-168802"/>
    <d v="2017-03-11T00:00:00"/>
    <d v="2017-07-11T00:00:00"/>
    <x v="1"/>
    <s v="JO-15145"/>
    <s v="Jack O'Briant"/>
    <x v="1"/>
    <x v="0"/>
    <x v="4"/>
    <x v="4"/>
    <n v="98103"/>
    <x v="1"/>
    <s v="OFF-BI-10002393"/>
    <x v="1"/>
    <s v="Binders"/>
    <n v="18.367999999999999"/>
    <s v="Binder Posts"/>
    <n v="4"/>
    <n v="0.2"/>
    <n v="5.9695999999999998"/>
  </r>
  <r>
    <s v="US-2017-146906"/>
    <s v="3/13/2017"/>
    <s v="3/17/2017"/>
    <x v="1"/>
    <s v="MT-17815"/>
    <s v="Meg Tillman"/>
    <x v="0"/>
    <x v="0"/>
    <x v="20"/>
    <x v="15"/>
    <n v="10011"/>
    <x v="3"/>
    <s v="TEC-PH-10001809"/>
    <x v="2"/>
    <s v="Phones"/>
    <n v="299.89999999999998"/>
    <s v="Panasonic KX T7736-B Digital phone"/>
    <n v="2"/>
    <n v="0"/>
    <n v="74.974999999999994"/>
  </r>
  <r>
    <s v="CA-2016-166380"/>
    <s v="5/30/2016"/>
    <d v="2016-03-06T00:00:00"/>
    <x v="1"/>
    <s v="EB-13750"/>
    <s v="Edward Becker"/>
    <x v="1"/>
    <x v="0"/>
    <x v="81"/>
    <x v="17"/>
    <n v="22204"/>
    <x v="0"/>
    <s v="OFF-EN-10002600"/>
    <x v="1"/>
    <s v="Envelopes"/>
    <n v="26.55"/>
    <s v="Redi-Strip #10 Envelopes, 4 1/8 x 9 1/2"/>
    <n v="9"/>
    <n v="0"/>
    <n v="12.744"/>
  </r>
  <r>
    <s v="CA-2016-166380"/>
    <s v="5/30/2016"/>
    <d v="2016-03-06T00:00:00"/>
    <x v="1"/>
    <s v="EB-13750"/>
    <s v="Edward Becker"/>
    <x v="1"/>
    <x v="0"/>
    <x v="81"/>
    <x v="17"/>
    <n v="22204"/>
    <x v="0"/>
    <s v="TEC-AC-10000109"/>
    <x v="2"/>
    <s v="Accessories"/>
    <n v="111.98"/>
    <s v="Sony Micro Vault Click 16 GB USB 2.0 Flash Drive"/>
    <n v="2"/>
    <n v="0"/>
    <n v="26.8752"/>
  </r>
  <r>
    <s v="US-2015-158911"/>
    <d v="2015-05-07T00:00:00"/>
    <d v="2015-11-07T00:00:00"/>
    <x v="1"/>
    <s v="RS-19765"/>
    <s v="Roland Schwarz"/>
    <x v="1"/>
    <x v="0"/>
    <x v="35"/>
    <x v="3"/>
    <n v="28205"/>
    <x v="0"/>
    <s v="FUR-FU-10003829"/>
    <x v="0"/>
    <s v="Furnishings"/>
    <n v="4.9279999999999999"/>
    <s v="Stackable Trays"/>
    <n v="2"/>
    <n v="0.2"/>
    <n v="0.73919999999999997"/>
  </r>
  <r>
    <s v="US-2015-158911"/>
    <d v="2015-05-07T00:00:00"/>
    <d v="2015-11-07T00:00:00"/>
    <x v="1"/>
    <s v="RS-19765"/>
    <s v="Roland Schwarz"/>
    <x v="1"/>
    <x v="0"/>
    <x v="35"/>
    <x v="3"/>
    <n v="28205"/>
    <x v="0"/>
    <s v="OFF-LA-10003223"/>
    <x v="1"/>
    <s v="Labels"/>
    <n v="11.784000000000001"/>
    <s v="Avery 508"/>
    <n v="3"/>
    <n v="0.2"/>
    <n v="4.2717000000000001"/>
  </r>
  <r>
    <s v="US-2014-103338"/>
    <d v="2014-11-03T00:00:00"/>
    <s v="3/15/2014"/>
    <x v="1"/>
    <s v="RB-19435"/>
    <s v="Richard Bierner"/>
    <x v="0"/>
    <x v="0"/>
    <x v="43"/>
    <x v="1"/>
    <n v="95661"/>
    <x v="1"/>
    <s v="OFF-AR-10001770"/>
    <x v="1"/>
    <s v="Art"/>
    <n v="7.98"/>
    <s v="Economy #2 Pencils"/>
    <n v="3"/>
    <n v="0"/>
    <n v="2.0748000000000002"/>
  </r>
  <r>
    <s v="CA-2015-109169"/>
    <s v="4/20/2015"/>
    <s v="4/24/2015"/>
    <x v="1"/>
    <s v="OT-18730"/>
    <s v="Olvera Toch"/>
    <x v="0"/>
    <x v="0"/>
    <x v="66"/>
    <x v="12"/>
    <n v="48234"/>
    <x v="2"/>
    <s v="OFF-EN-10003296"/>
    <x v="1"/>
    <s v="Envelopes"/>
    <n v="180.96"/>
    <s v="Tyvek Side-Opening Peel &amp; Seel Expanding Envelopes"/>
    <n v="2"/>
    <n v="0"/>
    <n v="81.432000000000002"/>
  </r>
  <r>
    <s v="US-2017-167318"/>
    <s v="7/26/2017"/>
    <d v="2017-01-08T00:00:00"/>
    <x v="1"/>
    <s v="GZ-14545"/>
    <s v="George Zrebassa"/>
    <x v="1"/>
    <x v="0"/>
    <x v="1"/>
    <x v="1"/>
    <n v="90036"/>
    <x v="1"/>
    <s v="TEC-AC-10003870"/>
    <x v="2"/>
    <s v="Accessories"/>
    <n v="1649.95"/>
    <s v="Logitech Z-906 Speaker sys - home theater - 5.1-CH"/>
    <n v="5"/>
    <n v="0"/>
    <n v="659.98"/>
  </r>
  <r>
    <s v="US-2017-167318"/>
    <s v="7/26/2017"/>
    <d v="2017-01-08T00:00:00"/>
    <x v="1"/>
    <s v="GZ-14545"/>
    <s v="George Zrebassa"/>
    <x v="1"/>
    <x v="0"/>
    <x v="1"/>
    <x v="1"/>
    <n v="90036"/>
    <x v="1"/>
    <s v="FUR-CH-10000665"/>
    <x v="0"/>
    <s v="Chairs"/>
    <n v="362.35199999999998"/>
    <s v="Global Airflow Leather Mesh Back Chair, Black"/>
    <n v="3"/>
    <n v="0.2"/>
    <n v="45.293999999999997"/>
  </r>
  <r>
    <s v="US-2014-120313"/>
    <s v="10/31/2014"/>
    <d v="2014-02-11T00:00:00"/>
    <x v="0"/>
    <s v="NL-18310"/>
    <s v="Nancy Lomonaco"/>
    <x v="2"/>
    <x v="0"/>
    <x v="8"/>
    <x v="1"/>
    <n v="94110"/>
    <x v="1"/>
    <s v="TEC-PH-10003092"/>
    <x v="2"/>
    <s v="Phones"/>
    <n v="73.584000000000003"/>
    <s v="Motorola L804"/>
    <n v="2"/>
    <n v="0.2"/>
    <n v="8.2782"/>
  </r>
  <r>
    <s v="CA-2017-135419"/>
    <d v="2017-03-11T00:00:00"/>
    <d v="2017-09-11T00:00:00"/>
    <x v="1"/>
    <s v="BG-11740"/>
    <s v="Bruce Geld"/>
    <x v="0"/>
    <x v="0"/>
    <x v="329"/>
    <x v="1"/>
    <n v="93309"/>
    <x v="1"/>
    <s v="FUR-TA-10001086"/>
    <x v="0"/>
    <s v="Tables"/>
    <n v="486.36799999999999"/>
    <s v="SAFCO PlanMaster Boards, 60w x 37-1/2d, White Melamine"/>
    <n v="4"/>
    <n v="0.2"/>
    <n v="36.477600000000002"/>
  </r>
  <r>
    <s v="CA-2016-128671"/>
    <d v="2016-11-08T00:00:00"/>
    <s v="8/16/2016"/>
    <x v="1"/>
    <s v="MT-18070"/>
    <s v="Michelle Tran"/>
    <x v="2"/>
    <x v="0"/>
    <x v="251"/>
    <x v="26"/>
    <n v="74133"/>
    <x v="2"/>
    <s v="OFF-PA-10001870"/>
    <x v="1"/>
    <s v="Paper"/>
    <n v="32.4"/>
    <s v="Xerox 202"/>
    <n v="5"/>
    <n v="0"/>
    <n v="15.552"/>
  </r>
  <r>
    <s v="CA-2016-128671"/>
    <d v="2016-11-08T00:00:00"/>
    <s v="8/16/2016"/>
    <x v="1"/>
    <s v="MT-18070"/>
    <s v="Michelle Tran"/>
    <x v="2"/>
    <x v="0"/>
    <x v="251"/>
    <x v="26"/>
    <n v="74133"/>
    <x v="2"/>
    <s v="OFF-BI-10003305"/>
    <x v="1"/>
    <s v="Binders"/>
    <n v="41.86"/>
    <s v="Avery Hanging File Binders"/>
    <n v="7"/>
    <n v="0"/>
    <n v="19.255600000000001"/>
  </r>
  <r>
    <s v="CA-2016-128671"/>
    <d v="2016-11-08T00:00:00"/>
    <s v="8/16/2016"/>
    <x v="1"/>
    <s v="MT-18070"/>
    <s v="Michelle Tran"/>
    <x v="2"/>
    <x v="0"/>
    <x v="251"/>
    <x v="26"/>
    <n v="74133"/>
    <x v="2"/>
    <s v="OFF-BI-10003007"/>
    <x v="1"/>
    <s v="Binders"/>
    <n v="77.56"/>
    <s v="Premium Transparent Presentation Covers, No Pattern/Clear, 8 1/2&quot; x 11&quot;"/>
    <n v="2"/>
    <n v="0"/>
    <n v="35.677599999999998"/>
  </r>
  <r>
    <s v="CA-2016-149335"/>
    <s v="7/25/2016"/>
    <s v="7/25/2016"/>
    <x v="3"/>
    <s v="BC-11125"/>
    <s v="Becky Castell"/>
    <x v="2"/>
    <x v="0"/>
    <x v="8"/>
    <x v="1"/>
    <n v="94122"/>
    <x v="1"/>
    <s v="OFF-AR-10001419"/>
    <x v="1"/>
    <s v="Art"/>
    <n v="37.17"/>
    <s v="Newell 325"/>
    <n v="9"/>
    <n v="0"/>
    <n v="11.151"/>
  </r>
  <r>
    <s v="CA-2014-168312"/>
    <d v="2014-01-03T00:00:00"/>
    <d v="2014-07-03T00:00:00"/>
    <x v="1"/>
    <s v="GW-14605"/>
    <s v="Giulietta Weimer"/>
    <x v="0"/>
    <x v="0"/>
    <x v="12"/>
    <x v="5"/>
    <n v="77036"/>
    <x v="2"/>
    <s v="OFF-ST-10003692"/>
    <x v="1"/>
    <s v="Storage"/>
    <n v="137.352"/>
    <s v="Recycled Steel Personal File for Hanging File Folders"/>
    <n v="3"/>
    <n v="0.2"/>
    <n v="8.5845000000000002"/>
  </r>
  <r>
    <s v="CA-2014-168312"/>
    <d v="2014-01-03T00:00:00"/>
    <d v="2014-07-03T00:00:00"/>
    <x v="1"/>
    <s v="GW-14605"/>
    <s v="Giulietta Weimer"/>
    <x v="0"/>
    <x v="0"/>
    <x v="12"/>
    <x v="5"/>
    <n v="77036"/>
    <x v="2"/>
    <s v="FUR-TA-10001866"/>
    <x v="0"/>
    <s v="Tables"/>
    <n v="376.50900000000001"/>
    <s v="Bevis Round Conference Room Tables and Bases"/>
    <n v="3"/>
    <n v="0.3"/>
    <n v="-43.029600000000002"/>
  </r>
  <r>
    <s v="US-2017-105935"/>
    <s v="1/26/2017"/>
    <s v="1/31/2017"/>
    <x v="1"/>
    <s v="BD-11500"/>
    <s v="Bradley Drucker"/>
    <x v="0"/>
    <x v="0"/>
    <x v="38"/>
    <x v="32"/>
    <n v="31907"/>
    <x v="0"/>
    <s v="FUR-FU-10002157"/>
    <x v="0"/>
    <s v="Furnishings"/>
    <n v="62.72"/>
    <s v="Artistic Insta-Plaque"/>
    <n v="4"/>
    <n v="0"/>
    <n v="24.460799999999999"/>
  </r>
  <r>
    <s v="US-2017-105935"/>
    <s v="1/26/2017"/>
    <s v="1/31/2017"/>
    <x v="1"/>
    <s v="BD-11500"/>
    <s v="Bradley Drucker"/>
    <x v="0"/>
    <x v="0"/>
    <x v="38"/>
    <x v="32"/>
    <n v="31907"/>
    <x v="0"/>
    <s v="TEC-PH-10001459"/>
    <x v="2"/>
    <s v="Phones"/>
    <n v="2939.93"/>
    <s v="Samsung Galaxy Mega 6.3"/>
    <n v="7"/>
    <n v="0"/>
    <n v="764.3818"/>
  </r>
  <r>
    <s v="CA-2014-161508"/>
    <d v="2014-12-07T00:00:00"/>
    <s v="7/16/2014"/>
    <x v="1"/>
    <s v="PV-18985"/>
    <s v="Paul Van Hugh"/>
    <x v="2"/>
    <x v="0"/>
    <x v="425"/>
    <x v="5"/>
    <n v="77573"/>
    <x v="2"/>
    <s v="FUR-CH-10002126"/>
    <x v="0"/>
    <s v="Chairs"/>
    <n v="512.35799999999995"/>
    <s v="Hon Deluxe Fabric Upholstered Stacking Chairs"/>
    <n v="3"/>
    <n v="0.3"/>
    <n v="-14.6388"/>
  </r>
  <r>
    <s v="CA-2014-161508"/>
    <d v="2014-12-07T00:00:00"/>
    <s v="7/16/2014"/>
    <x v="1"/>
    <s v="PV-18985"/>
    <s v="Paul Van Hugh"/>
    <x v="2"/>
    <x v="0"/>
    <x v="425"/>
    <x v="5"/>
    <n v="77573"/>
    <x v="2"/>
    <s v="OFF-FA-10001561"/>
    <x v="1"/>
    <s v="Fasteners"/>
    <n v="3.488"/>
    <s v="Stockwell Push Pins"/>
    <n v="2"/>
    <n v="0.2"/>
    <n v="0.56679999999999997"/>
  </r>
  <r>
    <s v="CA-2014-161508"/>
    <d v="2014-12-07T00:00:00"/>
    <s v="7/16/2014"/>
    <x v="1"/>
    <s v="PV-18985"/>
    <s v="Paul Van Hugh"/>
    <x v="2"/>
    <x v="0"/>
    <x v="425"/>
    <x v="5"/>
    <n v="77573"/>
    <x v="2"/>
    <s v="OFF-AR-10003158"/>
    <x v="1"/>
    <s v="Art"/>
    <n v="22.288"/>
    <s v="Fluorescent Highlighters by Dixon"/>
    <n v="7"/>
    <n v="0.2"/>
    <n v="3.9003999999999999"/>
  </r>
  <r>
    <s v="CA-2014-161508"/>
    <d v="2014-12-07T00:00:00"/>
    <s v="7/16/2014"/>
    <x v="1"/>
    <s v="PV-18985"/>
    <s v="Paul Van Hugh"/>
    <x v="2"/>
    <x v="0"/>
    <x v="425"/>
    <x v="5"/>
    <n v="77573"/>
    <x v="2"/>
    <s v="OFF-PA-10001804"/>
    <x v="1"/>
    <s v="Paper"/>
    <n v="16.032"/>
    <s v="Xerox 195"/>
    <n v="3"/>
    <n v="0.2"/>
    <n v="5.6112000000000002"/>
  </r>
  <r>
    <s v="CA-2017-130904"/>
    <d v="2017-11-04T00:00:00"/>
    <s v="4/16/2017"/>
    <x v="1"/>
    <s v="HM-14980"/>
    <s v="Henry MacAllister"/>
    <x v="0"/>
    <x v="0"/>
    <x v="140"/>
    <x v="3"/>
    <n v="27217"/>
    <x v="0"/>
    <s v="OFF-AR-10000422"/>
    <x v="1"/>
    <s v="Art"/>
    <n v="1.752"/>
    <s v="Pencil and Crayon Sharpener"/>
    <n v="1"/>
    <n v="0.2"/>
    <n v="0.15329999999999999"/>
  </r>
  <r>
    <s v="CA-2017-130904"/>
    <d v="2017-11-04T00:00:00"/>
    <s v="4/16/2017"/>
    <x v="1"/>
    <s v="HM-14980"/>
    <s v="Henry MacAllister"/>
    <x v="0"/>
    <x v="0"/>
    <x v="140"/>
    <x v="3"/>
    <n v="27217"/>
    <x v="0"/>
    <s v="OFF-AR-10000127"/>
    <x v="1"/>
    <s v="Art"/>
    <n v="20.992000000000001"/>
    <s v="Newell 321"/>
    <n v="8"/>
    <n v="0.2"/>
    <n v="2.3616000000000001"/>
  </r>
  <r>
    <s v="CA-2017-133620"/>
    <s v="11/13/2017"/>
    <s v="11/18/2017"/>
    <x v="1"/>
    <s v="EM-14065"/>
    <s v="Erin Mull"/>
    <x v="0"/>
    <x v="0"/>
    <x v="20"/>
    <x v="15"/>
    <n v="10009"/>
    <x v="3"/>
    <s v="OFF-ST-10004634"/>
    <x v="1"/>
    <s v="Storage"/>
    <n v="11.21"/>
    <s v="Personal Folder Holder, Ebony"/>
    <n v="1"/>
    <n v="0"/>
    <n v="3.363"/>
  </r>
  <r>
    <s v="CA-2015-142937"/>
    <d v="2015-05-12T00:00:00"/>
    <d v="2015-06-12T00:00:00"/>
    <x v="2"/>
    <s v="SF-20065"/>
    <s v="Sandra Flanagan"/>
    <x v="0"/>
    <x v="0"/>
    <x v="61"/>
    <x v="5"/>
    <n v="75220"/>
    <x v="2"/>
    <s v="OFF-AR-10003582"/>
    <x v="1"/>
    <s v="Art"/>
    <n v="45.04"/>
    <s v="Boston Electric Pencil Sharpener, Model 1818, Charcoal Black"/>
    <n v="2"/>
    <n v="0.2"/>
    <n v="4.5039999999999996"/>
  </r>
  <r>
    <s v="US-2016-149790"/>
    <s v="9/26/2016"/>
    <d v="2016-01-10T00:00:00"/>
    <x v="1"/>
    <s v="SC-20380"/>
    <s v="Shahid Collister"/>
    <x v="0"/>
    <x v="0"/>
    <x v="12"/>
    <x v="5"/>
    <n v="77095"/>
    <x v="2"/>
    <s v="OFF-BI-10002026"/>
    <x v="1"/>
    <s v="Binders"/>
    <n v="15.624000000000001"/>
    <s v="Ibico Recycled Linen-Style Covers"/>
    <n v="2"/>
    <n v="0.8"/>
    <n v="-24.9984"/>
  </r>
  <r>
    <s v="CA-2016-130778"/>
    <s v="11/19/2016"/>
    <s v="11/25/2016"/>
    <x v="1"/>
    <s v="ND-18370"/>
    <s v="Natalie DeCherney"/>
    <x v="0"/>
    <x v="0"/>
    <x v="85"/>
    <x v="15"/>
    <n v="11561"/>
    <x v="3"/>
    <s v="OFF-AP-10000595"/>
    <x v="1"/>
    <s v="Appliances"/>
    <n v="8.74"/>
    <s v="Disposable Triple-Filter Dust Bags"/>
    <n v="2"/>
    <n v="0"/>
    <n v="2.2724000000000002"/>
  </r>
  <r>
    <s v="CA-2016-130778"/>
    <s v="11/19/2016"/>
    <s v="11/25/2016"/>
    <x v="1"/>
    <s v="ND-18370"/>
    <s v="Natalie DeCherney"/>
    <x v="0"/>
    <x v="0"/>
    <x v="85"/>
    <x v="15"/>
    <n v="11561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CA-2017-144456"/>
    <d v="2017-08-09T00:00:00"/>
    <d v="2017-09-09T00:00:00"/>
    <x v="2"/>
    <s v="FC-14245"/>
    <s v="Frank Carlisle"/>
    <x v="2"/>
    <x v="0"/>
    <x v="146"/>
    <x v="2"/>
    <n v="33012"/>
    <x v="0"/>
    <s v="OFF-ST-10001321"/>
    <x v="1"/>
    <s v="Storage"/>
    <n v="61.68"/>
    <s v="Decoflex Hanging Personal Folder File, Blue"/>
    <n v="5"/>
    <n v="0.2"/>
    <n v="5.3970000000000002"/>
  </r>
  <r>
    <s v="CA-2017-144456"/>
    <d v="2017-08-09T00:00:00"/>
    <d v="2017-09-09T00:00:00"/>
    <x v="2"/>
    <s v="FC-14245"/>
    <s v="Frank Carlisle"/>
    <x v="2"/>
    <x v="0"/>
    <x v="146"/>
    <x v="2"/>
    <n v="33012"/>
    <x v="0"/>
    <s v="TEC-PH-10001750"/>
    <x v="2"/>
    <s v="Phones"/>
    <n v="158.376"/>
    <s v="Samsung Rugby III"/>
    <n v="3"/>
    <n v="0.2"/>
    <n v="13.857900000000001"/>
  </r>
  <r>
    <s v="CA-2017-103478"/>
    <s v="7/21/2017"/>
    <s v="7/24/2017"/>
    <x v="0"/>
    <s v="KL-16555"/>
    <s v="Kelly Lampkin"/>
    <x v="1"/>
    <x v="0"/>
    <x v="34"/>
    <x v="10"/>
    <n v="60505"/>
    <x v="2"/>
    <s v="OFF-BI-10001890"/>
    <x v="1"/>
    <s v="Binders"/>
    <n v="2.8639999999999999"/>
    <s v="Avery Poly Binder Pockets"/>
    <n v="4"/>
    <n v="0.8"/>
    <n v="-4.5823999999999998"/>
  </r>
  <r>
    <s v="CA-2017-103478"/>
    <s v="7/21/2017"/>
    <s v="7/24/2017"/>
    <x v="0"/>
    <s v="KL-16555"/>
    <s v="Kelly Lampkin"/>
    <x v="1"/>
    <x v="0"/>
    <x v="34"/>
    <x v="10"/>
    <n v="60505"/>
    <x v="2"/>
    <s v="OFF-BI-10004224"/>
    <x v="1"/>
    <s v="Binders"/>
    <n v="94.191999999999993"/>
    <s v="Catalog Binders with Expanding Posts"/>
    <n v="7"/>
    <n v="0.8"/>
    <n v="-164.83600000000001"/>
  </r>
  <r>
    <s v="CA-2017-118577"/>
    <d v="2017-06-10T00:00:00"/>
    <d v="2017-11-10T00:00:00"/>
    <x v="1"/>
    <s v="XP-21865"/>
    <s v="Xylona Preis"/>
    <x v="0"/>
    <x v="0"/>
    <x v="78"/>
    <x v="30"/>
    <n v="7109"/>
    <x v="3"/>
    <s v="OFF-PA-10001357"/>
    <x v="1"/>
    <s v="Paper"/>
    <n v="143.69999999999999"/>
    <s v="Xerox 1886"/>
    <n v="3"/>
    <n v="0"/>
    <n v="68.975999999999999"/>
  </r>
  <r>
    <s v="CA-2017-118577"/>
    <d v="2017-06-10T00:00:00"/>
    <d v="2017-11-10T00:00:00"/>
    <x v="1"/>
    <s v="XP-21865"/>
    <s v="Xylona Preis"/>
    <x v="0"/>
    <x v="0"/>
    <x v="78"/>
    <x v="30"/>
    <n v="7109"/>
    <x v="3"/>
    <s v="OFF-PA-10004888"/>
    <x v="1"/>
    <s v="Paper"/>
    <n v="6.48"/>
    <s v="Xerox 217"/>
    <n v="1"/>
    <n v="0"/>
    <n v="3.1103999999999998"/>
  </r>
  <r>
    <s v="CA-2017-113572"/>
    <d v="2017-07-11T00:00:00"/>
    <d v="2017-11-11T00:00:00"/>
    <x v="1"/>
    <s v="FP-14320"/>
    <s v="Frank Preis"/>
    <x v="0"/>
    <x v="0"/>
    <x v="20"/>
    <x v="15"/>
    <n v="10024"/>
    <x v="3"/>
    <s v="TEC-AC-10002370"/>
    <x v="2"/>
    <s v="Accessories"/>
    <n v="7.88"/>
    <s v="Maxell CD-R Discs"/>
    <n v="4"/>
    <n v="0"/>
    <n v="2.5215999999999998"/>
  </r>
  <r>
    <s v="CA-2016-153269"/>
    <d v="2016-09-03T00:00:00"/>
    <d v="2016-12-03T00:00:00"/>
    <x v="2"/>
    <s v="PS-18760"/>
    <s v="Pamela Stobb"/>
    <x v="0"/>
    <x v="0"/>
    <x v="504"/>
    <x v="31"/>
    <n v="1810"/>
    <x v="3"/>
    <s v="OFF-ST-10004634"/>
    <x v="1"/>
    <s v="Storage"/>
    <n v="11.21"/>
    <s v="Personal Folder Holder, Ebony"/>
    <n v="1"/>
    <n v="0"/>
    <n v="3.363"/>
  </r>
  <r>
    <s v="CA-2016-153269"/>
    <d v="2016-09-03T00:00:00"/>
    <d v="2016-12-03T00:00:00"/>
    <x v="2"/>
    <s v="PS-18760"/>
    <s v="Pamela Stobb"/>
    <x v="0"/>
    <x v="0"/>
    <x v="504"/>
    <x v="31"/>
    <n v="1810"/>
    <x v="3"/>
    <s v="FUR-CH-10002647"/>
    <x v="0"/>
    <s v="Chairs"/>
    <n v="354.9"/>
    <s v="Situations Contoured Folding Chairs, 4/Set"/>
    <n v="5"/>
    <n v="0"/>
    <n v="88.724999999999994"/>
  </r>
  <r>
    <s v="CA-2016-153269"/>
    <d v="2016-09-03T00:00:00"/>
    <d v="2016-12-03T00:00:00"/>
    <x v="2"/>
    <s v="PS-18760"/>
    <s v="Pamela Stobb"/>
    <x v="0"/>
    <x v="0"/>
    <x v="504"/>
    <x v="31"/>
    <n v="1810"/>
    <x v="3"/>
    <s v="OFF-PA-10001801"/>
    <x v="1"/>
    <s v="Paper"/>
    <n v="17.940000000000001"/>
    <s v="Xerox 193"/>
    <n v="3"/>
    <n v="0"/>
    <n v="8.7905999999999995"/>
  </r>
  <r>
    <s v="CA-2016-153269"/>
    <d v="2016-09-03T00:00:00"/>
    <d v="2016-12-03T00:00:00"/>
    <x v="2"/>
    <s v="PS-18760"/>
    <s v="Pamela Stobb"/>
    <x v="0"/>
    <x v="0"/>
    <x v="504"/>
    <x v="31"/>
    <n v="1810"/>
    <x v="3"/>
    <s v="OFF-BI-10004632"/>
    <x v="1"/>
    <s v="Binders"/>
    <n v="51.8"/>
    <s v="GBC Binding covers"/>
    <n v="4"/>
    <n v="0"/>
    <n v="23.31"/>
  </r>
  <r>
    <s v="CA-2017-161655"/>
    <s v="5/13/2017"/>
    <s v="5/18/2017"/>
    <x v="0"/>
    <s v="CW-11905"/>
    <s v="Carl Weiss"/>
    <x v="2"/>
    <x v="0"/>
    <x v="46"/>
    <x v="13"/>
    <n v="19711"/>
    <x v="3"/>
    <s v="OFF-BI-10002082"/>
    <x v="1"/>
    <s v="Binders"/>
    <n v="299.52"/>
    <s v="GBC Twin Loop Wire Binding Elements"/>
    <n v="9"/>
    <n v="0"/>
    <n v="149.76"/>
  </r>
  <r>
    <s v="CA-2016-101469"/>
    <d v="2016-02-07T00:00:00"/>
    <d v="2016-08-07T00:00:00"/>
    <x v="1"/>
    <s v="KH-16360"/>
    <s v="Katherine Hughes"/>
    <x v="0"/>
    <x v="0"/>
    <x v="81"/>
    <x v="17"/>
    <n v="22204"/>
    <x v="0"/>
    <s v="OFF-AR-10003986"/>
    <x v="1"/>
    <s v="Art"/>
    <n v="7.7"/>
    <s v="Avery Hi-Liter Pen Style Six-Color Fluorescent Set"/>
    <n v="2"/>
    <n v="0"/>
    <n v="3.157"/>
  </r>
  <r>
    <s v="CA-2014-153087"/>
    <s v="12/27/2014"/>
    <d v="2015-03-01T00:00:00"/>
    <x v="1"/>
    <s v="TC-20980"/>
    <s v="Tamara Chand"/>
    <x v="1"/>
    <x v="0"/>
    <x v="27"/>
    <x v="19"/>
    <n v="35601"/>
    <x v="0"/>
    <s v="OFF-PA-10001243"/>
    <x v="1"/>
    <s v="Paper"/>
    <n v="23.92"/>
    <s v="Xerox 1983"/>
    <n v="4"/>
    <n v="0"/>
    <n v="11.720800000000001"/>
  </r>
  <r>
    <s v="CA-2014-153087"/>
    <s v="12/27/2014"/>
    <d v="2015-03-01T00:00:00"/>
    <x v="1"/>
    <s v="TC-20980"/>
    <s v="Tamara Chand"/>
    <x v="1"/>
    <x v="0"/>
    <x v="27"/>
    <x v="19"/>
    <n v="35601"/>
    <x v="0"/>
    <s v="TEC-AC-10003198"/>
    <x v="2"/>
    <s v="Accessories"/>
    <n v="498"/>
    <s v="Enermax Acrylux Wireless Keyboard"/>
    <n v="5"/>
    <n v="0"/>
    <n v="184.26"/>
  </r>
  <r>
    <s v="CA-2017-135076"/>
    <s v="4/13/2017"/>
    <s v="4/17/2017"/>
    <x v="1"/>
    <s v="YS-21880"/>
    <s v="Yana Sorensen"/>
    <x v="1"/>
    <x v="0"/>
    <x v="86"/>
    <x v="1"/>
    <n v="92345"/>
    <x v="1"/>
    <s v="FUR-CH-10003774"/>
    <x v="0"/>
    <s v="Chairs"/>
    <n v="436.70400000000001"/>
    <s v="Global Wood Trimmed Manager's Task Chair, Khaki"/>
    <n v="6"/>
    <n v="0.2"/>
    <n v="-38.211599999999997"/>
  </r>
  <r>
    <s v="CA-2014-161634"/>
    <s v="11/14/2014"/>
    <s v="11/20/2014"/>
    <x v="1"/>
    <s v="CC-12220"/>
    <s v="Chris Cortes"/>
    <x v="0"/>
    <x v="0"/>
    <x v="269"/>
    <x v="17"/>
    <n v="23320"/>
    <x v="0"/>
    <s v="OFF-PA-10002262"/>
    <x v="1"/>
    <s v="Paper"/>
    <n v="32.4"/>
    <s v="Xerox 192"/>
    <n v="5"/>
    <n v="0"/>
    <n v="15.552"/>
  </r>
  <r>
    <s v="CA-2017-141481"/>
    <d v="2017-11-06T00:00:00"/>
    <s v="6/14/2017"/>
    <x v="2"/>
    <s v="ZD-21925"/>
    <s v="Zuschuss Donatelli"/>
    <x v="0"/>
    <x v="0"/>
    <x v="1"/>
    <x v="1"/>
    <n v="90036"/>
    <x v="1"/>
    <s v="OFF-AP-10004532"/>
    <x v="1"/>
    <s v="Appliances"/>
    <n v="61.44"/>
    <s v="Kensington 6 Outlet Guardian Standard Surge Protector"/>
    <n v="3"/>
    <n v="0"/>
    <n v="16.588799999999999"/>
  </r>
  <r>
    <s v="CA-2016-132549"/>
    <s v="11/25/2016"/>
    <s v="11/30/2016"/>
    <x v="1"/>
    <s v="JK-15370"/>
    <s v="Jay Kimmel"/>
    <x v="0"/>
    <x v="0"/>
    <x v="114"/>
    <x v="19"/>
    <n v="35810"/>
    <x v="0"/>
    <s v="OFF-ST-10001325"/>
    <x v="1"/>
    <s v="Storage"/>
    <n v="73.36"/>
    <s v="Sterilite Officeware Hinged File Box"/>
    <n v="7"/>
    <n v="0"/>
    <n v="19.807200000000002"/>
  </r>
  <r>
    <s v="US-2014-155544"/>
    <s v="3/21/2014"/>
    <s v="3/25/2014"/>
    <x v="1"/>
    <s v="GM-14440"/>
    <s v="Gary McGarr"/>
    <x v="0"/>
    <x v="0"/>
    <x v="289"/>
    <x v="18"/>
    <n v="37918"/>
    <x v="0"/>
    <s v="OFF-LA-10004544"/>
    <x v="1"/>
    <s v="Labels"/>
    <n v="59.2"/>
    <s v="Avery 505"/>
    <n v="5"/>
    <n v="0.2"/>
    <n v="22.2"/>
  </r>
  <r>
    <s v="US-2014-155544"/>
    <s v="3/21/2014"/>
    <s v="3/25/2014"/>
    <x v="1"/>
    <s v="GM-14440"/>
    <s v="Gary McGarr"/>
    <x v="0"/>
    <x v="0"/>
    <x v="289"/>
    <x v="18"/>
    <n v="37918"/>
    <x v="0"/>
    <s v="FUR-FU-10001473"/>
    <x v="0"/>
    <s v="Furnishings"/>
    <n v="32.951999999999998"/>
    <s v="DAX Wood Document Frame"/>
    <n v="3"/>
    <n v="0.2"/>
    <n v="6.5903999999999998"/>
  </r>
  <r>
    <s v="US-2014-155544"/>
    <s v="3/21/2014"/>
    <s v="3/25/2014"/>
    <x v="1"/>
    <s v="GM-14440"/>
    <s v="Gary McGarr"/>
    <x v="0"/>
    <x v="0"/>
    <x v="289"/>
    <x v="18"/>
    <n v="37918"/>
    <x v="0"/>
    <s v="FUR-CH-10000422"/>
    <x v="0"/>
    <s v="Chairs"/>
    <n v="218.376"/>
    <s v="Global Highback Leather Tilter in Burgundy"/>
    <n v="3"/>
    <n v="0.2"/>
    <n v="-10.918799999999999"/>
  </r>
  <r>
    <s v="US-2015-115238"/>
    <s v="4/30/2015"/>
    <d v="2015-04-05T00:00:00"/>
    <x v="1"/>
    <s v="JW-15220"/>
    <s v="Jane Waco"/>
    <x v="1"/>
    <x v="0"/>
    <x v="104"/>
    <x v="31"/>
    <n v="1841"/>
    <x v="3"/>
    <s v="FUR-FU-10002960"/>
    <x v="0"/>
    <s v="Furnishings"/>
    <n v="31.4"/>
    <s v="Eldon 200 Class Desk Accessories, Burgundy"/>
    <n v="5"/>
    <n v="0"/>
    <n v="13.188000000000001"/>
  </r>
  <r>
    <s v="US-2015-115238"/>
    <s v="4/30/2015"/>
    <d v="2015-04-05T00:00:00"/>
    <x v="1"/>
    <s v="JW-15220"/>
    <s v="Jane Waco"/>
    <x v="1"/>
    <x v="0"/>
    <x v="104"/>
    <x v="31"/>
    <n v="1841"/>
    <x v="3"/>
    <s v="FUR-FU-10002445"/>
    <x v="0"/>
    <s v="Furnishings"/>
    <n v="9.48"/>
    <s v="DAX Two-Tone Rosewood/Black Document Frame, Desktop, 5 x 7"/>
    <n v="1"/>
    <n v="0"/>
    <n v="3.7919999999999998"/>
  </r>
  <r>
    <s v="US-2015-115238"/>
    <s v="4/30/2015"/>
    <d v="2015-04-05T00:00:00"/>
    <x v="1"/>
    <s v="JW-15220"/>
    <s v="Jane Waco"/>
    <x v="1"/>
    <x v="0"/>
    <x v="104"/>
    <x v="31"/>
    <n v="1841"/>
    <x v="3"/>
    <s v="TEC-PH-10001300"/>
    <x v="2"/>
    <s v="Phones"/>
    <n v="209.5"/>
    <s v="iKross Bluetooth Portable Keyboard + Cell Phone Stand Holder + Brush for Apple iPhone 5S 5C 5, 4S 4"/>
    <n v="10"/>
    <n v="0"/>
    <n v="58.66"/>
  </r>
  <r>
    <s v="US-2015-115238"/>
    <s v="4/30/2015"/>
    <d v="2015-04-05T00:00:00"/>
    <x v="1"/>
    <s v="JW-15220"/>
    <s v="Jane Waco"/>
    <x v="1"/>
    <x v="0"/>
    <x v="104"/>
    <x v="31"/>
    <n v="1841"/>
    <x v="3"/>
    <s v="FUR-FU-10001025"/>
    <x v="0"/>
    <s v="Furnishings"/>
    <n v="24.3"/>
    <s v="Eldon Imàge Series Desk Accessories, Clear"/>
    <n v="5"/>
    <n v="0"/>
    <n v="10.449"/>
  </r>
  <r>
    <s v="US-2015-115238"/>
    <s v="4/30/2015"/>
    <d v="2015-04-05T00:00:00"/>
    <x v="1"/>
    <s v="JW-15220"/>
    <s v="Jane Waco"/>
    <x v="1"/>
    <x v="0"/>
    <x v="104"/>
    <x v="31"/>
    <n v="1841"/>
    <x v="3"/>
    <s v="OFF-PA-10002689"/>
    <x v="1"/>
    <s v="Paper"/>
    <n v="6.48"/>
    <s v="Weyerhaeuser First Choice Laser/Copy Paper (20Lb. and 88 Bright)"/>
    <n v="1"/>
    <n v="0"/>
    <n v="3.1103999999999998"/>
  </r>
  <r>
    <s v="CA-2017-132199"/>
    <d v="2017-03-05T00:00:00"/>
    <d v="2017-08-05T00:00:00"/>
    <x v="1"/>
    <s v="BO-11350"/>
    <s v="Bill Overfelt"/>
    <x v="1"/>
    <x v="0"/>
    <x v="10"/>
    <x v="9"/>
    <n v="19134"/>
    <x v="3"/>
    <s v="FUR-FU-10004245"/>
    <x v="0"/>
    <s v="Furnishings"/>
    <n v="32.448"/>
    <s v="Career Cubicle Clock, 8 1/4&quot;, Black"/>
    <n v="2"/>
    <n v="0.2"/>
    <n v="7.3007999999999997"/>
  </r>
  <r>
    <s v="CA-2017-132199"/>
    <d v="2017-03-05T00:00:00"/>
    <d v="2017-08-05T00:00:00"/>
    <x v="1"/>
    <s v="BO-11350"/>
    <s v="Bill Overfelt"/>
    <x v="1"/>
    <x v="0"/>
    <x v="10"/>
    <x v="9"/>
    <n v="19134"/>
    <x v="3"/>
    <s v="OFF-BI-10003684"/>
    <x v="1"/>
    <s v="Binders"/>
    <n v="26.388000000000002"/>
    <s v="Wilson Jones Legal Size Ring Binders"/>
    <n v="4"/>
    <n v="0.7"/>
    <n v="-17.591999999999999"/>
  </r>
  <r>
    <s v="CA-2017-132199"/>
    <d v="2017-03-05T00:00:00"/>
    <d v="2017-08-05T00:00:00"/>
    <x v="1"/>
    <s v="BO-11350"/>
    <s v="Bill Overfelt"/>
    <x v="1"/>
    <x v="0"/>
    <x v="10"/>
    <x v="9"/>
    <n v="19134"/>
    <x v="3"/>
    <s v="FUR-TA-10003748"/>
    <x v="0"/>
    <s v="Tables"/>
    <n v="373.47"/>
    <s v="Bevis 36 x 72 Conference Tables"/>
    <n v="5"/>
    <n v="0.4"/>
    <n v="-112.041"/>
  </r>
  <r>
    <s v="CA-2017-132199"/>
    <d v="2017-03-05T00:00:00"/>
    <d v="2017-08-05T00:00:00"/>
    <x v="1"/>
    <s v="BO-11350"/>
    <s v="Bill Overfelt"/>
    <x v="1"/>
    <x v="0"/>
    <x v="10"/>
    <x v="9"/>
    <n v="19134"/>
    <x v="3"/>
    <s v="OFF-BI-10002133"/>
    <x v="1"/>
    <s v="Binders"/>
    <n v="64.2"/>
    <s v="Wilson Jones Elliptical Ring 3 1/2&quot; Capacity Binders, 800 sheets"/>
    <n v="5"/>
    <n v="0.7"/>
    <n v="-44.94"/>
  </r>
  <r>
    <s v="CA-2017-132199"/>
    <d v="2017-03-05T00:00:00"/>
    <d v="2017-08-05T00:00:00"/>
    <x v="1"/>
    <s v="BO-11350"/>
    <s v="Bill Overfelt"/>
    <x v="1"/>
    <x v="0"/>
    <x v="10"/>
    <x v="9"/>
    <n v="19134"/>
    <x v="3"/>
    <s v="OFF-FA-10002280"/>
    <x v="1"/>
    <s v="Fasteners"/>
    <n v="8"/>
    <s v="Advantus Plastic Paper Clips"/>
    <n v="2"/>
    <n v="0.2"/>
    <n v="2.8"/>
  </r>
  <r>
    <s v="CA-2016-163174"/>
    <s v="8/26/2016"/>
    <s v="8/30/2016"/>
    <x v="1"/>
    <s v="XP-21865"/>
    <s v="Xylona Preis"/>
    <x v="0"/>
    <x v="0"/>
    <x v="417"/>
    <x v="32"/>
    <n v="30605"/>
    <x v="0"/>
    <s v="FUR-FU-10000308"/>
    <x v="0"/>
    <s v="Furnishings"/>
    <n v="186.54"/>
    <s v="Deflect-o Glass Clear Studded Chair Mats"/>
    <n v="3"/>
    <n v="0"/>
    <n v="41.038800000000002"/>
  </r>
  <r>
    <s v="CA-2014-110555"/>
    <d v="2014-11-04T00:00:00"/>
    <s v="4/18/2014"/>
    <x v="1"/>
    <s v="MM-18055"/>
    <s v="Michelle Moray"/>
    <x v="0"/>
    <x v="0"/>
    <x v="120"/>
    <x v="37"/>
    <n v="59405"/>
    <x v="1"/>
    <s v="OFF-ST-10000876"/>
    <x v="1"/>
    <s v="Storage"/>
    <n v="87.08"/>
    <s v="Eldon Simplefile Box Office"/>
    <n v="7"/>
    <n v="0"/>
    <n v="24.382400000000001"/>
  </r>
  <r>
    <s v="CA-2014-110555"/>
    <d v="2014-11-04T00:00:00"/>
    <s v="4/18/2014"/>
    <x v="1"/>
    <s v="MM-18055"/>
    <s v="Michelle Moray"/>
    <x v="0"/>
    <x v="0"/>
    <x v="120"/>
    <x v="37"/>
    <n v="59405"/>
    <x v="1"/>
    <s v="TEC-PH-10000586"/>
    <x v="2"/>
    <s v="Phones"/>
    <n v="105.584"/>
    <s v="AT&amp;T SB67148 SynJ"/>
    <n v="2"/>
    <n v="0.2"/>
    <n v="9.2385999999999999"/>
  </r>
  <r>
    <s v="CA-2014-110555"/>
    <d v="2014-11-04T00:00:00"/>
    <s v="4/18/2014"/>
    <x v="1"/>
    <s v="MM-18055"/>
    <s v="Michelle Moray"/>
    <x v="0"/>
    <x v="0"/>
    <x v="120"/>
    <x v="37"/>
    <n v="59405"/>
    <x v="1"/>
    <s v="TEC-AC-10003399"/>
    <x v="2"/>
    <s v="Accessories"/>
    <n v="217.44"/>
    <s v="Memorex Mini Travel Drive 64 GB USB 2.0 Flash Drive"/>
    <n v="6"/>
    <n v="0"/>
    <n v="91.324799999999996"/>
  </r>
  <r>
    <s v="CA-2017-147207"/>
    <d v="2017-02-01T00:00:00"/>
    <d v="2017-04-01T00:00:00"/>
    <x v="0"/>
    <s v="TS-21655"/>
    <s v="Trudy Schmidt"/>
    <x v="0"/>
    <x v="0"/>
    <x v="236"/>
    <x v="5"/>
    <n v="79907"/>
    <x v="2"/>
    <s v="OFF-AR-10001955"/>
    <x v="1"/>
    <s v="Art"/>
    <n v="31.744"/>
    <s v="Newell 319"/>
    <n v="2"/>
    <n v="0.2"/>
    <n v="3.968"/>
  </r>
  <r>
    <s v="CA-2017-147207"/>
    <d v="2017-02-01T00:00:00"/>
    <d v="2017-04-01T00:00:00"/>
    <x v="0"/>
    <s v="TS-21655"/>
    <s v="Trudy Schmidt"/>
    <x v="0"/>
    <x v="0"/>
    <x v="236"/>
    <x v="5"/>
    <n v="79907"/>
    <x v="2"/>
    <s v="OFF-AP-10000027"/>
    <x v="1"/>
    <s v="Appliances"/>
    <n v="5.4320000000000004"/>
    <s v="Hoover Commercial SteamVac"/>
    <n v="2"/>
    <n v="0.8"/>
    <n v="-13.58"/>
  </r>
  <r>
    <s v="CA-2017-147207"/>
    <d v="2017-02-01T00:00:00"/>
    <d v="2017-04-01T00:00:00"/>
    <x v="0"/>
    <s v="TS-21655"/>
    <s v="Trudy Schmidt"/>
    <x v="0"/>
    <x v="0"/>
    <x v="236"/>
    <x v="5"/>
    <n v="79907"/>
    <x v="2"/>
    <s v="FUR-TA-10002958"/>
    <x v="0"/>
    <s v="Tables"/>
    <n v="913.43"/>
    <s v="Bevis Oval Conference Table, Walnut"/>
    <n v="5"/>
    <n v="0.3"/>
    <n v="-169.637"/>
  </r>
  <r>
    <s v="CA-2017-147207"/>
    <d v="2017-02-01T00:00:00"/>
    <d v="2017-04-01T00:00:00"/>
    <x v="0"/>
    <s v="TS-21655"/>
    <s v="Trudy Schmidt"/>
    <x v="0"/>
    <x v="0"/>
    <x v="236"/>
    <x v="5"/>
    <n v="79907"/>
    <x v="2"/>
    <s v="OFF-ST-10002615"/>
    <x v="1"/>
    <s v="Storage"/>
    <n v="372.14400000000001"/>
    <s v="Dual Level, Single-Width Filing Carts"/>
    <n v="3"/>
    <n v="0.2"/>
    <n v="27.910799999999998"/>
  </r>
  <r>
    <s v="CA-2017-137631"/>
    <s v="4/28/2017"/>
    <d v="2017-02-05T00:00:00"/>
    <x v="1"/>
    <s v="JL-15235"/>
    <s v="Janet Lee"/>
    <x v="0"/>
    <x v="0"/>
    <x v="505"/>
    <x v="2"/>
    <n v="34741"/>
    <x v="0"/>
    <s v="TEC-PH-10002624"/>
    <x v="2"/>
    <s v="Phones"/>
    <n v="751.98400000000004"/>
    <s v="Samsung Galaxy S4 Mini"/>
    <n v="2"/>
    <n v="0.2"/>
    <n v="84.598200000000006"/>
  </r>
  <r>
    <s v="CA-2017-157273"/>
    <s v="1/30/2017"/>
    <d v="2017-02-02T00:00:00"/>
    <x v="2"/>
    <s v="SZ-20035"/>
    <s v="Sam Zeldin"/>
    <x v="2"/>
    <x v="0"/>
    <x v="4"/>
    <x v="4"/>
    <n v="98105"/>
    <x v="1"/>
    <s v="TEC-PH-10002275"/>
    <x v="2"/>
    <s v="Phones"/>
    <n v="604.76800000000003"/>
    <s v="Mitel 5320 IP Phone VoIP phone"/>
    <n v="4"/>
    <n v="0.2"/>
    <n v="60.476799999999997"/>
  </r>
  <r>
    <s v="CA-2014-109918"/>
    <d v="2014-07-09T00:00:00"/>
    <d v="2014-12-09T00:00:00"/>
    <x v="0"/>
    <s v="LR-17035"/>
    <s v="Lisa Ryan"/>
    <x v="1"/>
    <x v="0"/>
    <x v="68"/>
    <x v="1"/>
    <n v="95051"/>
    <x v="1"/>
    <s v="OFF-SU-10004290"/>
    <x v="1"/>
    <s v="Supplies"/>
    <n v="27.36"/>
    <s v="Acme Design Line 8&quot; Stainless Steel Bent Scissors w/Champagne Handles, 3-1/8&quot; Cut"/>
    <n v="4"/>
    <n v="0"/>
    <n v="7.3872"/>
  </r>
  <r>
    <s v="CA-2014-109918"/>
    <d v="2014-07-09T00:00:00"/>
    <d v="2014-12-09T00:00:00"/>
    <x v="0"/>
    <s v="LR-17035"/>
    <s v="Lisa Ryan"/>
    <x v="1"/>
    <x v="0"/>
    <x v="68"/>
    <x v="1"/>
    <n v="95051"/>
    <x v="1"/>
    <s v="OFF-PA-10000174"/>
    <x v="1"/>
    <s v="Paper"/>
    <n v="20.56"/>
    <s v="Message Book, Wirebound, Four 5 1/2&quot; X 4&quot; Forms/Pg., 200 Dupl. Sets/Book"/>
    <n v="2"/>
    <n v="0"/>
    <n v="9.6631999999999998"/>
  </r>
  <r>
    <s v="CA-2014-109918"/>
    <d v="2014-07-09T00:00:00"/>
    <d v="2014-12-09T00:00:00"/>
    <x v="0"/>
    <s v="LR-17035"/>
    <s v="Lisa Ryan"/>
    <x v="1"/>
    <x v="0"/>
    <x v="68"/>
    <x v="1"/>
    <n v="95051"/>
    <x v="1"/>
    <s v="OFF-BI-10004308"/>
    <x v="1"/>
    <s v="Binders"/>
    <n v="83.92"/>
    <s v="Avery Legal 4-Ring Binder"/>
    <n v="5"/>
    <n v="0.2"/>
    <n v="31.47"/>
  </r>
  <r>
    <s v="CA-2016-118745"/>
    <d v="2016-11-06T00:00:00"/>
    <s v="6/16/2016"/>
    <x v="1"/>
    <s v="SV-20365"/>
    <s v="Seth Vernon"/>
    <x v="0"/>
    <x v="0"/>
    <x v="1"/>
    <x v="1"/>
    <n v="90049"/>
    <x v="1"/>
    <s v="FUR-TA-10003473"/>
    <x v="0"/>
    <s v="Tables"/>
    <n v="902.71199999999999"/>
    <s v="Bretford Rectangular Conference Table Tops"/>
    <n v="3"/>
    <n v="0.2"/>
    <n v="33.851700000000001"/>
  </r>
  <r>
    <s v="CA-2016-163972"/>
    <s v="10/17/2016"/>
    <s v="10/21/2016"/>
    <x v="1"/>
    <s v="MG-17890"/>
    <s v="Michael Granlund"/>
    <x v="2"/>
    <x v="0"/>
    <x v="201"/>
    <x v="1"/>
    <n v="93727"/>
    <x v="1"/>
    <s v="FUR-BO-10003894"/>
    <x v="0"/>
    <s v="Bookcases"/>
    <n v="120.666"/>
    <s v="Safco Value Mate Steel Bookcase, Baked Enamel Finish on Steel, Black"/>
    <n v="2"/>
    <n v="0.15"/>
    <n v="21.294"/>
  </r>
  <r>
    <s v="CA-2014-165393"/>
    <s v="12/27/2014"/>
    <s v="12/30/2014"/>
    <x v="2"/>
    <s v="NC-18415"/>
    <s v="Nathan Cano"/>
    <x v="0"/>
    <x v="0"/>
    <x v="5"/>
    <x v="5"/>
    <n v="76106"/>
    <x v="2"/>
    <s v="OFF-BI-10001658"/>
    <x v="1"/>
    <s v="Binders"/>
    <n v="4.984"/>
    <s v="GBC Standard Therm-A-Bind Covers"/>
    <n v="1"/>
    <n v="0.8"/>
    <n v="-8.4727999999999994"/>
  </r>
  <r>
    <s v="CA-2016-113726"/>
    <s v="11/24/2016"/>
    <d v="2016-01-12T00:00:00"/>
    <x v="1"/>
    <s v="SC-20680"/>
    <s v="Steve Carroll"/>
    <x v="2"/>
    <x v="0"/>
    <x v="4"/>
    <x v="4"/>
    <n v="98105"/>
    <x v="1"/>
    <s v="FUR-FU-10003535"/>
    <x v="0"/>
    <s v="Furnishings"/>
    <n v="82.26"/>
    <s v="Howard Miller Distant Time Traveler Alarm Clock"/>
    <n v="3"/>
    <n v="0"/>
    <n v="33.726599999999998"/>
  </r>
  <r>
    <s v="CA-2016-152940"/>
    <d v="2016-10-11T00:00:00"/>
    <s v="11/13/2016"/>
    <x v="2"/>
    <s v="RO-19780"/>
    <s v="Rose O'Brian"/>
    <x v="0"/>
    <x v="0"/>
    <x v="8"/>
    <x v="1"/>
    <n v="94110"/>
    <x v="1"/>
    <s v="OFF-ST-10000352"/>
    <x v="1"/>
    <s v="Storage"/>
    <n v="29.74"/>
    <s v="Acco Perma 2700 Stacking Storage Drawers"/>
    <n v="1"/>
    <n v="0"/>
    <n v="4.4610000000000003"/>
  </r>
  <r>
    <s v="CA-2015-158701"/>
    <d v="2015-05-01T00:00:00"/>
    <d v="2015-10-01T00:00:00"/>
    <x v="1"/>
    <s v="JL-15175"/>
    <s v="James Lanier"/>
    <x v="2"/>
    <x v="0"/>
    <x v="8"/>
    <x v="1"/>
    <n v="94110"/>
    <x v="1"/>
    <s v="OFF-AP-10004859"/>
    <x v="1"/>
    <s v="Appliances"/>
    <n v="87.36"/>
    <s v="Acco 6 Outlet Guardian Premium Surge Suppressor"/>
    <n v="6"/>
    <n v="0"/>
    <n v="23.587199999999999"/>
  </r>
  <r>
    <s v="CA-2015-158701"/>
    <d v="2015-05-01T00:00:00"/>
    <d v="2015-10-01T00:00:00"/>
    <x v="1"/>
    <s v="JL-15175"/>
    <s v="James Lanier"/>
    <x v="2"/>
    <x v="0"/>
    <x v="8"/>
    <x v="1"/>
    <n v="94110"/>
    <x v="1"/>
    <s v="OFF-BI-10001294"/>
    <x v="1"/>
    <s v="Binders"/>
    <n v="56.16"/>
    <s v="Fellowes Binding Cases"/>
    <n v="6"/>
    <n v="0.2"/>
    <n v="17.55"/>
  </r>
  <r>
    <s v="CA-2017-156272"/>
    <s v="3/21/2017"/>
    <s v="3/27/2017"/>
    <x v="1"/>
    <s v="PW-19030"/>
    <s v="Pauline Webber"/>
    <x v="1"/>
    <x v="0"/>
    <x v="330"/>
    <x v="2"/>
    <n v="33068"/>
    <x v="0"/>
    <s v="OFF-AP-10001242"/>
    <x v="1"/>
    <s v="Appliances"/>
    <n v="64.384"/>
    <s v="APC 7 Outlet Network SurgeArrest Surge Protector"/>
    <n v="1"/>
    <n v="0.2"/>
    <n v="8.048"/>
  </r>
  <r>
    <s v="CA-2015-162964"/>
    <d v="2015-12-11T00:00:00"/>
    <s v="11/18/2015"/>
    <x v="1"/>
    <s v="MF-18250"/>
    <s v="Monica Federle"/>
    <x v="1"/>
    <x v="0"/>
    <x v="12"/>
    <x v="5"/>
    <n v="77095"/>
    <x v="2"/>
    <s v="OFF-ST-10002344"/>
    <x v="1"/>
    <s v="Storage"/>
    <n v="64.784000000000006"/>
    <s v="Carina 42&quot;Hx23 3/4&quot;W Media Storage Unit"/>
    <n v="1"/>
    <n v="0.2"/>
    <n v="-14.5764"/>
  </r>
  <r>
    <s v="CA-2015-162964"/>
    <d v="2015-12-11T00:00:00"/>
    <s v="11/18/2015"/>
    <x v="1"/>
    <s v="MF-18250"/>
    <s v="Monica Federle"/>
    <x v="1"/>
    <x v="0"/>
    <x v="12"/>
    <x v="5"/>
    <n v="77095"/>
    <x v="2"/>
    <s v="OFF-PA-10003349"/>
    <x v="1"/>
    <s v="Paper"/>
    <n v="15.552"/>
    <s v="Xerox 1957"/>
    <n v="3"/>
    <n v="0.2"/>
    <n v="5.6375999999999999"/>
  </r>
  <r>
    <s v="CA-2015-162964"/>
    <d v="2015-12-11T00:00:00"/>
    <s v="11/18/2015"/>
    <x v="1"/>
    <s v="MF-18250"/>
    <s v="Monica Federle"/>
    <x v="1"/>
    <x v="0"/>
    <x v="12"/>
    <x v="5"/>
    <n v="77095"/>
    <x v="2"/>
    <s v="OFF-EN-10003055"/>
    <x v="1"/>
    <s v="Envelopes"/>
    <n v="223.88800000000001"/>
    <s v="Blue String-Tie &amp; Button Interoffice Envelopes, 10 x 13"/>
    <n v="7"/>
    <n v="0.2"/>
    <n v="69.965000000000003"/>
  </r>
  <r>
    <s v="CA-2014-103527"/>
    <d v="2014-09-09T00:00:00"/>
    <s v="9/14/2014"/>
    <x v="0"/>
    <s v="CC-12220"/>
    <s v="Chris Cortes"/>
    <x v="0"/>
    <x v="0"/>
    <x v="22"/>
    <x v="10"/>
    <n v="60653"/>
    <x v="2"/>
    <s v="OFF-PA-10001622"/>
    <x v="1"/>
    <s v="Paper"/>
    <n v="10.896000000000001"/>
    <s v="Ampad Poly Cover Wirebound Steno Book, 6&quot; x 9&quot; Assorted Colors, Gregg Ruled"/>
    <n v="3"/>
    <n v="0.2"/>
    <n v="3.4049999999999998"/>
  </r>
  <r>
    <s v="CA-2016-134544"/>
    <s v="3/17/2016"/>
    <s v="3/19/2016"/>
    <x v="0"/>
    <s v="AC-10660"/>
    <s v="Anna Chung"/>
    <x v="0"/>
    <x v="0"/>
    <x v="8"/>
    <x v="1"/>
    <n v="94109"/>
    <x v="1"/>
    <s v="TEC-PH-10003800"/>
    <x v="2"/>
    <s v="Phones"/>
    <n v="84.784000000000006"/>
    <s v="i.Sound Portable Power - 8000 mAh"/>
    <n v="2"/>
    <n v="0.2"/>
    <n v="-20.136199999999999"/>
  </r>
  <r>
    <s v="CA-2016-163048"/>
    <d v="2016-08-02T00:00:00"/>
    <s v="2/15/2016"/>
    <x v="1"/>
    <s v="MH-17440"/>
    <s v="Mark Haberlin"/>
    <x v="1"/>
    <x v="0"/>
    <x v="12"/>
    <x v="5"/>
    <n v="77036"/>
    <x v="2"/>
    <s v="FUR-CH-10001270"/>
    <x v="0"/>
    <s v="Chairs"/>
    <n v="241.5"/>
    <s v="Harbour Creations Steel Folding Chair"/>
    <n v="4"/>
    <n v="0.3"/>
    <n v="0"/>
  </r>
  <r>
    <s v="CA-2016-145135"/>
    <s v="11/26/2016"/>
    <s v="11/28/2016"/>
    <x v="2"/>
    <s v="CD-12790"/>
    <s v="Cynthia Delaney"/>
    <x v="2"/>
    <x v="0"/>
    <x v="506"/>
    <x v="29"/>
    <n v="6484"/>
    <x v="3"/>
    <s v="TEC-AC-10003447"/>
    <x v="2"/>
    <s v="Accessories"/>
    <n v="59.97"/>
    <s v="Micropad Numeric Keypads"/>
    <n v="3"/>
    <n v="0"/>
    <n v="14.9925"/>
  </r>
  <r>
    <s v="CA-2016-145135"/>
    <s v="11/26/2016"/>
    <s v="11/28/2016"/>
    <x v="2"/>
    <s v="CD-12790"/>
    <s v="Cynthia Delaney"/>
    <x v="2"/>
    <x v="0"/>
    <x v="506"/>
    <x v="29"/>
    <n v="6484"/>
    <x v="3"/>
    <s v="OFF-PA-10004285"/>
    <x v="1"/>
    <s v="Paper"/>
    <n v="13.36"/>
    <s v="Xerox 1959"/>
    <n v="2"/>
    <n v="0"/>
    <n v="6.4127999999999998"/>
  </r>
  <r>
    <s v="CA-2017-137582"/>
    <d v="2017-04-09T00:00:00"/>
    <d v="2017-08-09T00:00:00"/>
    <x v="1"/>
    <s v="CV-12805"/>
    <s v="Cynthia Voltz"/>
    <x v="1"/>
    <x v="0"/>
    <x v="182"/>
    <x v="1"/>
    <n v="94601"/>
    <x v="1"/>
    <s v="OFF-BI-10001757"/>
    <x v="1"/>
    <s v="Binders"/>
    <n v="11.808"/>
    <s v="Pressboard Hanging Data Binders for Unburst Sheets"/>
    <n v="3"/>
    <n v="0.2"/>
    <n v="4.1327999999999996"/>
  </r>
  <r>
    <s v="CA-2015-149601"/>
    <s v="5/28/2015"/>
    <d v="2015-03-06T00:00:00"/>
    <x v="1"/>
    <s v="TB-21625"/>
    <s v="Trudy Brown"/>
    <x v="0"/>
    <x v="0"/>
    <x v="91"/>
    <x v="29"/>
    <n v="6040"/>
    <x v="3"/>
    <s v="OFF-ST-10001558"/>
    <x v="1"/>
    <s v="Storage"/>
    <n v="16.239999999999998"/>
    <s v="Acco Perma 4000 Stacking Storage Drawers"/>
    <n v="1"/>
    <n v="0"/>
    <n v="2.4359999999999999"/>
  </r>
  <r>
    <s v="CA-2015-149601"/>
    <s v="5/28/2015"/>
    <d v="2015-03-06T00:00:00"/>
    <x v="1"/>
    <s v="TB-21625"/>
    <s v="Trudy Brown"/>
    <x v="0"/>
    <x v="0"/>
    <x v="91"/>
    <x v="29"/>
    <n v="6040"/>
    <x v="3"/>
    <s v="OFF-ST-10001328"/>
    <x v="1"/>
    <s v="Storage"/>
    <n v="77.55"/>
    <s v="Personal Filing Tote with Lid, Black/Gray"/>
    <n v="5"/>
    <n v="0"/>
    <n v="21.713999999999999"/>
  </r>
  <r>
    <s v="CA-2014-139423"/>
    <d v="2014-01-11T00:00:00"/>
    <d v="2014-05-11T00:00:00"/>
    <x v="1"/>
    <s v="DG-13300"/>
    <s v="Deirdre Greer"/>
    <x v="1"/>
    <x v="0"/>
    <x v="334"/>
    <x v="30"/>
    <n v="7050"/>
    <x v="3"/>
    <s v="OFF-AP-10004708"/>
    <x v="1"/>
    <s v="Appliances"/>
    <n v="76.12"/>
    <s v="Fellowes Superior 10 Outlet Split Surge Protector"/>
    <n v="2"/>
    <n v="0"/>
    <n v="22.0748"/>
  </r>
  <r>
    <s v="CA-2016-102596"/>
    <s v="12/27/2016"/>
    <s v="12/30/2016"/>
    <x v="2"/>
    <s v="RD-19810"/>
    <s v="Ross DeVincentis"/>
    <x v="2"/>
    <x v="0"/>
    <x v="59"/>
    <x v="24"/>
    <n v="44312"/>
    <x v="3"/>
    <s v="OFF-FA-10000621"/>
    <x v="1"/>
    <s v="Fasteners"/>
    <n v="17.184000000000001"/>
    <s v="OIC Colored Binder Clips, Assorted Sizes"/>
    <n v="6"/>
    <n v="0.2"/>
    <n v="6.2291999999999996"/>
  </r>
  <r>
    <s v="CA-2017-153227"/>
    <d v="2017-04-12T00:00:00"/>
    <d v="2017-06-12T00:00:00"/>
    <x v="2"/>
    <s v="CS-12250"/>
    <s v="Chris Selesnick"/>
    <x v="1"/>
    <x v="0"/>
    <x v="1"/>
    <x v="1"/>
    <n v="90032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10625"/>
    <s v="12/23/2017"/>
    <s v="12/30/2017"/>
    <x v="1"/>
    <s v="JB-16045"/>
    <s v="Julia Barnett"/>
    <x v="2"/>
    <x v="0"/>
    <x v="507"/>
    <x v="29"/>
    <n v="6810"/>
    <x v="3"/>
    <s v="FUR-FU-10001473"/>
    <x v="0"/>
    <s v="Furnishings"/>
    <n v="27.46"/>
    <s v="DAX Wood Document Frame"/>
    <n v="2"/>
    <n v="0"/>
    <n v="9.8856000000000002"/>
  </r>
  <r>
    <s v="CA-2016-142594"/>
    <d v="2016-01-12T00:00:00"/>
    <d v="2016-06-12T00:00:00"/>
    <x v="0"/>
    <s v="EJ-14155"/>
    <s v="Eva Jacobs"/>
    <x v="0"/>
    <x v="0"/>
    <x v="47"/>
    <x v="31"/>
    <n v="2038"/>
    <x v="3"/>
    <s v="TEC-PH-10000193"/>
    <x v="2"/>
    <s v="Phones"/>
    <n v="137.94"/>
    <s v="Jensen SMPS-640 - speaker phone"/>
    <n v="3"/>
    <n v="0"/>
    <n v="35.864400000000003"/>
  </r>
  <r>
    <s v="CA-2016-142594"/>
    <d v="2016-01-12T00:00:00"/>
    <d v="2016-06-12T00:00:00"/>
    <x v="0"/>
    <s v="EJ-14155"/>
    <s v="Eva Jacobs"/>
    <x v="0"/>
    <x v="0"/>
    <x v="47"/>
    <x v="31"/>
    <n v="2038"/>
    <x v="3"/>
    <s v="FUR-FU-10002045"/>
    <x v="0"/>
    <s v="Furnishings"/>
    <n v="111.15"/>
    <s v="Executive Impressions 14&quot;"/>
    <n v="5"/>
    <n v="0"/>
    <n v="48.905999999999999"/>
  </r>
  <r>
    <s v="CA-2016-142594"/>
    <d v="2016-01-12T00:00:00"/>
    <d v="2016-06-12T00:00:00"/>
    <x v="0"/>
    <s v="EJ-14155"/>
    <s v="Eva Jacobs"/>
    <x v="0"/>
    <x v="0"/>
    <x v="47"/>
    <x v="31"/>
    <n v="2038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42594"/>
    <d v="2016-01-12T00:00:00"/>
    <d v="2016-06-12T00:00:00"/>
    <x v="0"/>
    <s v="EJ-14155"/>
    <s v="Eva Jacobs"/>
    <x v="0"/>
    <x v="0"/>
    <x v="47"/>
    <x v="31"/>
    <n v="2038"/>
    <x v="3"/>
    <s v="FUR-TA-10001095"/>
    <x v="0"/>
    <s v="Tables"/>
    <n v="366.00900000000001"/>
    <s v="Chromcraft Round Conference Tables"/>
    <n v="3"/>
    <n v="0.3"/>
    <n v="-47.058300000000003"/>
  </r>
  <r>
    <s v="CA-2014-152254"/>
    <s v="6/30/2014"/>
    <s v="6/30/2014"/>
    <x v="3"/>
    <s v="BD-11620"/>
    <s v="Brian DeCherney"/>
    <x v="0"/>
    <x v="0"/>
    <x v="40"/>
    <x v="3"/>
    <n v="28403"/>
    <x v="0"/>
    <s v="OFF-PA-10001144"/>
    <x v="1"/>
    <s v="Paper"/>
    <n v="310.68799999999999"/>
    <s v="Xerox 1913"/>
    <n v="7"/>
    <n v="0.2"/>
    <n v="108.74079999999999"/>
  </r>
  <r>
    <s v="US-2014-120236"/>
    <d v="2014-03-09T00:00:00"/>
    <d v="2014-04-09T00:00:00"/>
    <x v="2"/>
    <s v="MR-17545"/>
    <s v="Mathew Reese"/>
    <x v="2"/>
    <x v="0"/>
    <x v="12"/>
    <x v="5"/>
    <n v="77095"/>
    <x v="2"/>
    <s v="OFF-BI-10004099"/>
    <x v="1"/>
    <s v="Binders"/>
    <n v="7.68"/>
    <s v="GBC VeloBinder Strips"/>
    <n v="5"/>
    <n v="0.8"/>
    <n v="-11.52"/>
  </r>
  <r>
    <s v="CA-2017-120061"/>
    <d v="2017-02-11T00:00:00"/>
    <d v="2017-07-11T00:00:00"/>
    <x v="0"/>
    <s v="SR-20425"/>
    <s v="Sharelle Roach"/>
    <x v="2"/>
    <x v="0"/>
    <x v="24"/>
    <x v="24"/>
    <n v="45503"/>
    <x v="3"/>
    <s v="FUR-CH-10001973"/>
    <x v="0"/>
    <s v="Chairs"/>
    <n v="155.37200000000001"/>
    <s v="Office Star Flex Back Scooter Chair with White Frame"/>
    <n v="2"/>
    <n v="0.3"/>
    <n v="-35.513599999999997"/>
  </r>
  <r>
    <s v="CA-2015-133837"/>
    <s v="4/13/2015"/>
    <s v="4/18/2015"/>
    <x v="1"/>
    <s v="TH-21100"/>
    <s v="Thea Hendricks"/>
    <x v="0"/>
    <x v="0"/>
    <x v="220"/>
    <x v="16"/>
    <n v="85301"/>
    <x v="1"/>
    <s v="OFF-ST-10000344"/>
    <x v="1"/>
    <s v="Storage"/>
    <n v="10.744"/>
    <s v="Neat Ideas Personal Hanging Folder Files, Black"/>
    <n v="1"/>
    <n v="0.2"/>
    <n v="0.80579999999999996"/>
  </r>
  <r>
    <s v="CA-2015-110814"/>
    <d v="2015-05-12T00:00:00"/>
    <d v="2015-09-12T00:00:00"/>
    <x v="0"/>
    <s v="BD-11635"/>
    <s v="Brian Derr"/>
    <x v="0"/>
    <x v="0"/>
    <x v="20"/>
    <x v="15"/>
    <n v="10009"/>
    <x v="3"/>
    <s v="OFF-BI-10002026"/>
    <x v="1"/>
    <s v="Binders"/>
    <n v="232.4"/>
    <s v="Avery Arch Ring Binders"/>
    <n v="5"/>
    <n v="0.2"/>
    <n v="78.435000000000002"/>
  </r>
  <r>
    <s v="CA-2015-110814"/>
    <d v="2015-05-12T00:00:00"/>
    <d v="2015-09-12T00:00:00"/>
    <x v="0"/>
    <s v="BD-11635"/>
    <s v="Brian Derr"/>
    <x v="0"/>
    <x v="0"/>
    <x v="20"/>
    <x v="15"/>
    <n v="10009"/>
    <x v="3"/>
    <s v="FUR-CH-10003535"/>
    <x v="0"/>
    <s v="Chairs"/>
    <n v="164.64599999999999"/>
    <s v="Global Armless Task Chair, Royal Blue"/>
    <n v="3"/>
    <n v="0.1"/>
    <n v="12.8058"/>
  </r>
  <r>
    <s v="CA-2015-110814"/>
    <d v="2015-05-12T00:00:00"/>
    <d v="2015-09-12T00:00:00"/>
    <x v="0"/>
    <s v="BD-11635"/>
    <s v="Brian Derr"/>
    <x v="0"/>
    <x v="0"/>
    <x v="20"/>
    <x v="15"/>
    <n v="10009"/>
    <x v="3"/>
    <s v="OFF-PA-10004156"/>
    <x v="1"/>
    <s v="Paper"/>
    <n v="22.68"/>
    <s v="Xerox 188"/>
    <n v="2"/>
    <n v="0"/>
    <n v="11.113200000000001"/>
  </r>
  <r>
    <s v="CA-2016-154067"/>
    <d v="2016-01-02T00:00:00"/>
    <d v="2016-07-02T00:00:00"/>
    <x v="1"/>
    <s v="SM-20950"/>
    <s v="Suzanne McNair"/>
    <x v="1"/>
    <x v="0"/>
    <x v="1"/>
    <x v="1"/>
    <n v="90036"/>
    <x v="1"/>
    <s v="OFF-PA-10002254"/>
    <x v="1"/>
    <s v="Paper"/>
    <n v="105.52"/>
    <s v="Xerox 1883"/>
    <n v="4"/>
    <n v="0"/>
    <n v="48.539200000000001"/>
  </r>
  <r>
    <s v="CA-2017-140480"/>
    <d v="2017-08-07T00:00:00"/>
    <d v="2017-12-07T00:00:00"/>
    <x v="1"/>
    <s v="HE-14800"/>
    <s v="Harold Engle"/>
    <x v="1"/>
    <x v="0"/>
    <x v="46"/>
    <x v="13"/>
    <n v="19711"/>
    <x v="3"/>
    <s v="FUR-FU-10003247"/>
    <x v="0"/>
    <s v="Furnishings"/>
    <n v="83.92"/>
    <s v="36X48 HARDFLOOR CHAIRMAT"/>
    <n v="4"/>
    <n v="0"/>
    <n v="5.8743999999999996"/>
  </r>
  <r>
    <s v="CA-2017-140480"/>
    <d v="2017-08-07T00:00:00"/>
    <d v="2017-12-07T00:00:00"/>
    <x v="1"/>
    <s v="HE-14800"/>
    <s v="Harold Engle"/>
    <x v="1"/>
    <x v="0"/>
    <x v="46"/>
    <x v="13"/>
    <n v="19711"/>
    <x v="3"/>
    <s v="TEC-AC-10002473"/>
    <x v="2"/>
    <s v="Accessories"/>
    <n v="141.9"/>
    <s v="Maxell 4.7GB DVD-R"/>
    <n v="5"/>
    <n v="0"/>
    <n v="58.179000000000002"/>
  </r>
  <r>
    <s v="CA-2017-140480"/>
    <d v="2017-08-07T00:00:00"/>
    <d v="2017-12-07T00:00:00"/>
    <x v="1"/>
    <s v="HE-14800"/>
    <s v="Harold Engle"/>
    <x v="1"/>
    <x v="0"/>
    <x v="46"/>
    <x v="13"/>
    <n v="19711"/>
    <x v="3"/>
    <s v="FUR-FU-10001057"/>
    <x v="0"/>
    <s v="Furnishings"/>
    <n v="39.979999999999997"/>
    <s v="Tensor Track Tree Floor Lamp"/>
    <n v="2"/>
    <n v="0"/>
    <n v="9.1953999999999994"/>
  </r>
  <r>
    <s v="CA-2017-140480"/>
    <d v="2017-08-07T00:00:00"/>
    <d v="2017-12-07T00:00:00"/>
    <x v="1"/>
    <s v="HE-14800"/>
    <s v="Harold Engle"/>
    <x v="1"/>
    <x v="0"/>
    <x v="46"/>
    <x v="13"/>
    <n v="19711"/>
    <x v="3"/>
    <s v="OFF-AR-10001419"/>
    <x v="1"/>
    <s v="Art"/>
    <n v="28.91"/>
    <s v="Newell 325"/>
    <n v="7"/>
    <n v="0"/>
    <n v="8.673"/>
  </r>
  <r>
    <s v="CA-2017-140480"/>
    <d v="2017-08-07T00:00:00"/>
    <d v="2017-12-07T00:00:00"/>
    <x v="1"/>
    <s v="HE-14800"/>
    <s v="Harold Engle"/>
    <x v="1"/>
    <x v="0"/>
    <x v="46"/>
    <x v="13"/>
    <n v="19711"/>
    <x v="3"/>
    <s v="OFF-AR-10004010"/>
    <x v="1"/>
    <s v="Art"/>
    <n v="174.95"/>
    <s v="Hunt Boston Vacuum Mount KS Pencil Sharpener"/>
    <n v="5"/>
    <n v="0"/>
    <n v="45.487000000000002"/>
  </r>
  <r>
    <s v="CA-2015-134082"/>
    <d v="2015-11-12T00:00:00"/>
    <s v="12/17/2015"/>
    <x v="1"/>
    <s v="JK-15640"/>
    <s v="Jim Kriz"/>
    <x v="2"/>
    <x v="0"/>
    <x v="272"/>
    <x v="1"/>
    <n v="92404"/>
    <x v="1"/>
    <s v="OFF-BI-10004230"/>
    <x v="1"/>
    <s v="Binders"/>
    <n v="110.52800000000001"/>
    <s v="GBC Recycled Grain Textured Covers"/>
    <n v="4"/>
    <n v="0.2"/>
    <n v="38.684800000000003"/>
  </r>
  <r>
    <s v="CA-2016-130820"/>
    <s v="11/15/2016"/>
    <s v="11/15/2016"/>
    <x v="3"/>
    <s v="ON-18715"/>
    <s v="Odella Nelson"/>
    <x v="1"/>
    <x v="0"/>
    <x v="140"/>
    <x v="3"/>
    <n v="27217"/>
    <x v="0"/>
    <s v="FUR-TA-10001768"/>
    <x v="0"/>
    <s v="Tables"/>
    <n v="630.024"/>
    <s v="Hon Racetrack Conference Tables"/>
    <n v="4"/>
    <n v="0.4"/>
    <n v="-199.5076"/>
  </r>
  <r>
    <s v="CA-2016-159765"/>
    <d v="2016-09-05T00:00:00"/>
    <d v="2016-12-05T00:00:00"/>
    <x v="0"/>
    <s v="TH-21100"/>
    <s v="Thea Hendricks"/>
    <x v="0"/>
    <x v="0"/>
    <x v="127"/>
    <x v="17"/>
    <n v="24153"/>
    <x v="0"/>
    <s v="OFF-AR-10003514"/>
    <x v="1"/>
    <s v="Art"/>
    <n v="27.86"/>
    <s v="4009 Highlighters by Sanford"/>
    <n v="7"/>
    <n v="0"/>
    <n v="9.1937999999999995"/>
  </r>
  <r>
    <s v="CA-2017-132290"/>
    <d v="2017-10-03T00:00:00"/>
    <s v="3/14/2017"/>
    <x v="1"/>
    <s v="MD-17350"/>
    <s v="Maribeth Dona"/>
    <x v="0"/>
    <x v="0"/>
    <x v="61"/>
    <x v="5"/>
    <n v="75217"/>
    <x v="2"/>
    <s v="FUR-TA-10002228"/>
    <x v="0"/>
    <s v="Tables"/>
    <n v="933.40800000000002"/>
    <s v="Bevis Traditional Conference Table Top, Plinth Base"/>
    <n v="4"/>
    <n v="0.3"/>
    <n v="-173.34719999999999"/>
  </r>
  <r>
    <s v="CA-2016-147109"/>
    <s v="12/17/2016"/>
    <s v="12/21/2016"/>
    <x v="1"/>
    <s v="AH-10075"/>
    <s v="Adam Hart"/>
    <x v="1"/>
    <x v="0"/>
    <x v="81"/>
    <x v="5"/>
    <n v="76017"/>
    <x v="2"/>
    <s v="OFF-PA-10001972"/>
    <x v="1"/>
    <s v="Paper"/>
    <n v="51.84"/>
    <s v="Xerox 214"/>
    <n v="10"/>
    <n v="0.2"/>
    <n v="18.143999999999998"/>
  </r>
  <r>
    <s v="CA-2016-147109"/>
    <s v="12/17/2016"/>
    <s v="12/21/2016"/>
    <x v="1"/>
    <s v="AH-10075"/>
    <s v="Adam Hart"/>
    <x v="1"/>
    <x v="0"/>
    <x v="81"/>
    <x v="5"/>
    <n v="76017"/>
    <x v="2"/>
    <s v="TEC-AC-10002942"/>
    <x v="2"/>
    <s v="Accessories"/>
    <n v="165.6"/>
    <s v="WD My Passport Ultra 1TB Portable External Hard Drive"/>
    <n v="3"/>
    <n v="0.2"/>
    <n v="-6.21"/>
  </r>
  <r>
    <s v="CA-2017-107265"/>
    <d v="2017-06-04T00:00:00"/>
    <d v="2017-12-04T00:00:00"/>
    <x v="1"/>
    <s v="ML-17755"/>
    <s v="Max Ludwig"/>
    <x v="2"/>
    <x v="0"/>
    <x v="292"/>
    <x v="23"/>
    <n v="52302"/>
    <x v="2"/>
    <s v="OFF-PA-10000474"/>
    <x v="1"/>
    <s v="Paper"/>
    <n v="106.32"/>
    <s v="Easy-staple paper"/>
    <n v="3"/>
    <n v="0"/>
    <n v="49.970399999999998"/>
  </r>
  <r>
    <s v="CA-2017-118199"/>
    <d v="2017-09-05T00:00:00"/>
    <d v="2017-11-05T00:00:00"/>
    <x v="2"/>
    <s v="LB-16795"/>
    <s v="Laurel Beltran"/>
    <x v="2"/>
    <x v="0"/>
    <x v="4"/>
    <x v="4"/>
    <n v="98105"/>
    <x v="1"/>
    <s v="OFF-BI-10004330"/>
    <x v="1"/>
    <s v="Binders"/>
    <n v="147.91999999999999"/>
    <s v="GBC Velobind Prepunched Cover Sets, Regency Series"/>
    <n v="5"/>
    <n v="0.2"/>
    <n v="46.225000000000001"/>
  </r>
  <r>
    <s v="CA-2017-118199"/>
    <d v="2017-09-05T00:00:00"/>
    <d v="2017-11-05T00:00:00"/>
    <x v="2"/>
    <s v="LB-16795"/>
    <s v="Laurel Beltran"/>
    <x v="2"/>
    <x v="0"/>
    <x v="4"/>
    <x v="4"/>
    <n v="98105"/>
    <x v="1"/>
    <s v="OFF-ST-10000604"/>
    <x v="1"/>
    <s v="Storage"/>
    <n v="104.28"/>
    <s v="Home/Office Personal File Carts"/>
    <n v="3"/>
    <n v="0"/>
    <n v="26.07"/>
  </r>
  <r>
    <s v="CA-2017-118199"/>
    <d v="2017-09-05T00:00:00"/>
    <d v="2017-11-05T00:00:00"/>
    <x v="2"/>
    <s v="LB-16795"/>
    <s v="Laurel Beltran"/>
    <x v="2"/>
    <x v="0"/>
    <x v="4"/>
    <x v="4"/>
    <n v="98105"/>
    <x v="1"/>
    <s v="FUR-TA-10004154"/>
    <x v="0"/>
    <s v="Tables"/>
    <n v="286.85000000000002"/>
    <s v="Riverside Furniture Oval Coffee Table, Oval End Table, End Table with Drawer"/>
    <n v="1"/>
    <n v="0"/>
    <n v="63.106999999999999"/>
  </r>
  <r>
    <s v="CA-2017-118199"/>
    <d v="2017-09-05T00:00:00"/>
    <d v="2017-11-05T00:00:00"/>
    <x v="2"/>
    <s v="LB-16795"/>
    <s v="Laurel Beltran"/>
    <x v="2"/>
    <x v="0"/>
    <x v="4"/>
    <x v="4"/>
    <n v="98105"/>
    <x v="1"/>
    <s v="OFF-ST-10000636"/>
    <x v="1"/>
    <s v="Storage"/>
    <n v="66.959999999999994"/>
    <s v="Rogers Profile Extra Capacity Storage Tub"/>
    <n v="4"/>
    <n v="0"/>
    <n v="2.6783999999999999"/>
  </r>
  <r>
    <s v="CA-2017-118199"/>
    <d v="2017-09-05T00:00:00"/>
    <d v="2017-11-05T00:00:00"/>
    <x v="2"/>
    <s v="LB-16795"/>
    <s v="Laurel Beltran"/>
    <x v="2"/>
    <x v="0"/>
    <x v="4"/>
    <x v="4"/>
    <n v="98105"/>
    <x v="1"/>
    <s v="TEC-AC-10004171"/>
    <x v="2"/>
    <s v="Accessories"/>
    <n v="199.98"/>
    <s v="Razer Kraken 7.1 Surround Sound Over Ear USB Gaming Headset"/>
    <n v="2"/>
    <n v="0"/>
    <n v="87.991200000000006"/>
  </r>
  <r>
    <s v="CA-2017-150091"/>
    <d v="2017-12-10T00:00:00"/>
    <s v="10/16/2017"/>
    <x v="1"/>
    <s v="NP-18670"/>
    <s v="Nora Paige"/>
    <x v="0"/>
    <x v="0"/>
    <x v="80"/>
    <x v="30"/>
    <n v="8701"/>
    <x v="3"/>
    <s v="TEC-AC-10002167"/>
    <x v="2"/>
    <s v="Accessories"/>
    <n v="45"/>
    <s v="Imation 8gb Micro Traveldrive Usb 2.0 Flash Drive"/>
    <n v="3"/>
    <n v="0"/>
    <n v="4.95"/>
  </r>
  <r>
    <s v="CA-2017-150091"/>
    <d v="2017-12-10T00:00:00"/>
    <s v="10/16/2017"/>
    <x v="1"/>
    <s v="NP-18670"/>
    <s v="Nora Paige"/>
    <x v="0"/>
    <x v="0"/>
    <x v="80"/>
    <x v="30"/>
    <n v="8701"/>
    <x v="3"/>
    <s v="OFF-FA-10000621"/>
    <x v="1"/>
    <s v="Fasteners"/>
    <n v="17.899999999999999"/>
    <s v="OIC Colored Binder Clips, Assorted Sizes"/>
    <n v="5"/>
    <n v="0"/>
    <n v="8.7710000000000008"/>
  </r>
  <r>
    <s v="CA-2017-150091"/>
    <d v="2017-12-10T00:00:00"/>
    <s v="10/16/2017"/>
    <x v="1"/>
    <s v="NP-18670"/>
    <s v="Nora Paige"/>
    <x v="0"/>
    <x v="0"/>
    <x v="80"/>
    <x v="30"/>
    <n v="8701"/>
    <x v="3"/>
    <s v="FUR-FU-10004053"/>
    <x v="0"/>
    <s v="Furnishings"/>
    <n v="40.479999999999997"/>
    <s v="DAX Two-Tone Silver Metal Document Frame"/>
    <n v="2"/>
    <n v="0"/>
    <n v="17.406400000000001"/>
  </r>
  <r>
    <s v="CA-2017-150091"/>
    <d v="2017-12-10T00:00:00"/>
    <s v="10/16/2017"/>
    <x v="1"/>
    <s v="NP-18670"/>
    <s v="Nora Paige"/>
    <x v="0"/>
    <x v="0"/>
    <x v="80"/>
    <x v="30"/>
    <n v="8701"/>
    <x v="3"/>
    <s v="FUR-BO-10003404"/>
    <x v="0"/>
    <s v="Bookcases"/>
    <n v="2154.9"/>
    <s v="Global Adaptabilites Bookcase, Cherry/Storm Gray Finish"/>
    <n v="5"/>
    <n v="0"/>
    <n v="129.29400000000001"/>
  </r>
  <r>
    <s v="CA-2016-137652"/>
    <s v="8/28/2016"/>
    <s v="8/30/2016"/>
    <x v="2"/>
    <s v="EB-13750"/>
    <s v="Edward Becker"/>
    <x v="1"/>
    <x v="0"/>
    <x v="74"/>
    <x v="24"/>
    <n v="45231"/>
    <x v="3"/>
    <s v="OFF-BI-10004099"/>
    <x v="1"/>
    <s v="Binders"/>
    <n v="18.431999999999999"/>
    <s v="GBC VeloBinder Strips"/>
    <n v="8"/>
    <n v="0.7"/>
    <n v="-12.288"/>
  </r>
  <r>
    <s v="CA-2015-128356"/>
    <d v="2015-02-10T00:00:00"/>
    <d v="2015-07-10T00:00:00"/>
    <x v="1"/>
    <s v="RP-19390"/>
    <s v="Resi Pölking"/>
    <x v="0"/>
    <x v="0"/>
    <x v="377"/>
    <x v="22"/>
    <n v="80229"/>
    <x v="1"/>
    <s v="OFF-SU-10004290"/>
    <x v="1"/>
    <s v="Supplies"/>
    <n v="10.944000000000001"/>
    <s v="Acme Design Line 8&quot; Stainless Steel Bent Scissors w/Champagne Handles, 3-1/8&quot; Cut"/>
    <n v="2"/>
    <n v="0.2"/>
    <n v="0.95760000000000001"/>
  </r>
  <r>
    <s v="CA-2017-167017"/>
    <s v="11/23/2017"/>
    <s v="11/25/2017"/>
    <x v="2"/>
    <s v="DC-12850"/>
    <s v="Dan Campbell"/>
    <x v="0"/>
    <x v="0"/>
    <x v="43"/>
    <x v="12"/>
    <n v="48066"/>
    <x v="2"/>
    <s v="OFF-SU-10001935"/>
    <x v="1"/>
    <s v="Supplies"/>
    <n v="4.3600000000000003"/>
    <s v="Staple remover"/>
    <n v="2"/>
    <n v="0"/>
    <n v="0.1744"/>
  </r>
  <r>
    <s v="US-2017-132220"/>
    <d v="2017-12-11T00:00:00"/>
    <s v="11/16/2017"/>
    <x v="1"/>
    <s v="DJ-13510"/>
    <s v="Don Jones"/>
    <x v="1"/>
    <x v="0"/>
    <x v="228"/>
    <x v="16"/>
    <n v="85281"/>
    <x v="1"/>
    <s v="TEC-AC-10004227"/>
    <x v="2"/>
    <s v="Accessories"/>
    <n v="62.351999999999997"/>
    <s v="SanDisk Ultra 16 GB MicroSDHC Class 10 Memory Card"/>
    <n v="6"/>
    <n v="0.2"/>
    <n v="-10.9116"/>
  </r>
  <r>
    <s v="CA-2016-118129"/>
    <s v="12/19/2016"/>
    <s v="12/21/2016"/>
    <x v="0"/>
    <s v="CL-12565"/>
    <s v="Clay Ludtke"/>
    <x v="0"/>
    <x v="0"/>
    <x v="265"/>
    <x v="9"/>
    <n v="19601"/>
    <x v="3"/>
    <s v="FUR-FU-10004904"/>
    <x v="0"/>
    <s v="Furnishings"/>
    <n v="303.92"/>
    <s v="Eldon &quot;L&quot; Workstation Diamond Chairmat"/>
    <n v="5"/>
    <n v="0.2"/>
    <n v="-30.391999999999999"/>
  </r>
  <r>
    <s v="US-2014-113124"/>
    <s v="3/30/2014"/>
    <d v="2014-05-04T00:00:00"/>
    <x v="1"/>
    <s v="NC-18340"/>
    <s v="Nat Carroll"/>
    <x v="0"/>
    <x v="0"/>
    <x v="339"/>
    <x v="11"/>
    <n v="55124"/>
    <x v="2"/>
    <s v="OFF-ST-10001511"/>
    <x v="1"/>
    <s v="Storage"/>
    <n v="129.30000000000001"/>
    <s v="Space Solutions Commercial Steel Shelving"/>
    <n v="2"/>
    <n v="0"/>
    <n v="6.4649999999999999"/>
  </r>
  <r>
    <s v="CA-2017-155621"/>
    <d v="2017-08-11T00:00:00"/>
    <s v="11/13/2017"/>
    <x v="1"/>
    <s v="KN-16450"/>
    <s v="Kean Nguyen"/>
    <x v="1"/>
    <x v="0"/>
    <x v="248"/>
    <x v="39"/>
    <n v="21215"/>
    <x v="3"/>
    <s v="FUR-FU-10003535"/>
    <x v="0"/>
    <s v="Furnishings"/>
    <n v="274.2"/>
    <s v="Howard Miller Distant Time Traveler Alarm Clock"/>
    <n v="10"/>
    <n v="0"/>
    <n v="112.422"/>
  </r>
  <r>
    <s v="US-2014-127635"/>
    <s v="9/14/2014"/>
    <s v="9/18/2014"/>
    <x v="0"/>
    <s v="SC-20260"/>
    <s v="Scott Cohen"/>
    <x v="1"/>
    <x v="0"/>
    <x v="331"/>
    <x v="5"/>
    <n v="78415"/>
    <x v="2"/>
    <s v="OFF-FA-10000053"/>
    <x v="1"/>
    <s v="Fasteners"/>
    <n v="6.048"/>
    <s v="Revere Boxed Rubber Bands by Revere"/>
    <n v="4"/>
    <n v="0.2"/>
    <n v="-1.3608"/>
  </r>
  <r>
    <s v="US-2014-127635"/>
    <s v="9/14/2014"/>
    <s v="9/18/2014"/>
    <x v="0"/>
    <s v="SC-20260"/>
    <s v="Scott Cohen"/>
    <x v="1"/>
    <x v="0"/>
    <x v="331"/>
    <x v="5"/>
    <n v="78415"/>
    <x v="2"/>
    <s v="OFF-PA-10004610"/>
    <x v="1"/>
    <s v="Paper"/>
    <n v="6.8479999999999999"/>
    <s v="Xerox 1900"/>
    <n v="2"/>
    <n v="0.2"/>
    <n v="2.14"/>
  </r>
  <r>
    <s v="US-2014-127635"/>
    <s v="9/14/2014"/>
    <s v="9/18/2014"/>
    <x v="0"/>
    <s v="SC-20260"/>
    <s v="Scott Cohen"/>
    <x v="1"/>
    <x v="0"/>
    <x v="331"/>
    <x v="5"/>
    <n v="78415"/>
    <x v="2"/>
    <s v="FUR-FU-10000550"/>
    <x v="0"/>
    <s v="Furnishings"/>
    <n v="9.9600000000000009"/>
    <s v="Stacking Trays by OIC"/>
    <n v="5"/>
    <n v="0.6"/>
    <n v="-6.7229999999999999"/>
  </r>
  <r>
    <s v="US-2014-127635"/>
    <s v="9/14/2014"/>
    <s v="9/18/2014"/>
    <x v="0"/>
    <s v="SC-20260"/>
    <s v="Scott Cohen"/>
    <x v="1"/>
    <x v="0"/>
    <x v="331"/>
    <x v="5"/>
    <n v="78415"/>
    <x v="2"/>
    <s v="OFF-BI-10001721"/>
    <x v="1"/>
    <s v="Binders"/>
    <n v="8.5519999999999996"/>
    <s v="Trimflex Flexible Post Binders"/>
    <n v="2"/>
    <n v="0.8"/>
    <n v="-13.683199999999999"/>
  </r>
  <r>
    <s v="CA-2015-151470"/>
    <s v="9/20/2015"/>
    <s v="9/26/2015"/>
    <x v="1"/>
    <s v="AM-10705"/>
    <s v="Anne McFarland"/>
    <x v="0"/>
    <x v="0"/>
    <x v="98"/>
    <x v="33"/>
    <n v="89115"/>
    <x v="1"/>
    <s v="OFF-BI-10004040"/>
    <x v="1"/>
    <s v="Binders"/>
    <n v="45.584000000000003"/>
    <s v="Wilson Jones Impact Binders"/>
    <n v="11"/>
    <n v="0.2"/>
    <n v="16.5242"/>
  </r>
  <r>
    <s v="CA-2015-112823"/>
    <d v="2015-10-12T00:00:00"/>
    <s v="12/16/2015"/>
    <x v="1"/>
    <s v="RA-19945"/>
    <s v="Ryan Akin"/>
    <x v="0"/>
    <x v="0"/>
    <x v="138"/>
    <x v="24"/>
    <n v="44105"/>
    <x v="3"/>
    <s v="TEC-AC-10002550"/>
    <x v="2"/>
    <s v="Accessories"/>
    <n v="25.488"/>
    <s v="Maxell 4.7GB DVD-RW 3/Pack"/>
    <n v="2"/>
    <n v="0.2"/>
    <n v="4.4603999999999999"/>
  </r>
  <r>
    <s v="CA-2014-108861"/>
    <s v="5/28/2014"/>
    <d v="2014-01-06T00:00:00"/>
    <x v="1"/>
    <s v="MM-17260"/>
    <s v="Magdelene Morse"/>
    <x v="0"/>
    <x v="0"/>
    <x v="4"/>
    <x v="4"/>
    <n v="98105"/>
    <x v="1"/>
    <s v="OFF-BI-10003876"/>
    <x v="1"/>
    <s v="Binders"/>
    <n v="136.96"/>
    <s v="Green Canvas Binder for 8-1/2&quot; x 14&quot; Sheets"/>
    <n v="4"/>
    <n v="0.2"/>
    <n v="51.36"/>
  </r>
  <r>
    <s v="CA-2017-114370"/>
    <s v="3/14/2017"/>
    <s v="3/17/2017"/>
    <x v="0"/>
    <s v="BN-11470"/>
    <s v="Brad Norvell"/>
    <x v="1"/>
    <x v="0"/>
    <x v="22"/>
    <x v="10"/>
    <n v="60623"/>
    <x v="2"/>
    <s v="TEC-PH-10000213"/>
    <x v="2"/>
    <s v="Phones"/>
    <n v="49.616"/>
    <s v="Seidio BD2-HK3IPH5-BK DILEX Case and Holster Combo for Apple iPhone 5/5s - Black"/>
    <n v="2"/>
    <n v="0.2"/>
    <n v="4.9615999999999998"/>
  </r>
  <r>
    <s v="CA-2016-158302"/>
    <d v="2016-08-12T00:00:00"/>
    <d v="2016-12-12T00:00:00"/>
    <x v="0"/>
    <s v="JB-16045"/>
    <s v="Julia Barnett"/>
    <x v="2"/>
    <x v="0"/>
    <x v="38"/>
    <x v="24"/>
    <n v="43229"/>
    <x v="3"/>
    <s v="OFF-PA-10002615"/>
    <x v="1"/>
    <s v="Paper"/>
    <n v="10.584"/>
    <s v="Ampad Gold Fibre Wirebound Steno Books, 6&quot; x 9&quot;, Gregg Ruled"/>
    <n v="3"/>
    <n v="0.2"/>
    <n v="3.4398"/>
  </r>
  <r>
    <s v="CA-2017-145779"/>
    <d v="2017-06-05T00:00:00"/>
    <d v="2017-10-05T00:00:00"/>
    <x v="1"/>
    <s v="DB-13615"/>
    <s v="Doug Bickford"/>
    <x v="0"/>
    <x v="0"/>
    <x v="93"/>
    <x v="16"/>
    <n v="85705"/>
    <x v="1"/>
    <s v="OFF-PA-10002254"/>
    <x v="1"/>
    <s v="Paper"/>
    <n v="84.415999999999997"/>
    <s v="Xerox 1883"/>
    <n v="4"/>
    <n v="0.2"/>
    <n v="27.435199999999998"/>
  </r>
  <r>
    <s v="US-2016-155173"/>
    <d v="2016-06-03T00:00:00"/>
    <d v="2016-10-03T00:00:00"/>
    <x v="1"/>
    <s v="JB-16045"/>
    <s v="Julia Barnett"/>
    <x v="2"/>
    <x v="0"/>
    <x v="10"/>
    <x v="9"/>
    <n v="19120"/>
    <x v="3"/>
    <s v="TEC-PH-10004586"/>
    <x v="2"/>
    <s v="Phones"/>
    <n v="431.94"/>
    <s v="Wilson SignalBoost 841262 DB PRO Amplifier Kit"/>
    <n v="2"/>
    <n v="0.4"/>
    <n v="-71.989999999999995"/>
  </r>
  <r>
    <s v="US-2016-155173"/>
    <d v="2016-06-03T00:00:00"/>
    <d v="2016-10-03T00:00:00"/>
    <x v="1"/>
    <s v="JB-16045"/>
    <s v="Julia Barnett"/>
    <x v="2"/>
    <x v="0"/>
    <x v="10"/>
    <x v="9"/>
    <n v="19120"/>
    <x v="3"/>
    <s v="OFF-BI-10002982"/>
    <x v="1"/>
    <s v="Binders"/>
    <n v="2.0430000000000001"/>
    <s v="Avery Self-Adhesive Photo Pockets for Polaroid Photos"/>
    <n v="1"/>
    <n v="0.7"/>
    <n v="-1.4982"/>
  </r>
  <r>
    <s v="US-2016-155173"/>
    <d v="2016-06-03T00:00:00"/>
    <d v="2016-10-03T00:00:00"/>
    <x v="1"/>
    <s v="JB-16045"/>
    <s v="Julia Barnett"/>
    <x v="2"/>
    <x v="0"/>
    <x v="10"/>
    <x v="9"/>
    <n v="19120"/>
    <x v="3"/>
    <s v="TEC-PH-10002538"/>
    <x v="2"/>
    <s v="Phones"/>
    <n v="68.238"/>
    <s v="Grandstream GXP1160 VoIP phone"/>
    <n v="3"/>
    <n v="0.4"/>
    <n v="-12.510300000000001"/>
  </r>
  <r>
    <s v="CA-2017-125451"/>
    <s v="10/23/2017"/>
    <s v="10/24/2017"/>
    <x v="2"/>
    <s v="AH-10075"/>
    <s v="Adam Hart"/>
    <x v="1"/>
    <x v="0"/>
    <x v="395"/>
    <x v="34"/>
    <n v="2920"/>
    <x v="3"/>
    <s v="FUR-TA-10001039"/>
    <x v="0"/>
    <s v="Tables"/>
    <n v="240.744"/>
    <s v="KI Adjustable-Height Table"/>
    <n v="4"/>
    <n v="0.3"/>
    <n v="-13.7568"/>
  </r>
  <r>
    <s v="CA-2017-125451"/>
    <s v="10/23/2017"/>
    <s v="10/24/2017"/>
    <x v="2"/>
    <s v="AH-10075"/>
    <s v="Adam Hart"/>
    <x v="1"/>
    <x v="0"/>
    <x v="395"/>
    <x v="34"/>
    <n v="2920"/>
    <x v="3"/>
    <s v="FUR-FU-10004963"/>
    <x v="0"/>
    <s v="Furnishings"/>
    <n v="35"/>
    <s v="Eldon 400 Class Desk Accessories, Black Carbon"/>
    <n v="4"/>
    <n v="0"/>
    <n v="14.7"/>
  </r>
  <r>
    <s v="CA-2017-125451"/>
    <s v="10/23/2017"/>
    <s v="10/24/2017"/>
    <x v="2"/>
    <s v="AH-10075"/>
    <s v="Adam Hart"/>
    <x v="1"/>
    <x v="0"/>
    <x v="395"/>
    <x v="34"/>
    <n v="2920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7-125451"/>
    <s v="10/23/2017"/>
    <s v="10/24/2017"/>
    <x v="2"/>
    <s v="AH-10075"/>
    <s v="Adam Hart"/>
    <x v="1"/>
    <x v="0"/>
    <x v="395"/>
    <x v="34"/>
    <n v="2920"/>
    <x v="3"/>
    <s v="FUR-TA-10004915"/>
    <x v="0"/>
    <s v="Tables"/>
    <n v="637.89599999999996"/>
    <s v="Office Impressions End Table, 20-1/2&quot;H x 24&quot;W x 20&quot;D"/>
    <n v="3"/>
    <n v="0.3"/>
    <n v="-127.5792"/>
  </r>
  <r>
    <s v="CA-2017-125451"/>
    <s v="10/23/2017"/>
    <s v="10/24/2017"/>
    <x v="2"/>
    <s v="AH-10075"/>
    <s v="Adam Hart"/>
    <x v="1"/>
    <x v="0"/>
    <x v="395"/>
    <x v="34"/>
    <n v="2920"/>
    <x v="3"/>
    <s v="OFF-PA-10003724"/>
    <x v="1"/>
    <s v="Paper"/>
    <n v="43.44"/>
    <s v="Wirebound Message Book, 4 per Page"/>
    <n v="8"/>
    <n v="0"/>
    <n v="21.285599999999999"/>
  </r>
  <r>
    <s v="CA-2017-125451"/>
    <s v="10/23/2017"/>
    <s v="10/24/2017"/>
    <x v="2"/>
    <s v="AH-10075"/>
    <s v="Adam Hart"/>
    <x v="1"/>
    <x v="0"/>
    <x v="395"/>
    <x v="34"/>
    <n v="2920"/>
    <x v="3"/>
    <s v="OFF-AP-10002906"/>
    <x v="1"/>
    <s v="Appliances"/>
    <n v="2.2200000000000002"/>
    <s v="Hoover Replacement Belt for Commercial Guardsman Heavy-Duty Upright Vacuum"/>
    <n v="1"/>
    <n v="0"/>
    <n v="0.66600000000000004"/>
  </r>
  <r>
    <s v="CA-2014-131387"/>
    <s v="4/28/2014"/>
    <s v="4/30/2014"/>
    <x v="2"/>
    <s v="AI-10855"/>
    <s v="Arianne Irving"/>
    <x v="0"/>
    <x v="0"/>
    <x v="8"/>
    <x v="1"/>
    <n v="94122"/>
    <x v="1"/>
    <s v="TEC-PH-10001459"/>
    <x v="2"/>
    <s v="Phones"/>
    <n v="1679.96"/>
    <s v="Samsung Galaxy Mega 6.3"/>
    <n v="5"/>
    <n v="0.2"/>
    <n v="125.997"/>
  </r>
  <r>
    <s v="CA-2016-125087"/>
    <s v="4/18/2016"/>
    <s v="4/23/2016"/>
    <x v="1"/>
    <s v="TH-21115"/>
    <s v="Thea Hudgings"/>
    <x v="1"/>
    <x v="0"/>
    <x v="12"/>
    <x v="5"/>
    <n v="77070"/>
    <x v="2"/>
    <s v="FUR-CH-10002880"/>
    <x v="0"/>
    <s v="Chairs"/>
    <n v="344.37200000000001"/>
    <s v="Global High-Back Leather Tilter, Burgundy"/>
    <n v="4"/>
    <n v="0.3"/>
    <n v="-93.472399999999993"/>
  </r>
  <r>
    <s v="CA-2016-125087"/>
    <s v="4/18/2016"/>
    <s v="4/23/2016"/>
    <x v="1"/>
    <s v="TH-21115"/>
    <s v="Thea Hudgings"/>
    <x v="1"/>
    <x v="0"/>
    <x v="12"/>
    <x v="5"/>
    <n v="77070"/>
    <x v="2"/>
    <s v="OFF-ST-10001780"/>
    <x v="1"/>
    <s v="Storage"/>
    <n v="1554.9359999999999"/>
    <s v="Tennsco 16-Compartment Lockers with Coat Rack"/>
    <n v="3"/>
    <n v="0.2"/>
    <n v="77.746799999999993"/>
  </r>
  <r>
    <s v="CA-2016-125087"/>
    <s v="4/18/2016"/>
    <s v="4/23/2016"/>
    <x v="1"/>
    <s v="TH-21115"/>
    <s v="Thea Hudgings"/>
    <x v="1"/>
    <x v="0"/>
    <x v="12"/>
    <x v="5"/>
    <n v="77070"/>
    <x v="2"/>
    <s v="FUR-FU-10004748"/>
    <x v="0"/>
    <s v="Furnishings"/>
    <n v="127.88"/>
    <s v="Howard Miller 16&quot; Diameter Gallery Wall Clock"/>
    <n v="5"/>
    <n v="0.6"/>
    <n v="-67.137"/>
  </r>
  <r>
    <s v="CA-2016-154081"/>
    <s v="5/22/2016"/>
    <s v="5/29/2016"/>
    <x v="1"/>
    <s v="JE-15610"/>
    <s v="Jim Epp"/>
    <x v="1"/>
    <x v="0"/>
    <x v="1"/>
    <x v="1"/>
    <n v="90049"/>
    <x v="1"/>
    <s v="TEC-PH-10001918"/>
    <x v="2"/>
    <s v="Phones"/>
    <n v="222.38399999999999"/>
    <s v="Nortel Business Series Terminal T7208 Digital phone"/>
    <n v="2"/>
    <n v="0.2"/>
    <n v="22.238399999999999"/>
  </r>
  <r>
    <s v="US-2017-118556"/>
    <s v="5/28/2017"/>
    <d v="2017-02-06T00:00:00"/>
    <x v="0"/>
    <s v="TH-21235"/>
    <s v="Tiffany House"/>
    <x v="1"/>
    <x v="0"/>
    <x v="22"/>
    <x v="10"/>
    <n v="60653"/>
    <x v="2"/>
    <s v="FUR-CH-10001146"/>
    <x v="0"/>
    <s v="Chairs"/>
    <n v="106.869"/>
    <s v="Global Task Chair, Black"/>
    <n v="3"/>
    <n v="0.3"/>
    <n v="-29.007300000000001"/>
  </r>
  <r>
    <s v="US-2017-118556"/>
    <s v="5/28/2017"/>
    <d v="2017-02-06T00:00:00"/>
    <x v="0"/>
    <s v="TH-21235"/>
    <s v="Tiffany House"/>
    <x v="1"/>
    <x v="0"/>
    <x v="22"/>
    <x v="10"/>
    <n v="60653"/>
    <x v="2"/>
    <s v="OFF-BI-10004364"/>
    <x v="1"/>
    <s v="Binders"/>
    <n v="3.5640000000000001"/>
    <s v="Storex Dura Pro Binders"/>
    <n v="3"/>
    <n v="0.8"/>
    <n v="-6.2370000000000001"/>
  </r>
  <r>
    <s v="CA-2014-126200"/>
    <s v="8/25/2014"/>
    <s v="8/29/2014"/>
    <x v="1"/>
    <s v="JE-15715"/>
    <s v="Joe Elijah"/>
    <x v="0"/>
    <x v="0"/>
    <x v="12"/>
    <x v="5"/>
    <n v="77070"/>
    <x v="2"/>
    <s v="OFF-BI-10002133"/>
    <x v="1"/>
    <s v="Binders"/>
    <n v="25.68"/>
    <s v="Wilson Jones Elliptical Ring 3 1/2&quot; Capacity Binders, 800 sheets"/>
    <n v="3"/>
    <n v="0.8"/>
    <n v="-39.804000000000002"/>
  </r>
  <r>
    <s v="CA-2014-126200"/>
    <s v="8/25/2014"/>
    <s v="8/29/2014"/>
    <x v="1"/>
    <s v="JE-15715"/>
    <s v="Joe Elijah"/>
    <x v="0"/>
    <x v="0"/>
    <x v="12"/>
    <x v="5"/>
    <n v="77070"/>
    <x v="2"/>
    <s v="OFF-BI-10002225"/>
    <x v="1"/>
    <s v="Binders"/>
    <n v="12.384"/>
    <s v="Square Ring Data Binders, Rigid 75 Pt. Covers, 11&quot; x 14-7/8&quot;"/>
    <n v="3"/>
    <n v="0.8"/>
    <n v="-19.814399999999999"/>
  </r>
  <r>
    <s v="CA-2014-146500"/>
    <s v="8/30/2014"/>
    <d v="2014-04-09T00:00:00"/>
    <x v="1"/>
    <s v="AT-10735"/>
    <s v="Annie Thurman"/>
    <x v="0"/>
    <x v="0"/>
    <x v="39"/>
    <x v="29"/>
    <n v="6010"/>
    <x v="3"/>
    <s v="OFF-BI-10002432"/>
    <x v="1"/>
    <s v="Binders"/>
    <n v="25.3"/>
    <s v="Wilson Jones Standard D-Ring Binders"/>
    <n v="5"/>
    <n v="0"/>
    <n v="11.891"/>
  </r>
  <r>
    <s v="CA-2014-146500"/>
    <s v="8/30/2014"/>
    <d v="2014-04-09T00:00:00"/>
    <x v="1"/>
    <s v="AT-10735"/>
    <s v="Annie Thurman"/>
    <x v="0"/>
    <x v="0"/>
    <x v="39"/>
    <x v="29"/>
    <n v="6010"/>
    <x v="3"/>
    <s v="OFF-ST-10000563"/>
    <x v="1"/>
    <s v="Storage"/>
    <n v="95.94"/>
    <s v="Fellowes Bankers Box Stor/Drawer Steel Plus"/>
    <n v="3"/>
    <n v="0"/>
    <n v="9.5939999999999994"/>
  </r>
  <r>
    <s v="CA-2015-169537"/>
    <d v="2015-03-09T00:00:00"/>
    <d v="2015-07-09T00:00:00"/>
    <x v="0"/>
    <s v="JH-15820"/>
    <s v="John Huston"/>
    <x v="0"/>
    <x v="0"/>
    <x v="450"/>
    <x v="12"/>
    <n v="49423"/>
    <x v="2"/>
    <s v="OFF-LA-10001982"/>
    <x v="1"/>
    <s v="Labels"/>
    <n v="7.5"/>
    <s v="Smead Alpha-Z Color-Coded Name Labels First Letter Starter Set"/>
    <n v="2"/>
    <n v="0"/>
    <n v="3.6"/>
  </r>
  <r>
    <s v="CA-2014-100881"/>
    <s v="3/28/2014"/>
    <d v="2014-01-04T00:00:00"/>
    <x v="1"/>
    <s v="DR-12940"/>
    <s v="Daniel Raglin"/>
    <x v="2"/>
    <x v="0"/>
    <x v="305"/>
    <x v="27"/>
    <n v="87105"/>
    <x v="1"/>
    <s v="TEC-PH-10003273"/>
    <x v="2"/>
    <s v="Phones"/>
    <n v="302.37599999999998"/>
    <s v="AT&amp;T TR1909W"/>
    <n v="3"/>
    <n v="0.2"/>
    <n v="22.6782"/>
  </r>
  <r>
    <s v="CA-2015-144043"/>
    <d v="2015-10-05T00:00:00"/>
    <s v="5/15/2015"/>
    <x v="1"/>
    <s v="AB-10165"/>
    <s v="Alan Barnes"/>
    <x v="0"/>
    <x v="0"/>
    <x v="103"/>
    <x v="22"/>
    <n v="80027"/>
    <x v="1"/>
    <s v="TEC-AC-10002718"/>
    <x v="2"/>
    <s v="Accessories"/>
    <n v="46.688000000000002"/>
    <s v="Belkin Standard 104 key USB Keyboard"/>
    <n v="4"/>
    <n v="0.2"/>
    <n v="-2.9180000000000001"/>
  </r>
  <r>
    <s v="CA-2015-116512"/>
    <d v="2015-09-04T00:00:00"/>
    <s v="4/14/2015"/>
    <x v="1"/>
    <s v="MC-18100"/>
    <s v="Mick Crebagga"/>
    <x v="0"/>
    <x v="0"/>
    <x v="20"/>
    <x v="15"/>
    <n v="10024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1000"/>
    <d v="2015-09-04T00:00:00"/>
    <s v="4/14/2015"/>
    <x v="1"/>
    <s v="IG-15085"/>
    <s v="Ivan Gibson"/>
    <x v="0"/>
    <x v="0"/>
    <x v="165"/>
    <x v="29"/>
    <n v="6360"/>
    <x v="3"/>
    <s v="OFF-AP-10000179"/>
    <x v="1"/>
    <s v="Appliances"/>
    <n v="370.14"/>
    <s v="Honeywell Enviracaire Portable HEPA Air Cleaner for up to 10 x 16 Room"/>
    <n v="3"/>
    <n v="0"/>
    <n v="144.3546"/>
  </r>
  <r>
    <s v="CA-2016-168557"/>
    <s v="9/19/2016"/>
    <s v="9/23/2016"/>
    <x v="1"/>
    <s v="FH-14275"/>
    <s v="Frank Hawley"/>
    <x v="1"/>
    <x v="0"/>
    <x v="8"/>
    <x v="1"/>
    <n v="94122"/>
    <x v="1"/>
    <s v="OFF-BI-10002309"/>
    <x v="1"/>
    <s v="Binders"/>
    <n v="8.9280000000000008"/>
    <s v="Avery Heavy-Duty EZD  Binder With Locking Rings"/>
    <n v="2"/>
    <n v="0.2"/>
    <n v="3.1248"/>
  </r>
  <r>
    <s v="US-2016-164196"/>
    <d v="2016-11-11T00:00:00"/>
    <s v="11/17/2016"/>
    <x v="1"/>
    <s v="AS-10285"/>
    <s v="Alejandro Savely"/>
    <x v="1"/>
    <x v="0"/>
    <x v="338"/>
    <x v="14"/>
    <n v="46060"/>
    <x v="2"/>
    <s v="FUR-TA-10001950"/>
    <x v="0"/>
    <s v="Tables"/>
    <n v="2678.94"/>
    <s v="Balt Solid Wood Round Tables"/>
    <n v="6"/>
    <n v="0"/>
    <n v="241.1046"/>
  </r>
  <r>
    <s v="US-2017-132031"/>
    <s v="4/23/2017"/>
    <s v="4/27/2017"/>
    <x v="1"/>
    <s v="PN-18775"/>
    <s v="Parhena Norris"/>
    <x v="2"/>
    <x v="0"/>
    <x v="300"/>
    <x v="18"/>
    <n v="37042"/>
    <x v="0"/>
    <s v="FUR-BO-10001972"/>
    <x v="0"/>
    <s v="Bookcases"/>
    <n v="387.13600000000002"/>
    <s v="O'Sullivan 4-Shelf Bookcase in Odessa Pine"/>
    <n v="4"/>
    <n v="0.2"/>
    <n v="-14.5176"/>
  </r>
  <r>
    <s v="US-2017-132031"/>
    <s v="4/23/2017"/>
    <s v="4/27/2017"/>
    <x v="1"/>
    <s v="PN-18775"/>
    <s v="Parhena Norris"/>
    <x v="2"/>
    <x v="0"/>
    <x v="300"/>
    <x v="18"/>
    <n v="37042"/>
    <x v="0"/>
    <s v="TEC-AC-10002473"/>
    <x v="2"/>
    <s v="Accessories"/>
    <n v="45.408000000000001"/>
    <s v="Maxell 4.7GB DVD-R"/>
    <n v="2"/>
    <n v="0.2"/>
    <n v="11.919600000000001"/>
  </r>
  <r>
    <s v="US-2017-132031"/>
    <s v="4/23/2017"/>
    <s v="4/27/2017"/>
    <x v="1"/>
    <s v="PN-18775"/>
    <s v="Parhena Norris"/>
    <x v="2"/>
    <x v="0"/>
    <x v="300"/>
    <x v="18"/>
    <n v="37042"/>
    <x v="0"/>
    <s v="FUR-FU-10000193"/>
    <x v="0"/>
    <s v="Furnishings"/>
    <n v="77.951999999999998"/>
    <s v="Tenex Chairmats For Use with Hard Floors"/>
    <n v="3"/>
    <n v="0.2"/>
    <n v="-11.6928"/>
  </r>
  <r>
    <s v="US-2017-132031"/>
    <s v="4/23/2017"/>
    <s v="4/27/2017"/>
    <x v="1"/>
    <s v="PN-18775"/>
    <s v="Parhena Norris"/>
    <x v="2"/>
    <x v="0"/>
    <x v="300"/>
    <x v="18"/>
    <n v="37042"/>
    <x v="0"/>
    <s v="OFF-LA-10000081"/>
    <x v="1"/>
    <s v="Labels"/>
    <n v="3"/>
    <s v="Avery 496"/>
    <n v="1"/>
    <n v="0.2"/>
    <n v="1.05"/>
  </r>
  <r>
    <s v="CA-2015-169733"/>
    <s v="10/22/2015"/>
    <s v="10/26/2015"/>
    <x v="0"/>
    <s v="GM-14500"/>
    <s v="Gene McClure"/>
    <x v="0"/>
    <x v="0"/>
    <x v="389"/>
    <x v="2"/>
    <n v="33021"/>
    <x v="0"/>
    <s v="OFF-ST-10000876"/>
    <x v="1"/>
    <s v="Storage"/>
    <n v="9.952"/>
    <s v="Eldon Simplefile Box Office"/>
    <n v="1"/>
    <n v="0.2"/>
    <n v="0.99519999999999997"/>
  </r>
  <r>
    <s v="CA-2017-169404"/>
    <d v="2017-09-04T00:00:00"/>
    <s v="4/14/2017"/>
    <x v="1"/>
    <s v="NC-18625"/>
    <s v="Noah Childs"/>
    <x v="1"/>
    <x v="0"/>
    <x v="283"/>
    <x v="9"/>
    <n v="17403"/>
    <x v="3"/>
    <s v="OFF-BI-10004492"/>
    <x v="1"/>
    <s v="Binders"/>
    <n v="37.896000000000001"/>
    <s v="Tuf-Vin Binders"/>
    <n v="4"/>
    <n v="0.7"/>
    <n v="-29.053599999999999"/>
  </r>
  <r>
    <s v="CA-2017-169404"/>
    <d v="2017-09-04T00:00:00"/>
    <s v="4/14/2017"/>
    <x v="1"/>
    <s v="NC-18625"/>
    <s v="Noah Childs"/>
    <x v="1"/>
    <x v="0"/>
    <x v="283"/>
    <x v="9"/>
    <n v="17403"/>
    <x v="3"/>
    <s v="OFF-PA-10001033"/>
    <x v="1"/>
    <s v="Paper"/>
    <n v="65.584000000000003"/>
    <s v="Xerox 1893"/>
    <n v="2"/>
    <n v="0.2"/>
    <n v="23.7742"/>
  </r>
  <r>
    <s v="CA-2017-134880"/>
    <s v="10/27/2017"/>
    <d v="2017-01-11T00:00:00"/>
    <x v="1"/>
    <s v="TW-21025"/>
    <s v="Tamara Willingham"/>
    <x v="2"/>
    <x v="0"/>
    <x v="123"/>
    <x v="16"/>
    <n v="85204"/>
    <x v="1"/>
    <s v="OFF-PA-10004039"/>
    <x v="1"/>
    <s v="Paper"/>
    <n v="44.783999999999999"/>
    <s v="Xerox 1882"/>
    <n v="1"/>
    <n v="0.2"/>
    <n v="16.234200000000001"/>
  </r>
  <r>
    <s v="CA-2015-145758"/>
    <s v="10/30/2015"/>
    <s v="10/30/2015"/>
    <x v="3"/>
    <s v="BF-11020"/>
    <s v="Barry Französisch"/>
    <x v="1"/>
    <x v="0"/>
    <x v="20"/>
    <x v="15"/>
    <n v="10024"/>
    <x v="3"/>
    <s v="TEC-MA-10004552"/>
    <x v="2"/>
    <s v="Machines"/>
    <n v="1035.8"/>
    <s v="Star Micronics TSP100 TSP143LAN Receipt Printer"/>
    <n v="4"/>
    <n v="0"/>
    <n v="269.30799999999999"/>
  </r>
  <r>
    <s v="CA-2017-158736"/>
    <s v="12/18/2017"/>
    <s v="12/24/2017"/>
    <x v="1"/>
    <s v="TT-21460"/>
    <s v="Tonja Turnell"/>
    <x v="2"/>
    <x v="0"/>
    <x v="8"/>
    <x v="1"/>
    <n v="94110"/>
    <x v="1"/>
    <s v="OFF-AR-10002578"/>
    <x v="1"/>
    <s v="Art"/>
    <n v="5.76"/>
    <s v="Newell 335"/>
    <n v="2"/>
    <n v="0"/>
    <n v="1.6704000000000001"/>
  </r>
  <r>
    <s v="US-2016-119270"/>
    <d v="2016-12-03T00:00:00"/>
    <s v="3/16/2016"/>
    <x v="1"/>
    <s v="SW-20245"/>
    <s v="Scot Wooten"/>
    <x v="0"/>
    <x v="0"/>
    <x v="1"/>
    <x v="1"/>
    <n v="90036"/>
    <x v="1"/>
    <s v="OFF-PA-10004022"/>
    <x v="1"/>
    <s v="Paper"/>
    <n v="19.98"/>
    <s v="Hammermill Color Copier Paper (28Lb. and 96 Bright)"/>
    <n v="2"/>
    <n v="0"/>
    <n v="8.9909999999999997"/>
  </r>
  <r>
    <s v="CA-2014-109890"/>
    <s v="7/21/2014"/>
    <s v="7/27/2014"/>
    <x v="1"/>
    <s v="PG-18820"/>
    <s v="Patrick Gardner"/>
    <x v="0"/>
    <x v="0"/>
    <x v="155"/>
    <x v="8"/>
    <n v="68104"/>
    <x v="2"/>
    <s v="TEC-PH-10004100"/>
    <x v="2"/>
    <s v="Phones"/>
    <n v="35.979999999999997"/>
    <s v="Griffin GC17055 Auxiliary Audio Cable"/>
    <n v="2"/>
    <n v="0"/>
    <n v="10.074400000000001"/>
  </r>
  <r>
    <s v="CA-2016-138583"/>
    <s v="5/24/2016"/>
    <s v="5/28/2016"/>
    <x v="1"/>
    <s v="DP-13390"/>
    <s v="Dennis Pardue"/>
    <x v="2"/>
    <x v="0"/>
    <x v="10"/>
    <x v="9"/>
    <n v="19120"/>
    <x v="3"/>
    <s v="OFF-AR-10001860"/>
    <x v="1"/>
    <s v="Art"/>
    <n v="16.655999999999999"/>
    <s v="BIC Liqua Brite Liner"/>
    <n v="3"/>
    <n v="0.2"/>
    <n v="3.3311999999999999"/>
  </r>
  <r>
    <s v="US-2017-118535"/>
    <d v="2017-11-02T00:00:00"/>
    <s v="2/15/2017"/>
    <x v="1"/>
    <s v="DJ-13510"/>
    <s v="Don Jones"/>
    <x v="1"/>
    <x v="0"/>
    <x v="20"/>
    <x v="15"/>
    <n v="10024"/>
    <x v="3"/>
    <s v="OFF-LA-10001297"/>
    <x v="1"/>
    <s v="Labels"/>
    <n v="20.7"/>
    <s v="Avery 473"/>
    <n v="2"/>
    <n v="0"/>
    <n v="9.9359999999999999"/>
  </r>
  <r>
    <s v="CA-2016-126284"/>
    <s v="9/20/2016"/>
    <s v="9/24/2016"/>
    <x v="1"/>
    <s v="EN-13780"/>
    <s v="Edward Nazzal"/>
    <x v="0"/>
    <x v="0"/>
    <x v="354"/>
    <x v="12"/>
    <n v="49505"/>
    <x v="2"/>
    <s v="OFF-BI-10004828"/>
    <x v="1"/>
    <s v="Binders"/>
    <n v="83.7"/>
    <s v="GBC Poly Designer Binding Covers"/>
    <n v="5"/>
    <n v="0"/>
    <n v="41.012999999999998"/>
  </r>
  <r>
    <s v="CA-2017-142391"/>
    <s v="9/24/2017"/>
    <s v="9/24/2017"/>
    <x v="3"/>
    <s v="PB-19150"/>
    <s v="Philip Brown"/>
    <x v="0"/>
    <x v="0"/>
    <x v="4"/>
    <x v="4"/>
    <n v="98115"/>
    <x v="1"/>
    <s v="FUR-FU-10002759"/>
    <x v="0"/>
    <s v="Furnishings"/>
    <n v="199.8"/>
    <s v="12-1/2 Diameter Round Wall Clock"/>
    <n v="10"/>
    <n v="0"/>
    <n v="71.927999999999997"/>
  </r>
  <r>
    <s v="CA-2017-124716"/>
    <s v="3/27/2017"/>
    <s v="3/31/2017"/>
    <x v="1"/>
    <s v="BD-11560"/>
    <s v="Brendan Dodson"/>
    <x v="2"/>
    <x v="0"/>
    <x v="201"/>
    <x v="1"/>
    <n v="93727"/>
    <x v="1"/>
    <s v="OFF-PA-10000740"/>
    <x v="1"/>
    <s v="Paper"/>
    <n v="45.68"/>
    <s v="Xerox 1982"/>
    <n v="2"/>
    <n v="0"/>
    <n v="21.012799999999999"/>
  </r>
  <r>
    <s v="CA-2017-124716"/>
    <s v="3/27/2017"/>
    <s v="3/31/2017"/>
    <x v="1"/>
    <s v="BD-11560"/>
    <s v="Brendan Dodson"/>
    <x v="2"/>
    <x v="0"/>
    <x v="201"/>
    <x v="1"/>
    <n v="93727"/>
    <x v="1"/>
    <s v="OFF-PA-10001144"/>
    <x v="1"/>
    <s v="Paper"/>
    <n v="110.96"/>
    <s v="Xerox 1913"/>
    <n v="2"/>
    <n v="0"/>
    <n v="53.260800000000003"/>
  </r>
  <r>
    <s v="CA-2017-124716"/>
    <s v="3/27/2017"/>
    <s v="3/31/2017"/>
    <x v="1"/>
    <s v="BD-11560"/>
    <s v="Brendan Dodson"/>
    <x v="2"/>
    <x v="0"/>
    <x v="201"/>
    <x v="1"/>
    <n v="93727"/>
    <x v="1"/>
    <s v="OFF-PA-10000859"/>
    <x v="1"/>
    <s v="Paper"/>
    <n v="11.94"/>
    <s v="Unpadded Memo Slips"/>
    <n v="3"/>
    <n v="0"/>
    <n v="5.97"/>
  </r>
  <r>
    <s v="CA-2016-158841"/>
    <d v="2016-02-02T00:00:00"/>
    <d v="2016-04-02T00:00:00"/>
    <x v="0"/>
    <s v="SE-20110"/>
    <s v="Sanjit Engle"/>
    <x v="0"/>
    <x v="0"/>
    <x v="81"/>
    <x v="17"/>
    <n v="22204"/>
    <x v="0"/>
    <s v="TEC-MA-10001127"/>
    <x v="2"/>
    <s v="Machines"/>
    <n v="8749.9500000000007"/>
    <s v="HP Designjet T520 Inkjet Large Format Printer - 24&quot; Color"/>
    <n v="5"/>
    <n v="0"/>
    <n v="2799.9839999999999"/>
  </r>
  <r>
    <s v="CA-2016-158841"/>
    <d v="2016-02-02T00:00:00"/>
    <d v="2016-04-02T00:00:00"/>
    <x v="0"/>
    <s v="SE-20110"/>
    <s v="Sanjit Engle"/>
    <x v="0"/>
    <x v="0"/>
    <x v="81"/>
    <x v="17"/>
    <n v="22204"/>
    <x v="0"/>
    <s v="OFF-BI-10002557"/>
    <x v="1"/>
    <s v="Binders"/>
    <n v="36.4"/>
    <s v="Presstex Flexible Ring Binders"/>
    <n v="8"/>
    <n v="0"/>
    <n v="18.2"/>
  </r>
  <r>
    <s v="CA-2016-158841"/>
    <d v="2016-02-02T00:00:00"/>
    <d v="2016-04-02T00:00:00"/>
    <x v="0"/>
    <s v="SE-20110"/>
    <s v="Sanjit Engle"/>
    <x v="0"/>
    <x v="0"/>
    <x v="81"/>
    <x v="17"/>
    <n v="22204"/>
    <x v="0"/>
    <s v="FUR-FU-10001731"/>
    <x v="0"/>
    <s v="Furnishings"/>
    <n v="18.690000000000001"/>
    <s v="Acrylic Self-Standing Desk Frames"/>
    <n v="7"/>
    <n v="0"/>
    <n v="7.1021999999999998"/>
  </r>
  <r>
    <s v="CA-2017-106824"/>
    <d v="2017-07-07T00:00:00"/>
    <d v="2017-11-07T00:00:00"/>
    <x v="1"/>
    <s v="AT-10735"/>
    <s v="Annie Thurman"/>
    <x v="0"/>
    <x v="0"/>
    <x v="1"/>
    <x v="1"/>
    <n v="90049"/>
    <x v="1"/>
    <s v="OFF-FA-10001135"/>
    <x v="1"/>
    <s v="Fasteners"/>
    <n v="5.94"/>
    <s v="Brites Rubber Bands, 1 1/2 oz. Box"/>
    <n v="3"/>
    <n v="0"/>
    <n v="0.1188"/>
  </r>
  <r>
    <s v="CA-2015-109190"/>
    <s v="10/23/2015"/>
    <s v="10/28/2015"/>
    <x v="1"/>
    <s v="CC-12685"/>
    <s v="Craig Carroll"/>
    <x v="0"/>
    <x v="0"/>
    <x v="270"/>
    <x v="5"/>
    <n v="79424"/>
    <x v="2"/>
    <s v="OFF-PA-10000069"/>
    <x v="1"/>
    <s v="Paper"/>
    <n v="60.735999999999997"/>
    <s v="TOPS 4 x 6 Fluorescent Color Memo Sheets, 500 Sheets per Pack"/>
    <n v="8"/>
    <n v="0.2"/>
    <n v="20.4984"/>
  </r>
  <r>
    <s v="CA-2015-109190"/>
    <s v="10/23/2015"/>
    <s v="10/28/2015"/>
    <x v="1"/>
    <s v="CC-12685"/>
    <s v="Craig Carroll"/>
    <x v="0"/>
    <x v="0"/>
    <x v="270"/>
    <x v="5"/>
    <n v="79424"/>
    <x v="2"/>
    <s v="TEC-CO-10001943"/>
    <x v="2"/>
    <s v="Copiers"/>
    <n v="479.976"/>
    <s v="Canon PC-428 Personal Copier"/>
    <n v="3"/>
    <n v="0.2"/>
    <n v="161.99189999999999"/>
  </r>
  <r>
    <s v="CA-2015-109190"/>
    <s v="10/23/2015"/>
    <s v="10/28/2015"/>
    <x v="1"/>
    <s v="CC-12685"/>
    <s v="Craig Carroll"/>
    <x v="0"/>
    <x v="0"/>
    <x v="270"/>
    <x v="5"/>
    <n v="79424"/>
    <x v="2"/>
    <s v="OFF-BI-10000977"/>
    <x v="1"/>
    <s v="Binders"/>
    <n v="6.08"/>
    <s v="Ibico Plastic Spiral Binding Combs"/>
    <n v="1"/>
    <n v="0.8"/>
    <n v="-10.336"/>
  </r>
  <r>
    <s v="CA-2016-143154"/>
    <d v="2016-02-12T00:00:00"/>
    <d v="2016-08-12T00:00:00"/>
    <x v="1"/>
    <s v="AS-10225"/>
    <s v="Alan Schoenberger"/>
    <x v="1"/>
    <x v="0"/>
    <x v="497"/>
    <x v="22"/>
    <n v="80501"/>
    <x v="1"/>
    <s v="TEC-AC-10002942"/>
    <x v="2"/>
    <s v="Accessories"/>
    <n v="165.6"/>
    <s v="WD My Passport Ultra 1TB Portable External Hard Drive"/>
    <n v="3"/>
    <n v="0.2"/>
    <n v="-6.21"/>
  </r>
  <r>
    <s v="CA-2014-169061"/>
    <d v="2014-05-03T00:00:00"/>
    <d v="2014-08-03T00:00:00"/>
    <x v="0"/>
    <s v="AB-10150"/>
    <s v="Aimee Bixby"/>
    <x v="0"/>
    <x v="0"/>
    <x v="181"/>
    <x v="15"/>
    <n v="10701"/>
    <x v="3"/>
    <s v="OFF-AR-10000588"/>
    <x v="1"/>
    <s v="Art"/>
    <n v="59.52"/>
    <s v="Newell 345"/>
    <n v="3"/>
    <n v="0"/>
    <n v="15.475199999999999"/>
  </r>
  <r>
    <s v="CA-2014-169061"/>
    <d v="2014-05-03T00:00:00"/>
    <d v="2014-08-03T00:00:00"/>
    <x v="0"/>
    <s v="AB-10150"/>
    <s v="Aimee Bixby"/>
    <x v="0"/>
    <x v="0"/>
    <x v="181"/>
    <x v="15"/>
    <n v="10701"/>
    <x v="3"/>
    <s v="TEC-AC-10002001"/>
    <x v="2"/>
    <s v="Accessories"/>
    <n v="479.97"/>
    <s v="Logitech Wireless Gaming Headset G930"/>
    <n v="3"/>
    <n v="0"/>
    <n v="177.5889"/>
  </r>
  <r>
    <s v="CA-2014-169061"/>
    <d v="2014-05-03T00:00:00"/>
    <d v="2014-08-03T00:00:00"/>
    <x v="0"/>
    <s v="AB-10150"/>
    <s v="Aimee Bixby"/>
    <x v="0"/>
    <x v="0"/>
    <x v="181"/>
    <x v="15"/>
    <n v="10701"/>
    <x v="3"/>
    <s v="OFF-SU-10000381"/>
    <x v="1"/>
    <s v="Supplies"/>
    <n v="18.62"/>
    <s v="Acme Forged Steel Scissors with Black Enamel Handles"/>
    <n v="2"/>
    <n v="0"/>
    <n v="5.3997999999999999"/>
  </r>
  <r>
    <s v="CA-2014-169061"/>
    <d v="2014-05-03T00:00:00"/>
    <d v="2014-08-03T00:00:00"/>
    <x v="0"/>
    <s v="AB-10150"/>
    <s v="Aimee Bixby"/>
    <x v="0"/>
    <x v="0"/>
    <x v="181"/>
    <x v="15"/>
    <n v="10701"/>
    <x v="3"/>
    <s v="OFF-BI-10001617"/>
    <x v="1"/>
    <s v="Binders"/>
    <n v="49.631999999999998"/>
    <s v="GBC Wire Binding Combs"/>
    <n v="6"/>
    <n v="0.2"/>
    <n v="16.750800000000002"/>
  </r>
  <r>
    <s v="CA-2014-169061"/>
    <d v="2014-05-03T00:00:00"/>
    <d v="2014-08-03T00:00:00"/>
    <x v="0"/>
    <s v="AB-10150"/>
    <s v="Aimee Bixby"/>
    <x v="0"/>
    <x v="0"/>
    <x v="181"/>
    <x v="15"/>
    <n v="10701"/>
    <x v="3"/>
    <s v="OFF-PA-10001878"/>
    <x v="1"/>
    <s v="Paper"/>
    <n v="97.82"/>
    <s v="Xerox 1891"/>
    <n v="2"/>
    <n v="0"/>
    <n v="45.9754"/>
  </r>
  <r>
    <s v="CA-2015-102316"/>
    <d v="2015-01-03T00:00:00"/>
    <d v="2015-03-03T00:00:00"/>
    <x v="0"/>
    <s v="DH-13075"/>
    <s v="Dave Hallsten"/>
    <x v="1"/>
    <x v="0"/>
    <x v="1"/>
    <x v="1"/>
    <n v="90045"/>
    <x v="1"/>
    <s v="TEC-PH-10000376"/>
    <x v="2"/>
    <s v="Phones"/>
    <n v="15.984"/>
    <s v="Square Credit Card Reader"/>
    <n v="2"/>
    <n v="0.2"/>
    <n v="1.1988000000000001"/>
  </r>
  <r>
    <s v="CA-2015-102316"/>
    <d v="2015-01-03T00:00:00"/>
    <d v="2015-03-03T00:00:00"/>
    <x v="0"/>
    <s v="DH-13075"/>
    <s v="Dave Hallsten"/>
    <x v="1"/>
    <x v="0"/>
    <x v="1"/>
    <x v="1"/>
    <n v="90045"/>
    <x v="1"/>
    <s v="FUR-CH-10003396"/>
    <x v="0"/>
    <s v="Chairs"/>
    <n v="184.75200000000001"/>
    <s v="Global Deluxe Steno Chair"/>
    <n v="3"/>
    <n v="0.2"/>
    <n v="-20.784600000000001"/>
  </r>
  <r>
    <s v="CA-2014-164903"/>
    <s v="2/20/2014"/>
    <s v="2/24/2014"/>
    <x v="1"/>
    <s v="SR-20740"/>
    <s v="Steven Roelle"/>
    <x v="2"/>
    <x v="0"/>
    <x v="1"/>
    <x v="1"/>
    <n v="90049"/>
    <x v="1"/>
    <s v="OFF-PA-10003363"/>
    <x v="1"/>
    <s v="Paper"/>
    <n v="12.96"/>
    <s v="Xerox 204"/>
    <n v="2"/>
    <n v="0"/>
    <n v="6.2207999999999997"/>
  </r>
  <r>
    <s v="CA-2016-109400"/>
    <d v="2016-02-05T00:00:00"/>
    <d v="2016-06-05T00:00:00"/>
    <x v="1"/>
    <s v="NR-18550"/>
    <s v="Nick Radford"/>
    <x v="0"/>
    <x v="0"/>
    <x v="112"/>
    <x v="5"/>
    <n v="79109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6-130400"/>
    <d v="2016-08-03T00:00:00"/>
    <d v="2016-12-03T00:00:00"/>
    <x v="1"/>
    <s v="SJ-20125"/>
    <s v="Sanjit Jacobs"/>
    <x v="2"/>
    <x v="0"/>
    <x v="61"/>
    <x v="5"/>
    <n v="75217"/>
    <x v="2"/>
    <s v="OFF-BI-10001757"/>
    <x v="1"/>
    <s v="Binders"/>
    <n v="8.8559999999999999"/>
    <s v="Pressboard Hanging Data Binders for Unburst Sheets"/>
    <n v="9"/>
    <n v="0.8"/>
    <n v="-14.169600000000001"/>
  </r>
  <r>
    <s v="CA-2016-130400"/>
    <d v="2016-08-03T00:00:00"/>
    <d v="2016-12-03T00:00:00"/>
    <x v="1"/>
    <s v="SJ-20125"/>
    <s v="Sanjit Jacobs"/>
    <x v="2"/>
    <x v="0"/>
    <x v="61"/>
    <x v="5"/>
    <n v="75217"/>
    <x v="2"/>
    <s v="TEC-AC-10004633"/>
    <x v="2"/>
    <s v="Accessories"/>
    <n v="27.96"/>
    <s v="Verbatim 25 GB 6x Blu-ray Single Layer Recordable Disc, 3/Pack"/>
    <n v="5"/>
    <n v="0.2"/>
    <n v="8.3879999999999999"/>
  </r>
  <r>
    <s v="CA-2016-130400"/>
    <d v="2016-08-03T00:00:00"/>
    <d v="2016-12-03T00:00:00"/>
    <x v="1"/>
    <s v="SJ-20125"/>
    <s v="Sanjit Jacobs"/>
    <x v="2"/>
    <x v="0"/>
    <x v="61"/>
    <x v="5"/>
    <n v="75217"/>
    <x v="2"/>
    <s v="OFF-EN-10001453"/>
    <x v="1"/>
    <s v="Envelopes"/>
    <n v="146.352"/>
    <s v="Tyvek Interoffice Envelopes, 9 1/2&quot; x 12 1/2&quot;, 100/Box"/>
    <n v="3"/>
    <n v="0.2"/>
    <n v="49.393799999999999"/>
  </r>
  <r>
    <s v="CA-2015-135853"/>
    <d v="2015-11-12T00:00:00"/>
    <s v="12/14/2015"/>
    <x v="2"/>
    <s v="CA-12775"/>
    <s v="Cynthia Arntzen"/>
    <x v="0"/>
    <x v="0"/>
    <x v="66"/>
    <x v="12"/>
    <n v="48205"/>
    <x v="2"/>
    <s v="TEC-AC-10004761"/>
    <x v="2"/>
    <s v="Accessories"/>
    <n v="175.23"/>
    <s v="Maxell 4.7GB DVD+RW 3/Pack"/>
    <n v="11"/>
    <n v="0"/>
    <n v="61.330500000000001"/>
  </r>
  <r>
    <s v="CA-2015-135853"/>
    <d v="2015-11-12T00:00:00"/>
    <s v="12/14/2015"/>
    <x v="2"/>
    <s v="CA-12775"/>
    <s v="Cynthia Arntzen"/>
    <x v="0"/>
    <x v="0"/>
    <x v="66"/>
    <x v="12"/>
    <n v="48205"/>
    <x v="2"/>
    <s v="TEC-PH-10003691"/>
    <x v="2"/>
    <s v="Phones"/>
    <n v="125.99"/>
    <s v="BlackBerry Q10"/>
    <n v="1"/>
    <n v="0"/>
    <n v="31.497499999999999"/>
  </r>
  <r>
    <s v="CA-2015-135853"/>
    <d v="2015-11-12T00:00:00"/>
    <s v="12/14/2015"/>
    <x v="2"/>
    <s v="CA-12775"/>
    <s v="Cynthia Arntzen"/>
    <x v="0"/>
    <x v="0"/>
    <x v="66"/>
    <x v="12"/>
    <n v="48205"/>
    <x v="2"/>
    <s v="OFF-BI-10004965"/>
    <x v="1"/>
    <s v="Binders"/>
    <n v="23"/>
    <s v="Ibico Covers for Plastic or Wire Binding Elements"/>
    <n v="2"/>
    <n v="0"/>
    <n v="10.35"/>
  </r>
  <r>
    <s v="CA-2016-103359"/>
    <s v="12/22/2016"/>
    <s v="12/26/2016"/>
    <x v="1"/>
    <s v="LC-16885"/>
    <s v="Lena Creighton"/>
    <x v="0"/>
    <x v="0"/>
    <x v="20"/>
    <x v="15"/>
    <n v="10035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6-144645"/>
    <d v="2016-02-02T00:00:00"/>
    <d v="2016-08-02T00:00:00"/>
    <x v="1"/>
    <s v="NS-18640"/>
    <s v="Noel Staavos"/>
    <x v="1"/>
    <x v="0"/>
    <x v="12"/>
    <x v="5"/>
    <n v="77041"/>
    <x v="2"/>
    <s v="FUR-FU-10003601"/>
    <x v="0"/>
    <s v="Furnishings"/>
    <n v="73.784000000000006"/>
    <s v="Deflect-o RollaMat Studded, Beveled Mat for Medium Pile Carpeting"/>
    <n v="2"/>
    <n v="0.6"/>
    <n v="-77.473200000000006"/>
  </r>
  <r>
    <s v="CA-2017-141614"/>
    <d v="2017-05-06T00:00:00"/>
    <d v="2017-09-06T00:00:00"/>
    <x v="1"/>
    <s v="NS-18640"/>
    <s v="Noel Staavos"/>
    <x v="1"/>
    <x v="0"/>
    <x v="333"/>
    <x v="2"/>
    <n v="32839"/>
    <x v="0"/>
    <s v="OFF-PA-10002787"/>
    <x v="1"/>
    <s v="Paper"/>
    <n v="20.736000000000001"/>
    <s v="Xerox 227"/>
    <n v="4"/>
    <n v="0.2"/>
    <n v="7.2576000000000001"/>
  </r>
  <r>
    <s v="CA-2015-122168"/>
    <s v="8/21/2015"/>
    <s v="8/26/2015"/>
    <x v="1"/>
    <s v="HG-14965"/>
    <s v="Henry Goldwyn"/>
    <x v="1"/>
    <x v="0"/>
    <x v="159"/>
    <x v="0"/>
    <n v="41042"/>
    <x v="0"/>
    <s v="OFF-AR-10003602"/>
    <x v="1"/>
    <s v="Art"/>
    <n v="17.52"/>
    <s v="Quartet Omega Colored Chalk, 12/Pack"/>
    <n v="3"/>
    <n v="0"/>
    <n v="8.2344000000000008"/>
  </r>
  <r>
    <s v="CA-2015-122168"/>
    <s v="8/21/2015"/>
    <s v="8/26/2015"/>
    <x v="1"/>
    <s v="HG-14965"/>
    <s v="Henry Goldwyn"/>
    <x v="1"/>
    <x v="0"/>
    <x v="159"/>
    <x v="0"/>
    <n v="41042"/>
    <x v="0"/>
    <s v="OFF-AR-10002053"/>
    <x v="1"/>
    <s v="Art"/>
    <n v="35.76"/>
    <s v="Premium Writing Pencils, Soft, #2 by Central Association for the Blind"/>
    <n v="12"/>
    <n v="0"/>
    <n v="10.0128"/>
  </r>
  <r>
    <s v="CA-2016-132899"/>
    <d v="2016-07-04T00:00:00"/>
    <d v="2016-11-04T00:00:00"/>
    <x v="1"/>
    <s v="SF-20200"/>
    <s v="Sarah Foster"/>
    <x v="0"/>
    <x v="0"/>
    <x v="20"/>
    <x v="15"/>
    <n v="10009"/>
    <x v="3"/>
    <s v="OFF-AR-10002833"/>
    <x v="1"/>
    <s v="Art"/>
    <n v="3.64"/>
    <s v="Newell 322"/>
    <n v="2"/>
    <n v="0"/>
    <n v="0.98280000000000001"/>
  </r>
  <r>
    <s v="CA-2017-149720"/>
    <d v="2017-04-06T00:00:00"/>
    <d v="2017-07-06T00:00:00"/>
    <x v="0"/>
    <s v="EM-14065"/>
    <s v="Erin Mull"/>
    <x v="0"/>
    <x v="0"/>
    <x v="326"/>
    <x v="5"/>
    <n v="75034"/>
    <x v="2"/>
    <s v="FUR-FU-10002501"/>
    <x v="0"/>
    <s v="Furnishings"/>
    <n v="30.335999999999999"/>
    <s v="Nu-Dell Executive Frame"/>
    <n v="6"/>
    <n v="0.6"/>
    <n v="-17.443200000000001"/>
  </r>
  <r>
    <s v="CA-2017-118003"/>
    <d v="2017-04-12T00:00:00"/>
    <d v="2017-10-12T00:00:00"/>
    <x v="1"/>
    <s v="DO-13645"/>
    <s v="Doug O'Connell"/>
    <x v="0"/>
    <x v="0"/>
    <x v="267"/>
    <x v="30"/>
    <n v="7501"/>
    <x v="3"/>
    <s v="FUR-FU-10002506"/>
    <x v="0"/>
    <s v="Furnishings"/>
    <n v="12.99"/>
    <s v="Tensor &quot;Hersey Kiss&quot; Styled Floor Lamp"/>
    <n v="1"/>
    <n v="0"/>
    <n v="1.5588"/>
  </r>
  <r>
    <s v="CA-2017-118003"/>
    <d v="2017-04-12T00:00:00"/>
    <d v="2017-10-12T00:00:00"/>
    <x v="1"/>
    <s v="DO-13645"/>
    <s v="Doug O'Connell"/>
    <x v="0"/>
    <x v="0"/>
    <x v="267"/>
    <x v="30"/>
    <n v="7501"/>
    <x v="3"/>
    <s v="FUR-CH-10003817"/>
    <x v="0"/>
    <s v="Chairs"/>
    <n v="182.22"/>
    <s v="Global Value Steno Chair, Gray"/>
    <n v="3"/>
    <n v="0"/>
    <n v="45.555"/>
  </r>
  <r>
    <s v="CA-2017-118003"/>
    <d v="2017-04-12T00:00:00"/>
    <d v="2017-10-12T00:00:00"/>
    <x v="1"/>
    <s v="DO-13645"/>
    <s v="Doug O'Connell"/>
    <x v="0"/>
    <x v="0"/>
    <x v="267"/>
    <x v="30"/>
    <n v="7501"/>
    <x v="3"/>
    <s v="FUR-CH-10004860"/>
    <x v="0"/>
    <s v="Chairs"/>
    <n v="302.94"/>
    <s v="Global Low Back Tilter Chair"/>
    <n v="3"/>
    <n v="0"/>
    <n v="18.176400000000001"/>
  </r>
  <r>
    <s v="CA-2016-141887"/>
    <d v="2016-11-01T00:00:00"/>
    <s v="1/15/2016"/>
    <x v="1"/>
    <s v="MP-17470"/>
    <s v="Mark Packer"/>
    <x v="2"/>
    <x v="0"/>
    <x v="38"/>
    <x v="24"/>
    <n v="43229"/>
    <x v="3"/>
    <s v="FUR-FU-10002268"/>
    <x v="0"/>
    <s v="Furnishings"/>
    <n v="54.991999999999997"/>
    <s v="Ultra Door Push Plate"/>
    <n v="14"/>
    <n v="0.2"/>
    <n v="8.9361999999999995"/>
  </r>
  <r>
    <s v="US-2016-160206"/>
    <d v="2016-01-04T00:00:00"/>
    <d v="2016-07-04T00:00:00"/>
    <x v="1"/>
    <s v="MY-18295"/>
    <s v="Muhammed Yedwab"/>
    <x v="1"/>
    <x v="0"/>
    <x v="158"/>
    <x v="6"/>
    <n v="53209"/>
    <x v="2"/>
    <s v="TEC-PH-10000148"/>
    <x v="2"/>
    <s v="Phones"/>
    <n v="12.99"/>
    <s v="Cyber Acoustics AC-202b Speech Recognition Stereo Headset"/>
    <n v="1"/>
    <n v="0"/>
    <n v="0.25979999999999998"/>
  </r>
  <r>
    <s v="CA-2017-133074"/>
    <s v="9/21/2017"/>
    <s v="9/25/2017"/>
    <x v="1"/>
    <s v="DB-13615"/>
    <s v="Doug Bickford"/>
    <x v="0"/>
    <x v="0"/>
    <x v="8"/>
    <x v="1"/>
    <n v="94109"/>
    <x v="1"/>
    <s v="OFF-PA-10004082"/>
    <x v="1"/>
    <s v="Paper"/>
    <n v="55.86"/>
    <s v="Adams Telephone Message Book w/Frequently-Called Numbers Space, 400 Messages per Book"/>
    <n v="7"/>
    <n v="0"/>
    <n v="27.93"/>
  </r>
  <r>
    <s v="CA-2017-161172"/>
    <s v="3/16/2017"/>
    <s v="3/16/2017"/>
    <x v="3"/>
    <s v="SP-20920"/>
    <s v="Susan Pistek"/>
    <x v="0"/>
    <x v="0"/>
    <x v="38"/>
    <x v="24"/>
    <n v="43229"/>
    <x v="3"/>
    <s v="TEC-PH-10004348"/>
    <x v="2"/>
    <s v="Phones"/>
    <n v="44.375999999999998"/>
    <s v="OtterBox Defender Series Case - iPhone 5c"/>
    <n v="2"/>
    <n v="0.4"/>
    <n v="-7.3959999999999999"/>
  </r>
  <r>
    <s v="CA-2017-161172"/>
    <s v="3/16/2017"/>
    <s v="3/16/2017"/>
    <x v="3"/>
    <s v="SP-20920"/>
    <s v="Susan Pistek"/>
    <x v="0"/>
    <x v="0"/>
    <x v="38"/>
    <x v="24"/>
    <n v="43229"/>
    <x v="3"/>
    <s v="FUR-FU-10003424"/>
    <x v="0"/>
    <s v="Furnishings"/>
    <n v="51.264000000000003"/>
    <s v="Nu-Dell Oak Frame"/>
    <n v="6"/>
    <n v="0.2"/>
    <n v="7.6896000000000004"/>
  </r>
  <r>
    <s v="CA-2017-161172"/>
    <s v="3/16/2017"/>
    <s v="3/16/2017"/>
    <x v="3"/>
    <s v="SP-20920"/>
    <s v="Susan Pistek"/>
    <x v="0"/>
    <x v="0"/>
    <x v="38"/>
    <x v="24"/>
    <n v="43229"/>
    <x v="3"/>
    <s v="OFF-BI-10004654"/>
    <x v="1"/>
    <s v="Binders"/>
    <n v="5.1929999999999996"/>
    <s v="Avery Binding System Hidden Tab Executive Style Index Sets"/>
    <n v="3"/>
    <n v="0.7"/>
    <n v="-3.4620000000000002"/>
  </r>
  <r>
    <s v="CA-2017-161172"/>
    <s v="3/16/2017"/>
    <s v="3/16/2017"/>
    <x v="3"/>
    <s v="SP-20920"/>
    <s v="Susan Pistek"/>
    <x v="0"/>
    <x v="0"/>
    <x v="38"/>
    <x v="24"/>
    <n v="43229"/>
    <x v="3"/>
    <s v="TEC-AC-10004571"/>
    <x v="2"/>
    <s v="Accessories"/>
    <n v="159.98400000000001"/>
    <s v="Logitech G700s Rechargeable Gaming Mouse"/>
    <n v="2"/>
    <n v="0.2"/>
    <n v="43.995600000000003"/>
  </r>
  <r>
    <s v="CA-2017-161172"/>
    <s v="3/16/2017"/>
    <s v="3/16/2017"/>
    <x v="3"/>
    <s v="SP-20920"/>
    <s v="Susan Pistek"/>
    <x v="0"/>
    <x v="0"/>
    <x v="38"/>
    <x v="24"/>
    <n v="43229"/>
    <x v="3"/>
    <s v="OFF-ST-10000675"/>
    <x v="1"/>
    <s v="Storage"/>
    <n v="54.223999999999997"/>
    <s v="File Shuttle II and Handi-File, Black"/>
    <n v="2"/>
    <n v="0.2"/>
    <n v="3.3889999999999998"/>
  </r>
  <r>
    <s v="CA-2017-137624"/>
    <d v="2017-10-11T00:00:00"/>
    <s v="11/17/2017"/>
    <x v="1"/>
    <s v="ME-17320"/>
    <s v="Maria Etezadi"/>
    <x v="2"/>
    <x v="0"/>
    <x v="1"/>
    <x v="1"/>
    <n v="90008"/>
    <x v="1"/>
    <s v="FUR-CH-10001714"/>
    <x v="0"/>
    <s v="Chairs"/>
    <n v="241.42400000000001"/>
    <s v="Global Leather &amp; Oak Executive Chair, Burgundy"/>
    <n v="2"/>
    <n v="0.2"/>
    <n v="-36.2136"/>
  </r>
  <r>
    <s v="CA-2016-156748"/>
    <s v="11/30/2016"/>
    <d v="2016-06-12T00:00:00"/>
    <x v="1"/>
    <s v="BS-11755"/>
    <s v="Bruce Stewart"/>
    <x v="0"/>
    <x v="0"/>
    <x v="66"/>
    <x v="12"/>
    <n v="48227"/>
    <x v="2"/>
    <s v="OFF-PA-10000380"/>
    <x v="1"/>
    <s v="Paper"/>
    <n v="33.36"/>
    <s v="REDIFORM Incoming/Outgoing Call Register, 11&quot; X 8 1/2&quot;, 100 Messages"/>
    <n v="4"/>
    <n v="0"/>
    <n v="16.68"/>
  </r>
  <r>
    <s v="CA-2016-156748"/>
    <s v="11/30/2016"/>
    <d v="2016-06-12T00:00:00"/>
    <x v="1"/>
    <s v="BS-11755"/>
    <s v="Bruce Stewart"/>
    <x v="0"/>
    <x v="0"/>
    <x v="66"/>
    <x v="12"/>
    <n v="48227"/>
    <x v="2"/>
    <s v="OFF-PA-10002713"/>
    <x v="1"/>
    <s v="Paper"/>
    <n v="13.76"/>
    <s v="Adams Phone Message Book, 200 Message Capacity, 8 1/16” x 11”"/>
    <n v="2"/>
    <n v="0"/>
    <n v="6.3296000000000001"/>
  </r>
  <r>
    <s v="CA-2016-156748"/>
    <s v="11/30/2016"/>
    <d v="2016-06-12T00:00:00"/>
    <x v="1"/>
    <s v="BS-11755"/>
    <s v="Bruce Stewart"/>
    <x v="0"/>
    <x v="0"/>
    <x v="66"/>
    <x v="12"/>
    <n v="48227"/>
    <x v="2"/>
    <s v="OFF-ST-10001370"/>
    <x v="1"/>
    <s v="Storage"/>
    <n v="496.86"/>
    <s v="Sensible Storage WireTech Storage Systems"/>
    <n v="7"/>
    <n v="0"/>
    <n v="24.843"/>
  </r>
  <r>
    <s v="CA-2016-156748"/>
    <s v="11/30/2016"/>
    <d v="2016-06-12T00:00:00"/>
    <x v="1"/>
    <s v="BS-11755"/>
    <s v="Bruce Stewart"/>
    <x v="0"/>
    <x v="0"/>
    <x v="66"/>
    <x v="12"/>
    <n v="48227"/>
    <x v="2"/>
    <s v="FUR-CH-10000513"/>
    <x v="0"/>
    <s v="Chairs"/>
    <n v="389.97"/>
    <s v="High-Back Leather Manager's Chair"/>
    <n v="3"/>
    <n v="0"/>
    <n v="35.097299999999997"/>
  </r>
  <r>
    <s v="CA-2015-169677"/>
    <s v="1/13/2015"/>
    <s v="1/15/2015"/>
    <x v="0"/>
    <s v="KS-16300"/>
    <s v="Karen Seio"/>
    <x v="1"/>
    <x v="0"/>
    <x v="38"/>
    <x v="32"/>
    <n v="31907"/>
    <x v="0"/>
    <s v="OFF-LA-10003223"/>
    <x v="1"/>
    <s v="Labels"/>
    <n v="9.82"/>
    <s v="Avery 508"/>
    <n v="2"/>
    <n v="0"/>
    <n v="4.8117999999999999"/>
  </r>
  <r>
    <s v="US-2014-163146"/>
    <s v="5/16/2014"/>
    <s v="5/20/2014"/>
    <x v="1"/>
    <s v="CC-12475"/>
    <s v="Cindy Chapman"/>
    <x v="0"/>
    <x v="0"/>
    <x v="8"/>
    <x v="1"/>
    <n v="94122"/>
    <x v="1"/>
    <s v="TEC-AC-10002217"/>
    <x v="2"/>
    <s v="Accessories"/>
    <n v="56.4"/>
    <s v="Imation Clip USB flash drive - 8 GB"/>
    <n v="3"/>
    <n v="0"/>
    <n v="3.3839999999999999"/>
  </r>
  <r>
    <s v="CA-2015-157343"/>
    <d v="2015-07-06T00:00:00"/>
    <d v="2015-11-06T00:00:00"/>
    <x v="1"/>
    <s v="HD-14785"/>
    <s v="Harold Dahlen"/>
    <x v="2"/>
    <x v="0"/>
    <x v="10"/>
    <x v="9"/>
    <n v="19143"/>
    <x v="3"/>
    <s v="OFF-BI-10003707"/>
    <x v="1"/>
    <s v="Binders"/>
    <n v="18.312000000000001"/>
    <s v="Aluminum Screw Posts"/>
    <n v="4"/>
    <n v="0.7"/>
    <n v="-12.208"/>
  </r>
  <r>
    <s v="CA-2015-157343"/>
    <d v="2015-07-06T00:00:00"/>
    <d v="2015-11-06T00:00:00"/>
    <x v="1"/>
    <s v="HD-14785"/>
    <s v="Harold Dahlen"/>
    <x v="2"/>
    <x v="0"/>
    <x v="10"/>
    <x v="9"/>
    <n v="19143"/>
    <x v="3"/>
    <s v="OFF-PA-10000552"/>
    <x v="1"/>
    <s v="Paper"/>
    <n v="25.92"/>
    <s v="Xerox 200"/>
    <n v="5"/>
    <n v="0.2"/>
    <n v="9.0719999999999992"/>
  </r>
  <r>
    <s v="CA-2015-157343"/>
    <d v="2015-07-06T00:00:00"/>
    <d v="2015-11-06T00:00:00"/>
    <x v="1"/>
    <s v="HD-14785"/>
    <s v="Harold Dahlen"/>
    <x v="2"/>
    <x v="0"/>
    <x v="10"/>
    <x v="9"/>
    <n v="19143"/>
    <x v="3"/>
    <s v="OFF-AR-10003183"/>
    <x v="1"/>
    <s v="Art"/>
    <n v="8.016"/>
    <s v="Avery Fluorescent Highlighter Four-Color Set"/>
    <n v="3"/>
    <n v="0.2"/>
    <n v="1.002"/>
  </r>
  <r>
    <s v="CA-2017-147354"/>
    <d v="2017-09-03T00:00:00"/>
    <s v="3/13/2017"/>
    <x v="1"/>
    <s v="KB-16315"/>
    <s v="Karl Braun"/>
    <x v="0"/>
    <x v="0"/>
    <x v="1"/>
    <x v="1"/>
    <n v="90008"/>
    <x v="1"/>
    <s v="TEC-CO-10000971"/>
    <x v="2"/>
    <s v="Copiers"/>
    <n v="479.98399999999998"/>
    <s v="Hewlett Packard 310 Color Digital Copier"/>
    <n v="2"/>
    <n v="0.2"/>
    <n v="59.997999999999998"/>
  </r>
  <r>
    <s v="CA-2017-147354"/>
    <d v="2017-09-03T00:00:00"/>
    <s v="3/13/2017"/>
    <x v="1"/>
    <s v="KB-16315"/>
    <s v="Karl Braun"/>
    <x v="0"/>
    <x v="0"/>
    <x v="1"/>
    <x v="1"/>
    <n v="90008"/>
    <x v="1"/>
    <s v="OFF-BI-10003910"/>
    <x v="1"/>
    <s v="Binders"/>
    <n v="30.84"/>
    <s v="DXL Angle-View Binders with Locking Rings by Samsill"/>
    <n v="5"/>
    <n v="0.2"/>
    <n v="9.6374999999999993"/>
  </r>
  <r>
    <s v="CA-2015-157287"/>
    <s v="12/22/2015"/>
    <s v="12/23/2015"/>
    <x v="2"/>
    <s v="HR-14830"/>
    <s v="Harold Ryan"/>
    <x v="1"/>
    <x v="0"/>
    <x v="10"/>
    <x v="9"/>
    <n v="19140"/>
    <x v="3"/>
    <s v="OFF-ST-10001172"/>
    <x v="1"/>
    <s v="Storage"/>
    <n v="33.567999999999998"/>
    <s v="Tennsco Lockers, Sand"/>
    <n v="2"/>
    <n v="0.2"/>
    <n v="1.6783999999999999"/>
  </r>
  <r>
    <s v="CA-2015-157287"/>
    <s v="12/22/2015"/>
    <s v="12/23/2015"/>
    <x v="2"/>
    <s v="HR-14830"/>
    <s v="Harold Ryan"/>
    <x v="1"/>
    <x v="0"/>
    <x v="10"/>
    <x v="9"/>
    <n v="19140"/>
    <x v="3"/>
    <s v="FUR-CH-10001270"/>
    <x v="0"/>
    <s v="Chairs"/>
    <n v="422.625"/>
    <s v="Harbour Creations Steel Folding Chair"/>
    <n v="7"/>
    <n v="0.3"/>
    <n v="0"/>
  </r>
  <r>
    <s v="CA-2014-137575"/>
    <d v="2014-06-08T00:00:00"/>
    <d v="2014-11-08T00:00:00"/>
    <x v="1"/>
    <s v="TB-21625"/>
    <s v="Trudy Brown"/>
    <x v="0"/>
    <x v="0"/>
    <x v="20"/>
    <x v="15"/>
    <n v="10035"/>
    <x v="3"/>
    <s v="TEC-AC-10004571"/>
    <x v="2"/>
    <s v="Accessories"/>
    <n v="199.98"/>
    <s v="Logitech G700s Rechargeable Gaming Mouse"/>
    <n v="2"/>
    <n v="0"/>
    <n v="83.991600000000005"/>
  </r>
  <r>
    <s v="CA-2016-119074"/>
    <s v="3/27/2016"/>
    <s v="3/31/2016"/>
    <x v="1"/>
    <s v="DS-13180"/>
    <s v="David Smith"/>
    <x v="1"/>
    <x v="0"/>
    <x v="38"/>
    <x v="32"/>
    <n v="31907"/>
    <x v="0"/>
    <s v="FUR-FU-10004053"/>
    <x v="0"/>
    <s v="Furnishings"/>
    <n v="20.239999999999998"/>
    <s v="DAX Two-Tone Silver Metal Document Frame"/>
    <n v="1"/>
    <n v="0"/>
    <n v="8.7032000000000007"/>
  </r>
  <r>
    <s v="CA-2016-119074"/>
    <s v="3/27/2016"/>
    <s v="3/31/2016"/>
    <x v="1"/>
    <s v="DS-13180"/>
    <s v="David Smith"/>
    <x v="1"/>
    <x v="0"/>
    <x v="38"/>
    <x v="32"/>
    <n v="31907"/>
    <x v="0"/>
    <s v="FUR-FU-10003731"/>
    <x v="0"/>
    <s v="Furnishings"/>
    <n v="39.92"/>
    <s v="Eldon Expressions Wood and Plastic Desk Accessories, Oak"/>
    <n v="4"/>
    <n v="0"/>
    <n v="11.1776"/>
  </r>
  <r>
    <s v="CA-2016-119074"/>
    <s v="3/27/2016"/>
    <s v="3/31/2016"/>
    <x v="1"/>
    <s v="DS-13180"/>
    <s v="David Smith"/>
    <x v="1"/>
    <x v="0"/>
    <x v="38"/>
    <x v="32"/>
    <n v="31907"/>
    <x v="0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5-149566"/>
    <d v="2015-05-12T00:00:00"/>
    <d v="2015-10-12T00:00:00"/>
    <x v="1"/>
    <s v="GB-14530"/>
    <s v="George Bell"/>
    <x v="1"/>
    <x v="0"/>
    <x v="1"/>
    <x v="1"/>
    <n v="90049"/>
    <x v="1"/>
    <s v="TEC-AC-10001266"/>
    <x v="2"/>
    <s v="Accessories"/>
    <n v="39"/>
    <s v="Memorex Micro Travel Drive 8 GB"/>
    <n v="3"/>
    <n v="0"/>
    <n v="17.55"/>
  </r>
  <r>
    <s v="CA-2015-149566"/>
    <d v="2015-05-12T00:00:00"/>
    <d v="2015-10-12T00:00:00"/>
    <x v="1"/>
    <s v="GB-14530"/>
    <s v="George Bell"/>
    <x v="1"/>
    <x v="0"/>
    <x v="1"/>
    <x v="1"/>
    <n v="90049"/>
    <x v="1"/>
    <s v="OFF-LA-10000452"/>
    <x v="1"/>
    <s v="Labels"/>
    <n v="12.6"/>
    <s v="Avery 488"/>
    <n v="4"/>
    <n v="0"/>
    <n v="6.048"/>
  </r>
  <r>
    <s v="CA-2015-126186"/>
    <d v="2015-11-09T00:00:00"/>
    <d v="2015-12-09T00:00:00"/>
    <x v="2"/>
    <s v="GB-14530"/>
    <s v="George Bell"/>
    <x v="1"/>
    <x v="0"/>
    <x v="34"/>
    <x v="22"/>
    <n v="80013"/>
    <x v="1"/>
    <s v="FUR-FU-10000073"/>
    <x v="0"/>
    <s v="Furnishings"/>
    <n v="24.64"/>
    <s v="Deflect-O Glasstique Clear Desk Accessories"/>
    <n v="4"/>
    <n v="0.2"/>
    <n v="4.0039999999999996"/>
  </r>
  <r>
    <s v="CA-2015-121132"/>
    <s v="7/17/2015"/>
    <s v="7/24/2015"/>
    <x v="1"/>
    <s v="VB-21745"/>
    <s v="Victoria Brennan"/>
    <x v="1"/>
    <x v="0"/>
    <x v="12"/>
    <x v="5"/>
    <n v="77041"/>
    <x v="2"/>
    <s v="OFF-LA-10002368"/>
    <x v="1"/>
    <s v="Labels"/>
    <n v="6.2640000000000002"/>
    <s v="Avery 479"/>
    <n v="3"/>
    <n v="0.2"/>
    <n v="2.0358000000000001"/>
  </r>
  <r>
    <s v="CA-2015-121132"/>
    <s v="7/17/2015"/>
    <s v="7/24/2015"/>
    <x v="1"/>
    <s v="VB-21745"/>
    <s v="Victoria Brennan"/>
    <x v="1"/>
    <x v="0"/>
    <x v="12"/>
    <x v="5"/>
    <n v="77041"/>
    <x v="2"/>
    <s v="OFF-FA-10004248"/>
    <x v="1"/>
    <s v="Fasteners"/>
    <n v="14.432"/>
    <s v="Advantus T-Pin Paper Clips"/>
    <n v="4"/>
    <n v="0.2"/>
    <n v="3.4276"/>
  </r>
  <r>
    <s v="CA-2014-140473"/>
    <s v="5/30/2014"/>
    <d v="2014-03-06T00:00:00"/>
    <x v="1"/>
    <s v="MC-17425"/>
    <s v="Mark Cousins"/>
    <x v="1"/>
    <x v="0"/>
    <x v="22"/>
    <x v="10"/>
    <n v="60623"/>
    <x v="2"/>
    <s v="TEC-CO-10004202"/>
    <x v="2"/>
    <s v="Copiers"/>
    <n v="719.976"/>
    <s v="Brother DCP1000 Digital 3 in 1 Multifunction Machine"/>
    <n v="3"/>
    <n v="0.2"/>
    <n v="134.99549999999999"/>
  </r>
  <r>
    <s v="US-2017-102904"/>
    <s v="11/13/2017"/>
    <s v="11/20/2017"/>
    <x v="1"/>
    <s v="CB-12025"/>
    <s v="Cassandra Brandow"/>
    <x v="0"/>
    <x v="0"/>
    <x v="27"/>
    <x v="19"/>
    <n v="35601"/>
    <x v="0"/>
    <s v="TEC-AC-10000927"/>
    <x v="2"/>
    <s v="Accessories"/>
    <n v="239.92"/>
    <s v="Anker Ultrathin Bluetooth Wireless Keyboard Aluminum Cover with Stand"/>
    <n v="8"/>
    <n v="0"/>
    <n v="23.992000000000001"/>
  </r>
  <r>
    <s v="CA-2016-102092"/>
    <d v="2016-09-12T00:00:00"/>
    <d v="2016-11-12T00:00:00"/>
    <x v="2"/>
    <s v="PM-18940"/>
    <s v="Paul MacIntyre"/>
    <x v="0"/>
    <x v="0"/>
    <x v="24"/>
    <x v="17"/>
    <n v="22153"/>
    <x v="0"/>
    <s v="FUR-TA-10002530"/>
    <x v="0"/>
    <s v="Tables"/>
    <n v="1056.8599999999999"/>
    <s v="Iceberg OfficeWorks 42&quot; Round Tables"/>
    <n v="7"/>
    <n v="0"/>
    <n v="158.529"/>
  </r>
  <r>
    <s v="CA-2015-117884"/>
    <s v="3/22/2015"/>
    <s v="3/22/2015"/>
    <x v="3"/>
    <s v="DC-13285"/>
    <s v="Debra Catini"/>
    <x v="0"/>
    <x v="0"/>
    <x v="369"/>
    <x v="2"/>
    <n v="33317"/>
    <x v="0"/>
    <s v="TEC-AC-10002567"/>
    <x v="2"/>
    <s v="Accessories"/>
    <n v="447.94400000000002"/>
    <s v="Logitech G602 Wireless Gaming Mouse"/>
    <n v="7"/>
    <n v="0.2"/>
    <n v="89.588800000000006"/>
  </r>
  <r>
    <s v="CA-2015-117884"/>
    <s v="3/22/2015"/>
    <s v="3/22/2015"/>
    <x v="3"/>
    <s v="DC-13285"/>
    <s v="Debra Catini"/>
    <x v="0"/>
    <x v="0"/>
    <x v="369"/>
    <x v="2"/>
    <n v="33317"/>
    <x v="0"/>
    <s v="OFF-ST-10002182"/>
    <x v="1"/>
    <s v="Storage"/>
    <n v="150.40799999999999"/>
    <s v="Iris 3-Drawer Stacking Bin, Black"/>
    <n v="9"/>
    <n v="0.2"/>
    <n v="-33.841799999999999"/>
  </r>
  <r>
    <s v="CA-2016-132829"/>
    <s v="12/23/2016"/>
    <s v="12/26/2016"/>
    <x v="0"/>
    <s v="LA-16780"/>
    <s v="Laura Armstrong"/>
    <x v="1"/>
    <x v="0"/>
    <x v="12"/>
    <x v="5"/>
    <n v="77041"/>
    <x v="2"/>
    <s v="TEC-PH-10004539"/>
    <x v="2"/>
    <s v="Phones"/>
    <n v="453.57600000000002"/>
    <s v="Wireless Extenders zBoost YX545 SOHO Signal Booster"/>
    <n v="3"/>
    <n v="0.2"/>
    <n v="39.687899999999999"/>
  </r>
  <r>
    <s v="CA-2016-132829"/>
    <s v="12/23/2016"/>
    <s v="12/26/2016"/>
    <x v="0"/>
    <s v="LA-16780"/>
    <s v="Laura Armstrong"/>
    <x v="1"/>
    <x v="0"/>
    <x v="12"/>
    <x v="5"/>
    <n v="77041"/>
    <x v="2"/>
    <s v="OFF-LA-10002945"/>
    <x v="1"/>
    <s v="Labels"/>
    <n v="45.36"/>
    <s v="Permanent Self-Adhesive File Folder Labels for Typewriters, 1 1/8 x 3 1/2, White"/>
    <n v="9"/>
    <n v="0.2"/>
    <n v="14.742000000000001"/>
  </r>
  <r>
    <s v="CA-2016-132829"/>
    <s v="12/23/2016"/>
    <s v="12/26/2016"/>
    <x v="0"/>
    <s v="LA-16780"/>
    <s v="Laura Armstrong"/>
    <x v="1"/>
    <x v="0"/>
    <x v="12"/>
    <x v="5"/>
    <n v="77041"/>
    <x v="2"/>
    <s v="TEC-PH-10004345"/>
    <x v="2"/>
    <s v="Phones"/>
    <n v="287.88"/>
    <s v="Cisco SPA 502G IP Phone"/>
    <n v="3"/>
    <n v="0.2"/>
    <n v="35.984999999999999"/>
  </r>
  <r>
    <s v="CA-2016-132829"/>
    <s v="12/23/2016"/>
    <s v="12/26/2016"/>
    <x v="0"/>
    <s v="LA-16780"/>
    <s v="Laura Armstrong"/>
    <x v="1"/>
    <x v="0"/>
    <x v="12"/>
    <x v="5"/>
    <n v="77041"/>
    <x v="2"/>
    <s v="TEC-PH-10004912"/>
    <x v="2"/>
    <s v="Phones"/>
    <n v="131.88"/>
    <s v="Cisco SPA112 2 Port Phone Adapter"/>
    <n v="3"/>
    <n v="0.2"/>
    <n v="14.836499999999999"/>
  </r>
  <r>
    <s v="CA-2016-132829"/>
    <s v="12/23/2016"/>
    <s v="12/26/2016"/>
    <x v="0"/>
    <s v="LA-16780"/>
    <s v="Laura Armstrong"/>
    <x v="1"/>
    <x v="0"/>
    <x v="12"/>
    <x v="5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CA-2016-123540"/>
    <d v="2016-02-04T00:00:00"/>
    <d v="2016-06-04T00:00:00"/>
    <x v="0"/>
    <s v="DJ-13420"/>
    <s v="Denny Joy"/>
    <x v="1"/>
    <x v="0"/>
    <x v="158"/>
    <x v="6"/>
    <n v="53209"/>
    <x v="2"/>
    <s v="FUR-CH-10000847"/>
    <x v="0"/>
    <s v="Chairs"/>
    <n v="1454.9"/>
    <s v="Global Executive Mid-Back Manager's Chair"/>
    <n v="5"/>
    <n v="0"/>
    <n v="378.274"/>
  </r>
  <r>
    <s v="US-2017-108315"/>
    <s v="4/30/2017"/>
    <d v="2017-04-05T00:00:00"/>
    <x v="1"/>
    <s v="MH-18115"/>
    <s v="Mick Hernandez"/>
    <x v="2"/>
    <x v="0"/>
    <x v="508"/>
    <x v="2"/>
    <n v="32771"/>
    <x v="0"/>
    <s v="OFF-BI-10000822"/>
    <x v="1"/>
    <s v="Binders"/>
    <n v="4.8419999999999996"/>
    <s v="Acco PRESSTEX Data Binder with Storage Hooks, Light Blue, 9 1/2&quot; X 11&quot;"/>
    <n v="3"/>
    <n v="0.7"/>
    <n v="-3.5508000000000002"/>
  </r>
  <r>
    <s v="US-2017-108315"/>
    <s v="4/30/2017"/>
    <d v="2017-04-05T00:00:00"/>
    <x v="1"/>
    <s v="MH-18115"/>
    <s v="Mick Hernandez"/>
    <x v="2"/>
    <x v="0"/>
    <x v="508"/>
    <x v="2"/>
    <n v="32771"/>
    <x v="0"/>
    <s v="FUR-FU-10000747"/>
    <x v="0"/>
    <s v="Furnishings"/>
    <n v="220.70400000000001"/>
    <s v="Tenex B1-RE Series Chair Mats for Low Pile Carpets"/>
    <n v="6"/>
    <n v="0.2"/>
    <n v="-8.2764000000000006"/>
  </r>
  <r>
    <s v="CA-2016-134110"/>
    <s v="11/17/2016"/>
    <s v="11/18/2016"/>
    <x v="2"/>
    <s v="BG-11035"/>
    <s v="Barry Gonzalez"/>
    <x v="0"/>
    <x v="0"/>
    <x v="398"/>
    <x v="5"/>
    <n v="75056"/>
    <x v="2"/>
    <s v="TEC-PH-10002350"/>
    <x v="2"/>
    <s v="Phones"/>
    <n v="67.176000000000002"/>
    <s v="Apple EarPods with Remote and Mic"/>
    <n v="3"/>
    <n v="0.2"/>
    <n v="6.7176"/>
  </r>
  <r>
    <s v="CA-2016-134110"/>
    <s v="11/17/2016"/>
    <s v="11/18/2016"/>
    <x v="2"/>
    <s v="BG-11035"/>
    <s v="Barry Gonzalez"/>
    <x v="0"/>
    <x v="0"/>
    <x v="398"/>
    <x v="5"/>
    <n v="75056"/>
    <x v="2"/>
    <s v="OFF-PA-10000697"/>
    <x v="1"/>
    <s v="Paper"/>
    <n v="15.231999999999999"/>
    <s v="TOPS Voice Message Log Book, Flash Format"/>
    <n v="4"/>
    <n v="0.2"/>
    <n v="5.5216000000000003"/>
  </r>
  <r>
    <s v="US-2016-136581"/>
    <d v="2016-10-11T00:00:00"/>
    <d v="2016-12-11T00:00:00"/>
    <x v="2"/>
    <s v="SV-20365"/>
    <s v="Seth Vernon"/>
    <x v="0"/>
    <x v="0"/>
    <x v="21"/>
    <x v="24"/>
    <n v="45373"/>
    <x v="3"/>
    <s v="OFF-PA-10002787"/>
    <x v="1"/>
    <s v="Paper"/>
    <n v="31.103999999999999"/>
    <s v="Xerox 227"/>
    <n v="6"/>
    <n v="0.2"/>
    <n v="10.8864"/>
  </r>
  <r>
    <s v="CA-2016-162390"/>
    <d v="2016-06-12T00:00:00"/>
    <d v="2016-12-12T00:00:00"/>
    <x v="1"/>
    <s v="DP-13105"/>
    <s v="Dave Poirier"/>
    <x v="1"/>
    <x v="0"/>
    <x v="337"/>
    <x v="15"/>
    <n v="11550"/>
    <x v="3"/>
    <s v="OFF-BI-10004318"/>
    <x v="1"/>
    <s v="Binders"/>
    <n v="968.74400000000003"/>
    <s v="Ibico EB-19 Dual Function Manual Binding System"/>
    <n v="7"/>
    <n v="0.2"/>
    <n v="314.84179999999998"/>
  </r>
  <r>
    <s v="CA-2016-162390"/>
    <d v="2016-06-12T00:00:00"/>
    <d v="2016-12-12T00:00:00"/>
    <x v="1"/>
    <s v="DP-13105"/>
    <s v="Dave Poirier"/>
    <x v="1"/>
    <x v="0"/>
    <x v="337"/>
    <x v="15"/>
    <n v="11550"/>
    <x v="3"/>
    <s v="OFF-BI-10001721"/>
    <x v="1"/>
    <s v="Binders"/>
    <n v="222.352"/>
    <s v="Trimflex Flexible Post Binders"/>
    <n v="13"/>
    <n v="0.2"/>
    <n v="77.8232"/>
  </r>
  <r>
    <s v="CA-2016-162390"/>
    <d v="2016-06-12T00:00:00"/>
    <d v="2016-12-12T00:00:00"/>
    <x v="1"/>
    <s v="DP-13105"/>
    <s v="Dave Poirier"/>
    <x v="1"/>
    <x v="0"/>
    <x v="337"/>
    <x v="15"/>
    <n v="11550"/>
    <x v="3"/>
    <s v="TEC-CO-10004202"/>
    <x v="2"/>
    <s v="Copiers"/>
    <n v="479.98399999999998"/>
    <s v="Brother DCP1000 Digital 3 in 1 Multifunction Machine"/>
    <n v="2"/>
    <n v="0.2"/>
    <n v="89.997"/>
  </r>
  <r>
    <s v="CA-2016-162222"/>
    <d v="2016-03-04T00:00:00"/>
    <d v="2016-03-04T00:00:00"/>
    <x v="3"/>
    <s v="SR-20740"/>
    <s v="Steven Roelle"/>
    <x v="2"/>
    <x v="0"/>
    <x v="61"/>
    <x v="5"/>
    <n v="75081"/>
    <x v="2"/>
    <s v="OFF-PA-10003893"/>
    <x v="1"/>
    <s v="Paper"/>
    <n v="10.272"/>
    <s v="Xerox 1962"/>
    <n v="3"/>
    <n v="0.2"/>
    <n v="3.21"/>
  </r>
  <r>
    <s v="CA-2014-121629"/>
    <s v="11/28/2014"/>
    <d v="2014-02-12T00:00:00"/>
    <x v="1"/>
    <s v="BT-11680"/>
    <s v="Brian Thompson"/>
    <x v="0"/>
    <x v="0"/>
    <x v="12"/>
    <x v="5"/>
    <n v="77041"/>
    <x v="2"/>
    <s v="TEC-MA-10004679"/>
    <x v="2"/>
    <s v="Machines"/>
    <n v="998.85"/>
    <s v="StarTech.com 10/100 VDSL2 Ethernet Extender Kit"/>
    <n v="5"/>
    <n v="0.4"/>
    <n v="-199.77"/>
  </r>
  <r>
    <s v="CA-2015-164623"/>
    <s v="10/20/2015"/>
    <s v="10/22/2015"/>
    <x v="2"/>
    <s v="MS-17770"/>
    <s v="Maxwell Schwartz"/>
    <x v="0"/>
    <x v="0"/>
    <x v="20"/>
    <x v="15"/>
    <n v="10035"/>
    <x v="3"/>
    <s v="OFF-PA-10000249"/>
    <x v="1"/>
    <s v="Paper"/>
    <n v="24.56"/>
    <s v="Easy-staple paper"/>
    <n v="2"/>
    <n v="0"/>
    <n v="11.543200000000001"/>
  </r>
  <r>
    <s v="CA-2014-159849"/>
    <s v="9/19/2014"/>
    <s v="9/19/2014"/>
    <x v="3"/>
    <s v="JK-15640"/>
    <s v="Jim Kriz"/>
    <x v="2"/>
    <x v="0"/>
    <x v="8"/>
    <x v="1"/>
    <n v="94110"/>
    <x v="1"/>
    <s v="OFF-FA-10000053"/>
    <x v="1"/>
    <s v="Fasteners"/>
    <n v="5.67"/>
    <s v="Revere Boxed Rubber Bands by Revere"/>
    <n v="3"/>
    <n v="0"/>
    <n v="0.1134"/>
  </r>
  <r>
    <s v="CA-2017-101273"/>
    <s v="8/27/2017"/>
    <s v="8/30/2017"/>
    <x v="0"/>
    <s v="ST-20530"/>
    <s v="Shui Tom"/>
    <x v="0"/>
    <x v="0"/>
    <x v="370"/>
    <x v="2"/>
    <n v="34952"/>
    <x v="0"/>
    <s v="OFF-AP-10000804"/>
    <x v="1"/>
    <s v="Appliances"/>
    <n v="14.336"/>
    <s v="Hoover Portapower Portable Vacuum"/>
    <n v="4"/>
    <n v="0.2"/>
    <n v="0.89600000000000002"/>
  </r>
  <r>
    <s v="CA-2017-106747"/>
    <d v="2017-03-07T00:00:00"/>
    <d v="2017-04-07T00:00:00"/>
    <x v="2"/>
    <s v="TS-21505"/>
    <s v="Tony Sayre"/>
    <x v="0"/>
    <x v="0"/>
    <x v="3"/>
    <x v="38"/>
    <n v="3301"/>
    <x v="3"/>
    <s v="FUR-FU-10004188"/>
    <x v="0"/>
    <s v="Furnishings"/>
    <n v="102.3"/>
    <s v="Luxo Professional Combination Clamp-On Lamps"/>
    <n v="1"/>
    <n v="0"/>
    <n v="26.597999999999999"/>
  </r>
  <r>
    <s v="CA-2017-146164"/>
    <s v="12/22/2017"/>
    <s v="12/26/2017"/>
    <x v="1"/>
    <s v="CM-12190"/>
    <s v="Charlotte Melton"/>
    <x v="0"/>
    <x v="0"/>
    <x v="30"/>
    <x v="11"/>
    <n v="55901"/>
    <x v="2"/>
    <s v="FUR-TA-10004915"/>
    <x v="0"/>
    <s v="Tables"/>
    <n v="607.52"/>
    <s v="Office Impressions End Table, 20-1/2&quot;H x 24&quot;W x 20&quot;D"/>
    <n v="2"/>
    <n v="0"/>
    <n v="97.203199999999995"/>
  </r>
  <r>
    <s v="CA-2017-146164"/>
    <s v="12/22/2017"/>
    <s v="12/26/2017"/>
    <x v="1"/>
    <s v="CM-12190"/>
    <s v="Charlotte Melton"/>
    <x v="0"/>
    <x v="0"/>
    <x v="30"/>
    <x v="11"/>
    <n v="55901"/>
    <x v="2"/>
    <s v="OFF-ST-10001228"/>
    <x v="1"/>
    <s v="Storage"/>
    <n v="31.16"/>
    <s v="Personal File Boxes with Fold-Down Carry Handle"/>
    <n v="2"/>
    <n v="0"/>
    <n v="7.79"/>
  </r>
  <r>
    <s v="CA-2016-111605"/>
    <s v="12/27/2016"/>
    <d v="2017-02-01T00:00:00"/>
    <x v="1"/>
    <s v="JW-15955"/>
    <s v="Joni Wasserman"/>
    <x v="0"/>
    <x v="0"/>
    <x v="103"/>
    <x v="0"/>
    <n v="40214"/>
    <x v="0"/>
    <s v="OFF-LA-10002368"/>
    <x v="1"/>
    <s v="Labels"/>
    <n v="2.61"/>
    <s v="Avery 479"/>
    <n v="1"/>
    <n v="0"/>
    <n v="1.2005999999999999"/>
  </r>
  <r>
    <s v="CA-2014-130673"/>
    <s v="5/20/2014"/>
    <s v="5/22/2014"/>
    <x v="0"/>
    <s v="MC-17590"/>
    <s v="Matt Collister"/>
    <x v="1"/>
    <x v="0"/>
    <x v="509"/>
    <x v="5"/>
    <n v="78666"/>
    <x v="2"/>
    <s v="FUR-FU-10003489"/>
    <x v="0"/>
    <s v="Furnishings"/>
    <n v="10.332000000000001"/>
    <s v="Contemporary Borderless Frame"/>
    <n v="3"/>
    <n v="0.6"/>
    <n v="-5.9409000000000001"/>
  </r>
  <r>
    <s v="CA-2014-130673"/>
    <s v="5/20/2014"/>
    <s v="5/22/2014"/>
    <x v="0"/>
    <s v="MC-17590"/>
    <s v="Matt Collister"/>
    <x v="1"/>
    <x v="0"/>
    <x v="509"/>
    <x v="5"/>
    <n v="78666"/>
    <x v="2"/>
    <s v="OFF-PA-10000289"/>
    <x v="1"/>
    <s v="Paper"/>
    <n v="10.368"/>
    <s v="Xerox 213"/>
    <n v="2"/>
    <n v="0.2"/>
    <n v="3.6288"/>
  </r>
  <r>
    <s v="CA-2014-130673"/>
    <s v="5/20/2014"/>
    <s v="5/22/2014"/>
    <x v="0"/>
    <s v="MC-17590"/>
    <s v="Matt Collister"/>
    <x v="1"/>
    <x v="0"/>
    <x v="509"/>
    <x v="5"/>
    <n v="78666"/>
    <x v="2"/>
    <s v="TEC-AC-10004227"/>
    <x v="2"/>
    <s v="Accessories"/>
    <n v="20.783999999999999"/>
    <s v="SanDisk Ultra 16 GB MicroSDHC Class 10 Memory Card"/>
    <n v="2"/>
    <n v="0.2"/>
    <n v="-3.6372"/>
  </r>
  <r>
    <s v="CA-2014-130673"/>
    <s v="5/20/2014"/>
    <s v="5/22/2014"/>
    <x v="0"/>
    <s v="MC-17590"/>
    <s v="Matt Collister"/>
    <x v="1"/>
    <x v="0"/>
    <x v="509"/>
    <x v="5"/>
    <n v="78666"/>
    <x v="2"/>
    <s v="OFF-ST-10000636"/>
    <x v="1"/>
    <s v="Storage"/>
    <n v="66.959999999999994"/>
    <s v="Rogers Profile Extra Capacity Storage Tub"/>
    <n v="5"/>
    <n v="0.2"/>
    <n v="-13.391999999999999"/>
  </r>
  <r>
    <s v="CA-2014-104808"/>
    <d v="2014-04-02T00:00:00"/>
    <d v="2014-08-02T00:00:00"/>
    <x v="0"/>
    <s v="MH-17440"/>
    <s v="Mark Haberlin"/>
    <x v="1"/>
    <x v="0"/>
    <x v="194"/>
    <x v="1"/>
    <n v="92025"/>
    <x v="1"/>
    <s v="OFF-BI-10003676"/>
    <x v="1"/>
    <s v="Binders"/>
    <n v="17.248000000000001"/>
    <s v="GBC Standard Recycled Report Covers, Clear Plastic Sheets"/>
    <n v="2"/>
    <n v="0.2"/>
    <n v="6.0368000000000004"/>
  </r>
  <r>
    <s v="US-2017-132927"/>
    <d v="2017-09-12T00:00:00"/>
    <s v="12/15/2017"/>
    <x v="1"/>
    <s v="RD-19720"/>
    <s v="Roger Demir"/>
    <x v="0"/>
    <x v="0"/>
    <x v="10"/>
    <x v="9"/>
    <n v="19134"/>
    <x v="3"/>
    <s v="OFF-BI-10001116"/>
    <x v="1"/>
    <s v="Binders"/>
    <n v="11.087999999999999"/>
    <s v="Wilson Jones 1&quot; Hanging DublLock Ring Binders"/>
    <n v="7"/>
    <n v="0.7"/>
    <n v="-8.1311999999999998"/>
  </r>
  <r>
    <s v="CA-2017-162015"/>
    <d v="2017-11-07T00:00:00"/>
    <s v="7/18/2017"/>
    <x v="1"/>
    <s v="KB-16240"/>
    <s v="Karen Bern"/>
    <x v="1"/>
    <x v="0"/>
    <x v="1"/>
    <x v="1"/>
    <n v="90049"/>
    <x v="1"/>
    <s v="TEC-AC-10003832"/>
    <x v="2"/>
    <s v="Accessories"/>
    <n v="1287.45"/>
    <s v="Logitech P710e Mobile Speakerphone"/>
    <n v="5"/>
    <n v="0"/>
    <n v="244.6155"/>
  </r>
  <r>
    <s v="CA-2017-162015"/>
    <d v="2017-11-07T00:00:00"/>
    <s v="7/18/2017"/>
    <x v="1"/>
    <s v="KB-16240"/>
    <s v="Karen Bern"/>
    <x v="1"/>
    <x v="0"/>
    <x v="1"/>
    <x v="1"/>
    <n v="90049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38492"/>
    <s v="5/15/2015"/>
    <s v="5/22/2015"/>
    <x v="1"/>
    <s v="FC-14335"/>
    <s v="Fred Chung"/>
    <x v="1"/>
    <x v="0"/>
    <x v="10"/>
    <x v="9"/>
    <n v="19140"/>
    <x v="3"/>
    <s v="OFF-ST-10002583"/>
    <x v="1"/>
    <s v="Storage"/>
    <n v="51.968000000000004"/>
    <s v="Fellowes Neat Ideas Storage Cubes"/>
    <n v="2"/>
    <n v="0.2"/>
    <n v="-10.393599999999999"/>
  </r>
  <r>
    <s v="CA-2017-145338"/>
    <s v="1/29/2017"/>
    <d v="2017-01-02T00:00:00"/>
    <x v="2"/>
    <s v="BD-11770"/>
    <s v="Bryan Davis"/>
    <x v="0"/>
    <x v="0"/>
    <x v="10"/>
    <x v="9"/>
    <n v="19120"/>
    <x v="3"/>
    <s v="OFF-AR-10002053"/>
    <x v="1"/>
    <s v="Art"/>
    <n v="4.7679999999999998"/>
    <s v="Premium Writing Pencils, Soft, #2 by Central Association for the Blind"/>
    <n v="2"/>
    <n v="0.2"/>
    <n v="0.4768"/>
  </r>
  <r>
    <s v="CA-2017-126676"/>
    <s v="9/29/2017"/>
    <d v="2017-01-10T00:00:00"/>
    <x v="2"/>
    <s v="FH-14365"/>
    <s v="Fred Hopkins"/>
    <x v="1"/>
    <x v="0"/>
    <x v="337"/>
    <x v="15"/>
    <n v="11550"/>
    <x v="3"/>
    <s v="OFF-EN-10004846"/>
    <x v="1"/>
    <s v="Envelopes"/>
    <n v="7.98"/>
    <s v="Letter or Legal Size Expandable Poly String Tie Envelopes"/>
    <n v="3"/>
    <n v="0"/>
    <n v="3.9102000000000001"/>
  </r>
  <r>
    <s v="CA-2017-101700"/>
    <s v="4/23/2017"/>
    <s v="4/26/2017"/>
    <x v="2"/>
    <s v="SO-20335"/>
    <s v="Sean O'Donnell"/>
    <x v="0"/>
    <x v="0"/>
    <x v="510"/>
    <x v="22"/>
    <n v="80634"/>
    <x v="1"/>
    <s v="OFF-EN-10003134"/>
    <x v="1"/>
    <s v="Envelopes"/>
    <n v="18.687999999999999"/>
    <s v="Staple envelope"/>
    <n v="2"/>
    <n v="0.2"/>
    <n v="7.008"/>
  </r>
  <r>
    <s v="CA-2017-101700"/>
    <s v="4/23/2017"/>
    <s v="4/26/2017"/>
    <x v="2"/>
    <s v="SO-20335"/>
    <s v="Sean O'Donnell"/>
    <x v="0"/>
    <x v="0"/>
    <x v="510"/>
    <x v="22"/>
    <n v="80634"/>
    <x v="1"/>
    <s v="FUR-FU-10001025"/>
    <x v="0"/>
    <s v="Furnishings"/>
    <n v="11.664"/>
    <s v="Eldon Imàge Series Desk Accessories, Clear"/>
    <n v="3"/>
    <n v="0.2"/>
    <n v="3.3534000000000002"/>
  </r>
  <r>
    <s v="CA-2017-159667"/>
    <d v="2017-09-11T00:00:00"/>
    <s v="11/13/2017"/>
    <x v="1"/>
    <s v="PM-19135"/>
    <s v="Peter McVee"/>
    <x v="2"/>
    <x v="0"/>
    <x v="108"/>
    <x v="2"/>
    <n v="32216"/>
    <x v="0"/>
    <s v="TEC-AC-10002567"/>
    <x v="2"/>
    <s v="Accessories"/>
    <n v="191.976"/>
    <s v="Logitech G602 Wireless Gaming Mouse"/>
    <n v="3"/>
    <n v="0.2"/>
    <n v="38.395200000000003"/>
  </r>
  <r>
    <s v="CA-2017-159667"/>
    <d v="2017-09-11T00:00:00"/>
    <s v="11/13/2017"/>
    <x v="1"/>
    <s v="PM-19135"/>
    <s v="Peter McVee"/>
    <x v="2"/>
    <x v="0"/>
    <x v="108"/>
    <x v="2"/>
    <n v="32216"/>
    <x v="0"/>
    <s v="TEC-PH-10004094"/>
    <x v="2"/>
    <s v="Phones"/>
    <n v="499.16800000000001"/>
    <s v="Motorola L703CM"/>
    <n v="4"/>
    <n v="0.2"/>
    <n v="31.198"/>
  </r>
  <r>
    <s v="CA-2014-111934"/>
    <d v="2014-05-05T00:00:00"/>
    <d v="2014-07-05T00:00:00"/>
    <x v="2"/>
    <s v="GD-14590"/>
    <s v="Giulietta Dortch"/>
    <x v="1"/>
    <x v="0"/>
    <x v="81"/>
    <x v="17"/>
    <n v="22204"/>
    <x v="0"/>
    <s v="OFF-BI-10004364"/>
    <x v="1"/>
    <s v="Binders"/>
    <n v="11.88"/>
    <s v="Storex Dura Pro Binders"/>
    <n v="2"/>
    <n v="0"/>
    <n v="5.3460000000000001"/>
  </r>
  <r>
    <s v="CA-2014-111934"/>
    <d v="2014-05-05T00:00:00"/>
    <d v="2014-07-05T00:00:00"/>
    <x v="2"/>
    <s v="GD-14590"/>
    <s v="Giulietta Dortch"/>
    <x v="1"/>
    <x v="0"/>
    <x v="81"/>
    <x v="17"/>
    <n v="22204"/>
    <x v="0"/>
    <s v="OFF-PA-10000474"/>
    <x v="1"/>
    <s v="Paper"/>
    <n v="35.44"/>
    <s v="Easy-staple paper"/>
    <n v="1"/>
    <n v="0"/>
    <n v="16.6568"/>
  </r>
  <r>
    <s v="US-2016-117387"/>
    <s v="10/27/2016"/>
    <s v="10/31/2016"/>
    <x v="1"/>
    <s v="PA-19060"/>
    <s v="Pete Armstrong"/>
    <x v="2"/>
    <x v="0"/>
    <x v="8"/>
    <x v="1"/>
    <n v="94122"/>
    <x v="1"/>
    <s v="OFF-BI-10004308"/>
    <x v="1"/>
    <s v="Binders"/>
    <n v="67.135999999999996"/>
    <s v="Avery Legal 4-Ring Binder"/>
    <n v="4"/>
    <n v="0.2"/>
    <n v="25.175999999999998"/>
  </r>
  <r>
    <s v="CA-2014-141110"/>
    <s v="11/26/2014"/>
    <d v="2014-01-12T00:00:00"/>
    <x v="1"/>
    <s v="LS-17200"/>
    <s v="Luke Schmidt"/>
    <x v="1"/>
    <x v="0"/>
    <x v="201"/>
    <x v="1"/>
    <n v="93727"/>
    <x v="1"/>
    <s v="OFF-BI-10002012"/>
    <x v="1"/>
    <s v="Binders"/>
    <n v="4.32"/>
    <s v="Wilson Jones Easy Flow II Sheet Lifters"/>
    <n v="3"/>
    <n v="0.2"/>
    <n v="1.512"/>
  </r>
  <r>
    <s v="CA-2014-141110"/>
    <s v="11/26/2014"/>
    <d v="2014-01-12T00:00:00"/>
    <x v="1"/>
    <s v="LS-17200"/>
    <s v="Luke Schmidt"/>
    <x v="1"/>
    <x v="0"/>
    <x v="201"/>
    <x v="1"/>
    <n v="93727"/>
    <x v="1"/>
    <s v="OFF-PA-10002586"/>
    <x v="1"/>
    <s v="Paper"/>
    <n v="14.94"/>
    <s v="Xerox 1970"/>
    <n v="3"/>
    <n v="0"/>
    <n v="7.0217999999999998"/>
  </r>
  <r>
    <s v="CA-2014-141110"/>
    <s v="11/26/2014"/>
    <d v="2014-01-12T00:00:00"/>
    <x v="1"/>
    <s v="LS-17200"/>
    <s v="Luke Schmidt"/>
    <x v="1"/>
    <x v="0"/>
    <x v="201"/>
    <x v="1"/>
    <n v="93727"/>
    <x v="1"/>
    <s v="OFF-AP-10000692"/>
    <x v="1"/>
    <s v="Appliances"/>
    <n v="40.54"/>
    <s v="Fellowes Mighty 8 Compact Surge Protector"/>
    <n v="2"/>
    <n v="0"/>
    <n v="11.3512"/>
  </r>
  <r>
    <s v="CA-2014-141110"/>
    <s v="11/26/2014"/>
    <d v="2014-01-12T00:00:00"/>
    <x v="1"/>
    <s v="LS-17200"/>
    <s v="Luke Schmidt"/>
    <x v="1"/>
    <x v="0"/>
    <x v="201"/>
    <x v="1"/>
    <n v="93727"/>
    <x v="1"/>
    <s v="OFF-BI-10001553"/>
    <x v="1"/>
    <s v="Binders"/>
    <n v="7.3120000000000003"/>
    <s v="SpineVue Locking Slant-D Ring Binders by Cardinal"/>
    <n v="1"/>
    <n v="0.2"/>
    <n v="2.5592000000000001"/>
  </r>
  <r>
    <s v="US-2014-133949"/>
    <s v="12/31/2014"/>
    <s v="12/31/2014"/>
    <x v="3"/>
    <s v="JL-15175"/>
    <s v="James Lanier"/>
    <x v="2"/>
    <x v="0"/>
    <x v="192"/>
    <x v="33"/>
    <n v="89502"/>
    <x v="1"/>
    <s v="TEC-PH-10004908"/>
    <x v="2"/>
    <s v="Phones"/>
    <n v="475.94400000000002"/>
    <s v="Panasonic KX TS3282W Corded phone"/>
    <n v="7"/>
    <n v="0.2"/>
    <n v="59.493000000000002"/>
  </r>
  <r>
    <s v="US-2016-116365"/>
    <d v="2016-03-01T00:00:00"/>
    <d v="2016-08-01T00:00:00"/>
    <x v="1"/>
    <s v="CA-12310"/>
    <s v="Christine Abelman"/>
    <x v="1"/>
    <x v="0"/>
    <x v="52"/>
    <x v="5"/>
    <n v="78207"/>
    <x v="2"/>
    <s v="TEC-AC-10002217"/>
    <x v="2"/>
    <s v="Accessories"/>
    <n v="30.08"/>
    <s v="Imation Clip USB flash drive - 8 GB"/>
    <n v="2"/>
    <n v="0.2"/>
    <n v="-5.2640000000000002"/>
  </r>
  <r>
    <s v="US-2016-116365"/>
    <d v="2016-03-01T00:00:00"/>
    <d v="2016-08-01T00:00:00"/>
    <x v="1"/>
    <s v="CA-12310"/>
    <s v="Christine Abelman"/>
    <x v="1"/>
    <x v="0"/>
    <x v="52"/>
    <x v="5"/>
    <n v="78207"/>
    <x v="2"/>
    <s v="TEC-AC-10002942"/>
    <x v="2"/>
    <s v="Accessories"/>
    <n v="165.6"/>
    <s v="WD My Passport Ultra 1TB Portable External Hard Drive"/>
    <n v="3"/>
    <n v="0.2"/>
    <n v="-6.21"/>
  </r>
  <r>
    <s v="US-2016-116365"/>
    <d v="2016-03-01T00:00:00"/>
    <d v="2016-08-01T00:00:00"/>
    <x v="1"/>
    <s v="CA-12310"/>
    <s v="Christine Abelman"/>
    <x v="1"/>
    <x v="0"/>
    <x v="52"/>
    <x v="5"/>
    <n v="78207"/>
    <x v="2"/>
    <s v="TEC-PH-10002890"/>
    <x v="2"/>
    <s v="Phones"/>
    <n v="180.96"/>
    <s v="AT&amp;T 17929 Lendline Telephone"/>
    <n v="5"/>
    <n v="0.2"/>
    <n v="13.571999999999999"/>
  </r>
  <r>
    <s v="CA-2017-162936"/>
    <s v="8/18/2017"/>
    <s v="8/22/2017"/>
    <x v="1"/>
    <s v="CM-12160"/>
    <s v="Charles McCrossin"/>
    <x v="0"/>
    <x v="0"/>
    <x v="217"/>
    <x v="31"/>
    <n v="2740"/>
    <x v="3"/>
    <s v="TEC-AC-10003614"/>
    <x v="2"/>
    <s v="Accessories"/>
    <n v="23.18"/>
    <s v="Verbatim 25 GB 6x Blu-ray Single Layer Recordable Disc, 10/Pack"/>
    <n v="2"/>
    <n v="0"/>
    <n v="7.6494"/>
  </r>
  <r>
    <s v="CA-2014-151946"/>
    <d v="2014-04-06T00:00:00"/>
    <d v="2014-09-06T00:00:00"/>
    <x v="1"/>
    <s v="BT-11440"/>
    <s v="Bobby Trafton"/>
    <x v="0"/>
    <x v="0"/>
    <x v="20"/>
    <x v="15"/>
    <n v="10035"/>
    <x v="3"/>
    <s v="FUR-FU-10002878"/>
    <x v="0"/>
    <s v="Furnishings"/>
    <n v="56.96"/>
    <s v="Seth Thomas 14&quot; Day/Date Wall Clock"/>
    <n v="2"/>
    <n v="0"/>
    <n v="21.075199999999999"/>
  </r>
  <r>
    <s v="CA-2014-151946"/>
    <d v="2014-04-06T00:00:00"/>
    <d v="2014-09-06T00:00:00"/>
    <x v="1"/>
    <s v="BT-11440"/>
    <s v="Bobby Trafton"/>
    <x v="0"/>
    <x v="0"/>
    <x v="20"/>
    <x v="15"/>
    <n v="10035"/>
    <x v="3"/>
    <s v="OFF-AP-10001626"/>
    <x v="1"/>
    <s v="Appliances"/>
    <n v="15.56"/>
    <s v="Commercial WindTunnel Clean Air Upright Vacuum, Replacement Belts, Filtration Bags"/>
    <n v="4"/>
    <n v="0"/>
    <n v="4.0456000000000003"/>
  </r>
  <r>
    <s v="CA-2014-151946"/>
    <d v="2014-04-06T00:00:00"/>
    <d v="2014-09-06T00:00:00"/>
    <x v="1"/>
    <s v="BT-11440"/>
    <s v="Bobby Trafton"/>
    <x v="0"/>
    <x v="0"/>
    <x v="20"/>
    <x v="15"/>
    <n v="10035"/>
    <x v="3"/>
    <s v="FUR-BO-10003272"/>
    <x v="0"/>
    <s v="Bookcases"/>
    <n v="353.56799999999998"/>
    <s v="O'Sullivan Living Dimensions 5-Shelf Bookcases"/>
    <n v="2"/>
    <n v="0.2"/>
    <n v="-44.195999999999998"/>
  </r>
  <r>
    <s v="CA-2014-151946"/>
    <d v="2014-04-06T00:00:00"/>
    <d v="2014-09-06T00:00:00"/>
    <x v="1"/>
    <s v="BT-11440"/>
    <s v="Bobby Trafton"/>
    <x v="0"/>
    <x v="0"/>
    <x v="20"/>
    <x v="15"/>
    <n v="10035"/>
    <x v="3"/>
    <s v="FUR-FU-10002191"/>
    <x v="0"/>
    <s v="Furnishings"/>
    <n v="13.96"/>
    <s v="G.E. Halogen Desk Lamp Bulbs"/>
    <n v="2"/>
    <n v="0"/>
    <n v="6.7008000000000001"/>
  </r>
  <r>
    <s v="CA-2017-123624"/>
    <s v="11/13/2017"/>
    <s v="11/17/2017"/>
    <x v="0"/>
    <s v="SE-20110"/>
    <s v="Sanjit Engle"/>
    <x v="0"/>
    <x v="0"/>
    <x v="475"/>
    <x v="1"/>
    <n v="93030"/>
    <x v="1"/>
    <s v="TEC-AC-10000682"/>
    <x v="2"/>
    <s v="Accessories"/>
    <n v="82.95"/>
    <s v="Kensington K72356US Mouse-in-a-Box USB Desktop Mouse"/>
    <n v="5"/>
    <n v="0"/>
    <n v="29.032499999999999"/>
  </r>
  <r>
    <s v="CA-2016-146437"/>
    <s v="1/28/2016"/>
    <d v="2016-01-02T00:00:00"/>
    <x v="0"/>
    <s v="HG-14965"/>
    <s v="Henry Goldwyn"/>
    <x v="1"/>
    <x v="0"/>
    <x v="1"/>
    <x v="1"/>
    <n v="90036"/>
    <x v="1"/>
    <s v="OFF-AR-10000588"/>
    <x v="1"/>
    <s v="Art"/>
    <n v="39.68"/>
    <s v="Newell 345"/>
    <n v="2"/>
    <n v="0"/>
    <n v="10.316800000000001"/>
  </r>
  <r>
    <s v="CA-2016-138233"/>
    <d v="2016-09-11T00:00:00"/>
    <s v="11/14/2016"/>
    <x v="1"/>
    <s v="PF-19165"/>
    <s v="Philip Fox"/>
    <x v="0"/>
    <x v="0"/>
    <x v="182"/>
    <x v="1"/>
    <n v="94601"/>
    <x v="1"/>
    <s v="TEC-AC-10002001"/>
    <x v="2"/>
    <s v="Accessories"/>
    <n v="479.97"/>
    <s v="Logitech Wireless Gaming Headset G930"/>
    <n v="3"/>
    <n v="0"/>
    <n v="177.5889"/>
  </r>
  <r>
    <s v="CA-2016-165918"/>
    <d v="2016-10-09T00:00:00"/>
    <s v="9/14/2016"/>
    <x v="1"/>
    <s v="BD-11770"/>
    <s v="Bryan Davis"/>
    <x v="0"/>
    <x v="0"/>
    <x v="156"/>
    <x v="4"/>
    <n v="98026"/>
    <x v="1"/>
    <s v="OFF-LA-10003720"/>
    <x v="1"/>
    <s v="Labels"/>
    <n v="7.38"/>
    <s v="Avery 487"/>
    <n v="2"/>
    <n v="0"/>
    <n v="3.4685999999999999"/>
  </r>
  <r>
    <s v="CA-2016-165918"/>
    <d v="2016-10-09T00:00:00"/>
    <s v="9/14/2016"/>
    <x v="1"/>
    <s v="BD-11770"/>
    <s v="Bryan Davis"/>
    <x v="0"/>
    <x v="0"/>
    <x v="156"/>
    <x v="4"/>
    <n v="98026"/>
    <x v="1"/>
    <s v="OFF-BI-10004364"/>
    <x v="1"/>
    <s v="Binders"/>
    <n v="14.256"/>
    <s v="Storex Dura Pro Binders"/>
    <n v="3"/>
    <n v="0.2"/>
    <n v="4.4550000000000001"/>
  </r>
  <r>
    <s v="CA-2016-165918"/>
    <d v="2016-10-09T00:00:00"/>
    <s v="9/14/2016"/>
    <x v="1"/>
    <s v="BD-11770"/>
    <s v="Bryan Davis"/>
    <x v="0"/>
    <x v="0"/>
    <x v="156"/>
    <x v="4"/>
    <n v="98026"/>
    <x v="1"/>
    <s v="OFF-PA-10000100"/>
    <x v="1"/>
    <s v="Paper"/>
    <n v="81.98"/>
    <s v="Xerox 1945"/>
    <n v="2"/>
    <n v="0"/>
    <n v="40.170200000000001"/>
  </r>
  <r>
    <s v="CA-2016-165918"/>
    <d v="2016-10-09T00:00:00"/>
    <s v="9/14/2016"/>
    <x v="1"/>
    <s v="BD-11770"/>
    <s v="Bryan Davis"/>
    <x v="0"/>
    <x v="0"/>
    <x v="156"/>
    <x v="4"/>
    <n v="98026"/>
    <x v="1"/>
    <s v="OFF-BI-10004826"/>
    <x v="1"/>
    <s v="Binders"/>
    <n v="39.624000000000002"/>
    <s v="JM Magazine Binder"/>
    <n v="3"/>
    <n v="0.2"/>
    <n v="13.868399999999999"/>
  </r>
  <r>
    <s v="CA-2017-117513"/>
    <d v="2017-03-03T00:00:00"/>
    <d v="2017-08-03T00:00:00"/>
    <x v="1"/>
    <s v="BT-11395"/>
    <s v="Bill Tyler"/>
    <x v="1"/>
    <x v="0"/>
    <x v="1"/>
    <x v="1"/>
    <n v="90004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CA-2017-132437"/>
    <d v="2017-08-09T00:00:00"/>
    <s v="9/13/2017"/>
    <x v="0"/>
    <s v="EM-14095"/>
    <s v="Eudokia Martin"/>
    <x v="1"/>
    <x v="0"/>
    <x v="20"/>
    <x v="15"/>
    <n v="10024"/>
    <x v="3"/>
    <s v="OFF-ST-10001031"/>
    <x v="1"/>
    <s v="Storage"/>
    <n v="65.12"/>
    <s v="Adjustable Personal File Tote"/>
    <n v="4"/>
    <n v="0"/>
    <n v="16.9312"/>
  </r>
  <r>
    <s v="US-2017-119319"/>
    <d v="2017-06-11T00:00:00"/>
    <d v="2017-09-11T00:00:00"/>
    <x v="0"/>
    <s v="LC-17050"/>
    <s v="Liz Carlisle"/>
    <x v="0"/>
    <x v="0"/>
    <x v="61"/>
    <x v="5"/>
    <n v="75217"/>
    <x v="2"/>
    <s v="FUR-FU-10003878"/>
    <x v="0"/>
    <s v="Furnishings"/>
    <n v="30.56"/>
    <s v="Linden 10&quot; Round Wall Clock, Black"/>
    <n v="5"/>
    <n v="0.6"/>
    <n v="-19.864000000000001"/>
  </r>
  <r>
    <s v="CA-2017-104318"/>
    <s v="5/13/2017"/>
    <s v="5/18/2017"/>
    <x v="1"/>
    <s v="FH-14275"/>
    <s v="Frank Hawley"/>
    <x v="1"/>
    <x v="0"/>
    <x v="47"/>
    <x v="18"/>
    <n v="37064"/>
    <x v="0"/>
    <s v="OFF-AP-10000358"/>
    <x v="1"/>
    <s v="Appliances"/>
    <n v="20.768000000000001"/>
    <s v="Fellowes Basic Home/Office Series Surge Protectors"/>
    <n v="2"/>
    <n v="0.2"/>
    <n v="2.3363999999999998"/>
  </r>
  <r>
    <s v="US-2016-114230"/>
    <s v="11/27/2016"/>
    <d v="2016-01-12T00:00:00"/>
    <x v="1"/>
    <s v="CM-12235"/>
    <s v="Chris McAfee"/>
    <x v="0"/>
    <x v="0"/>
    <x v="42"/>
    <x v="16"/>
    <n v="85023"/>
    <x v="1"/>
    <s v="OFF-ST-10000876"/>
    <x v="1"/>
    <s v="Storage"/>
    <n v="39.808"/>
    <s v="Eldon Simplefile Box Office"/>
    <n v="4"/>
    <n v="0.2"/>
    <n v="3.9807999999999999"/>
  </r>
  <r>
    <s v="CA-2015-136147"/>
    <s v="11/13/2015"/>
    <s v="11/18/2015"/>
    <x v="1"/>
    <s v="FM-14380"/>
    <s v="Fred McMath"/>
    <x v="0"/>
    <x v="0"/>
    <x v="100"/>
    <x v="2"/>
    <n v="33178"/>
    <x v="0"/>
    <s v="OFF-BI-10004224"/>
    <x v="1"/>
    <s v="Binders"/>
    <n v="121.104"/>
    <s v="Catalog Binders with Expanding Posts"/>
    <n v="6"/>
    <n v="0.7"/>
    <n v="-100.92"/>
  </r>
  <r>
    <s v="CA-2015-136147"/>
    <s v="11/13/2015"/>
    <s v="11/18/2015"/>
    <x v="1"/>
    <s v="FM-14380"/>
    <s v="Fred McMath"/>
    <x v="0"/>
    <x v="0"/>
    <x v="100"/>
    <x v="2"/>
    <n v="33178"/>
    <x v="0"/>
    <s v="TEC-AC-10004568"/>
    <x v="2"/>
    <s v="Accessories"/>
    <n v="111.96"/>
    <s v="Maxell LTO Ultrium - 800 GB"/>
    <n v="5"/>
    <n v="0.2"/>
    <n v="-1.3995"/>
  </r>
  <r>
    <s v="CA-2015-156118"/>
    <d v="2015-08-12T00:00:00"/>
    <d v="2015-12-12T00:00:00"/>
    <x v="1"/>
    <s v="HG-14965"/>
    <s v="Henry Goldwyn"/>
    <x v="1"/>
    <x v="0"/>
    <x v="77"/>
    <x v="22"/>
    <n v="80906"/>
    <x v="1"/>
    <s v="OFF-PA-10000533"/>
    <x v="1"/>
    <s v="Paper"/>
    <n v="15.696"/>
    <s v="Southworth Parchment Paper &amp; Envelopes"/>
    <n v="3"/>
    <n v="0.2"/>
    <n v="5.1012000000000004"/>
  </r>
  <r>
    <s v="CA-2015-164084"/>
    <d v="2015-07-09T00:00:00"/>
    <d v="2015-12-09T00:00:00"/>
    <x v="1"/>
    <s v="AG-10525"/>
    <s v="Andy Gerbode"/>
    <x v="1"/>
    <x v="0"/>
    <x v="20"/>
    <x v="15"/>
    <n v="10011"/>
    <x v="3"/>
    <s v="OFF-ST-10003638"/>
    <x v="1"/>
    <s v="Storage"/>
    <n v="70.260000000000005"/>
    <s v="Mobile Personal File Cube"/>
    <n v="3"/>
    <n v="0"/>
    <n v="18.970199999999998"/>
  </r>
  <r>
    <s v="CA-2015-164084"/>
    <d v="2015-07-09T00:00:00"/>
    <d v="2015-12-09T00:00:00"/>
    <x v="1"/>
    <s v="AG-10525"/>
    <s v="Andy Gerbode"/>
    <x v="1"/>
    <x v="0"/>
    <x v="20"/>
    <x v="15"/>
    <n v="10011"/>
    <x v="3"/>
    <s v="TEC-AC-10002305"/>
    <x v="2"/>
    <s v="Accessories"/>
    <n v="90"/>
    <s v="KeyTronic E03601U1 - Keyboard - Beige"/>
    <n v="5"/>
    <n v="0"/>
    <n v="16.2"/>
  </r>
  <r>
    <s v="CA-2015-164084"/>
    <d v="2015-07-09T00:00:00"/>
    <d v="2015-12-09T00:00:00"/>
    <x v="1"/>
    <s v="AG-10525"/>
    <s v="Andy Gerbode"/>
    <x v="1"/>
    <x v="0"/>
    <x v="20"/>
    <x v="15"/>
    <n v="10011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64084"/>
    <d v="2015-07-09T00:00:00"/>
    <d v="2015-12-09T00:00:00"/>
    <x v="1"/>
    <s v="AG-10525"/>
    <s v="Andy Gerbode"/>
    <x v="1"/>
    <x v="0"/>
    <x v="20"/>
    <x v="15"/>
    <n v="10011"/>
    <x v="3"/>
    <s v="FUR-TA-10003569"/>
    <x v="0"/>
    <s v="Tables"/>
    <n v="481.17599999999999"/>
    <s v="Bretford CR8500 Series Meeting Room Furniture"/>
    <n v="2"/>
    <n v="0.4"/>
    <n v="-120.294"/>
  </r>
  <r>
    <s v="CA-2015-164084"/>
    <d v="2015-07-09T00:00:00"/>
    <d v="2015-12-09T00:00:00"/>
    <x v="1"/>
    <s v="AG-10525"/>
    <s v="Andy Gerbode"/>
    <x v="1"/>
    <x v="0"/>
    <x v="20"/>
    <x v="15"/>
    <n v="10011"/>
    <x v="3"/>
    <s v="OFF-FA-10003059"/>
    <x v="1"/>
    <s v="Fasteners"/>
    <n v="7.24"/>
    <s v="Assorted Color Push Pins"/>
    <n v="4"/>
    <n v="0"/>
    <n v="2.3892000000000002"/>
  </r>
  <r>
    <s v="CA-2016-107783"/>
    <s v="7/28/2016"/>
    <s v="7/29/2016"/>
    <x v="2"/>
    <s v="OT-18730"/>
    <s v="Olvera Toch"/>
    <x v="0"/>
    <x v="0"/>
    <x v="437"/>
    <x v="9"/>
    <n v="18018"/>
    <x v="3"/>
    <s v="FUR-BO-10004409"/>
    <x v="0"/>
    <s v="Bookcases"/>
    <n v="177.45"/>
    <s v="Safco Value Mate Series Steel Bookcases, Baked Enamel Finish on Steel, Gray"/>
    <n v="5"/>
    <n v="0.5"/>
    <n v="-78.078000000000003"/>
  </r>
  <r>
    <s v="CA-2016-107783"/>
    <s v="7/28/2016"/>
    <s v="7/29/2016"/>
    <x v="2"/>
    <s v="OT-18730"/>
    <s v="Olvera Toch"/>
    <x v="0"/>
    <x v="0"/>
    <x v="437"/>
    <x v="9"/>
    <n v="18018"/>
    <x v="3"/>
    <s v="OFF-BI-10000545"/>
    <x v="1"/>
    <s v="Binders"/>
    <n v="1369.7639999999999"/>
    <s v="GBC Ibimaster 500 Manual ProClick Binding System"/>
    <n v="6"/>
    <n v="0.7"/>
    <n v="-913.17600000000004"/>
  </r>
  <r>
    <s v="CA-2016-107783"/>
    <s v="7/28/2016"/>
    <s v="7/29/2016"/>
    <x v="2"/>
    <s v="OT-18730"/>
    <s v="Olvera Toch"/>
    <x v="0"/>
    <x v="0"/>
    <x v="437"/>
    <x v="9"/>
    <n v="18018"/>
    <x v="3"/>
    <s v="OFF-AP-10004052"/>
    <x v="1"/>
    <s v="Appliances"/>
    <n v="9.48"/>
    <s v="Hoover Replacement Belts For Soft Guard &amp; Commercial Ltweight Upright Vacs, 2/Pk"/>
    <n v="3"/>
    <n v="0.2"/>
    <n v="0.71099999999999997"/>
  </r>
  <r>
    <s v="CA-2017-159793"/>
    <s v="8/25/2017"/>
    <s v="8/29/2017"/>
    <x v="1"/>
    <s v="SV-20365"/>
    <s v="Seth Vernon"/>
    <x v="0"/>
    <x v="0"/>
    <x v="10"/>
    <x v="9"/>
    <n v="19140"/>
    <x v="3"/>
    <s v="FUR-BO-10001798"/>
    <x v="0"/>
    <s v="Bookcases"/>
    <n v="130.97999999999999"/>
    <s v="Bush Somerset Collection Bookcase"/>
    <n v="2"/>
    <n v="0.5"/>
    <n v="-89.066400000000002"/>
  </r>
  <r>
    <s v="CA-2014-160094"/>
    <s v="4/30/2014"/>
    <d v="2014-02-05T00:00:00"/>
    <x v="2"/>
    <s v="JM-16195"/>
    <s v="Justin MacKendrick"/>
    <x v="0"/>
    <x v="0"/>
    <x v="103"/>
    <x v="0"/>
    <n v="40214"/>
    <x v="0"/>
    <s v="OFF-AR-10004010"/>
    <x v="1"/>
    <s v="Art"/>
    <n v="174.95"/>
    <s v="Hunt Boston Vacuum Mount KS Pencil Sharpener"/>
    <n v="5"/>
    <n v="0"/>
    <n v="45.487000000000002"/>
  </r>
  <r>
    <s v="CA-2014-160094"/>
    <s v="4/30/2014"/>
    <d v="2014-02-05T00:00:00"/>
    <x v="2"/>
    <s v="JM-16195"/>
    <s v="Justin MacKendrick"/>
    <x v="0"/>
    <x v="0"/>
    <x v="103"/>
    <x v="0"/>
    <n v="40214"/>
    <x v="0"/>
    <s v="OFF-ST-10000585"/>
    <x v="1"/>
    <s v="Storage"/>
    <n v="826"/>
    <s v="Economy Rollaway Files"/>
    <n v="5"/>
    <n v="0"/>
    <n v="214.76"/>
  </r>
  <r>
    <s v="CA-2017-151281"/>
    <s v="4/27/2017"/>
    <d v="2017-02-05T00:00:00"/>
    <x v="1"/>
    <s v="HM-14980"/>
    <s v="Henry MacAllister"/>
    <x v="0"/>
    <x v="0"/>
    <x v="4"/>
    <x v="4"/>
    <n v="98105"/>
    <x v="1"/>
    <s v="FUR-FU-10000397"/>
    <x v="0"/>
    <s v="Furnishings"/>
    <n v="139.58000000000001"/>
    <s v="Luxo Economy Swing Arm Lamp"/>
    <n v="7"/>
    <n v="0"/>
    <n v="39.0824"/>
  </r>
  <r>
    <s v="CA-2017-118346"/>
    <s v="7/23/2017"/>
    <s v="7/24/2017"/>
    <x v="2"/>
    <s v="PO-19180"/>
    <s v="Philisse Overcash"/>
    <x v="2"/>
    <x v="0"/>
    <x v="249"/>
    <x v="6"/>
    <n v="53142"/>
    <x v="2"/>
    <s v="TEC-AC-10000736"/>
    <x v="2"/>
    <s v="Accessories"/>
    <n v="399.95"/>
    <s v="Logitech G600 MMO Gaming Mouse"/>
    <n v="5"/>
    <n v="0"/>
    <n v="143.982"/>
  </r>
  <r>
    <s v="CA-2014-129819"/>
    <s v="12/13/2014"/>
    <s v="12/15/2014"/>
    <x v="0"/>
    <s v="KC-16675"/>
    <s v="Kimberly Carter"/>
    <x v="1"/>
    <x v="0"/>
    <x v="0"/>
    <x v="0"/>
    <n v="42420"/>
    <x v="0"/>
    <s v="OFF-BI-10004970"/>
    <x v="1"/>
    <s v="Binders"/>
    <n v="12.39"/>
    <s v="ACCOHIDE 3-Ring Binder, Blue, 1&quot;"/>
    <n v="3"/>
    <n v="0"/>
    <n v="5.8232999999999997"/>
  </r>
  <r>
    <s v="US-2017-148551"/>
    <d v="2017-12-01T00:00:00"/>
    <s v="1/16/2017"/>
    <x v="1"/>
    <s v="DB-13120"/>
    <s v="David Bremer"/>
    <x v="1"/>
    <x v="0"/>
    <x v="61"/>
    <x v="5"/>
    <n v="75217"/>
    <x v="2"/>
    <s v="OFF-BI-10000545"/>
    <x v="1"/>
    <s v="Binders"/>
    <n v="760.98"/>
    <s v="GBC Ibimaster 500 Manual ProClick Binding System"/>
    <n v="5"/>
    <n v="0.8"/>
    <n v="-1141.47"/>
  </r>
  <r>
    <s v="CA-2017-147767"/>
    <d v="2017-02-12T00:00:00"/>
    <d v="2017-02-12T00:00:00"/>
    <x v="3"/>
    <s v="SV-20935"/>
    <s v="Susan Vittorini"/>
    <x v="0"/>
    <x v="0"/>
    <x v="97"/>
    <x v="16"/>
    <n v="85345"/>
    <x v="1"/>
    <s v="OFF-BI-10001670"/>
    <x v="1"/>
    <s v="Binders"/>
    <n v="67.86"/>
    <s v="Vinyl Sectional Post Binders"/>
    <n v="6"/>
    <n v="0.7"/>
    <n v="-45.24"/>
  </r>
  <r>
    <s v="CA-2015-108259"/>
    <d v="2015-08-11T00:00:00"/>
    <s v="11/15/2015"/>
    <x v="1"/>
    <s v="NS-18640"/>
    <s v="Noel Staavos"/>
    <x v="1"/>
    <x v="0"/>
    <x v="108"/>
    <x v="3"/>
    <n v="28540"/>
    <x v="0"/>
    <s v="OFF-FA-10000624"/>
    <x v="1"/>
    <s v="Fasteners"/>
    <n v="31.504000000000001"/>
    <s v="OIC Binder Clips"/>
    <n v="11"/>
    <n v="0.2"/>
    <n v="11.814"/>
  </r>
  <r>
    <s v="CA-2015-108259"/>
    <d v="2015-08-11T00:00:00"/>
    <s v="11/15/2015"/>
    <x v="1"/>
    <s v="NS-18640"/>
    <s v="Noel Staavos"/>
    <x v="1"/>
    <x v="0"/>
    <x v="108"/>
    <x v="3"/>
    <n v="28540"/>
    <x v="0"/>
    <s v="OFF-LA-10002945"/>
    <x v="1"/>
    <s v="Labels"/>
    <n v="5.04"/>
    <s v="Permanent Self-Adhesive File Folder Labels for Typewriters, 1 1/8 x 3 1/2, White"/>
    <n v="1"/>
    <n v="0.2"/>
    <n v="1.6379999999999999"/>
  </r>
  <r>
    <s v="CA-2015-108259"/>
    <d v="2015-08-11T00:00:00"/>
    <s v="11/15/2015"/>
    <x v="1"/>
    <s v="NS-18640"/>
    <s v="Noel Staavos"/>
    <x v="1"/>
    <x v="0"/>
    <x v="108"/>
    <x v="3"/>
    <n v="28540"/>
    <x v="0"/>
    <s v="OFF-BI-10000315"/>
    <x v="1"/>
    <s v="Binders"/>
    <n v="39.878999999999998"/>
    <s v="Poly Designer Cover &amp; Back"/>
    <n v="7"/>
    <n v="0.7"/>
    <n v="-29.244599999999998"/>
  </r>
  <r>
    <s v="CA-2015-108259"/>
    <d v="2015-08-11T00:00:00"/>
    <s v="11/15/2015"/>
    <x v="1"/>
    <s v="NS-18640"/>
    <s v="Noel Staavos"/>
    <x v="1"/>
    <x v="0"/>
    <x v="108"/>
    <x v="3"/>
    <n v="28540"/>
    <x v="0"/>
    <s v="FUR-FU-10000023"/>
    <x v="0"/>
    <s v="Furnishings"/>
    <n v="4.7119999999999997"/>
    <s v="Eldon Wave Desk Accessories"/>
    <n v="1"/>
    <n v="0.2"/>
    <n v="1.4136"/>
  </r>
  <r>
    <s v="CA-2016-113341"/>
    <s v="11/25/2016"/>
    <s v="11/29/2016"/>
    <x v="1"/>
    <s v="MH-17455"/>
    <s v="Mark Hamilton"/>
    <x v="0"/>
    <x v="0"/>
    <x v="1"/>
    <x v="1"/>
    <n v="90032"/>
    <x v="1"/>
    <s v="FUR-CH-10004698"/>
    <x v="0"/>
    <s v="Chairs"/>
    <n v="194.352"/>
    <s v="Padded Folding Chairs, Black, 4/Carton"/>
    <n v="3"/>
    <n v="0.2"/>
    <n v="19.435199999999998"/>
  </r>
  <r>
    <s v="US-2015-131842"/>
    <d v="2015-05-12T00:00:00"/>
    <d v="2015-08-12T00:00:00"/>
    <x v="2"/>
    <s v="RR-19525"/>
    <s v="Rick Reed"/>
    <x v="1"/>
    <x v="0"/>
    <x v="316"/>
    <x v="18"/>
    <n v="37211"/>
    <x v="0"/>
    <s v="FUR-CH-10004477"/>
    <x v="0"/>
    <s v="Chairs"/>
    <n v="97.424000000000007"/>
    <s v="Global Push Button Manager's Chair, Indigo"/>
    <n v="2"/>
    <n v="0.2"/>
    <n v="10.9602"/>
  </r>
  <r>
    <s v="CA-2016-164574"/>
    <s v="7/29/2016"/>
    <d v="2016-03-08T00:00:00"/>
    <x v="1"/>
    <s v="RH-19555"/>
    <s v="Ritsa Hightower"/>
    <x v="0"/>
    <x v="0"/>
    <x v="35"/>
    <x v="3"/>
    <n v="28205"/>
    <x v="0"/>
    <s v="OFF-ST-10003816"/>
    <x v="1"/>
    <s v="Storage"/>
    <n v="704.76"/>
    <s v="Fellowes High-Stak Drawer Files"/>
    <n v="5"/>
    <n v="0.2"/>
    <n v="26.4285"/>
  </r>
  <r>
    <s v="CA-2016-164574"/>
    <s v="7/29/2016"/>
    <d v="2016-03-08T00:00:00"/>
    <x v="1"/>
    <s v="RH-19555"/>
    <s v="Ritsa Hightower"/>
    <x v="0"/>
    <x v="0"/>
    <x v="35"/>
    <x v="3"/>
    <n v="28205"/>
    <x v="0"/>
    <s v="OFF-BI-10002429"/>
    <x v="1"/>
    <s v="Binders"/>
    <n v="27.396000000000001"/>
    <s v="Premier Elliptical Ring Binder, Black"/>
    <n v="3"/>
    <n v="0.7"/>
    <n v="-20.090399999999999"/>
  </r>
  <r>
    <s v="CA-2014-142769"/>
    <s v="9/13/2014"/>
    <s v="9/13/2014"/>
    <x v="3"/>
    <s v="RP-19390"/>
    <s v="Resi Pölking"/>
    <x v="0"/>
    <x v="0"/>
    <x v="4"/>
    <x v="4"/>
    <n v="98103"/>
    <x v="1"/>
    <s v="OFF-FA-10000840"/>
    <x v="1"/>
    <s v="Fasteners"/>
    <n v="5.7"/>
    <s v="OIC Thumb-Tacks"/>
    <n v="5"/>
    <n v="0"/>
    <n v="2.6789999999999998"/>
  </r>
  <r>
    <s v="CA-2014-142769"/>
    <s v="9/13/2014"/>
    <s v="9/13/2014"/>
    <x v="3"/>
    <s v="RP-19390"/>
    <s v="Resi Pölking"/>
    <x v="0"/>
    <x v="0"/>
    <x v="4"/>
    <x v="4"/>
    <n v="98103"/>
    <x v="1"/>
    <s v="FUR-FU-10001918"/>
    <x v="0"/>
    <s v="Furnishings"/>
    <n v="14.19"/>
    <s v="C-Line Cubicle Keepers Polyproplyene Holder With Velcro Backings"/>
    <n v="3"/>
    <n v="0"/>
    <n v="5.5340999999999996"/>
  </r>
  <r>
    <s v="CA-2014-142769"/>
    <s v="9/13/2014"/>
    <s v="9/13/2014"/>
    <x v="3"/>
    <s v="RP-19390"/>
    <s v="Resi Pölking"/>
    <x v="0"/>
    <x v="0"/>
    <x v="4"/>
    <x v="4"/>
    <n v="98103"/>
    <x v="1"/>
    <s v="OFF-SU-10001574"/>
    <x v="1"/>
    <s v="Supplies"/>
    <n v="7.3"/>
    <s v="Acme Value Line Scissors"/>
    <n v="2"/>
    <n v="0"/>
    <n v="2.19"/>
  </r>
  <r>
    <s v="CA-2014-142769"/>
    <s v="9/13/2014"/>
    <s v="9/13/2014"/>
    <x v="3"/>
    <s v="RP-19390"/>
    <s v="Resi Pölking"/>
    <x v="0"/>
    <x v="0"/>
    <x v="4"/>
    <x v="4"/>
    <n v="98103"/>
    <x v="1"/>
    <s v="TEC-AC-10001606"/>
    <x v="2"/>
    <s v="Accessories"/>
    <n v="199.98"/>
    <s v="Logitech Wireless Performance Mouse MX for PC and Mac"/>
    <n v="2"/>
    <n v="0"/>
    <n v="75.992400000000004"/>
  </r>
  <r>
    <s v="CA-2014-142769"/>
    <s v="9/13/2014"/>
    <s v="9/13/2014"/>
    <x v="3"/>
    <s v="RP-19390"/>
    <s v="Resi Pölking"/>
    <x v="0"/>
    <x v="0"/>
    <x v="4"/>
    <x v="4"/>
    <n v="98103"/>
    <x v="1"/>
    <s v="TEC-AC-10003399"/>
    <x v="2"/>
    <s v="Accessories"/>
    <n v="144.96"/>
    <s v="Memorex Mini Travel Drive 64 GB USB 2.0 Flash Drive"/>
    <n v="4"/>
    <n v="0"/>
    <n v="60.883200000000002"/>
  </r>
  <r>
    <s v="CA-2014-142769"/>
    <s v="9/13/2014"/>
    <s v="9/13/2014"/>
    <x v="3"/>
    <s v="RP-19390"/>
    <s v="Resi Pölking"/>
    <x v="0"/>
    <x v="0"/>
    <x v="4"/>
    <x v="4"/>
    <n v="98103"/>
    <x v="1"/>
    <s v="TEC-AC-10000865"/>
    <x v="2"/>
    <s v="Accessories"/>
    <n v="118"/>
    <s v="WD My Passport Ultra 500GB Portable External Hard Drive"/>
    <n v="2"/>
    <n v="0"/>
    <n v="20.059999999999999"/>
  </r>
  <r>
    <s v="CA-2014-142769"/>
    <s v="9/13/2014"/>
    <s v="9/13/2014"/>
    <x v="3"/>
    <s v="RP-19390"/>
    <s v="Resi Pölking"/>
    <x v="0"/>
    <x v="0"/>
    <x v="4"/>
    <x v="4"/>
    <n v="98103"/>
    <x v="1"/>
    <s v="OFF-PA-10002923"/>
    <x v="1"/>
    <s v="Paper"/>
    <n v="48.94"/>
    <s v="Xerox 1942"/>
    <n v="1"/>
    <n v="0"/>
    <n v="24.47"/>
  </r>
  <r>
    <s v="CA-2014-142769"/>
    <s v="9/13/2014"/>
    <s v="9/13/2014"/>
    <x v="3"/>
    <s v="RP-19390"/>
    <s v="Resi Pölking"/>
    <x v="0"/>
    <x v="0"/>
    <x v="4"/>
    <x v="4"/>
    <n v="98103"/>
    <x v="1"/>
    <s v="OFF-AP-10004785"/>
    <x v="1"/>
    <s v="Appliances"/>
    <n v="22.66"/>
    <s v="Holmes Replacement Filter for HEPA Air Cleaner, Medium Room"/>
    <n v="2"/>
    <n v="0"/>
    <n v="9.7438000000000002"/>
  </r>
  <r>
    <s v="CA-2016-168361"/>
    <s v="6/21/2016"/>
    <s v="6/25/2016"/>
    <x v="1"/>
    <s v="KB-16600"/>
    <s v="Ken Brennan"/>
    <x v="1"/>
    <x v="0"/>
    <x v="22"/>
    <x v="10"/>
    <n v="60623"/>
    <x v="2"/>
    <s v="OFF-BI-10003727"/>
    <x v="1"/>
    <s v="Binders"/>
    <n v="0.83599999999999997"/>
    <s v="Avery Durable Slant Ring Binders With Label Holder"/>
    <n v="1"/>
    <n v="0.8"/>
    <n v="-1.3375999999999999"/>
  </r>
  <r>
    <s v="CA-2016-153185"/>
    <d v="2016-03-09T00:00:00"/>
    <d v="2016-08-09T00:00:00"/>
    <x v="1"/>
    <s v="MH-17620"/>
    <s v="Matt Hagelstein"/>
    <x v="1"/>
    <x v="0"/>
    <x v="74"/>
    <x v="24"/>
    <n v="45231"/>
    <x v="3"/>
    <s v="OFF-PA-10002246"/>
    <x v="1"/>
    <s v="Paper"/>
    <n v="30.96"/>
    <s v="Wirebound Four 2-3/4 x 5 Forms per Page, 400 Sets per Book"/>
    <n v="6"/>
    <n v="0.2"/>
    <n v="11.223000000000001"/>
  </r>
  <r>
    <s v="CA-2017-124765"/>
    <s v="11/25/2017"/>
    <s v="11/30/2017"/>
    <x v="1"/>
    <s v="HZ-14950"/>
    <s v="Henia Zydlo"/>
    <x v="0"/>
    <x v="0"/>
    <x v="2"/>
    <x v="2"/>
    <n v="33311"/>
    <x v="0"/>
    <s v="FUR-BO-10003965"/>
    <x v="0"/>
    <s v="Bookcases"/>
    <n v="723.92"/>
    <s v="O'Sullivan Manor Hill 2-Door Library in Brianna Oak"/>
    <n v="5"/>
    <n v="0.2"/>
    <n v="-81.441000000000003"/>
  </r>
  <r>
    <s v="CA-2015-131856"/>
    <d v="2015-12-05T00:00:00"/>
    <s v="5/17/2015"/>
    <x v="1"/>
    <s v="JG-15160"/>
    <s v="James Galang"/>
    <x v="0"/>
    <x v="0"/>
    <x v="12"/>
    <x v="5"/>
    <n v="77041"/>
    <x v="2"/>
    <s v="FUR-FU-10000175"/>
    <x v="0"/>
    <s v="Furnishings"/>
    <n v="21.968"/>
    <s v="DAX Wood Document Frame."/>
    <n v="4"/>
    <n v="0.6"/>
    <n v="-15.9268"/>
  </r>
  <r>
    <s v="CA-2015-131856"/>
    <d v="2015-12-05T00:00:00"/>
    <s v="5/17/2015"/>
    <x v="1"/>
    <s v="JG-15160"/>
    <s v="James Galang"/>
    <x v="0"/>
    <x v="0"/>
    <x v="12"/>
    <x v="5"/>
    <n v="77041"/>
    <x v="2"/>
    <s v="TEC-PH-10001336"/>
    <x v="2"/>
    <s v="Phones"/>
    <n v="619.15200000000004"/>
    <s v="Digium D40 VoIP phone"/>
    <n v="6"/>
    <n v="0.2"/>
    <n v="69.654600000000002"/>
  </r>
  <r>
    <s v="CA-2015-131856"/>
    <d v="2015-12-05T00:00:00"/>
    <s v="5/17/2015"/>
    <x v="1"/>
    <s v="JG-15160"/>
    <s v="James Galang"/>
    <x v="0"/>
    <x v="0"/>
    <x v="12"/>
    <x v="5"/>
    <n v="77041"/>
    <x v="2"/>
    <s v="OFF-PA-10001954"/>
    <x v="1"/>
    <s v="Paper"/>
    <n v="127.904"/>
    <s v="Xerox 1964"/>
    <n v="7"/>
    <n v="0.2"/>
    <n v="41.568800000000003"/>
  </r>
  <r>
    <s v="CA-2017-126634"/>
    <s v="3/30/2017"/>
    <d v="2017-01-04T00:00:00"/>
    <x v="0"/>
    <s v="AB-10165"/>
    <s v="Alan Barnes"/>
    <x v="0"/>
    <x v="0"/>
    <x v="80"/>
    <x v="1"/>
    <n v="90712"/>
    <x v="1"/>
    <s v="FUR-FU-10004973"/>
    <x v="0"/>
    <s v="Furnishings"/>
    <n v="94.2"/>
    <s v="Flat Face Poster Frame"/>
    <n v="5"/>
    <n v="0"/>
    <n v="39.564"/>
  </r>
  <r>
    <s v="CA-2016-118500"/>
    <s v="11/17/2016"/>
    <s v="11/18/2016"/>
    <x v="2"/>
    <s v="HJ-14875"/>
    <s v="Heather Jas"/>
    <x v="2"/>
    <x v="0"/>
    <x v="8"/>
    <x v="1"/>
    <n v="94122"/>
    <x v="1"/>
    <s v="OFF-SU-10004231"/>
    <x v="1"/>
    <s v="Supplies"/>
    <n v="49.5"/>
    <s v="Acme Tagit Stainless Steel Antibacterial Scissors"/>
    <n v="5"/>
    <n v="0"/>
    <n v="13.365"/>
  </r>
  <r>
    <s v="CA-2016-163951"/>
    <s v="12/30/2016"/>
    <d v="2017-02-01T00:00:00"/>
    <x v="2"/>
    <s v="CJ-11875"/>
    <s v="Carl Jackson"/>
    <x v="1"/>
    <x v="0"/>
    <x v="10"/>
    <x v="9"/>
    <n v="19140"/>
    <x v="3"/>
    <s v="OFF-AR-10004269"/>
    <x v="1"/>
    <s v="Art"/>
    <n v="16.52"/>
    <s v="Newell 31"/>
    <n v="5"/>
    <n v="0.2"/>
    <n v="1.6519999999999999"/>
  </r>
  <r>
    <s v="CA-2016-149916"/>
    <s v="12/22/2016"/>
    <s v="12/24/2016"/>
    <x v="0"/>
    <s v="ED-13885"/>
    <s v="Emily Ducich"/>
    <x v="2"/>
    <x v="0"/>
    <x v="4"/>
    <x v="4"/>
    <n v="98115"/>
    <x v="1"/>
    <s v="OFF-BI-10004002"/>
    <x v="1"/>
    <s v="Binders"/>
    <n v="55.36"/>
    <s v="Wilson Jones International Size A4 Ring Binders"/>
    <n v="4"/>
    <n v="0.2"/>
    <n v="19.376000000000001"/>
  </r>
  <r>
    <s v="CA-2016-149916"/>
    <s v="12/22/2016"/>
    <s v="12/24/2016"/>
    <x v="0"/>
    <s v="ED-13885"/>
    <s v="Emily Ducich"/>
    <x v="2"/>
    <x v="0"/>
    <x v="4"/>
    <x v="4"/>
    <n v="98115"/>
    <x v="1"/>
    <s v="TEC-MA-10000752"/>
    <x v="2"/>
    <s v="Machines"/>
    <n v="11.56"/>
    <s v="Texas Instrument TI-15 Fraction Calculator"/>
    <n v="1"/>
    <n v="0.2"/>
    <n v="3.7570000000000001"/>
  </r>
  <r>
    <s v="CA-2015-158918"/>
    <s v="12/20/2015"/>
    <s v="12/25/2015"/>
    <x v="0"/>
    <s v="AI-10855"/>
    <s v="Arianne Irving"/>
    <x v="0"/>
    <x v="0"/>
    <x v="1"/>
    <x v="1"/>
    <n v="90036"/>
    <x v="1"/>
    <s v="OFF-PA-10004947"/>
    <x v="1"/>
    <s v="Paper"/>
    <n v="17.12"/>
    <s v="Easy-staple paper"/>
    <n v="4"/>
    <n v="0"/>
    <n v="7.7039999999999997"/>
  </r>
  <r>
    <s v="US-2014-159611"/>
    <s v="12/27/2014"/>
    <d v="2015-01-01T00:00:00"/>
    <x v="0"/>
    <s v="KB-16315"/>
    <s v="Karl Braun"/>
    <x v="0"/>
    <x v="0"/>
    <x v="138"/>
    <x v="24"/>
    <n v="44105"/>
    <x v="3"/>
    <s v="FUR-FU-10004904"/>
    <x v="0"/>
    <s v="Furnishings"/>
    <n v="182.352"/>
    <s v="Eldon &quot;L&quot; Workstation Diamond Chairmat"/>
    <n v="3"/>
    <n v="0.2"/>
    <n v="-18.235199999999999"/>
  </r>
  <r>
    <s v="US-2014-159611"/>
    <s v="12/27/2014"/>
    <d v="2015-01-01T00:00:00"/>
    <x v="0"/>
    <s v="KB-16315"/>
    <s v="Karl Braun"/>
    <x v="0"/>
    <x v="0"/>
    <x v="138"/>
    <x v="24"/>
    <n v="44105"/>
    <x v="3"/>
    <s v="OFF-ST-10002790"/>
    <x v="1"/>
    <s v="Storage"/>
    <n v="118.16"/>
    <s v="Safco Industrial Shelving"/>
    <n v="2"/>
    <n v="0.2"/>
    <n v="-25.109000000000002"/>
  </r>
  <r>
    <s v="CA-2017-163265"/>
    <s v="2/16/2017"/>
    <s v="2/21/2017"/>
    <x v="1"/>
    <s v="JS-16030"/>
    <s v="Joy Smith"/>
    <x v="0"/>
    <x v="0"/>
    <x v="27"/>
    <x v="10"/>
    <n v="62521"/>
    <x v="2"/>
    <s v="OFF-FA-10004854"/>
    <x v="1"/>
    <s v="Fasteners"/>
    <n v="18.367999999999999"/>
    <s v="Vinyl Coated Wire Paper Clips in Organizer Box, 800/Box"/>
    <n v="2"/>
    <n v="0.2"/>
    <n v="6.1992000000000003"/>
  </r>
  <r>
    <s v="CA-2017-163265"/>
    <s v="2/16/2017"/>
    <s v="2/21/2017"/>
    <x v="1"/>
    <s v="JS-16030"/>
    <s v="Joy Smith"/>
    <x v="0"/>
    <x v="0"/>
    <x v="27"/>
    <x v="10"/>
    <n v="62521"/>
    <x v="2"/>
    <s v="FUR-CH-10004063"/>
    <x v="0"/>
    <s v="Chairs"/>
    <n v="600.55799999999999"/>
    <s v="Global Deluxe High-Back Manager's Chair"/>
    <n v="3"/>
    <n v="0.3"/>
    <n v="-8.5793999999999997"/>
  </r>
  <r>
    <s v="CA-2017-163265"/>
    <s v="2/16/2017"/>
    <s v="2/21/2017"/>
    <x v="1"/>
    <s v="JS-16030"/>
    <s v="Joy Smith"/>
    <x v="0"/>
    <x v="0"/>
    <x v="27"/>
    <x v="10"/>
    <n v="62521"/>
    <x v="2"/>
    <s v="OFF-ST-10000642"/>
    <x v="1"/>
    <s v="Storage"/>
    <n v="50.351999999999997"/>
    <s v="Tennsco Lockers, Gray"/>
    <n v="3"/>
    <n v="0.2"/>
    <n v="-8.1821999999999999"/>
  </r>
  <r>
    <s v="CA-2017-163265"/>
    <s v="2/16/2017"/>
    <s v="2/21/2017"/>
    <x v="1"/>
    <s v="JS-16030"/>
    <s v="Joy Smith"/>
    <x v="0"/>
    <x v="0"/>
    <x v="27"/>
    <x v="10"/>
    <n v="62521"/>
    <x v="2"/>
    <s v="OFF-AR-10004078"/>
    <x v="1"/>
    <s v="Art"/>
    <n v="28.032"/>
    <s v="Newell 312"/>
    <n v="6"/>
    <n v="0.2"/>
    <n v="3.504"/>
  </r>
  <r>
    <s v="CA-2017-163265"/>
    <s v="2/16/2017"/>
    <s v="2/21/2017"/>
    <x v="1"/>
    <s v="JS-16030"/>
    <s v="Joy Smith"/>
    <x v="0"/>
    <x v="0"/>
    <x v="27"/>
    <x v="10"/>
    <n v="62521"/>
    <x v="2"/>
    <s v="FUR-FU-10004270"/>
    <x v="0"/>
    <s v="Furnishings"/>
    <n v="7.6920000000000002"/>
    <s v="Executive Impressions 13&quot; Clairmont Wall Clock"/>
    <n v="1"/>
    <n v="0.6"/>
    <n v="-3.6537000000000002"/>
  </r>
  <r>
    <s v="CA-2017-141705"/>
    <s v="10/24/2017"/>
    <s v="10/26/2017"/>
    <x v="2"/>
    <s v="PO-18850"/>
    <s v="Patrick O'Brill"/>
    <x v="0"/>
    <x v="0"/>
    <x v="511"/>
    <x v="5"/>
    <n v="76063"/>
    <x v="2"/>
    <s v="FUR-TA-10004607"/>
    <x v="0"/>
    <s v="Tables"/>
    <n v="517.40499999999997"/>
    <s v="Hon 2111 Invitation Series Straight Table"/>
    <n v="5"/>
    <n v="0.3"/>
    <n v="-81.3065"/>
  </r>
  <r>
    <s v="CA-2016-112739"/>
    <d v="2016-02-09T00:00:00"/>
    <d v="2016-07-09T00:00:00"/>
    <x v="0"/>
    <s v="RD-19810"/>
    <s v="Ross DeVincentis"/>
    <x v="2"/>
    <x v="0"/>
    <x v="12"/>
    <x v="5"/>
    <n v="77070"/>
    <x v="2"/>
    <s v="OFF-BI-10001132"/>
    <x v="1"/>
    <s v="Binders"/>
    <n v="8.6080000000000005"/>
    <s v="Acco PRESSTEX Data Binder with Storage Hooks, Dark Blue, 9 1/2&quot; X 11&quot;"/>
    <n v="8"/>
    <n v="0.8"/>
    <n v="-13.3424"/>
  </r>
  <r>
    <s v="CA-2016-112739"/>
    <d v="2016-02-09T00:00:00"/>
    <d v="2016-07-09T00:00:00"/>
    <x v="0"/>
    <s v="RD-19810"/>
    <s v="Ross DeVincentis"/>
    <x v="2"/>
    <x v="0"/>
    <x v="12"/>
    <x v="5"/>
    <n v="77070"/>
    <x v="2"/>
    <s v="TEC-AC-10001714"/>
    <x v="2"/>
    <s v="Accessories"/>
    <n v="159.56"/>
    <s v="Logitech MX Performance Wireless Mouse"/>
    <n v="5"/>
    <n v="0.2"/>
    <n v="33.906500000000001"/>
  </r>
  <r>
    <s v="CA-2016-143805"/>
    <d v="2016-01-12T00:00:00"/>
    <d v="2016-03-12T00:00:00"/>
    <x v="0"/>
    <s v="JD-15895"/>
    <s v="Jonathan Doherty"/>
    <x v="1"/>
    <x v="0"/>
    <x v="102"/>
    <x v="17"/>
    <n v="23223"/>
    <x v="0"/>
    <s v="OFF-AP-10002945"/>
    <x v="1"/>
    <s v="Appliances"/>
    <n v="2104.5500000000002"/>
    <s v="Honeywell Enviracaire Portable HEPA Air Cleaner for 17' x 22' Room"/>
    <n v="7"/>
    <n v="0"/>
    <n v="694.50149999999996"/>
  </r>
  <r>
    <s v="CA-2016-143805"/>
    <d v="2016-01-12T00:00:00"/>
    <d v="2016-03-12T00:00:00"/>
    <x v="0"/>
    <s v="JD-15895"/>
    <s v="Jonathan Doherty"/>
    <x v="1"/>
    <x v="0"/>
    <x v="102"/>
    <x v="17"/>
    <n v="23223"/>
    <x v="0"/>
    <s v="OFF-SU-10004664"/>
    <x v="1"/>
    <s v="Supplies"/>
    <n v="40.700000000000003"/>
    <s v="Acme Softgrip Scissors"/>
    <n v="5"/>
    <n v="0"/>
    <n v="11.803000000000001"/>
  </r>
  <r>
    <s v="CA-2014-133634"/>
    <d v="2014-05-11T00:00:00"/>
    <d v="2014-10-11T00:00:00"/>
    <x v="1"/>
    <s v="SR-20740"/>
    <s v="Steven Roelle"/>
    <x v="2"/>
    <x v="0"/>
    <x v="81"/>
    <x v="17"/>
    <n v="22204"/>
    <x v="0"/>
    <s v="TEC-AC-10002550"/>
    <x v="2"/>
    <s v="Accessories"/>
    <n v="47.79"/>
    <s v="Maxell 4.7GB DVD-RW 3/Pack"/>
    <n v="3"/>
    <n v="0"/>
    <n v="16.2486"/>
  </r>
  <r>
    <s v="CA-2017-101665"/>
    <s v="11/25/2017"/>
    <d v="2017-01-12T00:00:00"/>
    <x v="1"/>
    <s v="TZ-21580"/>
    <s v="Tracy Zic"/>
    <x v="0"/>
    <x v="0"/>
    <x v="8"/>
    <x v="1"/>
    <n v="94122"/>
    <x v="1"/>
    <s v="OFF-AR-10002335"/>
    <x v="1"/>
    <s v="Art"/>
    <n v="5.16"/>
    <s v="DIXON Oriole Pencils"/>
    <n v="2"/>
    <n v="0"/>
    <n v="1.3415999999999999"/>
  </r>
  <r>
    <s v="CA-2016-155446"/>
    <s v="12/16/2016"/>
    <s v="12/23/2016"/>
    <x v="1"/>
    <s v="TN-21040"/>
    <s v="Tanja Norvell"/>
    <x v="2"/>
    <x v="0"/>
    <x v="70"/>
    <x v="1"/>
    <n v="92024"/>
    <x v="1"/>
    <s v="TEC-AC-10001445"/>
    <x v="2"/>
    <s v="Accessories"/>
    <n v="21.21"/>
    <s v="Imation USB 2.0 Swivel Flash Drive USB flash drive - 4 GB - Pink"/>
    <n v="7"/>
    <n v="0"/>
    <n v="4.4541000000000004"/>
  </r>
  <r>
    <s v="CA-2017-137323"/>
    <s v="11/14/2017"/>
    <s v="11/18/2017"/>
    <x v="0"/>
    <s v="PW-19030"/>
    <s v="Pauline Webber"/>
    <x v="1"/>
    <x v="0"/>
    <x v="232"/>
    <x v="15"/>
    <n v="13601"/>
    <x v="3"/>
    <s v="OFF-ST-10003996"/>
    <x v="1"/>
    <s v="Storage"/>
    <n v="96.36"/>
    <s v="Letter/Legal File Tote with Clear Snap-On Lid, Black Granite"/>
    <n v="6"/>
    <n v="0"/>
    <n v="25.053599999999999"/>
  </r>
  <r>
    <s v="CA-2016-144015"/>
    <s v="6/26/2016"/>
    <s v="6/26/2016"/>
    <x v="3"/>
    <s v="AH-10075"/>
    <s v="Adam Hart"/>
    <x v="1"/>
    <x v="0"/>
    <x v="1"/>
    <x v="1"/>
    <n v="90036"/>
    <x v="1"/>
    <s v="OFF-SU-10003505"/>
    <x v="1"/>
    <s v="Supplies"/>
    <n v="231.72"/>
    <s v="Premier Electric Letter Opener"/>
    <n v="2"/>
    <n v="0"/>
    <n v="11.586"/>
  </r>
  <r>
    <s v="CA-2016-144015"/>
    <s v="6/26/2016"/>
    <s v="6/26/2016"/>
    <x v="3"/>
    <s v="AH-10075"/>
    <s v="Adam Hart"/>
    <x v="1"/>
    <x v="0"/>
    <x v="1"/>
    <x v="1"/>
    <n v="90036"/>
    <x v="1"/>
    <s v="OFF-FA-10000624"/>
    <x v="1"/>
    <s v="Fasteners"/>
    <n v="17.899999999999999"/>
    <s v="OIC Binder Clips"/>
    <n v="5"/>
    <n v="0"/>
    <n v="8.9499999999999993"/>
  </r>
  <r>
    <s v="CA-2016-144015"/>
    <s v="6/26/2016"/>
    <s v="6/26/2016"/>
    <x v="3"/>
    <s v="AH-10075"/>
    <s v="Adam Hart"/>
    <x v="1"/>
    <x v="0"/>
    <x v="1"/>
    <x v="1"/>
    <n v="90036"/>
    <x v="1"/>
    <s v="OFF-PA-10002870"/>
    <x v="1"/>
    <s v="Paper"/>
    <n v="12.48"/>
    <s v="Ampad Phone Message Book, Recycled, 400 Message Capacity, 5 ¾” x 11”"/>
    <n v="2"/>
    <n v="0"/>
    <n v="5.6159999999999997"/>
  </r>
  <r>
    <s v="CA-2014-101427"/>
    <s v="12/26/2014"/>
    <s v="12/30/2014"/>
    <x v="1"/>
    <s v="AY-10555"/>
    <s v="Andy Yotov"/>
    <x v="1"/>
    <x v="0"/>
    <x v="10"/>
    <x v="9"/>
    <n v="19140"/>
    <x v="3"/>
    <s v="OFF-AR-10002257"/>
    <x v="1"/>
    <s v="Art"/>
    <n v="8.016"/>
    <s v="Eldon Spacemaker Box, Quick-Snap Lid, Clear"/>
    <n v="3"/>
    <n v="0.2"/>
    <n v="1.1022000000000001"/>
  </r>
  <r>
    <s v="CA-2016-136770"/>
    <s v="8/14/2016"/>
    <s v="8/18/2016"/>
    <x v="1"/>
    <s v="SP-20650"/>
    <s v="Stephanie Phelps"/>
    <x v="1"/>
    <x v="0"/>
    <x v="59"/>
    <x v="24"/>
    <n v="44312"/>
    <x v="3"/>
    <s v="TEC-PH-10003580"/>
    <x v="2"/>
    <s v="Phones"/>
    <n v="259.89600000000002"/>
    <s v="Cisco IP Phone 7961G-GE VoIP phone"/>
    <n v="2"/>
    <n v="0.4"/>
    <n v="-56.3108"/>
  </r>
  <r>
    <s v="CA-2016-136770"/>
    <s v="8/14/2016"/>
    <s v="8/18/2016"/>
    <x v="1"/>
    <s v="SP-20650"/>
    <s v="Stephanie Phelps"/>
    <x v="1"/>
    <x v="0"/>
    <x v="59"/>
    <x v="24"/>
    <n v="44312"/>
    <x v="3"/>
    <s v="TEC-PH-10001530"/>
    <x v="2"/>
    <s v="Phones"/>
    <n v="247.18799999999999"/>
    <s v="Plantronics Voyager Pro Legend"/>
    <n v="2"/>
    <n v="0.4"/>
    <n v="-49.437600000000003"/>
  </r>
  <r>
    <s v="CA-2016-136770"/>
    <s v="8/14/2016"/>
    <s v="8/18/2016"/>
    <x v="1"/>
    <s v="SP-20650"/>
    <s v="Stephanie Phelps"/>
    <x v="1"/>
    <x v="0"/>
    <x v="59"/>
    <x v="24"/>
    <n v="44312"/>
    <x v="3"/>
    <s v="TEC-AC-10000420"/>
    <x v="2"/>
    <s v="Accessories"/>
    <n v="279.95999999999998"/>
    <s v="Logitech G500s Laser Gaming Mouse with Adjustable Weight Tuning"/>
    <n v="5"/>
    <n v="0.2"/>
    <n v="48.993000000000002"/>
  </r>
  <r>
    <s v="CA-2016-118311"/>
    <s v="10/24/2016"/>
    <s v="10/28/2016"/>
    <x v="1"/>
    <s v="ED-13885"/>
    <s v="Emily Ducich"/>
    <x v="2"/>
    <x v="0"/>
    <x v="8"/>
    <x v="1"/>
    <n v="94110"/>
    <x v="1"/>
    <s v="TEC-AC-10000892"/>
    <x v="2"/>
    <s v="Accessories"/>
    <n v="450"/>
    <s v="NETGEAR N750 Dual Band Wi-Fi Gigabit Router"/>
    <n v="5"/>
    <n v="0"/>
    <n v="162"/>
  </r>
  <r>
    <s v="US-2014-112795"/>
    <s v="8/23/2014"/>
    <s v="8/28/2014"/>
    <x v="0"/>
    <s v="CR-12625"/>
    <s v="Corey Roper"/>
    <x v="2"/>
    <x v="0"/>
    <x v="354"/>
    <x v="12"/>
    <n v="49505"/>
    <x v="2"/>
    <s v="OFF-PA-10001934"/>
    <x v="1"/>
    <s v="Paper"/>
    <n v="19.440000000000001"/>
    <s v="Xerox 1993"/>
    <n v="3"/>
    <n v="0"/>
    <n v="9.5256000000000007"/>
  </r>
  <r>
    <s v="CA-2017-127096"/>
    <s v="9/15/2017"/>
    <s v="9/17/2017"/>
    <x v="0"/>
    <s v="CS-12400"/>
    <s v="Christopher Schild"/>
    <x v="2"/>
    <x v="0"/>
    <x v="8"/>
    <x v="1"/>
    <n v="94109"/>
    <x v="1"/>
    <s v="FUR-TA-10003473"/>
    <x v="0"/>
    <s v="Tables"/>
    <n v="300.904"/>
    <s v="Bretford Rectangular Conference Table Tops"/>
    <n v="1"/>
    <n v="0.2"/>
    <n v="11.283899999999999"/>
  </r>
  <r>
    <s v="CA-2017-119284"/>
    <s v="6/15/2017"/>
    <s v="6/20/2017"/>
    <x v="1"/>
    <s v="TS-21205"/>
    <s v="Thomas Seio"/>
    <x v="1"/>
    <x v="0"/>
    <x v="316"/>
    <x v="18"/>
    <n v="37211"/>
    <x v="0"/>
    <s v="TEC-PH-10001051"/>
    <x v="2"/>
    <s v="Phones"/>
    <n v="239.976"/>
    <s v="HTC One"/>
    <n v="3"/>
    <n v="0.2"/>
    <n v="26.997299999999999"/>
  </r>
  <r>
    <s v="CA-2017-119284"/>
    <s v="6/15/2017"/>
    <s v="6/20/2017"/>
    <x v="1"/>
    <s v="TS-21205"/>
    <s v="Thomas Seio"/>
    <x v="1"/>
    <x v="0"/>
    <x v="316"/>
    <x v="18"/>
    <n v="37211"/>
    <x v="0"/>
    <s v="FUR-FU-10004351"/>
    <x v="0"/>
    <s v="Furnishings"/>
    <n v="31.167999999999999"/>
    <s v="Staple-based wall hangings"/>
    <n v="4"/>
    <n v="0.2"/>
    <n v="9.3504000000000005"/>
  </r>
  <r>
    <s v="CA-2017-119284"/>
    <s v="6/15/2017"/>
    <s v="6/20/2017"/>
    <x v="1"/>
    <s v="TS-21205"/>
    <s v="Thomas Seio"/>
    <x v="1"/>
    <x v="0"/>
    <x v="316"/>
    <x v="18"/>
    <n v="37211"/>
    <x v="0"/>
    <s v="FUR-TA-10004152"/>
    <x v="0"/>
    <s v="Tables"/>
    <n v="120.96"/>
    <s v="Barricks 18&quot; x 48&quot; Non-Folding Utility Table with Bottom Storage Shelf"/>
    <n v="2"/>
    <n v="0.4"/>
    <n v="-28.224"/>
  </r>
  <r>
    <s v="CA-2017-119284"/>
    <s v="6/15/2017"/>
    <s v="6/20/2017"/>
    <x v="1"/>
    <s v="TS-21205"/>
    <s v="Thomas Seio"/>
    <x v="1"/>
    <x v="0"/>
    <x v="316"/>
    <x v="18"/>
    <n v="37211"/>
    <x v="0"/>
    <s v="TEC-PH-10000560"/>
    <x v="2"/>
    <s v="Phones"/>
    <n v="2239.9360000000001"/>
    <s v="Samsung Galaxy S III - 16GB - pebble blue (T-Mobile)"/>
    <n v="8"/>
    <n v="0.2"/>
    <n v="223.99359999999999"/>
  </r>
  <r>
    <s v="CA-2017-119284"/>
    <s v="6/15/2017"/>
    <s v="6/20/2017"/>
    <x v="1"/>
    <s v="TS-21205"/>
    <s v="Thomas Seio"/>
    <x v="1"/>
    <x v="0"/>
    <x v="316"/>
    <x v="18"/>
    <n v="37211"/>
    <x v="0"/>
    <s v="OFF-AP-10004249"/>
    <x v="1"/>
    <s v="Appliances"/>
    <n v="76.608000000000004"/>
    <s v="Staple holder"/>
    <n v="8"/>
    <n v="0.2"/>
    <n v="6.7031999999999998"/>
  </r>
  <r>
    <s v="CA-2017-119284"/>
    <s v="6/15/2017"/>
    <s v="6/20/2017"/>
    <x v="1"/>
    <s v="TS-21205"/>
    <s v="Thomas Seio"/>
    <x v="1"/>
    <x v="0"/>
    <x v="316"/>
    <x v="18"/>
    <n v="37211"/>
    <x v="0"/>
    <s v="OFF-ST-10001490"/>
    <x v="1"/>
    <s v="Storage"/>
    <n v="142.77600000000001"/>
    <s v="Hot File 7-Pocket, Floor Stand"/>
    <n v="1"/>
    <n v="0.2"/>
    <n v="17.847000000000001"/>
  </r>
  <r>
    <s v="CA-2017-119284"/>
    <s v="6/15/2017"/>
    <s v="6/20/2017"/>
    <x v="1"/>
    <s v="TS-21205"/>
    <s v="Thomas Seio"/>
    <x v="1"/>
    <x v="0"/>
    <x v="316"/>
    <x v="18"/>
    <n v="37211"/>
    <x v="0"/>
    <s v="OFF-PA-10000312"/>
    <x v="1"/>
    <s v="Paper"/>
    <n v="91.36"/>
    <s v="Xerox 1955"/>
    <n v="5"/>
    <n v="0.2"/>
    <n v="29.692"/>
  </r>
  <r>
    <s v="CA-2015-133494"/>
    <d v="2015-01-03T00:00:00"/>
    <d v="2015-05-03T00:00:00"/>
    <x v="1"/>
    <s v="RP-19390"/>
    <s v="Resi Pölking"/>
    <x v="0"/>
    <x v="0"/>
    <x v="10"/>
    <x v="9"/>
    <n v="19120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6-111318"/>
    <s v="7/23/2016"/>
    <s v="7/26/2016"/>
    <x v="2"/>
    <s v="IL-15100"/>
    <s v="Ivan Liston"/>
    <x v="0"/>
    <x v="0"/>
    <x v="12"/>
    <x v="5"/>
    <n v="77041"/>
    <x v="2"/>
    <s v="TEC-PH-10004100"/>
    <x v="2"/>
    <s v="Phones"/>
    <n v="115.136"/>
    <s v="Griffin GC17055 Auxiliary Audio Cable"/>
    <n v="8"/>
    <n v="0.2"/>
    <n v="11.5136"/>
  </r>
  <r>
    <s v="US-2014-132745"/>
    <d v="2014-01-10T00:00:00"/>
    <d v="2014-05-10T00:00:00"/>
    <x v="1"/>
    <s v="NF-18475"/>
    <s v="Neil Französisch"/>
    <x v="2"/>
    <x v="0"/>
    <x v="192"/>
    <x v="33"/>
    <n v="89502"/>
    <x v="1"/>
    <s v="OFF-FA-10000254"/>
    <x v="1"/>
    <s v="Fasteners"/>
    <n v="4.71"/>
    <s v="Sterling Rubber Bands by Alliance"/>
    <n v="1"/>
    <n v="0"/>
    <n v="0"/>
  </r>
  <r>
    <s v="CA-2014-146815"/>
    <d v="2014-08-09T00:00:00"/>
    <s v="9/13/2014"/>
    <x v="1"/>
    <s v="PP-18955"/>
    <s v="Paul Prost"/>
    <x v="2"/>
    <x v="0"/>
    <x v="20"/>
    <x v="15"/>
    <n v="10009"/>
    <x v="3"/>
    <s v="FUR-CH-10004289"/>
    <x v="0"/>
    <s v="Chairs"/>
    <n v="172.76400000000001"/>
    <s v="Global Super Steno Chair"/>
    <n v="2"/>
    <n v="0.1"/>
    <n v="13.437200000000001"/>
  </r>
  <r>
    <s v="CA-2014-146815"/>
    <d v="2014-08-09T00:00:00"/>
    <s v="9/13/2014"/>
    <x v="1"/>
    <s v="PP-18955"/>
    <s v="Paul Prost"/>
    <x v="2"/>
    <x v="0"/>
    <x v="20"/>
    <x v="15"/>
    <n v="10009"/>
    <x v="3"/>
    <s v="OFF-AR-10003469"/>
    <x v="1"/>
    <s v="Art"/>
    <n v="3.52"/>
    <s v="Nontoxic Chalk"/>
    <n v="2"/>
    <n v="0"/>
    <n v="1.6896"/>
  </r>
  <r>
    <s v="CA-2014-119144"/>
    <s v="11/16/2014"/>
    <s v="11/18/2014"/>
    <x v="2"/>
    <s v="JD-16150"/>
    <s v="Justin Deggeller"/>
    <x v="1"/>
    <x v="0"/>
    <x v="1"/>
    <x v="1"/>
    <n v="90008"/>
    <x v="1"/>
    <s v="TEC-PH-10004188"/>
    <x v="2"/>
    <s v="Phones"/>
    <n v="79.968000000000004"/>
    <s v="OtterBox Commuter Series Case - Samsung Galaxy S4"/>
    <n v="4"/>
    <n v="0.2"/>
    <n v="-17.992799999999999"/>
  </r>
  <r>
    <s v="CA-2014-119144"/>
    <s v="11/16/2014"/>
    <s v="11/18/2014"/>
    <x v="2"/>
    <s v="JD-16150"/>
    <s v="Justin Deggeller"/>
    <x v="1"/>
    <x v="0"/>
    <x v="1"/>
    <x v="1"/>
    <n v="90008"/>
    <x v="1"/>
    <s v="FUR-BO-10004015"/>
    <x v="0"/>
    <s v="Bookcases"/>
    <n v="305.97449999999998"/>
    <s v="Bush Andora Bookcase, Maple/Graphite Gray Finish"/>
    <n v="3"/>
    <n v="0.15"/>
    <n v="25.197900000000001"/>
  </r>
  <r>
    <s v="CA-2014-119144"/>
    <s v="11/16/2014"/>
    <s v="11/18/2014"/>
    <x v="2"/>
    <s v="JD-16150"/>
    <s v="Justin Deggeller"/>
    <x v="1"/>
    <x v="0"/>
    <x v="1"/>
    <x v="1"/>
    <n v="90008"/>
    <x v="1"/>
    <s v="OFF-ST-10000991"/>
    <x v="1"/>
    <s v="Storage"/>
    <n v="344.91"/>
    <s v="Space Solutions HD Industrial Steel Shelving."/>
    <n v="3"/>
    <n v="0"/>
    <n v="10.347300000000001"/>
  </r>
  <r>
    <s v="CA-2014-105648"/>
    <d v="2014-03-03T00:00:00"/>
    <d v="2014-07-03T00:00:00"/>
    <x v="1"/>
    <s v="EJ-14155"/>
    <s v="Eva Jacobs"/>
    <x v="0"/>
    <x v="0"/>
    <x v="70"/>
    <x v="1"/>
    <n v="92037"/>
    <x v="1"/>
    <s v="FUR-TA-10002958"/>
    <x v="0"/>
    <s v="Tables"/>
    <n v="626.35199999999998"/>
    <s v="Bevis Oval Conference Table, Walnut"/>
    <n v="3"/>
    <n v="0.2"/>
    <n v="-23.488199999999999"/>
  </r>
  <r>
    <s v="US-2015-145422"/>
    <d v="2015-03-12T00:00:00"/>
    <d v="2015-07-12T00:00:00"/>
    <x v="1"/>
    <s v="PW-19240"/>
    <s v="Pierre Wener"/>
    <x v="0"/>
    <x v="0"/>
    <x v="8"/>
    <x v="1"/>
    <n v="94110"/>
    <x v="1"/>
    <s v="FUR-BO-10002213"/>
    <x v="0"/>
    <s v="Bookcases"/>
    <n v="359.49900000000002"/>
    <s v="Sauder Forest Hills Library, Woodland Oak Finish"/>
    <n v="3"/>
    <n v="0.15"/>
    <n v="-29.605799999999999"/>
  </r>
  <r>
    <s v="CA-2017-136623"/>
    <d v="2017-11-07T00:00:00"/>
    <s v="7/16/2017"/>
    <x v="1"/>
    <s v="TS-21430"/>
    <s v="Tom Stivers"/>
    <x v="1"/>
    <x v="0"/>
    <x v="70"/>
    <x v="1"/>
    <n v="92105"/>
    <x v="1"/>
    <s v="TEC-PH-10000004"/>
    <x v="2"/>
    <s v="Phones"/>
    <n v="71.951999999999998"/>
    <s v="Belkin iPhone and iPad Lightning Cable"/>
    <n v="6"/>
    <n v="0.2"/>
    <n v="5.3963999999999999"/>
  </r>
  <r>
    <s v="CA-2017-136623"/>
    <d v="2017-11-07T00:00:00"/>
    <s v="7/16/2017"/>
    <x v="1"/>
    <s v="TS-21430"/>
    <s v="Tom Stivers"/>
    <x v="1"/>
    <x v="0"/>
    <x v="70"/>
    <x v="1"/>
    <n v="92105"/>
    <x v="1"/>
    <s v="OFF-BI-10003708"/>
    <x v="1"/>
    <s v="Binders"/>
    <n v="29.8"/>
    <s v="Acco Four Pocket Poly Ring Binder with Label Holder, Smoke, 1&quot;"/>
    <n v="5"/>
    <n v="0.2"/>
    <n v="9.3125"/>
  </r>
  <r>
    <s v="CA-2017-121678"/>
    <s v="11/16/2017"/>
    <s v="11/20/2017"/>
    <x v="0"/>
    <s v="BM-11650"/>
    <s v="Brian Moss"/>
    <x v="1"/>
    <x v="0"/>
    <x v="512"/>
    <x v="24"/>
    <n v="44035"/>
    <x v="3"/>
    <s v="OFF-BI-10002949"/>
    <x v="1"/>
    <s v="Binders"/>
    <n v="1.8240000000000001"/>
    <s v="Prestige Round Ring Binders"/>
    <n v="1"/>
    <n v="0.7"/>
    <n v="-1.3984000000000001"/>
  </r>
  <r>
    <s v="CA-2016-120824"/>
    <d v="2016-12-06T00:00:00"/>
    <s v="6/16/2016"/>
    <x v="0"/>
    <s v="AW-10930"/>
    <s v="Arthur Wiediger"/>
    <x v="2"/>
    <x v="0"/>
    <x v="12"/>
    <x v="5"/>
    <n v="77070"/>
    <x v="2"/>
    <s v="OFF-AP-10001242"/>
    <x v="1"/>
    <s v="Appliances"/>
    <n v="64.384"/>
    <s v="APC 7 Outlet Network SurgeArrest Surge Protector"/>
    <n v="4"/>
    <n v="0.8"/>
    <n v="-160.96"/>
  </r>
  <r>
    <s v="CA-2016-120824"/>
    <d v="2016-12-06T00:00:00"/>
    <s v="6/16/2016"/>
    <x v="0"/>
    <s v="AW-10930"/>
    <s v="Arthur Wiediger"/>
    <x v="2"/>
    <x v="0"/>
    <x v="12"/>
    <x v="5"/>
    <n v="77070"/>
    <x v="2"/>
    <s v="FUR-FU-10001424"/>
    <x v="0"/>
    <s v="Furnishings"/>
    <n v="6.984"/>
    <s v="Dax Clear Box Frame"/>
    <n v="2"/>
    <n v="0.6"/>
    <n v="-4.5396000000000001"/>
  </r>
  <r>
    <s v="CA-2016-120824"/>
    <d v="2016-12-06T00:00:00"/>
    <s v="6/16/2016"/>
    <x v="0"/>
    <s v="AW-10930"/>
    <s v="Arthur Wiediger"/>
    <x v="2"/>
    <x v="0"/>
    <x v="12"/>
    <x v="5"/>
    <n v="77070"/>
    <x v="2"/>
    <s v="OFF-AR-10003469"/>
    <x v="1"/>
    <s v="Art"/>
    <n v="11.263999999999999"/>
    <s v="Nontoxic Chalk"/>
    <n v="8"/>
    <n v="0.2"/>
    <n v="3.9424000000000001"/>
  </r>
  <r>
    <s v="CA-2016-120824"/>
    <d v="2016-12-06T00:00:00"/>
    <s v="6/16/2016"/>
    <x v="0"/>
    <s v="AW-10930"/>
    <s v="Arthur Wiediger"/>
    <x v="2"/>
    <x v="0"/>
    <x v="12"/>
    <x v="5"/>
    <n v="77070"/>
    <x v="2"/>
    <s v="OFF-PA-10000232"/>
    <x v="1"/>
    <s v="Paper"/>
    <n v="15.552"/>
    <s v="Xerox 1975"/>
    <n v="3"/>
    <n v="0.2"/>
    <n v="5.6375999999999999"/>
  </r>
  <r>
    <s v="CA-2016-120824"/>
    <d v="2016-12-06T00:00:00"/>
    <s v="6/16/2016"/>
    <x v="0"/>
    <s v="AW-10930"/>
    <s v="Arthur Wiediger"/>
    <x v="2"/>
    <x v="0"/>
    <x v="12"/>
    <x v="5"/>
    <n v="77070"/>
    <x v="2"/>
    <s v="FUR-CH-10000229"/>
    <x v="0"/>
    <s v="Chairs"/>
    <n v="379.37200000000001"/>
    <s v="Global Enterprise Series Seating High-Back Swivel/Tilt Chairs"/>
    <n v="2"/>
    <n v="0.3"/>
    <n v="-119.2312"/>
  </r>
  <r>
    <s v="CA-2016-120824"/>
    <d v="2016-12-06T00:00:00"/>
    <s v="6/16/2016"/>
    <x v="0"/>
    <s v="AW-10930"/>
    <s v="Arthur Wiediger"/>
    <x v="2"/>
    <x v="0"/>
    <x v="12"/>
    <x v="5"/>
    <n v="77070"/>
    <x v="2"/>
    <s v="OFF-ST-10002562"/>
    <x v="1"/>
    <s v="Storage"/>
    <n v="67.536000000000001"/>
    <s v="Staple magnet"/>
    <n v="9"/>
    <n v="0.2"/>
    <n v="6.7535999999999996"/>
  </r>
  <r>
    <s v="CA-2016-120824"/>
    <d v="2016-12-06T00:00:00"/>
    <s v="6/16/2016"/>
    <x v="0"/>
    <s v="AW-10930"/>
    <s v="Arthur Wiediger"/>
    <x v="2"/>
    <x v="0"/>
    <x v="12"/>
    <x v="5"/>
    <n v="77070"/>
    <x v="2"/>
    <s v="OFF-BI-10001525"/>
    <x v="1"/>
    <s v="Binders"/>
    <n v="1.524"/>
    <s v="Acco Pressboard Covers with Storage Hooks, 14 7/8&quot; x 11&quot;, Executive Red"/>
    <n v="2"/>
    <n v="0.8"/>
    <n v="-2.6669999999999998"/>
  </r>
  <r>
    <s v="US-2016-135209"/>
    <s v="12/29/2016"/>
    <s v="12/31/2016"/>
    <x v="0"/>
    <s v="MH-17290"/>
    <s v="Marc Harrigan"/>
    <x v="2"/>
    <x v="0"/>
    <x v="100"/>
    <x v="2"/>
    <n v="33178"/>
    <x v="0"/>
    <s v="OFF-PA-10002986"/>
    <x v="1"/>
    <s v="Paper"/>
    <n v="37.408000000000001"/>
    <s v="Xerox 1898"/>
    <n v="7"/>
    <n v="0.2"/>
    <n v="13.0928"/>
  </r>
  <r>
    <s v="US-2016-135209"/>
    <s v="12/29/2016"/>
    <s v="12/31/2016"/>
    <x v="0"/>
    <s v="MH-17290"/>
    <s v="Marc Harrigan"/>
    <x v="2"/>
    <x v="0"/>
    <x v="100"/>
    <x v="2"/>
    <n v="33178"/>
    <x v="0"/>
    <s v="OFF-PA-10000143"/>
    <x v="1"/>
    <s v="Paper"/>
    <n v="25.344000000000001"/>
    <s v="Astroparche Fine Business Paper"/>
    <n v="6"/>
    <n v="0.2"/>
    <n v="8.8704000000000001"/>
  </r>
  <r>
    <s v="CA-2017-148145"/>
    <s v="3/18/2017"/>
    <s v="3/23/2017"/>
    <x v="1"/>
    <s v="SW-20275"/>
    <s v="Scott Williamson"/>
    <x v="0"/>
    <x v="0"/>
    <x v="4"/>
    <x v="4"/>
    <n v="98115"/>
    <x v="1"/>
    <s v="OFF-AR-10003752"/>
    <x v="1"/>
    <s v="Art"/>
    <n v="46.2"/>
    <s v="Deluxe Chalkboard Eraser Cleaner"/>
    <n v="4"/>
    <n v="0"/>
    <n v="21.251999999999999"/>
  </r>
  <r>
    <s v="CA-2015-103870"/>
    <s v="12/27/2015"/>
    <s v="12/31/2015"/>
    <x v="1"/>
    <s v="SP-20860"/>
    <s v="Sung Pak"/>
    <x v="1"/>
    <x v="0"/>
    <x v="87"/>
    <x v="18"/>
    <n v="37130"/>
    <x v="0"/>
    <s v="TEC-AC-10002370"/>
    <x v="2"/>
    <s v="Accessories"/>
    <n v="4.7279999999999998"/>
    <s v="Maxell CD-R Discs"/>
    <n v="3"/>
    <n v="0.2"/>
    <n v="0.70920000000000005"/>
  </r>
  <r>
    <s v="CA-2015-103870"/>
    <s v="12/27/2015"/>
    <s v="12/31/2015"/>
    <x v="1"/>
    <s v="SP-20860"/>
    <s v="Sung Pak"/>
    <x v="1"/>
    <x v="0"/>
    <x v="87"/>
    <x v="18"/>
    <n v="37130"/>
    <x v="0"/>
    <s v="FUR-FU-10002030"/>
    <x v="0"/>
    <s v="Furnishings"/>
    <n v="53.351999999999997"/>
    <s v="Executive Impressions 14&quot; Contract Wall Clock with Quartz Movement"/>
    <n v="3"/>
    <n v="0.2"/>
    <n v="16.005600000000001"/>
  </r>
  <r>
    <s v="CA-2015-103870"/>
    <s v="12/27/2015"/>
    <s v="12/31/2015"/>
    <x v="1"/>
    <s v="SP-20860"/>
    <s v="Sung Pak"/>
    <x v="1"/>
    <x v="0"/>
    <x v="87"/>
    <x v="18"/>
    <n v="37130"/>
    <x v="0"/>
    <s v="FUR-BO-10002853"/>
    <x v="0"/>
    <s v="Bookcases"/>
    <n v="131.10400000000001"/>
    <s v="O'Sullivan 5-Shelf Heavy-Duty Bookcases"/>
    <n v="2"/>
    <n v="0.2"/>
    <n v="8.1940000000000008"/>
  </r>
  <r>
    <s v="CA-2015-103870"/>
    <s v="12/27/2015"/>
    <s v="12/31/2015"/>
    <x v="1"/>
    <s v="SP-20860"/>
    <s v="Sung Pak"/>
    <x v="1"/>
    <x v="0"/>
    <x v="87"/>
    <x v="18"/>
    <n v="37130"/>
    <x v="0"/>
    <s v="OFF-ST-10002562"/>
    <x v="1"/>
    <s v="Storage"/>
    <n v="22.512"/>
    <s v="Staple magnet"/>
    <n v="3"/>
    <n v="0.2"/>
    <n v="2.2511999999999999"/>
  </r>
  <r>
    <s v="CA-2015-103870"/>
    <s v="12/27/2015"/>
    <s v="12/31/2015"/>
    <x v="1"/>
    <s v="SP-20860"/>
    <s v="Sung Pak"/>
    <x v="1"/>
    <x v="0"/>
    <x v="87"/>
    <x v="18"/>
    <n v="37130"/>
    <x v="0"/>
    <s v="TEC-AC-10004227"/>
    <x v="2"/>
    <s v="Accessories"/>
    <n v="72.744"/>
    <s v="SanDisk Ultra 16 GB MicroSDHC Class 10 Memory Card"/>
    <n v="7"/>
    <n v="0.2"/>
    <n v="-12.7302"/>
  </r>
  <r>
    <s v="CA-2015-111017"/>
    <s v="7/31/2015"/>
    <d v="2015-06-08T00:00:00"/>
    <x v="1"/>
    <s v="SC-20695"/>
    <s v="Steve Chapman"/>
    <x v="1"/>
    <x v="0"/>
    <x v="285"/>
    <x v="25"/>
    <n v="63116"/>
    <x v="2"/>
    <s v="OFF-SU-10002573"/>
    <x v="1"/>
    <s v="Supplies"/>
    <n v="52.59"/>
    <s v="Acme 10&quot; Easy Grip Assistive Scissors"/>
    <n v="3"/>
    <n v="0"/>
    <n v="15.776999999999999"/>
  </r>
  <r>
    <s v="CA-2017-116988"/>
    <s v="6/27/2017"/>
    <s v="6/29/2017"/>
    <x v="0"/>
    <s v="PW-19030"/>
    <s v="Pauline Webber"/>
    <x v="1"/>
    <x v="0"/>
    <x v="4"/>
    <x v="4"/>
    <n v="98105"/>
    <x v="1"/>
    <s v="OFF-PA-10003848"/>
    <x v="1"/>
    <s v="Paper"/>
    <n v="19.440000000000001"/>
    <s v="Xerox 1997"/>
    <n v="3"/>
    <n v="0"/>
    <n v="9.3312000000000008"/>
  </r>
  <r>
    <s v="CA-2017-116988"/>
    <s v="6/27/2017"/>
    <s v="6/29/2017"/>
    <x v="0"/>
    <s v="PW-19030"/>
    <s v="Pauline Webber"/>
    <x v="1"/>
    <x v="0"/>
    <x v="4"/>
    <x v="4"/>
    <n v="98105"/>
    <x v="1"/>
    <s v="FUR-FU-10001290"/>
    <x v="0"/>
    <s v="Furnishings"/>
    <n v="126.3"/>
    <s v="Executive Impressions Supervisor Wall Clock"/>
    <n v="3"/>
    <n v="0"/>
    <n v="40.415999999999997"/>
  </r>
  <r>
    <s v="CA-2017-116988"/>
    <s v="6/27/2017"/>
    <s v="6/29/2017"/>
    <x v="0"/>
    <s v="PW-19030"/>
    <s v="Pauline Webber"/>
    <x v="1"/>
    <x v="0"/>
    <x v="4"/>
    <x v="4"/>
    <n v="98105"/>
    <x v="1"/>
    <s v="TEC-AC-10003832"/>
    <x v="2"/>
    <s v="Accessories"/>
    <n v="1287.45"/>
    <s v="Logitech P710e Mobile Speakerphone"/>
    <n v="5"/>
    <n v="0"/>
    <n v="244.6155"/>
  </r>
  <r>
    <s v="US-2014-169390"/>
    <d v="2014-07-02T00:00:00"/>
    <d v="2014-10-02T00:00:00"/>
    <x v="0"/>
    <s v="CS-12250"/>
    <s v="Chris Selesnick"/>
    <x v="1"/>
    <x v="0"/>
    <x v="20"/>
    <x v="15"/>
    <n v="10024"/>
    <x v="3"/>
    <s v="OFF-ST-10001558"/>
    <x v="1"/>
    <s v="Storage"/>
    <n v="64.959999999999994"/>
    <s v="Acco Perma 4000 Stacking Storage Drawers"/>
    <n v="4"/>
    <n v="0"/>
    <n v="9.7439999999999998"/>
  </r>
  <r>
    <s v="CA-2016-168774"/>
    <d v="2016-04-09T00:00:00"/>
    <d v="2016-09-09T00:00:00"/>
    <x v="1"/>
    <s v="RP-19855"/>
    <s v="Roy Phan"/>
    <x v="1"/>
    <x v="0"/>
    <x v="439"/>
    <x v="11"/>
    <n v="55125"/>
    <x v="2"/>
    <s v="OFF-ST-10001490"/>
    <x v="1"/>
    <s v="Storage"/>
    <n v="535.41"/>
    <s v="Hot File 7-Pocket, Floor Stand"/>
    <n v="3"/>
    <n v="0"/>
    <n v="160.62299999999999"/>
  </r>
  <r>
    <s v="CA-2017-161592"/>
    <d v="2017-06-04T00:00:00"/>
    <d v="2017-10-04T00:00:00"/>
    <x v="1"/>
    <s v="CS-12175"/>
    <s v="Charles Sheldon"/>
    <x v="1"/>
    <x v="0"/>
    <x v="346"/>
    <x v="18"/>
    <n v="37421"/>
    <x v="0"/>
    <s v="OFF-BI-10003669"/>
    <x v="1"/>
    <s v="Binders"/>
    <n v="8.1"/>
    <s v="3M Organizer Strips"/>
    <n v="5"/>
    <n v="0.7"/>
    <n v="-5.94"/>
  </r>
  <r>
    <s v="US-2017-131961"/>
    <d v="2017-08-12T00:00:00"/>
    <d v="2017-11-12T00:00:00"/>
    <x v="2"/>
    <s v="MJ-17740"/>
    <s v="Max Jones"/>
    <x v="0"/>
    <x v="0"/>
    <x v="10"/>
    <x v="9"/>
    <n v="19140"/>
    <x v="3"/>
    <s v="OFF-AR-10004441"/>
    <x v="1"/>
    <s v="Art"/>
    <n v="13.247999999999999"/>
    <s v="BIC Brite Liner Highlighters"/>
    <n v="4"/>
    <n v="0.2"/>
    <n v="3.6432000000000002"/>
  </r>
  <r>
    <s v="US-2017-131961"/>
    <d v="2017-08-12T00:00:00"/>
    <d v="2017-11-12T00:00:00"/>
    <x v="2"/>
    <s v="MJ-17740"/>
    <s v="Max Jones"/>
    <x v="0"/>
    <x v="0"/>
    <x v="10"/>
    <x v="9"/>
    <n v="19140"/>
    <x v="3"/>
    <s v="TEC-PH-10001924"/>
    <x v="2"/>
    <s v="Phones"/>
    <n v="83.988"/>
    <s v="iHome FM Clock Radio with Lightning Dock"/>
    <n v="2"/>
    <n v="0.4"/>
    <n v="-20.997"/>
  </r>
  <r>
    <s v="CA-2016-102498"/>
    <s v="7/24/2016"/>
    <s v="7/25/2016"/>
    <x v="2"/>
    <s v="JG-15160"/>
    <s v="James Galang"/>
    <x v="0"/>
    <x v="0"/>
    <x v="240"/>
    <x v="28"/>
    <n v="70506"/>
    <x v="0"/>
    <s v="OFF-AR-10004456"/>
    <x v="1"/>
    <s v="Art"/>
    <n v="73.2"/>
    <s v="Panasonic KP-4ABK Battery-Operated Pencil Sharpener"/>
    <n v="5"/>
    <n v="0"/>
    <n v="21.228000000000002"/>
  </r>
  <r>
    <s v="CA-2015-113222"/>
    <d v="2015-09-11T00:00:00"/>
    <d v="2015-09-11T00:00:00"/>
    <x v="3"/>
    <s v="AG-10765"/>
    <s v="Anthony Garverick"/>
    <x v="2"/>
    <x v="0"/>
    <x v="104"/>
    <x v="14"/>
    <n v="46226"/>
    <x v="2"/>
    <s v="OFF-BI-10001890"/>
    <x v="1"/>
    <s v="Binders"/>
    <n v="10.74"/>
    <s v="Avery Poly Binder Pockets"/>
    <n v="3"/>
    <n v="0"/>
    <n v="5.1551999999999998"/>
  </r>
  <r>
    <s v="US-2015-144771"/>
    <d v="2015-02-10T00:00:00"/>
    <d v="2015-04-10T00:00:00"/>
    <x v="2"/>
    <s v="CK-12205"/>
    <s v="Chloris Kastensmidt"/>
    <x v="0"/>
    <x v="0"/>
    <x v="492"/>
    <x v="21"/>
    <n v="97123"/>
    <x v="1"/>
    <s v="FUR-FU-10000629"/>
    <x v="0"/>
    <s v="Furnishings"/>
    <n v="11.032"/>
    <s v="9-3/4 Diameter Round Wall Clock"/>
    <n v="1"/>
    <n v="0.2"/>
    <n v="3.0337999999999998"/>
  </r>
  <r>
    <s v="US-2015-144771"/>
    <d v="2015-02-10T00:00:00"/>
    <d v="2015-04-10T00:00:00"/>
    <x v="2"/>
    <s v="CK-12205"/>
    <s v="Chloris Kastensmidt"/>
    <x v="0"/>
    <x v="0"/>
    <x v="492"/>
    <x v="21"/>
    <n v="97123"/>
    <x v="1"/>
    <s v="TEC-AC-10002323"/>
    <x v="2"/>
    <s v="Accessories"/>
    <n v="53.04"/>
    <s v="SanDisk Ultra 32 GB MicroSDHC Class 10 Memory Card"/>
    <n v="3"/>
    <n v="0.2"/>
    <n v="-4.641"/>
  </r>
  <r>
    <s v="CA-2015-162376"/>
    <s v="11/22/2015"/>
    <s v="11/25/2015"/>
    <x v="0"/>
    <s v="HD-14785"/>
    <s v="Harold Dahlen"/>
    <x v="2"/>
    <x v="0"/>
    <x v="471"/>
    <x v="31"/>
    <n v="2138"/>
    <x v="3"/>
    <s v="OFF-AR-10003056"/>
    <x v="1"/>
    <s v="Art"/>
    <n v="17.12"/>
    <s v="Newell 341"/>
    <n v="4"/>
    <n v="0"/>
    <n v="4.9648000000000003"/>
  </r>
  <r>
    <s v="CA-2015-162376"/>
    <s v="11/22/2015"/>
    <s v="11/25/2015"/>
    <x v="0"/>
    <s v="HD-14785"/>
    <s v="Harold Dahlen"/>
    <x v="2"/>
    <x v="0"/>
    <x v="471"/>
    <x v="31"/>
    <n v="2138"/>
    <x v="3"/>
    <s v="OFF-PA-10000300"/>
    <x v="1"/>
    <s v="Paper"/>
    <n v="59.94"/>
    <s v="Xerox 1936"/>
    <n v="3"/>
    <n v="0"/>
    <n v="28.171800000000001"/>
  </r>
  <r>
    <s v="CA-2017-128076"/>
    <d v="2017-02-02T00:00:00"/>
    <d v="2017-07-02T00:00:00"/>
    <x v="1"/>
    <s v="BO-11350"/>
    <s v="Bill Overfelt"/>
    <x v="1"/>
    <x v="0"/>
    <x v="70"/>
    <x v="1"/>
    <n v="92105"/>
    <x v="1"/>
    <s v="FUR-FU-10000293"/>
    <x v="0"/>
    <s v="Furnishings"/>
    <n v="210.58"/>
    <s v="Eldon Antistatic Chair Mats for Low to Medium Pile Carpets"/>
    <n v="2"/>
    <n v="0"/>
    <n v="12.6348"/>
  </r>
  <r>
    <s v="CA-2017-128076"/>
    <d v="2017-02-02T00:00:00"/>
    <d v="2017-07-02T00:00:00"/>
    <x v="1"/>
    <s v="BO-11350"/>
    <s v="Bill Overfelt"/>
    <x v="1"/>
    <x v="0"/>
    <x v="70"/>
    <x v="1"/>
    <n v="92105"/>
    <x v="1"/>
    <s v="OFF-BI-10003638"/>
    <x v="1"/>
    <s v="Binders"/>
    <n v="30.96"/>
    <s v="GBC Durable Plastic Covers"/>
    <n v="2"/>
    <n v="0.2"/>
    <n v="10.061999999999999"/>
  </r>
  <r>
    <s v="CA-2017-128076"/>
    <d v="2017-02-02T00:00:00"/>
    <d v="2017-07-02T00:00:00"/>
    <x v="1"/>
    <s v="BO-11350"/>
    <s v="Bill Overfelt"/>
    <x v="1"/>
    <x v="0"/>
    <x v="70"/>
    <x v="1"/>
    <n v="92105"/>
    <x v="1"/>
    <s v="TEC-MA-10002109"/>
    <x v="2"/>
    <s v="Machines"/>
    <n v="239.98400000000001"/>
    <s v="HP Officejet Pro 8600 e-All-In-One Printer, Copier, Scanner, Fax"/>
    <n v="2"/>
    <n v="0.2"/>
    <n v="38.997399999999999"/>
  </r>
  <r>
    <s v="US-2015-163825"/>
    <s v="6/16/2015"/>
    <s v="6/19/2015"/>
    <x v="2"/>
    <s v="LC-16885"/>
    <s v="Lena Creighton"/>
    <x v="0"/>
    <x v="0"/>
    <x v="20"/>
    <x v="15"/>
    <n v="10009"/>
    <x v="3"/>
    <s v="OFF-BI-10003527"/>
    <x v="1"/>
    <s v="Binders"/>
    <n v="3050.3760000000002"/>
    <s v="Fellowes PB500 Electric Punch Plastic Comb Binding Machine with Manual Bind"/>
    <n v="3"/>
    <n v="0.2"/>
    <n v="1143.8910000000001"/>
  </r>
  <r>
    <s v="US-2015-163825"/>
    <s v="6/16/2015"/>
    <s v="6/19/2015"/>
    <x v="2"/>
    <s v="LC-16885"/>
    <s v="Lena Creighton"/>
    <x v="0"/>
    <x v="0"/>
    <x v="20"/>
    <x v="15"/>
    <n v="10009"/>
    <x v="3"/>
    <s v="TEC-PH-10004922"/>
    <x v="2"/>
    <s v="Phones"/>
    <n v="133.97999999999999"/>
    <s v="RCA Visys Integrated PBX 8-Line Router"/>
    <n v="2"/>
    <n v="0"/>
    <n v="33.494999999999997"/>
  </r>
  <r>
    <s v="CA-2016-105662"/>
    <d v="2016-05-05T00:00:00"/>
    <d v="2016-09-05T00:00:00"/>
    <x v="1"/>
    <s v="RB-19465"/>
    <s v="Rick Bensley"/>
    <x v="2"/>
    <x v="0"/>
    <x v="315"/>
    <x v="2"/>
    <n v="32303"/>
    <x v="0"/>
    <s v="OFF-PA-10001001"/>
    <x v="1"/>
    <s v="Paper"/>
    <n v="93.248000000000005"/>
    <s v="Snap-A-Way Black Print Carbonless Speed Message, No Reply Area, Duplicate"/>
    <n v="4"/>
    <n v="0.2"/>
    <n v="31.4712"/>
  </r>
  <r>
    <s v="CA-2016-105662"/>
    <d v="2016-05-05T00:00:00"/>
    <d v="2016-09-05T00:00:00"/>
    <x v="1"/>
    <s v="RB-19465"/>
    <s v="Rick Bensley"/>
    <x v="2"/>
    <x v="0"/>
    <x v="315"/>
    <x v="2"/>
    <n v="32303"/>
    <x v="0"/>
    <s v="TEC-PH-10001198"/>
    <x v="2"/>
    <s v="Phones"/>
    <n v="177.48"/>
    <s v="Avaya 4621SW VoIP phone"/>
    <n v="3"/>
    <n v="0.2"/>
    <n v="19.9665"/>
  </r>
  <r>
    <s v="CA-2017-152198"/>
    <d v="2017-09-09T00:00:00"/>
    <d v="2017-10-09T00:00:00"/>
    <x v="2"/>
    <s v="JD-16015"/>
    <s v="Joy Daniels"/>
    <x v="0"/>
    <x v="0"/>
    <x v="167"/>
    <x v="24"/>
    <n v="43615"/>
    <x v="3"/>
    <s v="OFF-LA-10000443"/>
    <x v="1"/>
    <s v="Labels"/>
    <n v="17.712"/>
    <s v="Avery 501"/>
    <n v="6"/>
    <n v="0.2"/>
    <n v="5.9778000000000002"/>
  </r>
  <r>
    <s v="CA-2017-152198"/>
    <d v="2017-09-09T00:00:00"/>
    <d v="2017-10-09T00:00:00"/>
    <x v="2"/>
    <s v="JD-16015"/>
    <s v="Joy Daniels"/>
    <x v="0"/>
    <x v="0"/>
    <x v="167"/>
    <x v="24"/>
    <n v="43615"/>
    <x v="3"/>
    <s v="OFF-BI-10003669"/>
    <x v="1"/>
    <s v="Binders"/>
    <n v="4.8600000000000003"/>
    <s v="3M Organizer Strips"/>
    <n v="3"/>
    <n v="0.7"/>
    <n v="-3.5640000000000001"/>
  </r>
  <r>
    <s v="CA-2017-152198"/>
    <d v="2017-09-09T00:00:00"/>
    <d v="2017-10-09T00:00:00"/>
    <x v="2"/>
    <s v="JD-16015"/>
    <s v="Joy Daniels"/>
    <x v="0"/>
    <x v="0"/>
    <x v="167"/>
    <x v="24"/>
    <n v="43615"/>
    <x v="3"/>
    <s v="OFF-BI-10001628"/>
    <x v="1"/>
    <s v="Binders"/>
    <n v="6.258"/>
    <s v="Acco Data Flex Cable Posts For Top &amp; Bottom Load Binders, 6&quot; Capacity"/>
    <n v="2"/>
    <n v="0.7"/>
    <n v="-5.2149999999999999"/>
  </r>
  <r>
    <s v="CA-2016-114307"/>
    <s v="7/22/2016"/>
    <s v="7/26/2016"/>
    <x v="1"/>
    <s v="MF-17665"/>
    <s v="Maureen Fritzler"/>
    <x v="1"/>
    <x v="0"/>
    <x v="29"/>
    <x v="39"/>
    <n v="21044"/>
    <x v="3"/>
    <s v="OFF-AP-10002350"/>
    <x v="1"/>
    <s v="Appliances"/>
    <n v="37.68"/>
    <s v="Belkin F9H710-06 7 Outlet SurgeMaster Surge Protector"/>
    <n v="2"/>
    <n v="0"/>
    <n v="10.5504"/>
  </r>
  <r>
    <s v="CA-2016-114307"/>
    <s v="7/22/2016"/>
    <s v="7/26/2016"/>
    <x v="1"/>
    <s v="MF-17665"/>
    <s v="Maureen Fritzler"/>
    <x v="1"/>
    <x v="0"/>
    <x v="29"/>
    <x v="39"/>
    <n v="21044"/>
    <x v="3"/>
    <s v="OFF-PA-10004100"/>
    <x v="1"/>
    <s v="Paper"/>
    <n v="51.84"/>
    <s v="Xerox 216"/>
    <n v="8"/>
    <n v="0"/>
    <n v="24.883199999999999"/>
  </r>
  <r>
    <s v="CA-2016-114307"/>
    <s v="7/22/2016"/>
    <s v="7/26/2016"/>
    <x v="1"/>
    <s v="MF-17665"/>
    <s v="Maureen Fritzler"/>
    <x v="1"/>
    <x v="0"/>
    <x v="29"/>
    <x v="39"/>
    <n v="21044"/>
    <x v="3"/>
    <s v="FUR-FU-10000794"/>
    <x v="0"/>
    <s v="Furnishings"/>
    <n v="27.42"/>
    <s v="Eldon Stackable Tray, Side-Load, Legal, Smoke"/>
    <n v="3"/>
    <n v="0"/>
    <n v="9.3228000000000009"/>
  </r>
  <r>
    <s v="CA-2016-114307"/>
    <s v="7/22/2016"/>
    <s v="7/26/2016"/>
    <x v="1"/>
    <s v="MF-17665"/>
    <s v="Maureen Fritzler"/>
    <x v="1"/>
    <x v="0"/>
    <x v="29"/>
    <x v="39"/>
    <n v="21044"/>
    <x v="3"/>
    <s v="OFF-BI-10002012"/>
    <x v="1"/>
    <s v="Binders"/>
    <n v="5.4"/>
    <s v="Wilson Jones Easy Flow II Sheet Lifters"/>
    <n v="3"/>
    <n v="0"/>
    <n v="2.5920000000000001"/>
  </r>
  <r>
    <s v="CA-2016-159891"/>
    <s v="1/31/2016"/>
    <d v="2016-06-02T00:00:00"/>
    <x v="1"/>
    <s v="BF-11170"/>
    <s v="Ben Ferrer"/>
    <x v="2"/>
    <x v="0"/>
    <x v="118"/>
    <x v="32"/>
    <n v="30318"/>
    <x v="0"/>
    <s v="OFF-BI-10003527"/>
    <x v="1"/>
    <s v="Binders"/>
    <n v="1270.99"/>
    <s v="Fellowes PB500 Electric Punch Plastic Comb Binding Machine with Manual Bind"/>
    <n v="1"/>
    <n v="0"/>
    <n v="635.495"/>
  </r>
  <r>
    <s v="CA-2016-159891"/>
    <s v="1/31/2016"/>
    <d v="2016-06-02T00:00:00"/>
    <x v="1"/>
    <s v="BF-11170"/>
    <s v="Ben Ferrer"/>
    <x v="2"/>
    <x v="0"/>
    <x v="118"/>
    <x v="32"/>
    <n v="30318"/>
    <x v="0"/>
    <s v="OFF-EN-10004483"/>
    <x v="1"/>
    <s v="Envelopes"/>
    <n v="125.36"/>
    <s v="#10 White Business Envelopes,4 1/8 x 9 1/2"/>
    <n v="8"/>
    <n v="0"/>
    <n v="58.919199999999996"/>
  </r>
  <r>
    <s v="CA-2016-112578"/>
    <s v="12/29/2016"/>
    <d v="2017-02-01T00:00:00"/>
    <x v="1"/>
    <s v="FO-14305"/>
    <s v="Frank Olsen"/>
    <x v="0"/>
    <x v="0"/>
    <x v="301"/>
    <x v="1"/>
    <n v="95823"/>
    <x v="1"/>
    <s v="OFF-ST-10003722"/>
    <x v="1"/>
    <s v="Storage"/>
    <n v="14.03"/>
    <s v="Project Tote Personal File"/>
    <n v="1"/>
    <n v="0"/>
    <n v="4.0686999999999998"/>
  </r>
  <r>
    <s v="CA-2016-112578"/>
    <s v="12/29/2016"/>
    <d v="2017-02-01T00:00:00"/>
    <x v="1"/>
    <s v="FO-14305"/>
    <s v="Frank Olsen"/>
    <x v="0"/>
    <x v="0"/>
    <x v="301"/>
    <x v="1"/>
    <n v="95823"/>
    <x v="1"/>
    <s v="OFF-SU-10002557"/>
    <x v="1"/>
    <s v="Supplies"/>
    <n v="27.96"/>
    <s v="Fiskars Spring-Action Scissors"/>
    <n v="2"/>
    <n v="0"/>
    <n v="7.2695999999999996"/>
  </r>
  <r>
    <s v="CA-2015-107083"/>
    <s v="11/21/2015"/>
    <s v="11/27/2015"/>
    <x v="1"/>
    <s v="BB-11545"/>
    <s v="Brenda Bowman"/>
    <x v="1"/>
    <x v="0"/>
    <x v="5"/>
    <x v="5"/>
    <n v="76106"/>
    <x v="2"/>
    <s v="OFF-AR-10002257"/>
    <x v="1"/>
    <s v="Art"/>
    <n v="5.3440000000000003"/>
    <s v="Eldon Spacemaker Box, Quick-Snap Lid, Clear"/>
    <n v="2"/>
    <n v="0.2"/>
    <n v="0.73480000000000001"/>
  </r>
  <r>
    <s v="CA-2015-107083"/>
    <s v="11/21/2015"/>
    <s v="11/27/2015"/>
    <x v="1"/>
    <s v="BB-11545"/>
    <s v="Brenda Bowman"/>
    <x v="1"/>
    <x v="0"/>
    <x v="5"/>
    <x v="5"/>
    <n v="76106"/>
    <x v="2"/>
    <s v="OFF-BI-10000756"/>
    <x v="1"/>
    <s v="Binders"/>
    <n v="1.696"/>
    <s v="Storex DuraTech Recycled Plastic Frosted Binders"/>
    <n v="2"/>
    <n v="0.8"/>
    <n v="-2.544"/>
  </r>
  <r>
    <s v="CA-2015-107083"/>
    <s v="11/21/2015"/>
    <s v="11/27/2015"/>
    <x v="1"/>
    <s v="BB-11545"/>
    <s v="Brenda Bowman"/>
    <x v="1"/>
    <x v="0"/>
    <x v="5"/>
    <x v="5"/>
    <n v="76106"/>
    <x v="2"/>
    <s v="OFF-AP-10004136"/>
    <x v="1"/>
    <s v="Appliances"/>
    <n v="24.588000000000001"/>
    <s v="Kensington 6 Outlet SmartSocket Surge Protector"/>
    <n v="3"/>
    <n v="0.8"/>
    <n v="-67.617000000000004"/>
  </r>
  <r>
    <s v="CA-2015-107083"/>
    <s v="11/21/2015"/>
    <s v="11/27/2015"/>
    <x v="1"/>
    <s v="BB-11545"/>
    <s v="Brenda Bowman"/>
    <x v="1"/>
    <x v="0"/>
    <x v="5"/>
    <x v="5"/>
    <n v="76106"/>
    <x v="2"/>
    <s v="OFF-BI-10002194"/>
    <x v="1"/>
    <s v="Binders"/>
    <n v="7.98"/>
    <s v="Cardinal Hold-It CD Pocket"/>
    <n v="5"/>
    <n v="0.8"/>
    <n v="-13.167"/>
  </r>
  <r>
    <s v="CA-2015-151722"/>
    <d v="2015-05-10T00:00:00"/>
    <d v="2015-09-10T00:00:00"/>
    <x v="1"/>
    <s v="IL-15100"/>
    <s v="Ivan Liston"/>
    <x v="0"/>
    <x v="0"/>
    <x v="38"/>
    <x v="24"/>
    <n v="43229"/>
    <x v="3"/>
    <s v="TEC-AC-10000892"/>
    <x v="2"/>
    <s v="Accessories"/>
    <n v="288"/>
    <s v="NETGEAR N750 Dual Band Wi-Fi Gigabit Router"/>
    <n v="4"/>
    <n v="0.2"/>
    <n v="57.6"/>
  </r>
  <r>
    <s v="CA-2016-151148"/>
    <d v="2016-12-09T00:00:00"/>
    <s v="9/13/2016"/>
    <x v="3"/>
    <s v="PO-19180"/>
    <s v="Philisse Overcash"/>
    <x v="2"/>
    <x v="0"/>
    <x v="103"/>
    <x v="22"/>
    <n v="80027"/>
    <x v="1"/>
    <s v="TEC-PH-10001870"/>
    <x v="2"/>
    <s v="Phones"/>
    <n v="146.952"/>
    <s v="Lunatik TT5L-002 Taktik Strike Impact Protection System for iPhone 5"/>
    <n v="3"/>
    <n v="0.2"/>
    <n v="9.1844999999999999"/>
  </r>
  <r>
    <s v="CA-2016-151148"/>
    <d v="2016-12-09T00:00:00"/>
    <s v="9/13/2016"/>
    <x v="3"/>
    <s v="PO-19180"/>
    <s v="Philisse Overcash"/>
    <x v="2"/>
    <x v="0"/>
    <x v="103"/>
    <x v="22"/>
    <n v="80027"/>
    <x v="1"/>
    <s v="FUR-CH-10002304"/>
    <x v="0"/>
    <s v="Chairs"/>
    <n v="83.135999999999996"/>
    <s v="Global Stack Chair without Arms, Black"/>
    <n v="4"/>
    <n v="0.2"/>
    <n v="5.1959999999999997"/>
  </r>
  <r>
    <s v="CA-2017-115882"/>
    <s v="9/14/2017"/>
    <s v="9/17/2017"/>
    <x v="2"/>
    <s v="DB-13555"/>
    <s v="Dorothy Badders"/>
    <x v="1"/>
    <x v="0"/>
    <x v="253"/>
    <x v="3"/>
    <n v="27604"/>
    <x v="0"/>
    <s v="OFF-AP-10002534"/>
    <x v="1"/>
    <s v="Appliances"/>
    <n v="942.78399999999999"/>
    <s v="3.6 Cubic Foot Counter Height Office Refrigerator"/>
    <n v="4"/>
    <n v="0.2"/>
    <n v="94.278400000000005"/>
  </r>
  <r>
    <s v="CA-2017-115882"/>
    <s v="9/14/2017"/>
    <s v="9/17/2017"/>
    <x v="2"/>
    <s v="DB-13555"/>
    <s v="Dorothy Badders"/>
    <x v="1"/>
    <x v="0"/>
    <x v="253"/>
    <x v="3"/>
    <n v="27604"/>
    <x v="0"/>
    <s v="OFF-PA-10001125"/>
    <x v="1"/>
    <s v="Paper"/>
    <n v="74.352000000000004"/>
    <s v="Xerox 1988"/>
    <n v="3"/>
    <n v="0.2"/>
    <n v="23.234999999999999"/>
  </r>
  <r>
    <s v="CA-2015-132276"/>
    <s v="2/23/2015"/>
    <s v="2/28/2015"/>
    <x v="1"/>
    <s v="LC-16960"/>
    <s v="Lindsay Castell"/>
    <x v="2"/>
    <x v="0"/>
    <x v="20"/>
    <x v="15"/>
    <n v="10024"/>
    <x v="3"/>
    <s v="OFF-AP-10000804"/>
    <x v="1"/>
    <s v="Appliances"/>
    <n v="26.88"/>
    <s v="Hoover Portapower Portable Vacuum"/>
    <n v="6"/>
    <n v="0"/>
    <n v="6.72"/>
  </r>
  <r>
    <s v="CA-2015-132276"/>
    <s v="2/23/2015"/>
    <s v="2/28/2015"/>
    <x v="1"/>
    <s v="LC-16960"/>
    <s v="Lindsay Castell"/>
    <x v="2"/>
    <x v="0"/>
    <x v="20"/>
    <x v="15"/>
    <n v="10024"/>
    <x v="3"/>
    <s v="OFF-BI-10002982"/>
    <x v="1"/>
    <s v="Binders"/>
    <n v="10.896000000000001"/>
    <s v="Avery Self-Adhesive Photo Pockets for Polaroid Photos"/>
    <n v="2"/>
    <n v="0.2"/>
    <n v="3.8136000000000001"/>
  </r>
  <r>
    <s v="CA-2016-163636"/>
    <d v="2016-05-12T00:00:00"/>
    <d v="2016-09-12T00:00:00"/>
    <x v="0"/>
    <s v="MP-18175"/>
    <s v="Mike Pelletier"/>
    <x v="2"/>
    <x v="0"/>
    <x v="22"/>
    <x v="10"/>
    <n v="60623"/>
    <x v="2"/>
    <s v="OFF-AR-10001547"/>
    <x v="1"/>
    <s v="Art"/>
    <n v="3.536"/>
    <s v="Newell 311"/>
    <n v="2"/>
    <n v="0.2"/>
    <n v="0.30940000000000001"/>
  </r>
  <r>
    <s v="CA-2016-102813"/>
    <d v="2016-02-07T00:00:00"/>
    <d v="2016-03-07T00:00:00"/>
    <x v="2"/>
    <s v="EA-14035"/>
    <s v="Erin Ashbrook"/>
    <x v="1"/>
    <x v="0"/>
    <x v="114"/>
    <x v="5"/>
    <n v="77340"/>
    <x v="2"/>
    <s v="FUR-CH-10000665"/>
    <x v="0"/>
    <s v="Chairs"/>
    <n v="528.42999999999995"/>
    <s v="Global Airflow Leather Mesh Back Chair, Black"/>
    <n v="5"/>
    <n v="0.3"/>
    <n v="0"/>
  </r>
  <r>
    <s v="CA-2016-102813"/>
    <d v="2016-02-07T00:00:00"/>
    <d v="2016-03-07T00:00:00"/>
    <x v="2"/>
    <s v="EA-14035"/>
    <s v="Erin Ashbrook"/>
    <x v="1"/>
    <x v="0"/>
    <x v="114"/>
    <x v="5"/>
    <n v="77340"/>
    <x v="2"/>
    <s v="OFF-PA-10000520"/>
    <x v="1"/>
    <s v="Paper"/>
    <n v="41.472000000000001"/>
    <s v="Xerox 201"/>
    <n v="8"/>
    <n v="0.2"/>
    <n v="14.5152"/>
  </r>
  <r>
    <s v="CA-2017-135377"/>
    <s v="12/13/2017"/>
    <s v="12/18/2017"/>
    <x v="1"/>
    <s v="BP-11095"/>
    <s v="Bart Pistole"/>
    <x v="1"/>
    <x v="0"/>
    <x v="20"/>
    <x v="15"/>
    <n v="10024"/>
    <x v="3"/>
    <s v="FUR-BO-10004015"/>
    <x v="0"/>
    <s v="Bookcases"/>
    <n v="287.976"/>
    <s v="Bush Andora Bookcase, Maple/Graphite Gray Finish"/>
    <n v="3"/>
    <n v="0.2"/>
    <n v="7.1993999999999998"/>
  </r>
  <r>
    <s v="CA-2015-165813"/>
    <s v="3/20/2015"/>
    <s v="3/22/2015"/>
    <x v="0"/>
    <s v="BM-11785"/>
    <s v="Bryan Mills"/>
    <x v="0"/>
    <x v="0"/>
    <x v="127"/>
    <x v="21"/>
    <n v="97301"/>
    <x v="1"/>
    <s v="OFF-ST-10004258"/>
    <x v="1"/>
    <s v="Storage"/>
    <n v="29.303999999999998"/>
    <s v="Portable Personal File Box"/>
    <n v="3"/>
    <n v="0.2"/>
    <n v="2.5640999999999998"/>
  </r>
  <r>
    <s v="CA-2015-133585"/>
    <d v="2015-01-03T00:00:00"/>
    <d v="2015-04-03T00:00:00"/>
    <x v="2"/>
    <s v="CM-12715"/>
    <s v="Craig Molinari"/>
    <x v="1"/>
    <x v="0"/>
    <x v="12"/>
    <x v="5"/>
    <n v="77070"/>
    <x v="2"/>
    <s v="OFF-AR-10003696"/>
    <x v="1"/>
    <s v="Art"/>
    <n v="55.328000000000003"/>
    <s v="Panasonic KP-350BK Electric Pencil Sharpener with Auto Stop"/>
    <n v="2"/>
    <n v="0.2"/>
    <n v="6.2244000000000002"/>
  </r>
  <r>
    <s v="CA-2015-133585"/>
    <d v="2015-01-03T00:00:00"/>
    <d v="2015-04-03T00:00:00"/>
    <x v="2"/>
    <s v="CM-12715"/>
    <s v="Craig Molinari"/>
    <x v="1"/>
    <x v="0"/>
    <x v="12"/>
    <x v="5"/>
    <n v="77070"/>
    <x v="2"/>
    <s v="FUR-BO-10001811"/>
    <x v="0"/>
    <s v="Bookcases"/>
    <n v="1227.9983999999999"/>
    <s v="Atlantic Metals Mobile 5-Shelf Bookcases, Custom Colors"/>
    <n v="6"/>
    <n v="0.32"/>
    <n v="-36.117600000000003"/>
  </r>
  <r>
    <s v="CA-2016-116911"/>
    <s v="9/15/2016"/>
    <s v="9/20/2016"/>
    <x v="1"/>
    <s v="JD-16150"/>
    <s v="Justin Deggeller"/>
    <x v="1"/>
    <x v="0"/>
    <x v="513"/>
    <x v="45"/>
    <n v="83301"/>
    <x v="1"/>
    <s v="OFF-BI-10001249"/>
    <x v="1"/>
    <s v="Binders"/>
    <n v="20.416"/>
    <s v="Avery Heavy-Duty EZD View Binder with Locking Rings"/>
    <n v="4"/>
    <n v="0.2"/>
    <n v="6.6352000000000002"/>
  </r>
  <r>
    <s v="CA-2016-116911"/>
    <s v="9/15/2016"/>
    <s v="9/20/2016"/>
    <x v="1"/>
    <s v="JD-16150"/>
    <s v="Justin Deggeller"/>
    <x v="1"/>
    <x v="0"/>
    <x v="513"/>
    <x v="45"/>
    <n v="83301"/>
    <x v="1"/>
    <s v="FUR-TA-10003473"/>
    <x v="0"/>
    <s v="Tables"/>
    <n v="1128.3900000000001"/>
    <s v="Bretford Rectangular Conference Table Tops"/>
    <n v="3"/>
    <n v="0"/>
    <n v="259.52969999999999"/>
  </r>
  <r>
    <s v="US-2017-129224"/>
    <s v="3/17/2017"/>
    <s v="3/23/2017"/>
    <x v="1"/>
    <s v="AS-10630"/>
    <s v="Ann Steele"/>
    <x v="2"/>
    <x v="0"/>
    <x v="289"/>
    <x v="18"/>
    <n v="37918"/>
    <x v="0"/>
    <s v="OFF-LA-10003190"/>
    <x v="1"/>
    <s v="Labels"/>
    <n v="4.6079999999999997"/>
    <s v="Avery 474"/>
    <n v="2"/>
    <n v="0.2"/>
    <n v="1.6704000000000001"/>
  </r>
  <r>
    <s v="CA-2017-145765"/>
    <s v="5/28/2017"/>
    <d v="2017-02-06T00:00:00"/>
    <x v="1"/>
    <s v="CM-11815"/>
    <s v="Candace McMahon"/>
    <x v="1"/>
    <x v="0"/>
    <x v="42"/>
    <x v="16"/>
    <n v="85023"/>
    <x v="1"/>
    <s v="TEC-PH-10001305"/>
    <x v="2"/>
    <s v="Phones"/>
    <n v="195.96"/>
    <s v="Panasonic KX TS208W Corded phone"/>
    <n v="5"/>
    <n v="0.2"/>
    <n v="19.596"/>
  </r>
  <r>
    <s v="CA-2017-145765"/>
    <s v="5/28/2017"/>
    <d v="2017-02-06T00:00:00"/>
    <x v="1"/>
    <s v="CM-11815"/>
    <s v="Candace McMahon"/>
    <x v="1"/>
    <x v="0"/>
    <x v="42"/>
    <x v="16"/>
    <n v="85023"/>
    <x v="1"/>
    <s v="OFF-PA-10001534"/>
    <x v="1"/>
    <s v="Paper"/>
    <n v="15.552"/>
    <s v="Xerox 230"/>
    <n v="3"/>
    <n v="0.2"/>
    <n v="5.4432"/>
  </r>
  <r>
    <s v="CA-2017-145765"/>
    <s v="5/28/2017"/>
    <d v="2017-02-06T00:00:00"/>
    <x v="1"/>
    <s v="CM-11815"/>
    <s v="Candace McMahon"/>
    <x v="1"/>
    <x v="0"/>
    <x v="42"/>
    <x v="16"/>
    <n v="85023"/>
    <x v="1"/>
    <s v="TEC-AC-10000844"/>
    <x v="2"/>
    <s v="Accessories"/>
    <n v="271.96800000000002"/>
    <s v="Logitech Gaming G510s - Keyboard"/>
    <n v="4"/>
    <n v="0.2"/>
    <n v="54.393599999999999"/>
  </r>
  <r>
    <s v="CA-2017-126914"/>
    <s v="6/15/2017"/>
    <s v="6/19/2017"/>
    <x v="1"/>
    <s v="JE-15715"/>
    <s v="Joe Elijah"/>
    <x v="0"/>
    <x v="0"/>
    <x v="53"/>
    <x v="3"/>
    <n v="28110"/>
    <x v="0"/>
    <s v="FUR-CH-10000847"/>
    <x v="0"/>
    <s v="Chairs"/>
    <n v="698.35199999999998"/>
    <s v="Global Executive Mid-Back Manager's Chair"/>
    <n v="3"/>
    <n v="0.2"/>
    <n v="52.376399999999997"/>
  </r>
  <r>
    <s v="CA-2017-126914"/>
    <s v="6/15/2017"/>
    <s v="6/19/2017"/>
    <x v="1"/>
    <s v="JE-15715"/>
    <s v="Joe Elijah"/>
    <x v="0"/>
    <x v="0"/>
    <x v="53"/>
    <x v="3"/>
    <n v="28110"/>
    <x v="0"/>
    <s v="FUR-BO-10000468"/>
    <x v="0"/>
    <s v="Bookcases"/>
    <n v="77.727999999999994"/>
    <s v="O'Sullivan 2-Shelf Heavy-Duty Bookcases"/>
    <n v="2"/>
    <n v="0.2"/>
    <n v="-3.8864000000000001"/>
  </r>
  <r>
    <s v="CA-2015-169572"/>
    <d v="2015-06-09T00:00:00"/>
    <d v="2015-12-09T00:00:00"/>
    <x v="1"/>
    <s v="AG-10525"/>
    <s v="Andy Gerbode"/>
    <x v="1"/>
    <x v="0"/>
    <x v="102"/>
    <x v="17"/>
    <n v="23223"/>
    <x v="0"/>
    <s v="OFF-BI-10002799"/>
    <x v="1"/>
    <s v="Binders"/>
    <n v="46.62"/>
    <s v="SlimView Poly Binder, 3/8&quot;"/>
    <n v="9"/>
    <n v="0"/>
    <n v="21.4452"/>
  </r>
  <r>
    <s v="CA-2017-162075"/>
    <s v="3/18/2017"/>
    <s v="3/24/2017"/>
    <x v="1"/>
    <s v="TT-21220"/>
    <s v="Thomas Thornton"/>
    <x v="0"/>
    <x v="0"/>
    <x v="12"/>
    <x v="5"/>
    <n v="77041"/>
    <x v="2"/>
    <s v="TEC-PH-10001557"/>
    <x v="2"/>
    <s v="Phones"/>
    <n v="537.54399999999998"/>
    <s v="Pyle PMP37LED"/>
    <n v="7"/>
    <n v="0.2"/>
    <n v="47.0351"/>
  </r>
  <r>
    <s v="CA-2014-162992"/>
    <s v="12/19/2014"/>
    <s v="12/21/2014"/>
    <x v="2"/>
    <s v="BP-11095"/>
    <s v="Bart Pistole"/>
    <x v="1"/>
    <x v="0"/>
    <x v="1"/>
    <x v="1"/>
    <n v="90008"/>
    <x v="1"/>
    <s v="OFF-LA-10001934"/>
    <x v="1"/>
    <s v="Labels"/>
    <n v="14.62"/>
    <s v="Avery 516"/>
    <n v="2"/>
    <n v="0"/>
    <n v="6.8714000000000004"/>
  </r>
  <r>
    <s v="CA-2014-162992"/>
    <s v="12/19/2014"/>
    <s v="12/21/2014"/>
    <x v="2"/>
    <s v="BP-11095"/>
    <s v="Bart Pistole"/>
    <x v="1"/>
    <x v="0"/>
    <x v="1"/>
    <x v="1"/>
    <n v="90008"/>
    <x v="1"/>
    <s v="OFF-FA-10004248"/>
    <x v="1"/>
    <s v="Fasteners"/>
    <n v="22.55"/>
    <s v="Advantus T-Pin Paper Clips"/>
    <n v="5"/>
    <n v="0"/>
    <n v="8.7944999999999993"/>
  </r>
  <r>
    <s v="CA-2014-162992"/>
    <s v="12/19/2014"/>
    <s v="12/21/2014"/>
    <x v="2"/>
    <s v="BP-11095"/>
    <s v="Bart Pistole"/>
    <x v="1"/>
    <x v="0"/>
    <x v="1"/>
    <x v="1"/>
    <n v="90008"/>
    <x v="1"/>
    <s v="TEC-PH-10001944"/>
    <x v="2"/>
    <s v="Phones"/>
    <n v="583.79999999999995"/>
    <s v="Wi-Ex zBoost YX540 Cellular Phone Signal Booster"/>
    <n v="5"/>
    <n v="0.2"/>
    <n v="72.974999999999994"/>
  </r>
  <r>
    <s v="CA-2014-162992"/>
    <s v="12/19/2014"/>
    <s v="12/21/2014"/>
    <x v="2"/>
    <s v="BP-11095"/>
    <s v="Bart Pistole"/>
    <x v="1"/>
    <x v="0"/>
    <x v="1"/>
    <x v="1"/>
    <n v="90008"/>
    <x v="1"/>
    <s v="TEC-PH-10002085"/>
    <x v="2"/>
    <s v="Phones"/>
    <n v="211.16800000000001"/>
    <s v="Clarity 53712"/>
    <n v="4"/>
    <n v="0.2"/>
    <n v="15.8376"/>
  </r>
  <r>
    <s v="CA-2016-106397"/>
    <d v="2016-07-07T00:00:00"/>
    <s v="7/13/2016"/>
    <x v="1"/>
    <s v="MJ-17740"/>
    <s v="Max Jones"/>
    <x v="0"/>
    <x v="0"/>
    <x v="11"/>
    <x v="7"/>
    <n v="84057"/>
    <x v="1"/>
    <s v="OFF-PA-10003441"/>
    <x v="1"/>
    <s v="Paper"/>
    <n v="12.96"/>
    <s v="Xerox 226"/>
    <n v="2"/>
    <n v="0"/>
    <n v="6.2207999999999997"/>
  </r>
  <r>
    <s v="CA-2016-106397"/>
    <d v="2016-07-07T00:00:00"/>
    <s v="7/13/2016"/>
    <x v="1"/>
    <s v="MJ-17740"/>
    <s v="Max Jones"/>
    <x v="0"/>
    <x v="0"/>
    <x v="11"/>
    <x v="7"/>
    <n v="84057"/>
    <x v="1"/>
    <s v="OFF-AR-10004602"/>
    <x v="1"/>
    <s v="Art"/>
    <n v="45.98"/>
    <s v="Boston KS Multi-Size Manual Pencil Sharpener"/>
    <n v="2"/>
    <n v="0"/>
    <n v="12.8744"/>
  </r>
  <r>
    <s v="US-2016-150140"/>
    <d v="2016-06-04T00:00:00"/>
    <d v="2016-10-04T00:00:00"/>
    <x v="1"/>
    <s v="VM-21685"/>
    <s v="Valerie Mitchum"/>
    <x v="2"/>
    <x v="0"/>
    <x v="140"/>
    <x v="42"/>
    <n v="5408"/>
    <x v="3"/>
    <s v="TEC-PH-10002555"/>
    <x v="2"/>
    <s v="Phones"/>
    <n v="1294.75"/>
    <s v="Nortel Meridian M5316 Digital phone"/>
    <n v="5"/>
    <n v="0"/>
    <n v="336.63499999999999"/>
  </r>
  <r>
    <s v="CA-2014-116666"/>
    <d v="2014-08-05T00:00:00"/>
    <d v="2014-10-05T00:00:00"/>
    <x v="2"/>
    <s v="KT-16480"/>
    <s v="Kean Thornton"/>
    <x v="0"/>
    <x v="0"/>
    <x v="10"/>
    <x v="9"/>
    <n v="19134"/>
    <x v="3"/>
    <s v="TEC-CO-10001449"/>
    <x v="2"/>
    <s v="Copiers"/>
    <n v="1799.97"/>
    <s v="Hewlett Packard LaserJet 3310 Copier"/>
    <n v="5"/>
    <n v="0.4"/>
    <n v="239.99600000000001"/>
  </r>
  <r>
    <s v="CA-2017-148992"/>
    <s v="11/23/2017"/>
    <s v="11/27/2017"/>
    <x v="1"/>
    <s v="CS-12250"/>
    <s v="Chris Selesnick"/>
    <x v="1"/>
    <x v="0"/>
    <x v="22"/>
    <x v="10"/>
    <n v="60623"/>
    <x v="2"/>
    <s v="OFF-PA-10004285"/>
    <x v="1"/>
    <s v="Paper"/>
    <n v="10.688000000000001"/>
    <s v="Xerox 1959"/>
    <n v="2"/>
    <n v="0.2"/>
    <n v="3.7408000000000001"/>
  </r>
  <r>
    <s v="CA-2016-140935"/>
    <d v="2016-10-11T00:00:00"/>
    <d v="2016-12-11T00:00:00"/>
    <x v="2"/>
    <s v="AB-10015"/>
    <s v="Aaron Bergman"/>
    <x v="0"/>
    <x v="0"/>
    <x v="268"/>
    <x v="26"/>
    <n v="73120"/>
    <x v="2"/>
    <s v="TEC-PH-10000562"/>
    <x v="2"/>
    <s v="Phones"/>
    <n v="221.98"/>
    <s v="Samsung Convoy 3"/>
    <n v="2"/>
    <n v="0"/>
    <n v="62.154400000000003"/>
  </r>
  <r>
    <s v="CA-2016-140935"/>
    <d v="2016-10-11T00:00:00"/>
    <d v="2016-12-11T00:00:00"/>
    <x v="2"/>
    <s v="AB-10015"/>
    <s v="Aaron Bergman"/>
    <x v="0"/>
    <x v="0"/>
    <x v="268"/>
    <x v="26"/>
    <n v="73120"/>
    <x v="2"/>
    <s v="FUR-BO-10003966"/>
    <x v="0"/>
    <s v="Bookcases"/>
    <n v="341.96"/>
    <s v="Sauder Facets Collection Library, Sky Alder Finish"/>
    <n v="2"/>
    <n v="0"/>
    <n v="54.7136"/>
  </r>
  <r>
    <s v="CA-2014-157644"/>
    <s v="12/31/2014"/>
    <d v="2015-01-01T00:00:00"/>
    <x v="2"/>
    <s v="AH-10030"/>
    <s v="Aaron Hawkins"/>
    <x v="1"/>
    <x v="0"/>
    <x v="20"/>
    <x v="15"/>
    <n v="10035"/>
    <x v="3"/>
    <s v="TEC-AC-10003614"/>
    <x v="2"/>
    <s v="Accessories"/>
    <n v="34.770000000000003"/>
    <s v="Verbatim 25 GB 6x Blu-ray Single Layer Recordable Disc, 10/Pack"/>
    <n v="3"/>
    <n v="0"/>
    <n v="11.4741"/>
  </r>
  <r>
    <s v="CA-2014-157644"/>
    <s v="12/31/2014"/>
    <d v="2015-01-01T00:00:00"/>
    <x v="2"/>
    <s v="AH-10030"/>
    <s v="Aaron Hawkins"/>
    <x v="1"/>
    <x v="0"/>
    <x v="20"/>
    <x v="15"/>
    <n v="10035"/>
    <x v="3"/>
    <s v="OFF-LA-10003148"/>
    <x v="1"/>
    <s v="Labels"/>
    <n v="18.899999999999999"/>
    <s v="Avery 51"/>
    <n v="3"/>
    <n v="0"/>
    <n v="8.6940000000000008"/>
  </r>
  <r>
    <s v="US-2017-100398"/>
    <s v="8/19/2017"/>
    <s v="8/23/2017"/>
    <x v="1"/>
    <s v="DO-13435"/>
    <s v="Denny Ordway"/>
    <x v="0"/>
    <x v="0"/>
    <x v="288"/>
    <x v="7"/>
    <n v="84106"/>
    <x v="1"/>
    <s v="OFF-BI-10002133"/>
    <x v="1"/>
    <s v="Binders"/>
    <n v="102.72"/>
    <s v="Wilson Jones Elliptical Ring 3 1/2&quot; Capacity Binders, 800 sheets"/>
    <n v="3"/>
    <n v="0.2"/>
    <n v="37.235999999999997"/>
  </r>
  <r>
    <s v="CA-2016-113082"/>
    <d v="2016-12-09T00:00:00"/>
    <s v="9/16/2016"/>
    <x v="1"/>
    <s v="MC-17590"/>
    <s v="Matt Collister"/>
    <x v="1"/>
    <x v="0"/>
    <x v="456"/>
    <x v="15"/>
    <n v="13501"/>
    <x v="3"/>
    <s v="FUR-FU-10002813"/>
    <x v="0"/>
    <s v="Furnishings"/>
    <n v="40.479999999999997"/>
    <s v="DAX Contemporary Wood Frame with Silver Metal Mat, Desktop, 11 x 14 Size"/>
    <n v="2"/>
    <n v="0"/>
    <n v="14.572800000000001"/>
  </r>
  <r>
    <s v="US-2017-110646"/>
    <s v="10/26/2017"/>
    <s v="10/31/2017"/>
    <x v="1"/>
    <s v="JF-15190"/>
    <s v="Jamie Frazer"/>
    <x v="0"/>
    <x v="0"/>
    <x v="10"/>
    <x v="9"/>
    <n v="19134"/>
    <x v="3"/>
    <s v="OFF-BI-10004330"/>
    <x v="1"/>
    <s v="Binders"/>
    <n v="33.281999999999996"/>
    <s v="GBC Velobind Prepunched Cover Sets, Regency Series"/>
    <n v="3"/>
    <n v="0.7"/>
    <n v="-27.734999999999999"/>
  </r>
  <r>
    <s v="US-2017-110646"/>
    <s v="10/26/2017"/>
    <s v="10/31/2017"/>
    <x v="1"/>
    <s v="JF-15190"/>
    <s v="Jamie Frazer"/>
    <x v="0"/>
    <x v="0"/>
    <x v="10"/>
    <x v="9"/>
    <n v="19134"/>
    <x v="3"/>
    <s v="TEC-PH-10002807"/>
    <x v="2"/>
    <s v="Phones"/>
    <n v="118.65"/>
    <s v="Motorla HX550 Universal Bluetooth Headset"/>
    <n v="5"/>
    <n v="0.4"/>
    <n v="19.774999999999999"/>
  </r>
  <r>
    <s v="US-2017-110646"/>
    <s v="10/26/2017"/>
    <s v="10/31/2017"/>
    <x v="1"/>
    <s v="JF-15190"/>
    <s v="Jamie Frazer"/>
    <x v="0"/>
    <x v="0"/>
    <x v="10"/>
    <x v="9"/>
    <n v="19134"/>
    <x v="3"/>
    <s v="OFF-LA-10001404"/>
    <x v="1"/>
    <s v="Labels"/>
    <n v="14.76"/>
    <s v="Avery 517"/>
    <n v="5"/>
    <n v="0.2"/>
    <n v="4.9814999999999996"/>
  </r>
  <r>
    <s v="CA-2017-120614"/>
    <s v="5/30/2017"/>
    <d v="2017-04-06T00:00:00"/>
    <x v="1"/>
    <s v="SM-20950"/>
    <s v="Suzanne McNair"/>
    <x v="1"/>
    <x v="0"/>
    <x v="1"/>
    <x v="1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US-2016-140172"/>
    <d v="2016-08-03T00:00:00"/>
    <s v="3/13/2016"/>
    <x v="1"/>
    <s v="SP-20650"/>
    <s v="Stephanie Phelps"/>
    <x v="1"/>
    <x v="0"/>
    <x v="25"/>
    <x v="12"/>
    <n v="49201"/>
    <x v="2"/>
    <s v="OFF-AP-10004233"/>
    <x v="1"/>
    <s v="Appliances"/>
    <n v="207.14400000000001"/>
    <s v="Honeywell Enviracaire Portable Air Cleaner for up to 8 x 10 Room"/>
    <n v="3"/>
    <n v="0.1"/>
    <n v="48.333599999999997"/>
  </r>
  <r>
    <s v="US-2016-140172"/>
    <d v="2016-08-03T00:00:00"/>
    <s v="3/13/2016"/>
    <x v="1"/>
    <s v="SP-20650"/>
    <s v="Stephanie Phelps"/>
    <x v="1"/>
    <x v="0"/>
    <x v="25"/>
    <x v="12"/>
    <n v="49201"/>
    <x v="2"/>
    <s v="OFF-AR-10002766"/>
    <x v="1"/>
    <s v="Art"/>
    <n v="13.9"/>
    <s v="Prang Drawing Pencil Set"/>
    <n v="5"/>
    <n v="0"/>
    <n v="3.7530000000000001"/>
  </r>
  <r>
    <s v="CA-2015-127754"/>
    <s v="7/26/2015"/>
    <s v="7/31/2015"/>
    <x v="1"/>
    <s v="CK-12760"/>
    <s v="Cyma Kinney"/>
    <x v="1"/>
    <x v="0"/>
    <x v="220"/>
    <x v="16"/>
    <n v="85301"/>
    <x v="1"/>
    <s v="FUR-CH-10003199"/>
    <x v="0"/>
    <s v="Chairs"/>
    <n v="266.35199999999998"/>
    <s v="Office Star - Contemporary Task Swivel Chair"/>
    <n v="3"/>
    <n v="0.2"/>
    <n v="13.317600000000001"/>
  </r>
  <r>
    <s v="CA-2015-144274"/>
    <s v="11/23/2015"/>
    <s v="11/25/2015"/>
    <x v="0"/>
    <s v="PW-19240"/>
    <s v="Pierre Wener"/>
    <x v="0"/>
    <x v="0"/>
    <x v="40"/>
    <x v="13"/>
    <n v="19805"/>
    <x v="3"/>
    <s v="TEC-PH-10003012"/>
    <x v="2"/>
    <s v="Phones"/>
    <n v="307.98"/>
    <s v="Nortel Meridian M3904 Professional Digital phone"/>
    <n v="2"/>
    <n v="0"/>
    <n v="89.3142"/>
  </r>
  <r>
    <s v="CA-2015-144274"/>
    <s v="11/23/2015"/>
    <s v="11/25/2015"/>
    <x v="0"/>
    <s v="PW-19240"/>
    <s v="Pierre Wener"/>
    <x v="0"/>
    <x v="0"/>
    <x v="40"/>
    <x v="13"/>
    <n v="19805"/>
    <x v="3"/>
    <s v="OFF-PA-10001583"/>
    <x v="1"/>
    <s v="Paper"/>
    <n v="44.1"/>
    <s v="1/4 Fold Party Design Invitations &amp; White Envelopes, 24 8-1/2&quot; X 11&quot; Cards, 25 Env./Pack"/>
    <n v="6"/>
    <n v="0"/>
    <n v="20.727"/>
  </r>
  <r>
    <s v="CA-2015-144274"/>
    <s v="11/23/2015"/>
    <s v="11/25/2015"/>
    <x v="0"/>
    <s v="PW-19240"/>
    <s v="Pierre Wener"/>
    <x v="0"/>
    <x v="0"/>
    <x v="40"/>
    <x v="13"/>
    <n v="19805"/>
    <x v="3"/>
    <s v="OFF-AR-10001940"/>
    <x v="1"/>
    <s v="Art"/>
    <n v="13.12"/>
    <s v="Sanford Colorific Eraseable Coloring Pencils, 12 Count"/>
    <n v="4"/>
    <n v="0"/>
    <n v="5.6416000000000004"/>
  </r>
  <r>
    <s v="CA-2015-144274"/>
    <s v="11/23/2015"/>
    <s v="11/25/2015"/>
    <x v="0"/>
    <s v="PW-19240"/>
    <s v="Pierre Wener"/>
    <x v="0"/>
    <x v="0"/>
    <x v="40"/>
    <x v="13"/>
    <n v="19805"/>
    <x v="3"/>
    <s v="OFF-EN-10003286"/>
    <x v="1"/>
    <s v="Envelopes"/>
    <n v="16.559999999999999"/>
    <s v="Staple envelope"/>
    <n v="2"/>
    <n v="0"/>
    <n v="7.7831999999999999"/>
  </r>
  <r>
    <s v="CA-2015-144274"/>
    <s v="11/23/2015"/>
    <s v="11/25/2015"/>
    <x v="0"/>
    <s v="PW-19240"/>
    <s v="Pierre Wener"/>
    <x v="0"/>
    <x v="0"/>
    <x v="40"/>
    <x v="13"/>
    <n v="19805"/>
    <x v="3"/>
    <s v="OFF-PA-10003441"/>
    <x v="1"/>
    <s v="Paper"/>
    <n v="38.880000000000003"/>
    <s v="Xerox 226"/>
    <n v="6"/>
    <n v="0"/>
    <n v="18.662400000000002"/>
  </r>
  <r>
    <s v="CA-2015-142930"/>
    <s v="11/28/2015"/>
    <d v="2015-02-12T00:00:00"/>
    <x v="1"/>
    <s v="EB-14170"/>
    <s v="Evan Bailliet"/>
    <x v="0"/>
    <x v="0"/>
    <x v="89"/>
    <x v="5"/>
    <n v="78745"/>
    <x v="2"/>
    <s v="OFF-PA-10003395"/>
    <x v="1"/>
    <s v="Paper"/>
    <n v="335.52"/>
    <s v="Xerox 1941"/>
    <n v="4"/>
    <n v="0.2"/>
    <n v="117.432"/>
  </r>
  <r>
    <s v="CA-2017-100622"/>
    <d v="2017-03-11T00:00:00"/>
    <d v="2017-07-11T00:00:00"/>
    <x v="1"/>
    <s v="DK-13090"/>
    <s v="Dave Kipp"/>
    <x v="0"/>
    <x v="0"/>
    <x v="333"/>
    <x v="2"/>
    <n v="32839"/>
    <x v="0"/>
    <s v="TEC-CO-10003236"/>
    <x v="2"/>
    <s v="Copiers"/>
    <n v="959.98400000000004"/>
    <s v="Canon Image Class D660 Copier"/>
    <n v="2"/>
    <n v="0.2"/>
    <n v="311.9948"/>
  </r>
  <r>
    <s v="CA-2017-100622"/>
    <d v="2017-03-11T00:00:00"/>
    <d v="2017-07-11T00:00:00"/>
    <x v="1"/>
    <s v="DK-13090"/>
    <s v="Dave Kipp"/>
    <x v="0"/>
    <x v="0"/>
    <x v="333"/>
    <x v="2"/>
    <n v="32839"/>
    <x v="0"/>
    <s v="OFF-BI-10002982"/>
    <x v="1"/>
    <s v="Binders"/>
    <n v="4.0860000000000003"/>
    <s v="Avery Self-Adhesive Photo Pockets for Polaroid Photos"/>
    <n v="2"/>
    <n v="0.7"/>
    <n v="-2.9964"/>
  </r>
  <r>
    <s v="CA-2017-100622"/>
    <d v="2017-03-11T00:00:00"/>
    <d v="2017-07-11T00:00:00"/>
    <x v="1"/>
    <s v="DK-13090"/>
    <s v="Dave Kipp"/>
    <x v="0"/>
    <x v="0"/>
    <x v="333"/>
    <x v="2"/>
    <n v="32839"/>
    <x v="0"/>
    <s v="OFF-AR-10004010"/>
    <x v="1"/>
    <s v="Art"/>
    <n v="55.984000000000002"/>
    <s v="Hunt Boston Vacuum Mount KS Pencil Sharpener"/>
    <n v="2"/>
    <n v="0.2"/>
    <n v="4.1988000000000003"/>
  </r>
  <r>
    <s v="CA-2017-100622"/>
    <d v="2017-03-11T00:00:00"/>
    <d v="2017-07-11T00:00:00"/>
    <x v="1"/>
    <s v="DK-13090"/>
    <s v="Dave Kipp"/>
    <x v="0"/>
    <x v="0"/>
    <x v="333"/>
    <x v="2"/>
    <n v="32839"/>
    <x v="0"/>
    <s v="OFF-PA-10002947"/>
    <x v="1"/>
    <s v="Paper"/>
    <n v="10.688000000000001"/>
    <s v="Xerox 1923"/>
    <n v="2"/>
    <n v="0.2"/>
    <n v="3.7408000000000001"/>
  </r>
  <r>
    <s v="CA-2017-117156"/>
    <s v="3/21/2017"/>
    <s v="3/23/2017"/>
    <x v="0"/>
    <s v="TB-21055"/>
    <s v="Ted Butterfield"/>
    <x v="0"/>
    <x v="0"/>
    <x v="265"/>
    <x v="9"/>
    <n v="19601"/>
    <x v="3"/>
    <s v="OFF-EN-10003845"/>
    <x v="1"/>
    <s v="Envelopes"/>
    <n v="8.8559999999999999"/>
    <s v="Colored Envelopes"/>
    <n v="3"/>
    <n v="0.2"/>
    <n v="2.8782000000000001"/>
  </r>
  <r>
    <s v="CA-2015-115399"/>
    <s v="12/19/2015"/>
    <s v="12/22/2015"/>
    <x v="2"/>
    <s v="AG-10900"/>
    <s v="Arthur Gainer"/>
    <x v="0"/>
    <x v="0"/>
    <x v="10"/>
    <x v="9"/>
    <n v="19134"/>
    <x v="3"/>
    <s v="OFF-LA-10003190"/>
    <x v="1"/>
    <s v="Labels"/>
    <n v="6.9119999999999999"/>
    <s v="Avery 474"/>
    <n v="3"/>
    <n v="0.2"/>
    <n v="2.5055999999999998"/>
  </r>
  <r>
    <s v="US-2014-157847"/>
    <d v="2014-02-04T00:00:00"/>
    <d v="2014-06-04T00:00:00"/>
    <x v="0"/>
    <s v="SC-20020"/>
    <s v="Sam Craven"/>
    <x v="0"/>
    <x v="0"/>
    <x v="12"/>
    <x v="5"/>
    <n v="77095"/>
    <x v="2"/>
    <s v="OFF-PA-10002986"/>
    <x v="1"/>
    <s v="Paper"/>
    <n v="26.72"/>
    <s v="Xerox 1898"/>
    <n v="5"/>
    <n v="0.2"/>
    <n v="9.3520000000000003"/>
  </r>
  <r>
    <s v="US-2014-157847"/>
    <d v="2014-02-04T00:00:00"/>
    <d v="2014-06-04T00:00:00"/>
    <x v="0"/>
    <s v="SC-20020"/>
    <s v="Sam Craven"/>
    <x v="0"/>
    <x v="0"/>
    <x v="12"/>
    <x v="5"/>
    <n v="77095"/>
    <x v="2"/>
    <s v="OFF-PA-10001593"/>
    <x v="1"/>
    <s v="Paper"/>
    <n v="33.488"/>
    <s v="Xerox 1947"/>
    <n v="7"/>
    <n v="0.2"/>
    <n v="10.465"/>
  </r>
  <r>
    <s v="CA-2015-115168"/>
    <d v="2015-05-06T00:00:00"/>
    <d v="2015-09-06T00:00:00"/>
    <x v="1"/>
    <s v="BB-11545"/>
    <s v="Brenda Bowman"/>
    <x v="1"/>
    <x v="0"/>
    <x v="490"/>
    <x v="25"/>
    <n v="63301"/>
    <x v="2"/>
    <s v="OFF-PA-10000528"/>
    <x v="1"/>
    <s v="Paper"/>
    <n v="10.56"/>
    <s v="Xerox 1981"/>
    <n v="2"/>
    <n v="0"/>
    <n v="4.7519999999999998"/>
  </r>
  <r>
    <s v="CA-2014-109680"/>
    <d v="2014-06-10T00:00:00"/>
    <d v="2014-09-10T00:00:00"/>
    <x v="2"/>
    <s v="VP-21760"/>
    <s v="Victoria Pisteka"/>
    <x v="1"/>
    <x v="0"/>
    <x v="245"/>
    <x v="14"/>
    <n v="46203"/>
    <x v="2"/>
    <s v="OFF-ST-10001932"/>
    <x v="1"/>
    <s v="Storage"/>
    <n v="386.34"/>
    <s v="Fellowes Staxonsteel Drawer Files"/>
    <n v="2"/>
    <n v="0"/>
    <n v="54.087600000000002"/>
  </r>
  <r>
    <s v="CA-2016-167983"/>
    <s v="8/21/2016"/>
    <s v="8/24/2016"/>
    <x v="0"/>
    <s v="RP-19270"/>
    <s v="Rachel Payne"/>
    <x v="1"/>
    <x v="0"/>
    <x v="4"/>
    <x v="4"/>
    <n v="98115"/>
    <x v="1"/>
    <s v="OFF-BI-10003727"/>
    <x v="1"/>
    <s v="Binders"/>
    <n v="33.44"/>
    <s v="Avery Durable Slant Ring Binders With Label Holder"/>
    <n v="10"/>
    <n v="0.2"/>
    <n v="11.704000000000001"/>
  </r>
  <r>
    <s v="CA-2015-145324"/>
    <s v="11/15/2015"/>
    <s v="11/19/2015"/>
    <x v="1"/>
    <s v="DH-13675"/>
    <s v="Duane Huffman"/>
    <x v="2"/>
    <x v="0"/>
    <x v="193"/>
    <x v="17"/>
    <n v="22801"/>
    <x v="0"/>
    <s v="FUR-FU-10002759"/>
    <x v="0"/>
    <s v="Furnishings"/>
    <n v="39.96"/>
    <s v="12-1/2 Diameter Round Wall Clock"/>
    <n v="2"/>
    <n v="0"/>
    <n v="14.3856"/>
  </r>
  <r>
    <s v="CA-2015-153423"/>
    <s v="6/22/2015"/>
    <s v="6/27/2015"/>
    <x v="1"/>
    <s v="SW-20455"/>
    <s v="Shaun Weien"/>
    <x v="0"/>
    <x v="0"/>
    <x v="30"/>
    <x v="15"/>
    <n v="14609"/>
    <x v="3"/>
    <s v="OFF-BI-10000545"/>
    <x v="1"/>
    <s v="Binders"/>
    <n v="1217.568"/>
    <s v="GBC Ibimaster 500 Manual ProClick Binding System"/>
    <n v="2"/>
    <n v="0.2"/>
    <n v="456.58800000000002"/>
  </r>
  <r>
    <s v="US-2017-132675"/>
    <s v="9/24/2017"/>
    <s v="9/28/2017"/>
    <x v="1"/>
    <s v="KF-16285"/>
    <s v="Karen Ferguson"/>
    <x v="2"/>
    <x v="0"/>
    <x v="406"/>
    <x v="32"/>
    <n v="30328"/>
    <x v="0"/>
    <s v="OFF-ST-10004950"/>
    <x v="1"/>
    <s v="Storage"/>
    <n v="15.51"/>
    <s v="Tenex Personal Filing Tote With Secure Closure Lid, Black/Frost"/>
    <n v="1"/>
    <n v="0"/>
    <n v="3.8774999999999999"/>
  </r>
  <r>
    <s v="US-2017-132675"/>
    <s v="9/24/2017"/>
    <s v="9/28/2017"/>
    <x v="1"/>
    <s v="KF-16285"/>
    <s v="Karen Ferguson"/>
    <x v="2"/>
    <x v="0"/>
    <x v="406"/>
    <x v="32"/>
    <n v="30328"/>
    <x v="0"/>
    <s v="TEC-PH-10003171"/>
    <x v="2"/>
    <s v="Phones"/>
    <n v="89.9"/>
    <s v="Plantronics Encore H101 Dual Earpieces Headset"/>
    <n v="2"/>
    <n v="0"/>
    <n v="25.172000000000001"/>
  </r>
  <r>
    <s v="US-2017-132675"/>
    <s v="9/24/2017"/>
    <s v="9/28/2017"/>
    <x v="1"/>
    <s v="KF-16285"/>
    <s v="Karen Ferguson"/>
    <x v="2"/>
    <x v="0"/>
    <x v="406"/>
    <x v="32"/>
    <n v="30328"/>
    <x v="0"/>
    <s v="OFF-AR-10000614"/>
    <x v="1"/>
    <s v="Art"/>
    <n v="14.28"/>
    <s v="Barrel Sharpener"/>
    <n v="4"/>
    <n v="0"/>
    <n v="3.7128000000000001"/>
  </r>
  <r>
    <s v="US-2017-132675"/>
    <s v="9/24/2017"/>
    <s v="9/28/2017"/>
    <x v="1"/>
    <s v="KF-16285"/>
    <s v="Karen Ferguson"/>
    <x v="2"/>
    <x v="0"/>
    <x v="406"/>
    <x v="32"/>
    <n v="30328"/>
    <x v="0"/>
    <s v="OFF-AR-10000034"/>
    <x v="1"/>
    <s v="Art"/>
    <n v="12.72"/>
    <s v="BIC Brite Liner Grip Highlighters, Assorted, 5/Pack"/>
    <n v="3"/>
    <n v="0"/>
    <n v="4.9607999999999999"/>
  </r>
  <r>
    <s v="US-2017-132675"/>
    <s v="9/24/2017"/>
    <s v="9/28/2017"/>
    <x v="1"/>
    <s v="KF-16285"/>
    <s v="Karen Ferguson"/>
    <x v="2"/>
    <x v="0"/>
    <x v="406"/>
    <x v="32"/>
    <n v="30328"/>
    <x v="0"/>
    <s v="OFF-LA-10003766"/>
    <x v="1"/>
    <s v="Labels"/>
    <n v="15.75"/>
    <s v="Self-Adhesive Removable Labels"/>
    <n v="5"/>
    <n v="0"/>
    <n v="7.56"/>
  </r>
  <r>
    <s v="CA-2014-153808"/>
    <d v="2014-06-04T00:00:00"/>
    <d v="2014-10-04T00:00:00"/>
    <x v="0"/>
    <s v="FH-14275"/>
    <s v="Frank Hawley"/>
    <x v="1"/>
    <x v="0"/>
    <x v="1"/>
    <x v="1"/>
    <n v="90004"/>
    <x v="1"/>
    <s v="OFF-AR-10001725"/>
    <x v="1"/>
    <s v="Art"/>
    <n v="70.95"/>
    <s v="Boston Home &amp; Office Model 2000 Electric Pencil Sharpeners"/>
    <n v="3"/>
    <n v="0"/>
    <n v="18.446999999999999"/>
  </r>
  <r>
    <s v="CA-2014-153808"/>
    <d v="2014-06-04T00:00:00"/>
    <d v="2014-10-04T00:00:00"/>
    <x v="0"/>
    <s v="FH-14275"/>
    <s v="Frank Hawley"/>
    <x v="1"/>
    <x v="0"/>
    <x v="1"/>
    <x v="1"/>
    <n v="90004"/>
    <x v="1"/>
    <s v="OFF-BI-10002794"/>
    <x v="1"/>
    <s v="Binders"/>
    <n v="65.567999999999998"/>
    <s v="Avery Trapezoid Ring Binder, 3&quot; Capacity, Black, 1040 sheets"/>
    <n v="2"/>
    <n v="0.2"/>
    <n v="23.7684"/>
  </r>
  <r>
    <s v="CA-2014-153808"/>
    <d v="2014-06-04T00:00:00"/>
    <d v="2014-10-04T00:00:00"/>
    <x v="0"/>
    <s v="FH-14275"/>
    <s v="Frank Hawley"/>
    <x v="1"/>
    <x v="0"/>
    <x v="1"/>
    <x v="1"/>
    <n v="90004"/>
    <x v="1"/>
    <s v="TEC-AC-10004171"/>
    <x v="2"/>
    <s v="Accessories"/>
    <n v="299.97000000000003"/>
    <s v="Razer Kraken 7.1 Surround Sound Over Ear USB Gaming Headset"/>
    <n v="3"/>
    <n v="0"/>
    <n v="131.98679999999999"/>
  </r>
  <r>
    <s v="US-2016-112396"/>
    <d v="2016-09-02T00:00:00"/>
    <s v="2/13/2016"/>
    <x v="1"/>
    <s v="JR-16210"/>
    <s v="Justin Ritter"/>
    <x v="1"/>
    <x v="0"/>
    <x v="8"/>
    <x v="1"/>
    <n v="94110"/>
    <x v="1"/>
    <s v="TEC-AC-10003628"/>
    <x v="2"/>
    <s v="Accessories"/>
    <n v="89.97"/>
    <s v="Logitech 910-002974 M325 Wireless Mouse for Web Scrolling"/>
    <n v="3"/>
    <n v="0"/>
    <n v="39.586799999999997"/>
  </r>
  <r>
    <s v="US-2016-112396"/>
    <d v="2016-09-02T00:00:00"/>
    <s v="2/13/2016"/>
    <x v="1"/>
    <s v="JR-16210"/>
    <s v="Justin Ritter"/>
    <x v="1"/>
    <x v="0"/>
    <x v="8"/>
    <x v="1"/>
    <n v="94110"/>
    <x v="1"/>
    <s v="TEC-AC-10004761"/>
    <x v="2"/>
    <s v="Accessories"/>
    <n v="31.86"/>
    <s v="Maxell 4.7GB DVD+RW 3/Pack"/>
    <n v="2"/>
    <n v="0"/>
    <n v="11.151"/>
  </r>
  <r>
    <s v="CA-2014-141173"/>
    <s v="11/18/2014"/>
    <s v="11/20/2014"/>
    <x v="0"/>
    <s v="JC-16105"/>
    <s v="Julie Creighton"/>
    <x v="1"/>
    <x v="0"/>
    <x v="31"/>
    <x v="11"/>
    <n v="55407"/>
    <x v="2"/>
    <s v="OFF-ST-10000885"/>
    <x v="1"/>
    <s v="Storage"/>
    <n v="67.150000000000006"/>
    <s v="Fellowes Desktop Hanging File Manager"/>
    <n v="5"/>
    <n v="0"/>
    <n v="16.787500000000001"/>
  </r>
  <r>
    <s v="CA-2017-156664"/>
    <s v="12/18/2017"/>
    <s v="12/23/2017"/>
    <x v="1"/>
    <s v="BP-11290"/>
    <s v="Beth Paige"/>
    <x v="0"/>
    <x v="0"/>
    <x v="38"/>
    <x v="24"/>
    <n v="43229"/>
    <x v="3"/>
    <s v="OFF-BI-10004209"/>
    <x v="1"/>
    <s v="Binders"/>
    <n v="7.2359999999999998"/>
    <s v="Fellowes Twister Kit, Gray/Clear, 3/pkg"/>
    <n v="3"/>
    <n v="0.7"/>
    <n v="-6.03"/>
  </r>
  <r>
    <s v="CA-2017-156664"/>
    <s v="12/18/2017"/>
    <s v="12/23/2017"/>
    <x v="1"/>
    <s v="BP-11290"/>
    <s v="Beth Paige"/>
    <x v="0"/>
    <x v="0"/>
    <x v="38"/>
    <x v="24"/>
    <n v="43229"/>
    <x v="3"/>
    <s v="OFF-FA-10002988"/>
    <x v="1"/>
    <s v="Fasteners"/>
    <n v="4.8239999999999998"/>
    <s v="Ideal Clamps"/>
    <n v="3"/>
    <n v="0.2"/>
    <n v="1.7486999999999999"/>
  </r>
  <r>
    <s v="CA-2017-156664"/>
    <s v="12/18/2017"/>
    <s v="12/23/2017"/>
    <x v="1"/>
    <s v="BP-11290"/>
    <s v="Beth Paige"/>
    <x v="0"/>
    <x v="0"/>
    <x v="38"/>
    <x v="24"/>
    <n v="43229"/>
    <x v="3"/>
    <s v="OFF-PA-10002222"/>
    <x v="1"/>
    <s v="Paper"/>
    <n v="91.36"/>
    <s v="Xerox Color Copier Paper, 11&quot; x 17&quot;, Ream"/>
    <n v="5"/>
    <n v="0.2"/>
    <n v="29.692"/>
  </r>
  <r>
    <s v="CA-2017-156664"/>
    <s v="12/18/2017"/>
    <s v="12/23/2017"/>
    <x v="1"/>
    <s v="BP-11290"/>
    <s v="Beth Paige"/>
    <x v="0"/>
    <x v="0"/>
    <x v="38"/>
    <x v="24"/>
    <n v="43229"/>
    <x v="3"/>
    <s v="OFF-AP-10004487"/>
    <x v="1"/>
    <s v="Appliances"/>
    <n v="130.11199999999999"/>
    <s v="Kensington 4 Outlet MasterPiece Compact Power Control Center"/>
    <n v="2"/>
    <n v="0.2"/>
    <n v="13.011200000000001"/>
  </r>
  <r>
    <s v="CA-2015-140718"/>
    <d v="2015-02-07T00:00:00"/>
    <d v="2015-04-07T00:00:00"/>
    <x v="2"/>
    <s v="FA-14230"/>
    <s v="Frank Atkinson"/>
    <x v="1"/>
    <x v="0"/>
    <x v="253"/>
    <x v="3"/>
    <n v="27604"/>
    <x v="0"/>
    <s v="TEC-PH-10003505"/>
    <x v="2"/>
    <s v="Phones"/>
    <n v="74.239999999999995"/>
    <s v="Geemarc AmpliPOWER60"/>
    <n v="1"/>
    <n v="0.2"/>
    <n v="8.3520000000000003"/>
  </r>
  <r>
    <s v="CA-2015-140718"/>
    <d v="2015-02-07T00:00:00"/>
    <d v="2015-04-07T00:00:00"/>
    <x v="2"/>
    <s v="FA-14230"/>
    <s v="Frank Atkinson"/>
    <x v="1"/>
    <x v="0"/>
    <x v="253"/>
    <x v="3"/>
    <n v="27604"/>
    <x v="0"/>
    <s v="FUR-FU-10000076"/>
    <x v="0"/>
    <s v="Furnishings"/>
    <n v="159.84"/>
    <s v="24-Hour Round Wall Clock"/>
    <n v="10"/>
    <n v="0.2"/>
    <n v="45.954000000000001"/>
  </r>
  <r>
    <s v="CA-2015-140718"/>
    <d v="2015-02-07T00:00:00"/>
    <d v="2015-04-07T00:00:00"/>
    <x v="2"/>
    <s v="FA-14230"/>
    <s v="Frank Atkinson"/>
    <x v="1"/>
    <x v="0"/>
    <x v="253"/>
    <x v="3"/>
    <n v="27604"/>
    <x v="0"/>
    <s v="OFF-BI-10004728"/>
    <x v="1"/>
    <s v="Binders"/>
    <n v="2.8919999999999999"/>
    <s v="Wilson Jones Turn Tabs Binder Tool for Ring Binders"/>
    <n v="2"/>
    <n v="0.7"/>
    <n v="-2.3136000000000001"/>
  </r>
  <r>
    <s v="CA-2015-140718"/>
    <d v="2015-02-07T00:00:00"/>
    <d v="2015-04-07T00:00:00"/>
    <x v="2"/>
    <s v="FA-14230"/>
    <s v="Frank Atkinson"/>
    <x v="1"/>
    <x v="0"/>
    <x v="253"/>
    <x v="3"/>
    <n v="27604"/>
    <x v="0"/>
    <s v="OFF-PA-10002250"/>
    <x v="1"/>
    <s v="Paper"/>
    <n v="9.3919999999999995"/>
    <s v="Things To Do Today Pad"/>
    <n v="2"/>
    <n v="0.2"/>
    <n v="3.2871999999999999"/>
  </r>
  <r>
    <s v="CA-2014-119977"/>
    <d v="2014-08-10T00:00:00"/>
    <s v="10/13/2014"/>
    <x v="0"/>
    <s v="DN-13690"/>
    <s v="Duane Noonan"/>
    <x v="0"/>
    <x v="0"/>
    <x v="20"/>
    <x v="15"/>
    <n v="10011"/>
    <x v="3"/>
    <s v="OFF-PA-10003823"/>
    <x v="1"/>
    <s v="Paper"/>
    <n v="123.92"/>
    <s v="Xerox 197"/>
    <n v="4"/>
    <n v="0"/>
    <n v="55.764000000000003"/>
  </r>
  <r>
    <s v="US-2015-115343"/>
    <s v="9/22/2015"/>
    <s v="9/25/2015"/>
    <x v="2"/>
    <s v="FO-14305"/>
    <s v="Frank Olsen"/>
    <x v="0"/>
    <x v="0"/>
    <x v="10"/>
    <x v="9"/>
    <n v="19143"/>
    <x v="3"/>
    <s v="OFF-SU-10000898"/>
    <x v="1"/>
    <s v="Supplies"/>
    <n v="55.6"/>
    <s v="Acme Hot Forged Carbon Steel Scissors with Nickel-Plated Handles, 3 7/8&quot; Cut, 8&quot;L"/>
    <n v="5"/>
    <n v="0.2"/>
    <n v="6.2549999999999999"/>
  </r>
  <r>
    <s v="US-2015-115343"/>
    <s v="9/22/2015"/>
    <s v="9/25/2015"/>
    <x v="2"/>
    <s v="FO-14305"/>
    <s v="Frank Olsen"/>
    <x v="0"/>
    <x v="0"/>
    <x v="10"/>
    <x v="9"/>
    <n v="19143"/>
    <x v="3"/>
    <s v="TEC-AC-10003832"/>
    <x v="2"/>
    <s v="Accessories"/>
    <n v="617.976"/>
    <s v="Logitech P710e Mobile Speakerphone"/>
    <n v="3"/>
    <n v="0.2"/>
    <n v="-7.7247000000000003"/>
  </r>
  <r>
    <s v="CA-2017-163671"/>
    <s v="12/24/2017"/>
    <s v="12/30/2017"/>
    <x v="1"/>
    <s v="DP-13105"/>
    <s v="Dave Poirier"/>
    <x v="1"/>
    <x v="0"/>
    <x v="347"/>
    <x v="45"/>
    <n v="83642"/>
    <x v="1"/>
    <s v="OFF-BI-10001679"/>
    <x v="1"/>
    <s v="Binders"/>
    <n v="21.312000000000001"/>
    <s v="GBC Instant Index System for Binding Systems"/>
    <n v="3"/>
    <n v="0.2"/>
    <n v="7.992"/>
  </r>
  <r>
    <s v="CA-2017-135909"/>
    <s v="10/13/2017"/>
    <s v="10/20/2017"/>
    <x v="1"/>
    <s v="JW-15220"/>
    <s v="Jane Waco"/>
    <x v="1"/>
    <x v="0"/>
    <x v="301"/>
    <x v="1"/>
    <n v="95823"/>
    <x v="1"/>
    <s v="TEC-AC-10002335"/>
    <x v="2"/>
    <s v="Accessories"/>
    <n v="209.94"/>
    <s v="Logitech Media Keyboard K200"/>
    <n v="6"/>
    <n v="0"/>
    <n v="39.888599999999997"/>
  </r>
  <r>
    <s v="CA-2017-135909"/>
    <s v="10/13/2017"/>
    <s v="10/20/2017"/>
    <x v="1"/>
    <s v="JW-15220"/>
    <s v="Jane Waco"/>
    <x v="1"/>
    <x v="0"/>
    <x v="301"/>
    <x v="1"/>
    <n v="95823"/>
    <x v="1"/>
    <s v="TEC-PH-10003187"/>
    <x v="2"/>
    <s v="Phones"/>
    <n v="31.984000000000002"/>
    <s v="Anker Astro Mini 3000mAh Ultra-Compact Portable Charger"/>
    <n v="2"/>
    <n v="0.2"/>
    <n v="-7.9960000000000004"/>
  </r>
  <r>
    <s v="CA-2017-135909"/>
    <s v="10/13/2017"/>
    <s v="10/20/2017"/>
    <x v="1"/>
    <s v="JW-15220"/>
    <s v="Jane Waco"/>
    <x v="1"/>
    <x v="0"/>
    <x v="301"/>
    <x v="1"/>
    <n v="95823"/>
    <x v="1"/>
    <s v="OFF-BI-10003527"/>
    <x v="1"/>
    <s v="Binders"/>
    <n v="5083.96"/>
    <s v="Fellowes PB500 Electric Punch Plastic Comb Binding Machine with Manual Bind"/>
    <n v="5"/>
    <n v="0.2"/>
    <n v="1906.4849999999999"/>
  </r>
  <r>
    <s v="US-2017-114356"/>
    <s v="8/20/2017"/>
    <s v="8/26/2017"/>
    <x v="1"/>
    <s v="TT-21460"/>
    <s v="Tonja Turnell"/>
    <x v="2"/>
    <x v="0"/>
    <x v="35"/>
    <x v="3"/>
    <n v="28205"/>
    <x v="0"/>
    <s v="TEC-PH-10003171"/>
    <x v="2"/>
    <s v="Phones"/>
    <n v="35.96"/>
    <s v="Plantronics Encore H101 Dual Earpieces Headset"/>
    <n v="1"/>
    <n v="0.2"/>
    <n v="3.5960000000000001"/>
  </r>
  <r>
    <s v="CA-2015-125934"/>
    <d v="2015-11-09T00:00:00"/>
    <s v="9/18/2015"/>
    <x v="1"/>
    <s v="SN-20560"/>
    <s v="Skye Norling"/>
    <x v="2"/>
    <x v="0"/>
    <x v="267"/>
    <x v="30"/>
    <n v="7501"/>
    <x v="3"/>
    <s v="OFF-LA-10000414"/>
    <x v="1"/>
    <s v="Labels"/>
    <n v="31.05"/>
    <s v="Avery 503"/>
    <n v="3"/>
    <n v="0"/>
    <n v="14.904"/>
  </r>
  <r>
    <s v="CA-2015-125934"/>
    <d v="2015-11-09T00:00:00"/>
    <s v="9/18/2015"/>
    <x v="1"/>
    <s v="SN-20560"/>
    <s v="Skye Norling"/>
    <x v="2"/>
    <x v="0"/>
    <x v="267"/>
    <x v="30"/>
    <n v="7501"/>
    <x v="3"/>
    <s v="FUR-FU-10002107"/>
    <x v="0"/>
    <s v="Furnishings"/>
    <n v="8.92"/>
    <s v="Eldon Pizzaz Desk Accessories"/>
    <n v="4"/>
    <n v="0"/>
    <n v="3.9247999999999998"/>
  </r>
  <r>
    <s v="CA-2015-125934"/>
    <d v="2015-11-09T00:00:00"/>
    <s v="9/18/2015"/>
    <x v="1"/>
    <s v="SN-20560"/>
    <s v="Skye Norling"/>
    <x v="2"/>
    <x v="0"/>
    <x v="267"/>
    <x v="30"/>
    <n v="7501"/>
    <x v="3"/>
    <s v="OFF-BI-10004593"/>
    <x v="1"/>
    <s v="Binders"/>
    <n v="209.6"/>
    <s v="Ibico Laser Imprintable Binding System Covers"/>
    <n v="4"/>
    <n v="0"/>
    <n v="96.415999999999997"/>
  </r>
  <r>
    <s v="CA-2015-125934"/>
    <d v="2015-11-09T00:00:00"/>
    <s v="9/18/2015"/>
    <x v="1"/>
    <s v="SN-20560"/>
    <s v="Skye Norling"/>
    <x v="2"/>
    <x v="0"/>
    <x v="267"/>
    <x v="30"/>
    <n v="7501"/>
    <x v="3"/>
    <s v="OFF-AP-10003860"/>
    <x v="1"/>
    <s v="Appliances"/>
    <n v="111.04"/>
    <s v="Fellowes Advanced 8 Outlet Surge Suppressor with Phone/Fax Protection"/>
    <n v="4"/>
    <n v="0"/>
    <n v="29.980799999999999"/>
  </r>
  <r>
    <s v="CA-2015-125934"/>
    <d v="2015-11-09T00:00:00"/>
    <s v="9/18/2015"/>
    <x v="1"/>
    <s v="SN-20560"/>
    <s v="Skye Norling"/>
    <x v="2"/>
    <x v="0"/>
    <x v="267"/>
    <x v="30"/>
    <n v="7501"/>
    <x v="3"/>
    <s v="OFF-PA-10000556"/>
    <x v="1"/>
    <s v="Paper"/>
    <n v="38.880000000000003"/>
    <s v="Xerox 208"/>
    <n v="6"/>
    <n v="0"/>
    <n v="18.662400000000002"/>
  </r>
  <r>
    <s v="CA-2015-158148"/>
    <s v="12/20/2015"/>
    <s v="12/26/2015"/>
    <x v="1"/>
    <s v="JM-15865"/>
    <s v="John Murray"/>
    <x v="0"/>
    <x v="0"/>
    <x v="81"/>
    <x v="17"/>
    <n v="22204"/>
    <x v="0"/>
    <s v="OFF-AP-10003281"/>
    <x v="1"/>
    <s v="Appliances"/>
    <n v="36.270000000000003"/>
    <s v="Acco 6 Outlet Guardian Standard Surge Suppressor"/>
    <n v="3"/>
    <n v="0"/>
    <n v="10.881"/>
  </r>
  <r>
    <s v="CA-2014-120411"/>
    <s v="9/20/2014"/>
    <s v="9/23/2014"/>
    <x v="2"/>
    <s v="SB-20185"/>
    <s v="Sarah Brown"/>
    <x v="0"/>
    <x v="0"/>
    <x v="22"/>
    <x v="10"/>
    <n v="60653"/>
    <x v="2"/>
    <s v="FUR-BO-10004218"/>
    <x v="0"/>
    <s v="Bookcases"/>
    <n v="493.43"/>
    <s v="Bush Heritage Pine Collection 5-Shelf Bookcase, Albany Pine Finish, *Special Order"/>
    <n v="5"/>
    <n v="0.3"/>
    <n v="-70.489999999999995"/>
  </r>
  <r>
    <s v="CA-2014-120411"/>
    <s v="9/20/2014"/>
    <s v="9/23/2014"/>
    <x v="2"/>
    <s v="SB-20185"/>
    <s v="Sarah Brown"/>
    <x v="0"/>
    <x v="0"/>
    <x v="22"/>
    <x v="10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CA-2016-158260"/>
    <d v="2016-04-11T00:00:00"/>
    <d v="2016-08-11T00:00:00"/>
    <x v="1"/>
    <s v="CC-12475"/>
    <s v="Cindy Chapman"/>
    <x v="0"/>
    <x v="0"/>
    <x v="70"/>
    <x v="1"/>
    <n v="92037"/>
    <x v="1"/>
    <s v="TEC-MA-10003176"/>
    <x v="2"/>
    <s v="Machines"/>
    <n v="686.4"/>
    <s v="Okidata B400 Printer"/>
    <n v="2"/>
    <n v="0.2"/>
    <n v="77.22"/>
  </r>
  <r>
    <s v="CA-2017-101805"/>
    <d v="2017-01-12T00:00:00"/>
    <d v="2017-06-12T00:00:00"/>
    <x v="1"/>
    <s v="SH-19975"/>
    <s v="Sally Hughsby"/>
    <x v="1"/>
    <x v="0"/>
    <x v="4"/>
    <x v="4"/>
    <n v="98105"/>
    <x v="1"/>
    <s v="OFF-BI-10002003"/>
    <x v="1"/>
    <s v="Binders"/>
    <n v="15.92"/>
    <s v="Ibico Presentation Index for Binding Systems"/>
    <n v="5"/>
    <n v="0.2"/>
    <n v="5.3730000000000002"/>
  </r>
  <r>
    <s v="CA-2017-101805"/>
    <d v="2017-01-12T00:00:00"/>
    <d v="2017-06-12T00:00:00"/>
    <x v="1"/>
    <s v="SH-19975"/>
    <s v="Sally Hughsby"/>
    <x v="1"/>
    <x v="0"/>
    <x v="4"/>
    <x v="4"/>
    <n v="98105"/>
    <x v="1"/>
    <s v="FUR-FU-10000023"/>
    <x v="0"/>
    <s v="Furnishings"/>
    <n v="70.680000000000007"/>
    <s v="Eldon Wave Desk Accessories"/>
    <n v="12"/>
    <n v="0"/>
    <n v="31.0992"/>
  </r>
  <r>
    <s v="CA-2017-101805"/>
    <d v="2017-01-12T00:00:00"/>
    <d v="2017-06-12T00:00:00"/>
    <x v="1"/>
    <s v="SH-19975"/>
    <s v="Sally Hughsby"/>
    <x v="1"/>
    <x v="0"/>
    <x v="4"/>
    <x v="4"/>
    <n v="98105"/>
    <x v="1"/>
    <s v="OFF-ST-10002756"/>
    <x v="1"/>
    <s v="Storage"/>
    <n v="541.24"/>
    <s v="Tennsco Stur-D-Stor Boltless Shelving, 5 Shelves, 24&quot; Deep, Sand"/>
    <n v="4"/>
    <n v="0"/>
    <n v="5.4123999999999999"/>
  </r>
  <r>
    <s v="US-2014-105137"/>
    <d v="2014-10-10T00:00:00"/>
    <d v="2014-10-10T00:00:00"/>
    <x v="3"/>
    <s v="RB-19435"/>
    <s v="Richard Bierner"/>
    <x v="0"/>
    <x v="0"/>
    <x v="38"/>
    <x v="24"/>
    <n v="43229"/>
    <x v="3"/>
    <s v="TEC-MA-10002694"/>
    <x v="2"/>
    <s v="Machines"/>
    <n v="101.994"/>
    <s v="Hewlett-Packard Deskjet F4180 All-in-One Color Ink-jet - Printer / copier / scanner"/>
    <n v="2"/>
    <n v="0.7"/>
    <n v="-71.395799999999994"/>
  </r>
  <r>
    <s v="US-2014-105137"/>
    <d v="2014-10-10T00:00:00"/>
    <d v="2014-10-10T00:00:00"/>
    <x v="3"/>
    <s v="RB-19435"/>
    <s v="Richard Bierner"/>
    <x v="0"/>
    <x v="0"/>
    <x v="38"/>
    <x v="24"/>
    <n v="43229"/>
    <x v="3"/>
    <s v="OFF-BI-10002429"/>
    <x v="1"/>
    <s v="Binders"/>
    <n v="18.263999999999999"/>
    <s v="Premier Elliptical Ring Binder, Black"/>
    <n v="2"/>
    <n v="0.7"/>
    <n v="-13.393599999999999"/>
  </r>
  <r>
    <s v="CA-2017-142489"/>
    <s v="11/14/2017"/>
    <s v="11/16/2017"/>
    <x v="0"/>
    <s v="TC-21295"/>
    <s v="Toby Carlisle"/>
    <x v="0"/>
    <x v="0"/>
    <x v="12"/>
    <x v="5"/>
    <n v="77095"/>
    <x v="2"/>
    <s v="OFF-BI-10003684"/>
    <x v="1"/>
    <s v="Binders"/>
    <n v="21.99"/>
    <s v="Wilson Jones Legal Size Ring Binders"/>
    <n v="5"/>
    <n v="0.8"/>
    <n v="-32.984999999999999"/>
  </r>
  <r>
    <s v="US-2016-141264"/>
    <s v="8/13/2016"/>
    <s v="8/19/2016"/>
    <x v="1"/>
    <s v="CT-11995"/>
    <s v="Carol Triggs"/>
    <x v="0"/>
    <x v="0"/>
    <x v="218"/>
    <x v="5"/>
    <n v="75061"/>
    <x v="2"/>
    <s v="OFF-SU-10003505"/>
    <x v="1"/>
    <s v="Supplies"/>
    <n v="185.376"/>
    <s v="Premier Electric Letter Opener"/>
    <n v="2"/>
    <n v="0.2"/>
    <n v="-34.758000000000003"/>
  </r>
  <r>
    <s v="US-2016-141264"/>
    <s v="8/13/2016"/>
    <s v="8/19/2016"/>
    <x v="1"/>
    <s v="CT-11995"/>
    <s v="Carol Triggs"/>
    <x v="0"/>
    <x v="0"/>
    <x v="218"/>
    <x v="5"/>
    <n v="75061"/>
    <x v="2"/>
    <s v="OFF-AP-10002534"/>
    <x v="1"/>
    <s v="Appliances"/>
    <n v="58.923999999999999"/>
    <s v="3.6 Cubic Foot Counter Height Office Refrigerator"/>
    <n v="1"/>
    <n v="0.8"/>
    <n v="-153.20240000000001"/>
  </r>
  <r>
    <s v="CA-2017-126928"/>
    <s v="9/17/2017"/>
    <s v="9/23/2017"/>
    <x v="1"/>
    <s v="GZ-14470"/>
    <s v="Gary Zandusky"/>
    <x v="0"/>
    <x v="0"/>
    <x v="73"/>
    <x v="30"/>
    <n v="7960"/>
    <x v="3"/>
    <s v="TEC-MA-10004626"/>
    <x v="2"/>
    <s v="Machines"/>
    <n v="480"/>
    <s v="Lexmark 20R1285 X6650 Wireless All-in-One Printer"/>
    <n v="4"/>
    <n v="0"/>
    <n v="225.6"/>
  </r>
  <r>
    <s v="CA-2017-126928"/>
    <s v="9/17/2017"/>
    <s v="9/23/2017"/>
    <x v="1"/>
    <s v="GZ-14470"/>
    <s v="Gary Zandusky"/>
    <x v="0"/>
    <x v="0"/>
    <x v="73"/>
    <x v="30"/>
    <n v="7960"/>
    <x v="3"/>
    <s v="OFF-ST-10000615"/>
    <x v="1"/>
    <s v="Storage"/>
    <n v="34.049999999999997"/>
    <s v="SimpliFile Personal File, Black Granite, 15w x 6-15/16d x 11-1/4h"/>
    <n v="3"/>
    <n v="0"/>
    <n v="9.5340000000000007"/>
  </r>
  <r>
    <s v="US-2015-107944"/>
    <s v="3/23/2015"/>
    <s v="3/25/2015"/>
    <x v="2"/>
    <s v="AM-10360"/>
    <s v="Alice McCarthy"/>
    <x v="1"/>
    <x v="0"/>
    <x v="1"/>
    <x v="1"/>
    <n v="90008"/>
    <x v="1"/>
    <s v="OFF-PA-10000659"/>
    <x v="1"/>
    <s v="Paper"/>
    <n v="192.72"/>
    <s v="TOPS Carbonless Receipt Book, Four 2-3/4 x 7-1/4 Money Receipts per Page"/>
    <n v="11"/>
    <n v="0"/>
    <n v="92.505600000000001"/>
  </r>
  <r>
    <s v="US-2015-107944"/>
    <s v="3/23/2015"/>
    <s v="3/25/2015"/>
    <x v="2"/>
    <s v="AM-10360"/>
    <s v="Alice McCarthy"/>
    <x v="1"/>
    <x v="0"/>
    <x v="1"/>
    <x v="1"/>
    <n v="90008"/>
    <x v="1"/>
    <s v="TEC-AC-10000736"/>
    <x v="2"/>
    <s v="Accessories"/>
    <n v="239.97"/>
    <s v="Logitech G600 MMO Gaming Mouse"/>
    <n v="3"/>
    <n v="0"/>
    <n v="86.389200000000002"/>
  </r>
  <r>
    <s v="CA-2016-135594"/>
    <s v="6/30/2016"/>
    <d v="2016-03-07T00:00:00"/>
    <x v="0"/>
    <s v="AH-10120"/>
    <s v="Adrian Hane"/>
    <x v="2"/>
    <x v="0"/>
    <x v="34"/>
    <x v="10"/>
    <n v="60505"/>
    <x v="2"/>
    <s v="TEC-AC-10003038"/>
    <x v="2"/>
    <s v="Accessories"/>
    <n v="50.12"/>
    <s v="Kingston Digital DataTraveler 16GB USB 2.0"/>
    <n v="7"/>
    <n v="0.2"/>
    <n v="-0.62649999999999995"/>
  </r>
  <r>
    <s v="US-2017-115252"/>
    <s v="10/20/2017"/>
    <s v="10/25/2017"/>
    <x v="1"/>
    <s v="MY-18295"/>
    <s v="Muhammed Yedwab"/>
    <x v="1"/>
    <x v="0"/>
    <x v="28"/>
    <x v="3"/>
    <n v="27707"/>
    <x v="0"/>
    <s v="TEC-PH-10004071"/>
    <x v="2"/>
    <s v="Phones"/>
    <n v="15.984"/>
    <s v="PayAnywhere Card Reader"/>
    <n v="2"/>
    <n v="0.2"/>
    <n v="1.3986000000000001"/>
  </r>
  <r>
    <s v="US-2017-115252"/>
    <s v="10/20/2017"/>
    <s v="10/25/2017"/>
    <x v="1"/>
    <s v="MY-18295"/>
    <s v="Muhammed Yedwab"/>
    <x v="1"/>
    <x v="0"/>
    <x v="28"/>
    <x v="3"/>
    <n v="27707"/>
    <x v="0"/>
    <s v="OFF-PA-10001667"/>
    <x v="1"/>
    <s v="Paper"/>
    <n v="14.352"/>
    <s v="Great White Multi-Use Recycled Paper (20Lb. and 84 Bright)"/>
    <n v="3"/>
    <n v="0.2"/>
    <n v="4.4850000000000003"/>
  </r>
  <r>
    <s v="CA-2014-107398"/>
    <s v="8/25/2014"/>
    <s v="8/30/2014"/>
    <x v="1"/>
    <s v="BS-11590"/>
    <s v="Brendan Sweed"/>
    <x v="1"/>
    <x v="0"/>
    <x v="38"/>
    <x v="24"/>
    <n v="43229"/>
    <x v="3"/>
    <s v="OFF-BI-10001982"/>
    <x v="1"/>
    <s v="Binders"/>
    <n v="6.5279999999999996"/>
    <s v="Wilson Jones Custom Binder Spines &amp; Labels"/>
    <n v="4"/>
    <n v="0.7"/>
    <n v="-4.5696000000000003"/>
  </r>
  <r>
    <s v="CA-2014-107398"/>
    <s v="8/25/2014"/>
    <s v="8/30/2014"/>
    <x v="1"/>
    <s v="BS-11590"/>
    <s v="Brendan Sweed"/>
    <x v="1"/>
    <x v="0"/>
    <x v="38"/>
    <x v="24"/>
    <n v="43229"/>
    <x v="3"/>
    <s v="OFF-BI-10004141"/>
    <x v="1"/>
    <s v="Binders"/>
    <n v="2.8620000000000001"/>
    <s v="Insertable Tab Indexes For Data Binders"/>
    <n v="3"/>
    <n v="0.7"/>
    <n v="-2.2896000000000001"/>
  </r>
  <r>
    <s v="CA-2014-107398"/>
    <s v="8/25/2014"/>
    <s v="8/30/2014"/>
    <x v="1"/>
    <s v="BS-11590"/>
    <s v="Brendan Sweed"/>
    <x v="1"/>
    <x v="0"/>
    <x v="38"/>
    <x v="24"/>
    <n v="43229"/>
    <x v="3"/>
    <s v="OFF-BI-10002103"/>
    <x v="1"/>
    <s v="Binders"/>
    <n v="20.856000000000002"/>
    <s v="Cardinal Slant-D Ring Binder, Heavy Gauge Vinyl"/>
    <n v="8"/>
    <n v="0.7"/>
    <n v="-16.684799999999999"/>
  </r>
  <r>
    <s v="CA-2014-169642"/>
    <s v="7/27/2014"/>
    <s v="7/30/2014"/>
    <x v="0"/>
    <s v="BB-10990"/>
    <s v="Barry Blumstein"/>
    <x v="1"/>
    <x v="0"/>
    <x v="1"/>
    <x v="1"/>
    <n v="90036"/>
    <x v="1"/>
    <s v="OFF-ST-10002574"/>
    <x v="1"/>
    <s v="Storage"/>
    <n v="276.27999999999997"/>
    <s v="SAFCO Commercial Wire Shelving, Black"/>
    <n v="2"/>
    <n v="0"/>
    <n v="0"/>
  </r>
  <r>
    <s v="CA-2017-103968"/>
    <d v="2017-01-12T00:00:00"/>
    <d v="2017-07-12T00:00:00"/>
    <x v="1"/>
    <s v="ML-17755"/>
    <s v="Max Ludwig"/>
    <x v="2"/>
    <x v="0"/>
    <x v="280"/>
    <x v="1"/>
    <n v="95207"/>
    <x v="1"/>
    <s v="FUR-FU-10003394"/>
    <x v="0"/>
    <s v="Furnishings"/>
    <n v="629.64"/>
    <s v="Tenex &quot;The Solids&quot; Textured Chair Mats"/>
    <n v="9"/>
    <n v="0"/>
    <n v="107.03879999999999"/>
  </r>
  <r>
    <s v="CA-2016-147256"/>
    <s v="10/17/2016"/>
    <s v="10/21/2016"/>
    <x v="0"/>
    <s v="FC-14245"/>
    <s v="Frank Carlisle"/>
    <x v="2"/>
    <x v="0"/>
    <x v="29"/>
    <x v="25"/>
    <n v="65203"/>
    <x v="2"/>
    <s v="TEC-PH-10003072"/>
    <x v="2"/>
    <s v="Phones"/>
    <n v="449.97"/>
    <s v="Panasonic KX-TG9541B DECT 6.0 Digital 2-Line Expandable Cordless Phone With Digital Answering System"/>
    <n v="3"/>
    <n v="0"/>
    <n v="220.4853"/>
  </r>
  <r>
    <s v="CA-2016-147256"/>
    <s v="10/17/2016"/>
    <s v="10/21/2016"/>
    <x v="0"/>
    <s v="FC-14245"/>
    <s v="Frank Carlisle"/>
    <x v="2"/>
    <x v="0"/>
    <x v="29"/>
    <x v="25"/>
    <n v="65203"/>
    <x v="2"/>
    <s v="OFF-AP-10003057"/>
    <x v="1"/>
    <s v="Appliances"/>
    <n v="1927.59"/>
    <s v="Honeywell Enviracaire Portable HEPA Air Cleaner for 16' x 20' Room"/>
    <n v="7"/>
    <n v="0"/>
    <n v="751.76009999999997"/>
  </r>
  <r>
    <s v="CA-2016-162159"/>
    <s v="9/16/2016"/>
    <s v="9/18/2016"/>
    <x v="2"/>
    <s v="CR-12625"/>
    <s v="Corey Roper"/>
    <x v="2"/>
    <x v="0"/>
    <x v="38"/>
    <x v="32"/>
    <n v="31907"/>
    <x v="0"/>
    <s v="FUR-CH-10001146"/>
    <x v="0"/>
    <s v="Chairs"/>
    <n v="121.78"/>
    <s v="Global Value Mid-Back Manager's Chair, Gray"/>
    <n v="2"/>
    <n v="0"/>
    <n v="30.445"/>
  </r>
  <r>
    <s v="CA-2015-111038"/>
    <d v="2015-01-12T00:00:00"/>
    <d v="2015-06-12T00:00:00"/>
    <x v="1"/>
    <s v="LC-16960"/>
    <s v="Lindsay Castell"/>
    <x v="2"/>
    <x v="0"/>
    <x v="70"/>
    <x v="1"/>
    <n v="92037"/>
    <x v="1"/>
    <s v="FUR-CH-10003973"/>
    <x v="0"/>
    <s v="Chairs"/>
    <n v="2676.672"/>
    <s v="GuestStacker Chair with Chrome Finish Legs"/>
    <n v="9"/>
    <n v="0.2"/>
    <n v="267.66719999999998"/>
  </r>
  <r>
    <s v="CA-2014-124723"/>
    <d v="2014-05-08T00:00:00"/>
    <d v="2014-12-08T00:00:00"/>
    <x v="1"/>
    <s v="GZ-14470"/>
    <s v="Gary Zandusky"/>
    <x v="0"/>
    <x v="0"/>
    <x v="480"/>
    <x v="5"/>
    <n v="77590"/>
    <x v="2"/>
    <s v="FUR-TA-10001307"/>
    <x v="0"/>
    <s v="Tables"/>
    <n v="489.23"/>
    <s v="SAFCO PlanMaster Heigh-Adjustable Drafting Table Base, 43w x 30d x 30-37h, Black"/>
    <n v="2"/>
    <n v="0.3"/>
    <n v="41.933999999999997"/>
  </r>
  <r>
    <s v="CA-2016-167241"/>
    <s v="8/15/2016"/>
    <s v="8/22/2016"/>
    <x v="1"/>
    <s v="BD-11320"/>
    <s v="Bill Donatelli"/>
    <x v="0"/>
    <x v="0"/>
    <x v="1"/>
    <x v="1"/>
    <n v="90004"/>
    <x v="1"/>
    <s v="FUR-FU-10004071"/>
    <x v="0"/>
    <s v="Furnishings"/>
    <n v="312.02999999999997"/>
    <s v="Luxo Professional Magnifying Clamp-On Fluorescent Lamps"/>
    <n v="3"/>
    <n v="0"/>
    <n v="43.684199999999997"/>
  </r>
  <r>
    <s v="CA-2016-167241"/>
    <s v="8/15/2016"/>
    <s v="8/22/2016"/>
    <x v="1"/>
    <s v="BD-11320"/>
    <s v="Bill Donatelli"/>
    <x v="0"/>
    <x v="0"/>
    <x v="1"/>
    <x v="1"/>
    <n v="90004"/>
    <x v="1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6-167241"/>
    <s v="8/15/2016"/>
    <s v="8/22/2016"/>
    <x v="1"/>
    <s v="BD-11320"/>
    <s v="Bill Donatelli"/>
    <x v="0"/>
    <x v="0"/>
    <x v="1"/>
    <x v="1"/>
    <n v="90004"/>
    <x v="1"/>
    <s v="TEC-PH-10004614"/>
    <x v="2"/>
    <s v="Phones"/>
    <n v="165.6"/>
    <s v="AT&amp;T 841000 Phone"/>
    <n v="3"/>
    <n v="0.2"/>
    <n v="10.35"/>
  </r>
  <r>
    <s v="CA-2016-167241"/>
    <s v="8/15/2016"/>
    <s v="8/22/2016"/>
    <x v="1"/>
    <s v="BD-11320"/>
    <s v="Bill Donatelli"/>
    <x v="0"/>
    <x v="0"/>
    <x v="1"/>
    <x v="1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CA-2015-163237"/>
    <d v="2015-07-08T00:00:00"/>
    <d v="2015-09-08T00:00:00"/>
    <x v="0"/>
    <s v="EM-14095"/>
    <s v="Eudokia Martin"/>
    <x v="1"/>
    <x v="0"/>
    <x v="24"/>
    <x v="17"/>
    <n v="22153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CA-2015-163237"/>
    <d v="2015-07-08T00:00:00"/>
    <d v="2015-09-08T00:00:00"/>
    <x v="0"/>
    <s v="EM-14095"/>
    <s v="Eudokia Martin"/>
    <x v="1"/>
    <x v="0"/>
    <x v="24"/>
    <x v="17"/>
    <n v="22153"/>
    <x v="0"/>
    <s v="OFF-LA-10004545"/>
    <x v="1"/>
    <s v="Labels"/>
    <n v="25.06"/>
    <s v="Avery 50"/>
    <n v="2"/>
    <n v="0"/>
    <n v="11.7782"/>
  </r>
  <r>
    <s v="CA-2016-150483"/>
    <s v="5/31/2016"/>
    <d v="2016-04-06T00:00:00"/>
    <x v="1"/>
    <s v="BP-11290"/>
    <s v="Beth Paige"/>
    <x v="0"/>
    <x v="0"/>
    <x v="27"/>
    <x v="10"/>
    <n v="62521"/>
    <x v="2"/>
    <s v="FUR-FU-10001379"/>
    <x v="0"/>
    <s v="Furnishings"/>
    <n v="32.064"/>
    <s v="Executive Impressions 16-1/2&quot; Circular Wall Clock"/>
    <n v="3"/>
    <n v="0.6"/>
    <n v="-12.8256"/>
  </r>
  <r>
    <s v="CA-2016-150483"/>
    <s v="5/31/2016"/>
    <d v="2016-04-06T00:00:00"/>
    <x v="1"/>
    <s v="BP-11290"/>
    <s v="Beth Paige"/>
    <x v="0"/>
    <x v="0"/>
    <x v="27"/>
    <x v="10"/>
    <n v="62521"/>
    <x v="2"/>
    <s v="OFF-PA-10001846"/>
    <x v="1"/>
    <s v="Paper"/>
    <n v="18.495999999999999"/>
    <s v="Xerox 1899"/>
    <n v="4"/>
    <n v="0.2"/>
    <n v="6.7047999999999996"/>
  </r>
  <r>
    <s v="CA-2016-150483"/>
    <s v="5/31/2016"/>
    <d v="2016-04-06T00:00:00"/>
    <x v="1"/>
    <s v="BP-11290"/>
    <s v="Beth Paige"/>
    <x v="0"/>
    <x v="0"/>
    <x v="27"/>
    <x v="10"/>
    <n v="62521"/>
    <x v="2"/>
    <s v="FUR-CH-10000422"/>
    <x v="0"/>
    <s v="Chairs"/>
    <n v="191.07900000000001"/>
    <s v="Global Highback Leather Tilter in Burgundy"/>
    <n v="3"/>
    <n v="0.3"/>
    <n v="-38.215800000000002"/>
  </r>
  <r>
    <s v="CA-2016-150483"/>
    <s v="5/31/2016"/>
    <d v="2016-04-06T00:00:00"/>
    <x v="1"/>
    <s v="BP-11290"/>
    <s v="Beth Paige"/>
    <x v="0"/>
    <x v="0"/>
    <x v="27"/>
    <x v="10"/>
    <n v="62521"/>
    <x v="2"/>
    <s v="OFF-PA-10004621"/>
    <x v="1"/>
    <s v="Paper"/>
    <n v="10.368"/>
    <s v="Xerox 212"/>
    <n v="2"/>
    <n v="0.2"/>
    <n v="3.6288"/>
  </r>
  <r>
    <s v="US-2016-126431"/>
    <d v="2016-01-07T00:00:00"/>
    <d v="2016-01-07T00:00:00"/>
    <x v="3"/>
    <s v="SU-20665"/>
    <s v="Stephanie Ulpright"/>
    <x v="2"/>
    <x v="0"/>
    <x v="20"/>
    <x v="15"/>
    <n v="10009"/>
    <x v="3"/>
    <s v="OFF-LA-10001474"/>
    <x v="1"/>
    <s v="Labels"/>
    <n v="30.53"/>
    <s v="Avery 477"/>
    <n v="1"/>
    <n v="0"/>
    <n v="14.043799999999999"/>
  </r>
  <r>
    <s v="US-2016-126431"/>
    <d v="2016-01-07T00:00:00"/>
    <d v="2016-01-07T00:00:00"/>
    <x v="3"/>
    <s v="SU-20665"/>
    <s v="Stephanie Ulpright"/>
    <x v="2"/>
    <x v="0"/>
    <x v="20"/>
    <x v="15"/>
    <n v="10009"/>
    <x v="3"/>
    <s v="TEC-AC-10001635"/>
    <x v="2"/>
    <s v="Accessories"/>
    <n v="30.84"/>
    <s v="KeyTronic KT400U2 - Keyboard - Black"/>
    <n v="3"/>
    <n v="0"/>
    <n v="6.1680000000000001"/>
  </r>
  <r>
    <s v="US-2016-126431"/>
    <d v="2016-01-07T00:00:00"/>
    <d v="2016-01-07T00:00:00"/>
    <x v="3"/>
    <s v="SU-20665"/>
    <s v="Stephanie Ulpright"/>
    <x v="2"/>
    <x v="0"/>
    <x v="20"/>
    <x v="15"/>
    <n v="10009"/>
    <x v="3"/>
    <s v="OFF-PA-10001950"/>
    <x v="1"/>
    <s v="Paper"/>
    <n v="75.06"/>
    <s v="Southworth 25% Cotton Antique Laid Paper &amp; Envelopes"/>
    <n v="9"/>
    <n v="0"/>
    <n v="33.777000000000001"/>
  </r>
  <r>
    <s v="CA-2016-139934"/>
    <s v="12/18/2016"/>
    <s v="12/20/2016"/>
    <x v="2"/>
    <s v="AY-10555"/>
    <s v="Andy Yotov"/>
    <x v="1"/>
    <x v="0"/>
    <x v="8"/>
    <x v="1"/>
    <n v="94110"/>
    <x v="1"/>
    <s v="TEC-PH-10001552"/>
    <x v="2"/>
    <s v="Phones"/>
    <n v="66.975999999999999"/>
    <s v="I Need's 3d Hello Kitty Hybrid Silicone Case Cover for HTC One X 4g with 3d Hello Kitty Stylus Pen Green/pink"/>
    <n v="7"/>
    <n v="0.2"/>
    <n v="6.6976000000000004"/>
  </r>
  <r>
    <s v="CA-2015-109603"/>
    <s v="1/26/2015"/>
    <d v="2015-01-02T00:00:00"/>
    <x v="1"/>
    <s v="EM-13825"/>
    <s v="Elizabeth Moffitt"/>
    <x v="1"/>
    <x v="0"/>
    <x v="429"/>
    <x v="1"/>
    <n v="92553"/>
    <x v="1"/>
    <s v="OFF-PA-10003790"/>
    <x v="1"/>
    <s v="Paper"/>
    <n v="182.72"/>
    <s v="Xerox 1991"/>
    <n v="8"/>
    <n v="0"/>
    <n v="84.051199999999994"/>
  </r>
  <r>
    <s v="CA-2017-160661"/>
    <s v="10/28/2017"/>
    <d v="2017-01-11T00:00:00"/>
    <x v="1"/>
    <s v="SA-20830"/>
    <s v="Sue Ann Reed"/>
    <x v="0"/>
    <x v="0"/>
    <x v="231"/>
    <x v="31"/>
    <n v="2149"/>
    <x v="3"/>
    <s v="OFF-LA-10002475"/>
    <x v="1"/>
    <s v="Labels"/>
    <n v="21.93"/>
    <s v="Avery 519"/>
    <n v="3"/>
    <n v="0"/>
    <n v="10.3071"/>
  </r>
  <r>
    <s v="CA-2017-102610"/>
    <d v="2017-04-11T00:00:00"/>
    <d v="2017-08-11T00:00:00"/>
    <x v="1"/>
    <s v="CA-12265"/>
    <s v="Christina Anderson"/>
    <x v="0"/>
    <x v="0"/>
    <x v="346"/>
    <x v="18"/>
    <n v="37421"/>
    <x v="0"/>
    <s v="TEC-AC-10000303"/>
    <x v="2"/>
    <s v="Accessories"/>
    <n v="95.975999999999999"/>
    <s v="Logitech M510 Wireless Mouse"/>
    <n v="3"/>
    <n v="0.2"/>
    <n v="15.5961"/>
  </r>
  <r>
    <s v="CA-2017-102610"/>
    <d v="2017-04-11T00:00:00"/>
    <d v="2017-08-11T00:00:00"/>
    <x v="1"/>
    <s v="CA-12265"/>
    <s v="Christina Anderson"/>
    <x v="0"/>
    <x v="0"/>
    <x v="346"/>
    <x v="18"/>
    <n v="37421"/>
    <x v="0"/>
    <s v="TEC-PH-10000127"/>
    <x v="2"/>
    <s v="Phones"/>
    <n v="143.928"/>
    <s v="iOttie XL Car Mount"/>
    <n v="9"/>
    <n v="0.2"/>
    <n v="-32.383800000000001"/>
  </r>
  <r>
    <s v="CA-2017-102610"/>
    <d v="2017-04-11T00:00:00"/>
    <d v="2017-08-11T00:00:00"/>
    <x v="1"/>
    <s v="CA-12265"/>
    <s v="Christina Anderson"/>
    <x v="0"/>
    <x v="0"/>
    <x v="346"/>
    <x v="18"/>
    <n v="37421"/>
    <x v="0"/>
    <s v="OFF-BI-10004364"/>
    <x v="1"/>
    <s v="Binders"/>
    <n v="3.5640000000000001"/>
    <s v="Storex Dura Pro Binders"/>
    <n v="2"/>
    <n v="0.7"/>
    <n v="-2.97"/>
  </r>
  <r>
    <s v="CA-2017-102610"/>
    <d v="2017-04-11T00:00:00"/>
    <d v="2017-08-11T00:00:00"/>
    <x v="1"/>
    <s v="CA-12265"/>
    <s v="Christina Anderson"/>
    <x v="0"/>
    <x v="0"/>
    <x v="346"/>
    <x v="18"/>
    <n v="37421"/>
    <x v="0"/>
    <s v="OFF-LA-10002195"/>
    <x v="1"/>
    <s v="Labels"/>
    <n v="4.9279999999999999"/>
    <s v="Avery 481"/>
    <n v="2"/>
    <n v="0.2"/>
    <n v="1.7248000000000001"/>
  </r>
  <r>
    <s v="US-2016-144057"/>
    <d v="2016-09-05T00:00:00"/>
    <s v="5/13/2016"/>
    <x v="1"/>
    <s v="CV-12805"/>
    <s v="Cynthia Voltz"/>
    <x v="1"/>
    <x v="0"/>
    <x v="89"/>
    <x v="5"/>
    <n v="78745"/>
    <x v="2"/>
    <s v="OFF-ST-10001490"/>
    <x v="1"/>
    <s v="Storage"/>
    <n v="856.65599999999995"/>
    <s v="Hot File 7-Pocket, Floor Stand"/>
    <n v="6"/>
    <n v="0.2"/>
    <n v="107.08199999999999"/>
  </r>
  <r>
    <s v="US-2016-144057"/>
    <d v="2016-09-05T00:00:00"/>
    <s v="5/13/2016"/>
    <x v="1"/>
    <s v="CV-12805"/>
    <s v="Cynthia Voltz"/>
    <x v="1"/>
    <x v="0"/>
    <x v="89"/>
    <x v="5"/>
    <n v="78745"/>
    <x v="2"/>
    <s v="OFF-BI-10002852"/>
    <x v="1"/>
    <s v="Binders"/>
    <n v="13.183999999999999"/>
    <s v="Ibico Standard Transparent Covers"/>
    <n v="4"/>
    <n v="0.8"/>
    <n v="-20.435199999999998"/>
  </r>
  <r>
    <s v="US-2016-144057"/>
    <d v="2016-09-05T00:00:00"/>
    <s v="5/13/2016"/>
    <x v="1"/>
    <s v="CV-12805"/>
    <s v="Cynthia Voltz"/>
    <x v="1"/>
    <x v="0"/>
    <x v="89"/>
    <x v="5"/>
    <n v="78745"/>
    <x v="2"/>
    <s v="OFF-AP-10000390"/>
    <x v="1"/>
    <s v="Appliances"/>
    <n v="48.783999999999999"/>
    <s v="Euro Pro Shark Stick Mini Vacuum"/>
    <n v="4"/>
    <n v="0.8"/>
    <n v="-131.71680000000001"/>
  </r>
  <r>
    <s v="US-2016-144057"/>
    <d v="2016-09-05T00:00:00"/>
    <s v="5/13/2016"/>
    <x v="1"/>
    <s v="CV-12805"/>
    <s v="Cynthia Voltz"/>
    <x v="1"/>
    <x v="0"/>
    <x v="89"/>
    <x v="5"/>
    <n v="78745"/>
    <x v="2"/>
    <s v="OFF-PA-10004327"/>
    <x v="1"/>
    <s v="Paper"/>
    <n v="76.64"/>
    <s v="Xerox 1911"/>
    <n v="2"/>
    <n v="0.2"/>
    <n v="26.824000000000002"/>
  </r>
  <r>
    <s v="US-2016-144057"/>
    <d v="2016-09-05T00:00:00"/>
    <s v="5/13/2016"/>
    <x v="1"/>
    <s v="CV-12805"/>
    <s v="Cynthia Voltz"/>
    <x v="1"/>
    <x v="0"/>
    <x v="89"/>
    <x v="5"/>
    <n v="78745"/>
    <x v="2"/>
    <s v="OFF-BI-10002353"/>
    <x v="1"/>
    <s v="Binders"/>
    <n v="18.527999999999999"/>
    <s v="GBC VeloBind Cover Sets"/>
    <n v="6"/>
    <n v="0.8"/>
    <n v="-27.792000000000002"/>
  </r>
  <r>
    <s v="CA-2014-160276"/>
    <d v="2014-02-04T00:00:00"/>
    <d v="2014-08-04T00:00:00"/>
    <x v="1"/>
    <s v="AH-10690"/>
    <s v="Anna Häberlin"/>
    <x v="1"/>
    <x v="0"/>
    <x v="173"/>
    <x v="17"/>
    <n v="23464"/>
    <x v="0"/>
    <s v="FUR-FU-10003192"/>
    <x v="0"/>
    <s v="Furnishings"/>
    <n v="177.68"/>
    <s v="Luxo Adjustable Task Clamp Lamp"/>
    <n v="2"/>
    <n v="0"/>
    <n v="46.196800000000003"/>
  </r>
  <r>
    <s v="CA-2014-132983"/>
    <s v="4/28/2014"/>
    <d v="2014-03-05T00:00:00"/>
    <x v="1"/>
    <s v="DS-13180"/>
    <s v="David Smith"/>
    <x v="1"/>
    <x v="0"/>
    <x v="312"/>
    <x v="15"/>
    <n v="14701"/>
    <x v="3"/>
    <s v="TEC-AC-10000736"/>
    <x v="2"/>
    <s v="Accessories"/>
    <n v="159.97999999999999"/>
    <s v="Logitech G600 MMO Gaming Mouse"/>
    <n v="2"/>
    <n v="0"/>
    <n v="57.592799999999997"/>
  </r>
  <r>
    <s v="CA-2016-145709"/>
    <d v="2016-04-10T00:00:00"/>
    <d v="2016-08-10T00:00:00"/>
    <x v="1"/>
    <s v="AH-10690"/>
    <s v="Anna Häberlin"/>
    <x v="1"/>
    <x v="0"/>
    <x v="514"/>
    <x v="2"/>
    <n v="33134"/>
    <x v="0"/>
    <s v="TEC-PH-10003095"/>
    <x v="2"/>
    <s v="Phones"/>
    <n v="52.68"/>
    <s v="Samsung HM1900 Bluetooth Headset"/>
    <n v="3"/>
    <n v="0.2"/>
    <n v="19.754999999999999"/>
  </r>
  <r>
    <s v="CA-2016-145709"/>
    <d v="2016-04-10T00:00:00"/>
    <d v="2016-08-10T00:00:00"/>
    <x v="1"/>
    <s v="AH-10690"/>
    <s v="Anna Häberlin"/>
    <x v="1"/>
    <x v="0"/>
    <x v="514"/>
    <x v="2"/>
    <n v="33134"/>
    <x v="0"/>
    <s v="FUR-FU-10002885"/>
    <x v="0"/>
    <s v="Furnishings"/>
    <n v="11.568"/>
    <s v="Magna Visual Magnetic Picture Hangers"/>
    <n v="3"/>
    <n v="0.2"/>
    <n v="2.6027999999999998"/>
  </r>
  <r>
    <s v="CA-2017-133928"/>
    <d v="2017-11-06T00:00:00"/>
    <s v="6/17/2017"/>
    <x v="1"/>
    <s v="ZC-21910"/>
    <s v="Zuschuss Carroll"/>
    <x v="0"/>
    <x v="0"/>
    <x v="365"/>
    <x v="3"/>
    <n v="28601"/>
    <x v="0"/>
    <s v="OFF-BI-10001525"/>
    <x v="1"/>
    <s v="Binders"/>
    <n v="4.5720000000000001"/>
    <s v="Acco Pressboard Covers with Storage Hooks, 14 7/8&quot; x 11&quot;, Executive Red"/>
    <n v="4"/>
    <n v="0.7"/>
    <n v="-3.81"/>
  </r>
  <r>
    <s v="CA-2016-168032"/>
    <s v="1/30/2016"/>
    <d v="2016-03-02T00:00:00"/>
    <x v="1"/>
    <s v="DF-13135"/>
    <s v="David Flashing"/>
    <x v="0"/>
    <x v="0"/>
    <x v="179"/>
    <x v="10"/>
    <n v="61107"/>
    <x v="2"/>
    <s v="TEC-PH-10004241"/>
    <x v="2"/>
    <s v="Phones"/>
    <n v="1439.9680000000001"/>
    <s v="Nokia Lumia 1020"/>
    <n v="4"/>
    <n v="0.2"/>
    <n v="143.99680000000001"/>
  </r>
  <r>
    <s v="CA-2016-168032"/>
    <s v="1/30/2016"/>
    <d v="2016-03-02T00:00:00"/>
    <x v="1"/>
    <s v="DF-13135"/>
    <s v="David Flashing"/>
    <x v="0"/>
    <x v="0"/>
    <x v="179"/>
    <x v="10"/>
    <n v="61107"/>
    <x v="2"/>
    <s v="OFF-BI-10000546"/>
    <x v="1"/>
    <s v="Binders"/>
    <n v="1.728"/>
    <s v="Avery Durable Binders"/>
    <n v="3"/>
    <n v="0.8"/>
    <n v="-2.6783999999999999"/>
  </r>
  <r>
    <s v="CA-2016-168032"/>
    <s v="1/30/2016"/>
    <d v="2016-03-02T00:00:00"/>
    <x v="1"/>
    <s v="DF-13135"/>
    <s v="David Flashing"/>
    <x v="0"/>
    <x v="0"/>
    <x v="179"/>
    <x v="10"/>
    <n v="61107"/>
    <x v="2"/>
    <s v="FUR-TA-10004256"/>
    <x v="0"/>
    <s v="Tables"/>
    <n v="626.1"/>
    <s v="Bretford “Just In Time” Height-Adjustable Multi-Task Work Tables"/>
    <n v="3"/>
    <n v="0.5"/>
    <n v="-538.44600000000003"/>
  </r>
  <r>
    <s v="CA-2015-143616"/>
    <s v="9/27/2015"/>
    <s v="9/29/2015"/>
    <x v="0"/>
    <s v="SS-20140"/>
    <s v="Saphhira Shifley"/>
    <x v="1"/>
    <x v="0"/>
    <x v="4"/>
    <x v="4"/>
    <n v="98103"/>
    <x v="1"/>
    <s v="OFF-AR-10002067"/>
    <x v="1"/>
    <s v="Art"/>
    <n v="99.2"/>
    <s v="Newell 334"/>
    <n v="5"/>
    <n v="0"/>
    <n v="25.792000000000002"/>
  </r>
  <r>
    <s v="US-2015-168704"/>
    <s v="4/13/2015"/>
    <s v="4/17/2015"/>
    <x v="1"/>
    <s v="FP-14320"/>
    <s v="Frank Preis"/>
    <x v="0"/>
    <x v="0"/>
    <x v="114"/>
    <x v="5"/>
    <n v="77340"/>
    <x v="2"/>
    <s v="FUR-TA-10000688"/>
    <x v="0"/>
    <s v="Tables"/>
    <n v="609.98"/>
    <s v="Chromcraft Bull-Nose Wood Round Conference Table Top, Wood Base"/>
    <n v="4"/>
    <n v="0.3"/>
    <n v="-113.282"/>
  </r>
  <r>
    <s v="US-2015-168704"/>
    <s v="4/13/2015"/>
    <s v="4/17/2015"/>
    <x v="1"/>
    <s v="FP-14320"/>
    <s v="Frank Preis"/>
    <x v="0"/>
    <x v="0"/>
    <x v="114"/>
    <x v="5"/>
    <n v="77340"/>
    <x v="2"/>
    <s v="FUR-TA-10002530"/>
    <x v="0"/>
    <s v="Tables"/>
    <n v="211.37200000000001"/>
    <s v="Iceberg OfficeWorks 42&quot; Round Tables"/>
    <n v="2"/>
    <n v="0.3"/>
    <n v="-45.293999999999997"/>
  </r>
  <r>
    <s v="US-2015-168704"/>
    <s v="4/13/2015"/>
    <s v="4/17/2015"/>
    <x v="1"/>
    <s v="FP-14320"/>
    <s v="Frank Preis"/>
    <x v="0"/>
    <x v="0"/>
    <x v="114"/>
    <x v="5"/>
    <n v="77340"/>
    <x v="2"/>
    <s v="TEC-PH-10001061"/>
    <x v="2"/>
    <s v="Phones"/>
    <n v="239.976"/>
    <s v="Apple iPhone 5C"/>
    <n v="3"/>
    <n v="0.2"/>
    <n v="17.998200000000001"/>
  </r>
  <r>
    <s v="CA-2017-143252"/>
    <s v="12/18/2017"/>
    <s v="12/24/2017"/>
    <x v="1"/>
    <s v="HE-14800"/>
    <s v="Harold Engle"/>
    <x v="1"/>
    <x v="0"/>
    <x v="158"/>
    <x v="6"/>
    <n v="53209"/>
    <x v="2"/>
    <s v="FUR-FU-10001057"/>
    <x v="0"/>
    <s v="Furnishings"/>
    <n v="99.95"/>
    <s v="Tensor Track Tree Floor Lamp"/>
    <n v="5"/>
    <n v="0"/>
    <n v="22.988499999999998"/>
  </r>
  <r>
    <s v="CA-2017-143252"/>
    <s v="12/18/2017"/>
    <s v="12/24/2017"/>
    <x v="1"/>
    <s v="HE-14800"/>
    <s v="Harold Engle"/>
    <x v="1"/>
    <x v="0"/>
    <x v="158"/>
    <x v="6"/>
    <n v="53209"/>
    <x v="2"/>
    <s v="TEC-AC-10002331"/>
    <x v="2"/>
    <s v="Accessories"/>
    <n v="29.34"/>
    <s v="Maxell 74 Minute CDR, 10/Pack"/>
    <n v="3"/>
    <n v="0"/>
    <n v="10.8558"/>
  </r>
  <r>
    <s v="CA-2016-102134"/>
    <s v="3/14/2016"/>
    <s v="3/19/2016"/>
    <x v="1"/>
    <s v="SP-20545"/>
    <s v="Sibella Parks"/>
    <x v="1"/>
    <x v="0"/>
    <x v="124"/>
    <x v="6"/>
    <n v="54302"/>
    <x v="2"/>
    <s v="FUR-FU-10003724"/>
    <x v="0"/>
    <s v="Furnishings"/>
    <n v="16.739999999999998"/>
    <s v="Westinghouse Clip-On Gooseneck Lamps"/>
    <n v="2"/>
    <n v="0"/>
    <n v="4.3524000000000003"/>
  </r>
  <r>
    <s v="CA-2017-130036"/>
    <s v="8/27/2017"/>
    <s v="8/27/2017"/>
    <x v="3"/>
    <s v="BP-11185"/>
    <s v="Ben Peterman"/>
    <x v="1"/>
    <x v="0"/>
    <x v="10"/>
    <x v="9"/>
    <n v="19120"/>
    <x v="3"/>
    <s v="OFF-PA-10000528"/>
    <x v="1"/>
    <s v="Paper"/>
    <n v="12.672000000000001"/>
    <s v="Xerox 1981"/>
    <n v="3"/>
    <n v="0.2"/>
    <n v="3.96"/>
  </r>
  <r>
    <s v="CA-2017-130036"/>
    <s v="8/27/2017"/>
    <s v="8/27/2017"/>
    <x v="3"/>
    <s v="BP-11185"/>
    <s v="Ben Peterman"/>
    <x v="1"/>
    <x v="0"/>
    <x v="10"/>
    <x v="9"/>
    <n v="19120"/>
    <x v="3"/>
    <s v="TEC-AC-10001908"/>
    <x v="2"/>
    <s v="Accessories"/>
    <n v="1119.8879999999999"/>
    <s v="Logitech Wireless Headset h800"/>
    <n v="14"/>
    <n v="0.2"/>
    <n v="209.97900000000001"/>
  </r>
  <r>
    <s v="CA-2015-134117"/>
    <s v="12/17/2015"/>
    <s v="12/19/2015"/>
    <x v="0"/>
    <s v="PG-18895"/>
    <s v="Paul Gonzalez"/>
    <x v="0"/>
    <x v="0"/>
    <x v="1"/>
    <x v="1"/>
    <n v="90008"/>
    <x v="1"/>
    <s v="OFF-AR-10003903"/>
    <x v="1"/>
    <s v="Art"/>
    <n v="204.85"/>
    <s v="Sanford 52201 APSCO Electric Pencil Sharpener"/>
    <n v="5"/>
    <n v="0"/>
    <n v="53.261000000000003"/>
  </r>
  <r>
    <s v="CA-2015-134117"/>
    <s v="12/17/2015"/>
    <s v="12/19/2015"/>
    <x v="0"/>
    <s v="PG-18895"/>
    <s v="Paul Gonzalez"/>
    <x v="0"/>
    <x v="0"/>
    <x v="1"/>
    <x v="1"/>
    <n v="90008"/>
    <x v="1"/>
    <s v="TEC-PH-10004908"/>
    <x v="2"/>
    <s v="Phones"/>
    <n v="135.98400000000001"/>
    <s v="Panasonic KX TS3282W Corded phone"/>
    <n v="2"/>
    <n v="0.2"/>
    <n v="16.998000000000001"/>
  </r>
  <r>
    <s v="CA-2015-134117"/>
    <s v="12/17/2015"/>
    <s v="12/19/2015"/>
    <x v="0"/>
    <s v="PG-18895"/>
    <s v="Paul Gonzalez"/>
    <x v="0"/>
    <x v="0"/>
    <x v="1"/>
    <x v="1"/>
    <n v="90008"/>
    <x v="1"/>
    <s v="OFF-AR-10001940"/>
    <x v="1"/>
    <s v="Art"/>
    <n v="16.399999999999999"/>
    <s v="Sanford Colorific Eraseable Coloring Pencils, 12 Count"/>
    <n v="5"/>
    <n v="0"/>
    <n v="7.0519999999999996"/>
  </r>
  <r>
    <s v="CA-2015-134117"/>
    <s v="12/17/2015"/>
    <s v="12/19/2015"/>
    <x v="0"/>
    <s v="PG-18895"/>
    <s v="Paul Gonzalez"/>
    <x v="0"/>
    <x v="0"/>
    <x v="1"/>
    <x v="1"/>
    <n v="90008"/>
    <x v="1"/>
    <s v="OFF-BI-10002026"/>
    <x v="1"/>
    <s v="Binders"/>
    <n v="92.96"/>
    <s v="Avery Arch Ring Binders"/>
    <n v="2"/>
    <n v="0.2"/>
    <n v="31.373999999999999"/>
  </r>
  <r>
    <s v="CA-2014-130918"/>
    <s v="8/22/2014"/>
    <s v="8/24/2014"/>
    <x v="0"/>
    <s v="JP-15520"/>
    <s v="Jeremy Pistek"/>
    <x v="0"/>
    <x v="0"/>
    <x v="368"/>
    <x v="2"/>
    <n v="33161"/>
    <x v="0"/>
    <s v="OFF-SU-10003936"/>
    <x v="1"/>
    <s v="Supplies"/>
    <n v="7.6319999999999997"/>
    <s v="Acme Serrated Blade Letter Opener"/>
    <n v="3"/>
    <n v="0.2"/>
    <n v="-1.8126"/>
  </r>
  <r>
    <s v="CA-2016-159023"/>
    <d v="2016-03-11T00:00:00"/>
    <d v="2016-05-11T00:00:00"/>
    <x v="2"/>
    <s v="NW-18400"/>
    <s v="Natalie Webber"/>
    <x v="0"/>
    <x v="0"/>
    <x v="32"/>
    <x v="21"/>
    <n v="97206"/>
    <x v="1"/>
    <s v="OFF-BI-10002813"/>
    <x v="1"/>
    <s v="Binders"/>
    <n v="4.1580000000000004"/>
    <s v="Avery Reinforcements for Hole-Punch Pages"/>
    <n v="7"/>
    <n v="0.7"/>
    <n v="-3.4649999999999999"/>
  </r>
  <r>
    <s v="CA-2016-159023"/>
    <d v="2016-03-11T00:00:00"/>
    <d v="2016-05-11T00:00:00"/>
    <x v="2"/>
    <s v="NW-18400"/>
    <s v="Natalie Webber"/>
    <x v="0"/>
    <x v="0"/>
    <x v="32"/>
    <x v="21"/>
    <n v="97206"/>
    <x v="1"/>
    <s v="TEC-MA-10003337"/>
    <x v="2"/>
    <s v="Machines"/>
    <n v="179.99100000000001"/>
    <s v="Okidata B401 Printer"/>
    <n v="3"/>
    <n v="0.7"/>
    <n v="-251.98740000000001"/>
  </r>
  <r>
    <s v="CA-2017-111717"/>
    <d v="2017-10-10T00:00:00"/>
    <s v="10/16/2017"/>
    <x v="1"/>
    <s v="SW-20245"/>
    <s v="Scot Wooten"/>
    <x v="0"/>
    <x v="0"/>
    <x v="34"/>
    <x v="10"/>
    <n v="60505"/>
    <x v="2"/>
    <s v="FUR-CH-10001545"/>
    <x v="0"/>
    <s v="Chairs"/>
    <n v="239.358"/>
    <s v="Hon Comfortask Task/Swivel Chairs"/>
    <n v="3"/>
    <n v="0.3"/>
    <n v="-47.871600000000001"/>
  </r>
  <r>
    <s v="CA-2014-154592"/>
    <d v="2014-07-12T00:00:00"/>
    <d v="2014-08-12T00:00:00"/>
    <x v="2"/>
    <s v="EH-14005"/>
    <s v="Erica Hernandez"/>
    <x v="2"/>
    <x v="0"/>
    <x v="8"/>
    <x v="1"/>
    <n v="94109"/>
    <x v="1"/>
    <s v="OFF-PA-10000062"/>
    <x v="1"/>
    <s v="Paper"/>
    <n v="164.88"/>
    <s v="Green Bar Computer Printout Paper"/>
    <n v="3"/>
    <n v="0"/>
    <n v="80.791200000000003"/>
  </r>
  <r>
    <s v="CA-2014-128622"/>
    <s v="11/15/2014"/>
    <s v="11/17/2014"/>
    <x v="0"/>
    <s v="SC-20260"/>
    <s v="Scott Cohen"/>
    <x v="1"/>
    <x v="0"/>
    <x v="8"/>
    <x v="1"/>
    <n v="94110"/>
    <x v="1"/>
    <s v="OFF-SU-10001574"/>
    <x v="1"/>
    <s v="Supplies"/>
    <n v="10.95"/>
    <s v="Acme Value Line Scissors"/>
    <n v="3"/>
    <n v="0"/>
    <n v="3.2850000000000001"/>
  </r>
  <r>
    <s v="CA-2017-148355"/>
    <s v="12/24/2017"/>
    <s v="12/28/2017"/>
    <x v="1"/>
    <s v="NC-18535"/>
    <s v="Nick Crebassa"/>
    <x v="1"/>
    <x v="0"/>
    <x v="217"/>
    <x v="31"/>
    <n v="2740"/>
    <x v="3"/>
    <s v="OFF-PA-10001972"/>
    <x v="1"/>
    <s v="Paper"/>
    <n v="19.440000000000001"/>
    <s v="Xerox 214"/>
    <n v="3"/>
    <n v="0"/>
    <n v="9.3312000000000008"/>
  </r>
  <r>
    <s v="CA-2017-148355"/>
    <s v="12/24/2017"/>
    <s v="12/28/2017"/>
    <x v="1"/>
    <s v="NC-18535"/>
    <s v="Nick Crebassa"/>
    <x v="1"/>
    <x v="0"/>
    <x v="217"/>
    <x v="31"/>
    <n v="2740"/>
    <x v="3"/>
    <s v="OFF-BI-10000201"/>
    <x v="1"/>
    <s v="Binders"/>
    <n v="12.3"/>
    <s v="Avery Triangle Shaped Sheet Lifters, Black, 2/Pack"/>
    <n v="5"/>
    <n v="0"/>
    <n v="6.15"/>
  </r>
  <r>
    <s v="CA-2014-132913"/>
    <s v="12/24/2014"/>
    <s v="12/26/2014"/>
    <x v="2"/>
    <s v="AS-10090"/>
    <s v="Adam Shillingsburg"/>
    <x v="0"/>
    <x v="0"/>
    <x v="70"/>
    <x v="1"/>
    <n v="92037"/>
    <x v="1"/>
    <s v="OFF-AP-10003278"/>
    <x v="1"/>
    <s v="Appliances"/>
    <n v="13.97"/>
    <s v="Belkin 7-Outlet SurgeMaster Home Series"/>
    <n v="1"/>
    <n v="0"/>
    <n v="3.6322000000000001"/>
  </r>
  <r>
    <s v="CA-2017-150910"/>
    <s v="12/22/2017"/>
    <s v="12/28/2017"/>
    <x v="1"/>
    <s v="JL-15130"/>
    <s v="Jack Lebron"/>
    <x v="0"/>
    <x v="0"/>
    <x v="25"/>
    <x v="18"/>
    <n v="38301"/>
    <x v="0"/>
    <s v="FUR-TA-10002903"/>
    <x v="0"/>
    <s v="Tables"/>
    <n v="934.95600000000002"/>
    <s v="Bevis Round Bullnose 29&quot; High Table Top"/>
    <n v="6"/>
    <n v="0.4"/>
    <n v="-249.32159999999999"/>
  </r>
  <r>
    <s v="CA-2017-150910"/>
    <s v="12/22/2017"/>
    <s v="12/28/2017"/>
    <x v="1"/>
    <s v="JL-15130"/>
    <s v="Jack Lebron"/>
    <x v="0"/>
    <x v="0"/>
    <x v="25"/>
    <x v="18"/>
    <n v="38301"/>
    <x v="0"/>
    <s v="TEC-AC-10001013"/>
    <x v="2"/>
    <s v="Accessories"/>
    <n v="46.863999999999997"/>
    <s v="Logitech ClearChat Comfort/USB Headset H390"/>
    <n v="2"/>
    <n v="0.2"/>
    <n v="7.6154000000000002"/>
  </r>
  <r>
    <s v="CA-2017-150910"/>
    <s v="12/22/2017"/>
    <s v="12/28/2017"/>
    <x v="1"/>
    <s v="JL-15130"/>
    <s v="Jack Lebron"/>
    <x v="0"/>
    <x v="0"/>
    <x v="25"/>
    <x v="18"/>
    <n v="38301"/>
    <x v="0"/>
    <s v="OFF-ST-10000918"/>
    <x v="1"/>
    <s v="Storage"/>
    <n v="26.16"/>
    <s v="Crate-A-Files"/>
    <n v="3"/>
    <n v="0.2"/>
    <n v="1.962"/>
  </r>
  <r>
    <s v="CA-2017-150910"/>
    <s v="12/22/2017"/>
    <s v="12/28/2017"/>
    <x v="1"/>
    <s v="JL-15130"/>
    <s v="Jack Lebron"/>
    <x v="0"/>
    <x v="0"/>
    <x v="25"/>
    <x v="18"/>
    <n v="38301"/>
    <x v="0"/>
    <s v="OFF-AR-10001419"/>
    <x v="1"/>
    <s v="Art"/>
    <n v="23.128"/>
    <s v="Newell 325"/>
    <n v="7"/>
    <n v="0.2"/>
    <n v="2.891"/>
  </r>
  <r>
    <s v="CA-2017-150910"/>
    <s v="12/22/2017"/>
    <s v="12/28/2017"/>
    <x v="1"/>
    <s v="JL-15130"/>
    <s v="Jack Lebron"/>
    <x v="0"/>
    <x v="0"/>
    <x v="25"/>
    <x v="18"/>
    <n v="38301"/>
    <x v="0"/>
    <s v="OFF-AP-10003266"/>
    <x v="1"/>
    <s v="Appliances"/>
    <n v="59.24"/>
    <s v="Holmes Replacement Filter for HEPA Air Cleaner, Large Room"/>
    <n v="5"/>
    <n v="0.2"/>
    <n v="16.291"/>
  </r>
  <r>
    <s v="CA-2014-156790"/>
    <d v="2014-08-08T00:00:00"/>
    <d v="2014-10-08T00:00:00"/>
    <x v="0"/>
    <s v="VG-21790"/>
    <s v="Vivek Gonzalez"/>
    <x v="0"/>
    <x v="0"/>
    <x v="108"/>
    <x v="2"/>
    <n v="32216"/>
    <x v="0"/>
    <s v="FUR-BO-10000468"/>
    <x v="0"/>
    <s v="Bookcases"/>
    <n v="155.45599999999999"/>
    <s v="O'Sullivan 2-Shelf Heavy-Duty Bookcases"/>
    <n v="4"/>
    <n v="0.2"/>
    <n v="-7.7728000000000002"/>
  </r>
  <r>
    <s v="CA-2014-126480"/>
    <s v="9/20/2014"/>
    <s v="9/24/2014"/>
    <x v="1"/>
    <s v="HG-14965"/>
    <s v="Henry Goldwyn"/>
    <x v="1"/>
    <x v="0"/>
    <x v="70"/>
    <x v="1"/>
    <n v="92024"/>
    <x v="1"/>
    <s v="OFF-PA-10004610"/>
    <x v="1"/>
    <s v="Paper"/>
    <n v="8.56"/>
    <s v="Xerox 1900"/>
    <n v="2"/>
    <n v="0"/>
    <n v="3.8519999999999999"/>
  </r>
  <r>
    <s v="CA-2017-105620"/>
    <s v="12/25/2017"/>
    <s v="12/28/2017"/>
    <x v="2"/>
    <s v="JH-15430"/>
    <s v="Jennifer Halladay"/>
    <x v="0"/>
    <x v="0"/>
    <x v="146"/>
    <x v="2"/>
    <n v="33012"/>
    <x v="0"/>
    <s v="FUR-FU-10004963"/>
    <x v="0"/>
    <s v="Furnishings"/>
    <n v="21"/>
    <s v="Eldon 400 Class Desk Accessories, Black Carbon"/>
    <n v="3"/>
    <n v="0.2"/>
    <n v="5.7750000000000004"/>
  </r>
  <r>
    <s v="CA-2017-105620"/>
    <s v="12/25/2017"/>
    <s v="12/28/2017"/>
    <x v="2"/>
    <s v="JH-15430"/>
    <s v="Jennifer Halladay"/>
    <x v="0"/>
    <x v="0"/>
    <x v="146"/>
    <x v="2"/>
    <n v="33012"/>
    <x v="0"/>
    <s v="TEC-MA-10004626"/>
    <x v="2"/>
    <s v="Machines"/>
    <n v="120"/>
    <s v="Lexmark 20R1285 X6650 Wireless All-in-One Printer"/>
    <n v="2"/>
    <n v="0.5"/>
    <n v="-7.2"/>
  </r>
  <r>
    <s v="CA-2017-150266"/>
    <s v="11/25/2017"/>
    <s v="11/30/2017"/>
    <x v="1"/>
    <s v="RO-19780"/>
    <s v="Rose O'Brian"/>
    <x v="0"/>
    <x v="0"/>
    <x v="12"/>
    <x v="5"/>
    <n v="77070"/>
    <x v="2"/>
    <s v="TEC-PH-10003437"/>
    <x v="2"/>
    <s v="Phones"/>
    <n v="299.95999999999998"/>
    <s v="Blue Parrot B250XT Professional Grade Wireless Bluetooth Headset with"/>
    <n v="5"/>
    <n v="0.2"/>
    <n v="37.494999999999997"/>
  </r>
  <r>
    <s v="CA-2017-150266"/>
    <s v="11/25/2017"/>
    <s v="11/30/2017"/>
    <x v="1"/>
    <s v="RO-19780"/>
    <s v="Rose O'Brian"/>
    <x v="0"/>
    <x v="0"/>
    <x v="12"/>
    <x v="5"/>
    <n v="77070"/>
    <x v="2"/>
    <s v="OFF-AP-10002867"/>
    <x v="1"/>
    <s v="Appliances"/>
    <n v="67.84"/>
    <s v="Fellowes Command Center 5-outlet power strip"/>
    <n v="5"/>
    <n v="0.8"/>
    <n v="-179.77600000000001"/>
  </r>
  <r>
    <s v="CA-2017-150266"/>
    <s v="11/25/2017"/>
    <s v="11/30/2017"/>
    <x v="1"/>
    <s v="RO-19780"/>
    <s v="Rose O'Brian"/>
    <x v="0"/>
    <x v="0"/>
    <x v="12"/>
    <x v="5"/>
    <n v="77070"/>
    <x v="2"/>
    <s v="FUR-CH-10002126"/>
    <x v="0"/>
    <s v="Chairs"/>
    <n v="853.93"/>
    <s v="Hon Deluxe Fabric Upholstered Stacking Chairs"/>
    <n v="5"/>
    <n v="0.3"/>
    <n v="-24.398"/>
  </r>
  <r>
    <s v="CA-2017-150266"/>
    <s v="11/25/2017"/>
    <s v="11/30/2017"/>
    <x v="1"/>
    <s v="RO-19780"/>
    <s v="Rose O'Brian"/>
    <x v="0"/>
    <x v="0"/>
    <x v="12"/>
    <x v="5"/>
    <n v="77070"/>
    <x v="2"/>
    <s v="OFF-AR-10001761"/>
    <x v="1"/>
    <s v="Art"/>
    <n v="18.687999999999999"/>
    <s v="Avery Hi-Liter Smear-Safe Highlighters"/>
    <n v="4"/>
    <n v="0.2"/>
    <n v="3.7376"/>
  </r>
  <r>
    <s v="CA-2016-157280"/>
    <d v="2016-05-11T00:00:00"/>
    <d v="2016-07-11T00:00:00"/>
    <x v="2"/>
    <s v="LW-17125"/>
    <s v="Liz Willingham"/>
    <x v="0"/>
    <x v="0"/>
    <x v="173"/>
    <x v="17"/>
    <n v="23464"/>
    <x v="0"/>
    <s v="FUR-FU-10004665"/>
    <x v="0"/>
    <s v="Furnishings"/>
    <n v="273.95999999999998"/>
    <s v="3M Polarizing Task Lamp with Clamp Arm, Light Gray"/>
    <n v="2"/>
    <n v="0"/>
    <n v="71.229600000000005"/>
  </r>
  <r>
    <s v="CA-2016-157280"/>
    <d v="2016-05-11T00:00:00"/>
    <d v="2016-07-11T00:00:00"/>
    <x v="2"/>
    <s v="LW-17125"/>
    <s v="Liz Willingham"/>
    <x v="0"/>
    <x v="0"/>
    <x v="173"/>
    <x v="17"/>
    <n v="23464"/>
    <x v="0"/>
    <s v="TEC-AC-10000057"/>
    <x v="2"/>
    <s v="Accessories"/>
    <n v="89.97"/>
    <s v="Microsoft Natural Ergonomic Keyboard 4000"/>
    <n v="3"/>
    <n v="0"/>
    <n v="18.893699999999999"/>
  </r>
  <r>
    <s v="CA-2016-157280"/>
    <d v="2016-05-11T00:00:00"/>
    <d v="2016-07-11T00:00:00"/>
    <x v="2"/>
    <s v="LW-17125"/>
    <s v="Liz Willingham"/>
    <x v="0"/>
    <x v="0"/>
    <x v="173"/>
    <x v="17"/>
    <n v="23464"/>
    <x v="0"/>
    <s v="FUR-FU-10003806"/>
    <x v="0"/>
    <s v="Furnishings"/>
    <n v="756.8"/>
    <s v="Tenex Chairmat w/ Average Lip, 45&quot; x 53&quot;"/>
    <n v="5"/>
    <n v="0"/>
    <n v="75.680000000000007"/>
  </r>
  <r>
    <s v="CA-2017-106691"/>
    <d v="2017-06-11T00:00:00"/>
    <d v="2017-12-11T00:00:00"/>
    <x v="1"/>
    <s v="CC-12370"/>
    <s v="Christopher Conant"/>
    <x v="0"/>
    <x v="0"/>
    <x v="12"/>
    <x v="5"/>
    <n v="77070"/>
    <x v="2"/>
    <s v="OFF-BI-10000145"/>
    <x v="1"/>
    <s v="Binders"/>
    <n v="1.248"/>
    <s v="Zipper Ring Binder Pockets"/>
    <n v="2"/>
    <n v="0.8"/>
    <n v="-1.9343999999999999"/>
  </r>
  <r>
    <s v="CA-2016-134180"/>
    <d v="2016-03-11T00:00:00"/>
    <d v="2016-07-11T00:00:00"/>
    <x v="1"/>
    <s v="JP-16135"/>
    <s v="Julie Prescott"/>
    <x v="2"/>
    <x v="0"/>
    <x v="10"/>
    <x v="9"/>
    <n v="19120"/>
    <x v="3"/>
    <s v="TEC-AC-10000892"/>
    <x v="2"/>
    <s v="Accessories"/>
    <n v="72"/>
    <s v="NETGEAR N750 Dual Band Wi-Fi Gigabit Router"/>
    <n v="1"/>
    <n v="0.2"/>
    <n v="14.4"/>
  </r>
  <r>
    <s v="CA-2016-134180"/>
    <d v="2016-03-11T00:00:00"/>
    <d v="2016-07-11T00:00:00"/>
    <x v="1"/>
    <s v="JP-16135"/>
    <s v="Julie Prescott"/>
    <x v="2"/>
    <x v="0"/>
    <x v="10"/>
    <x v="9"/>
    <n v="19120"/>
    <x v="3"/>
    <s v="FUR-CH-10004886"/>
    <x v="0"/>
    <s v="Chairs"/>
    <n v="470.15499999999997"/>
    <s v="Bevis Steel Folding Chairs"/>
    <n v="7"/>
    <n v="0.3"/>
    <n v="-13.433"/>
  </r>
  <r>
    <s v="CA-2014-166730"/>
    <s v="12/30/2014"/>
    <d v="2015-01-01T00:00:00"/>
    <x v="2"/>
    <s v="DD-13570"/>
    <s v="Dorothy Dickinson"/>
    <x v="0"/>
    <x v="0"/>
    <x v="26"/>
    <x v="18"/>
    <n v="38109"/>
    <x v="0"/>
    <s v="OFF-ST-10002554"/>
    <x v="1"/>
    <s v="Storage"/>
    <n v="39.128"/>
    <s v="Tennsco Industrial Shelving"/>
    <n v="1"/>
    <n v="0.2"/>
    <n v="-8.8038000000000007"/>
  </r>
  <r>
    <s v="CA-2017-157469"/>
    <d v="2017-02-12T00:00:00"/>
    <d v="2017-07-12T00:00:00"/>
    <x v="1"/>
    <s v="ES-14080"/>
    <s v="Erin Smith"/>
    <x v="1"/>
    <x v="0"/>
    <x v="80"/>
    <x v="24"/>
    <n v="44107"/>
    <x v="3"/>
    <s v="OFF-AR-10001662"/>
    <x v="1"/>
    <s v="Art"/>
    <n v="19.728000000000002"/>
    <s v="Rogers Handheld Barrel Pencil Sharpener"/>
    <n v="9"/>
    <n v="0.2"/>
    <n v="1.7262"/>
  </r>
  <r>
    <s v="CA-2017-157469"/>
    <d v="2017-02-12T00:00:00"/>
    <d v="2017-07-12T00:00:00"/>
    <x v="1"/>
    <s v="ES-14080"/>
    <s v="Erin Smith"/>
    <x v="1"/>
    <x v="0"/>
    <x v="80"/>
    <x v="24"/>
    <n v="44107"/>
    <x v="3"/>
    <s v="TEC-PH-10004531"/>
    <x v="2"/>
    <s v="Phones"/>
    <n v="151.18799999999999"/>
    <s v="AT&amp;T CL2909"/>
    <n v="2"/>
    <n v="0.4"/>
    <n v="-25.198"/>
  </r>
  <r>
    <s v="CA-2017-122308"/>
    <s v="3/24/2017"/>
    <s v="3/28/2017"/>
    <x v="1"/>
    <s v="MV-17485"/>
    <s v="Mark Van Huff"/>
    <x v="0"/>
    <x v="0"/>
    <x v="20"/>
    <x v="15"/>
    <n v="10011"/>
    <x v="3"/>
    <s v="FUR-CH-10000665"/>
    <x v="0"/>
    <s v="Chairs"/>
    <n v="271.76400000000001"/>
    <s v="Global Airflow Leather Mesh Back Chair, Black"/>
    <n v="2"/>
    <n v="0.1"/>
    <n v="60.392000000000003"/>
  </r>
  <r>
    <s v="US-2014-149034"/>
    <s v="11/19/2014"/>
    <s v="11/21/2014"/>
    <x v="2"/>
    <s v="RD-19900"/>
    <s v="Ruben Dartt"/>
    <x v="0"/>
    <x v="0"/>
    <x v="10"/>
    <x v="9"/>
    <n v="19120"/>
    <x v="3"/>
    <s v="TEC-AC-10003023"/>
    <x v="2"/>
    <s v="Accessories"/>
    <n v="47.496000000000002"/>
    <s v="Logitech G105 Gaming Keyboard"/>
    <n v="1"/>
    <n v="0.2"/>
    <n v="-1.1874"/>
  </r>
  <r>
    <s v="CA-2017-159226"/>
    <s v="4/25/2017"/>
    <s v="4/27/2017"/>
    <x v="0"/>
    <s v="RL-19615"/>
    <s v="Rob Lucas"/>
    <x v="0"/>
    <x v="0"/>
    <x v="1"/>
    <x v="1"/>
    <n v="90008"/>
    <x v="1"/>
    <s v="FUR-BO-10004709"/>
    <x v="0"/>
    <s v="Bookcases"/>
    <n v="344.98099999999999"/>
    <s v="Bush Westfield Collection Bookcases, Medium Cherry Finish"/>
    <n v="7"/>
    <n v="0.15"/>
    <n v="28.4102"/>
  </r>
  <r>
    <s v="CA-2017-156622"/>
    <s v="11/23/2017"/>
    <s v="11/26/2017"/>
    <x v="2"/>
    <s v="JP-15460"/>
    <s v="Jennifer Patt"/>
    <x v="1"/>
    <x v="0"/>
    <x v="61"/>
    <x v="5"/>
    <n v="75220"/>
    <x v="2"/>
    <s v="OFF-PA-10000477"/>
    <x v="1"/>
    <s v="Paper"/>
    <n v="36.287999999999997"/>
    <s v="Xerox 22"/>
    <n v="7"/>
    <n v="0.2"/>
    <n v="12.700799999999999"/>
  </r>
  <r>
    <s v="CA-2017-156622"/>
    <s v="11/23/2017"/>
    <s v="11/26/2017"/>
    <x v="2"/>
    <s v="JP-15460"/>
    <s v="Jennifer Patt"/>
    <x v="1"/>
    <x v="0"/>
    <x v="61"/>
    <x v="5"/>
    <n v="75220"/>
    <x v="2"/>
    <s v="OFF-PA-10002923"/>
    <x v="1"/>
    <s v="Paper"/>
    <n v="78.304000000000002"/>
    <s v="Xerox 1942"/>
    <n v="2"/>
    <n v="0.2"/>
    <n v="29.364000000000001"/>
  </r>
  <r>
    <s v="CA-2017-156622"/>
    <s v="11/23/2017"/>
    <s v="11/26/2017"/>
    <x v="2"/>
    <s v="JP-15460"/>
    <s v="Jennifer Patt"/>
    <x v="1"/>
    <x v="0"/>
    <x v="61"/>
    <x v="5"/>
    <n v="75220"/>
    <x v="2"/>
    <s v="FUR-TA-10003008"/>
    <x v="0"/>
    <s v="Tables"/>
    <n v="127.785"/>
    <s v="Lesro Round Back Collection Coffee Table, End Table"/>
    <n v="1"/>
    <n v="0.3"/>
    <n v="-31.0335"/>
  </r>
  <r>
    <s v="CA-2017-156622"/>
    <s v="11/23/2017"/>
    <s v="11/26/2017"/>
    <x v="2"/>
    <s v="JP-15460"/>
    <s v="Jennifer Patt"/>
    <x v="1"/>
    <x v="0"/>
    <x v="61"/>
    <x v="5"/>
    <n v="75220"/>
    <x v="2"/>
    <s v="OFF-BI-10003707"/>
    <x v="1"/>
    <s v="Binders"/>
    <n v="6.1040000000000001"/>
    <s v="Aluminum Screw Posts"/>
    <n v="2"/>
    <n v="0.8"/>
    <n v="-9.1560000000000006"/>
  </r>
  <r>
    <s v="CA-2014-119529"/>
    <d v="2014-03-11T00:00:00"/>
    <d v="2014-05-11T00:00:00"/>
    <x v="0"/>
    <s v="DM-13345"/>
    <s v="Denise Monton"/>
    <x v="1"/>
    <x v="0"/>
    <x v="334"/>
    <x v="30"/>
    <n v="7050"/>
    <x v="3"/>
    <s v="OFF-BI-10000546"/>
    <x v="1"/>
    <s v="Binders"/>
    <n v="5.76"/>
    <s v="Avery Durable Binders"/>
    <n v="2"/>
    <n v="0"/>
    <n v="2.8224"/>
  </r>
  <r>
    <s v="CA-2015-150413"/>
    <s v="10/19/2015"/>
    <s v="10/24/2015"/>
    <x v="0"/>
    <s v="CS-11860"/>
    <s v="Cari Schnelling"/>
    <x v="0"/>
    <x v="0"/>
    <x v="61"/>
    <x v="5"/>
    <n v="75220"/>
    <x v="2"/>
    <s v="OFF-BI-10000404"/>
    <x v="1"/>
    <s v="Binders"/>
    <n v="1.72"/>
    <s v="Avery Printable Repositionable Plastic Tabs"/>
    <n v="1"/>
    <n v="0.8"/>
    <n v="-2.8380000000000001"/>
  </r>
  <r>
    <s v="CA-2014-108182"/>
    <d v="2014-06-02T00:00:00"/>
    <d v="2014-10-02T00:00:00"/>
    <x v="0"/>
    <s v="DL-13315"/>
    <s v="Delfina Latchford"/>
    <x v="0"/>
    <x v="0"/>
    <x v="515"/>
    <x v="10"/>
    <n v="60441"/>
    <x v="2"/>
    <s v="OFF-BI-10001196"/>
    <x v="1"/>
    <s v="Binders"/>
    <n v="8.952"/>
    <s v="Avery Flip-Chart Easel Binder, Black"/>
    <n v="2"/>
    <n v="0.8"/>
    <n v="-14.770799999999999"/>
  </r>
  <r>
    <s v="CA-2016-110898"/>
    <d v="2016-06-03T00:00:00"/>
    <d v="2016-12-03T00:00:00"/>
    <x v="1"/>
    <s v="LC-16870"/>
    <s v="Lena Cacioppo"/>
    <x v="0"/>
    <x v="0"/>
    <x v="22"/>
    <x v="10"/>
    <n v="60623"/>
    <x v="2"/>
    <s v="OFF-AP-10001626"/>
    <x v="1"/>
    <s v="Appliances"/>
    <n v="2.3340000000000001"/>
    <s v="Commercial WindTunnel Clean Air Upright Vacuum, Replacement Belts, Filtration Bags"/>
    <n v="3"/>
    <n v="0.8"/>
    <n v="-6.3018000000000001"/>
  </r>
  <r>
    <s v="CA-2016-110898"/>
    <d v="2016-06-03T00:00:00"/>
    <d v="2016-12-03T00:00:00"/>
    <x v="1"/>
    <s v="LC-16870"/>
    <s v="Lena Cacioppo"/>
    <x v="0"/>
    <x v="0"/>
    <x v="22"/>
    <x v="10"/>
    <n v="60623"/>
    <x v="2"/>
    <s v="OFF-BI-10004656"/>
    <x v="1"/>
    <s v="Binders"/>
    <n v="1.728"/>
    <s v="Peel &amp; Stick Add-On Corner Pockets"/>
    <n v="4"/>
    <n v="0.8"/>
    <n v="-2.7648000000000001"/>
  </r>
  <r>
    <s v="CA-2016-110898"/>
    <d v="2016-06-03T00:00:00"/>
    <d v="2016-12-03T00:00:00"/>
    <x v="1"/>
    <s v="LC-16870"/>
    <s v="Lena Cacioppo"/>
    <x v="0"/>
    <x v="0"/>
    <x v="22"/>
    <x v="10"/>
    <n v="60623"/>
    <x v="2"/>
    <s v="FUR-FU-10003773"/>
    <x v="0"/>
    <s v="Furnishings"/>
    <n v="159.04"/>
    <s v="Eldon Cleatmat Plus Chair Mats for High Pile Carpets"/>
    <n v="5"/>
    <n v="0.6"/>
    <n v="-194.82400000000001"/>
  </r>
  <r>
    <s v="CA-2016-110898"/>
    <d v="2016-06-03T00:00:00"/>
    <d v="2016-12-03T00:00:00"/>
    <x v="1"/>
    <s v="LC-16870"/>
    <s v="Lena Cacioppo"/>
    <x v="0"/>
    <x v="0"/>
    <x v="22"/>
    <x v="10"/>
    <n v="60623"/>
    <x v="2"/>
    <s v="FUR-TA-10000849"/>
    <x v="0"/>
    <s v="Tables"/>
    <n v="145.97999999999999"/>
    <s v="Bevis Rectangular Conference Tables"/>
    <n v="2"/>
    <n v="0.5"/>
    <n v="-99.266400000000004"/>
  </r>
  <r>
    <s v="CA-2015-123092"/>
    <d v="2015-03-12T00:00:00"/>
    <d v="2015-07-12T00:00:00"/>
    <x v="1"/>
    <s v="JG-15115"/>
    <s v="Jack Garza"/>
    <x v="0"/>
    <x v="0"/>
    <x v="108"/>
    <x v="3"/>
    <n v="28540"/>
    <x v="0"/>
    <s v="FUR-FU-10000222"/>
    <x v="0"/>
    <s v="Furnishings"/>
    <n v="77.951999999999998"/>
    <s v="Seth Thomas 16&quot; Steel Case Clock"/>
    <n v="3"/>
    <n v="0.2"/>
    <n v="12.667199999999999"/>
  </r>
  <r>
    <s v="CA-2015-123092"/>
    <d v="2015-03-12T00:00:00"/>
    <d v="2015-07-12T00:00:00"/>
    <x v="1"/>
    <s v="JG-15115"/>
    <s v="Jack Garza"/>
    <x v="0"/>
    <x v="0"/>
    <x v="108"/>
    <x v="3"/>
    <n v="28540"/>
    <x v="0"/>
    <s v="OFF-BI-10001718"/>
    <x v="1"/>
    <s v="Binders"/>
    <n v="95.97"/>
    <s v="GBC DocuBind P50 Personal Binding Machine"/>
    <n v="5"/>
    <n v="0.7"/>
    <n v="-73.576999999999998"/>
  </r>
  <r>
    <s v="CA-2015-123092"/>
    <d v="2015-03-12T00:00:00"/>
    <d v="2015-07-12T00:00:00"/>
    <x v="1"/>
    <s v="JG-15115"/>
    <s v="Jack Garza"/>
    <x v="0"/>
    <x v="0"/>
    <x v="108"/>
    <x v="3"/>
    <n v="28540"/>
    <x v="0"/>
    <s v="TEC-PH-10001700"/>
    <x v="2"/>
    <s v="Phones"/>
    <n v="105.584"/>
    <s v="Panasonic KX-TG6844B Expandable Digital Cordless Telephone"/>
    <n v="2"/>
    <n v="0.2"/>
    <n v="9.2385999999999999"/>
  </r>
  <r>
    <s v="CA-2015-123092"/>
    <d v="2015-03-12T00:00:00"/>
    <d v="2015-07-12T00:00:00"/>
    <x v="1"/>
    <s v="JG-15115"/>
    <s v="Jack Garza"/>
    <x v="0"/>
    <x v="0"/>
    <x v="108"/>
    <x v="3"/>
    <n v="28540"/>
    <x v="0"/>
    <s v="OFF-AR-10004078"/>
    <x v="1"/>
    <s v="Art"/>
    <n v="9.3439999999999994"/>
    <s v="Newell 312"/>
    <n v="2"/>
    <n v="0.2"/>
    <n v="1.1679999999999999"/>
  </r>
  <r>
    <s v="US-2015-128587"/>
    <s v="12/24/2015"/>
    <s v="12/30/2015"/>
    <x v="1"/>
    <s v="HM-14860"/>
    <s v="Harry Marie"/>
    <x v="1"/>
    <x v="0"/>
    <x v="24"/>
    <x v="25"/>
    <n v="65807"/>
    <x v="2"/>
    <s v="FUR-FU-10003026"/>
    <x v="0"/>
    <s v="Furnishings"/>
    <n v="9.68"/>
    <s v="Eldon Regeneration Recycled Desk Accessories, Black"/>
    <n v="2"/>
    <n v="0"/>
    <n v="3.7751999999999999"/>
  </r>
  <r>
    <s v="US-2015-128587"/>
    <s v="12/24/2015"/>
    <s v="12/30/2015"/>
    <x v="1"/>
    <s v="HM-14860"/>
    <s v="Harry Marie"/>
    <x v="1"/>
    <x v="0"/>
    <x v="24"/>
    <x v="25"/>
    <n v="65807"/>
    <x v="2"/>
    <s v="TEC-CO-10003763"/>
    <x v="2"/>
    <s v="Copiers"/>
    <n v="4899.93"/>
    <s v="Canon PC1060 Personal Laser Copier"/>
    <n v="7"/>
    <n v="0"/>
    <n v="2302.9670999999998"/>
  </r>
  <r>
    <s v="US-2017-139577"/>
    <d v="2017-01-10T00:00:00"/>
    <d v="2017-06-10T00:00:00"/>
    <x v="1"/>
    <s v="TN-21040"/>
    <s v="Tanja Norvell"/>
    <x v="2"/>
    <x v="0"/>
    <x v="8"/>
    <x v="1"/>
    <n v="94110"/>
    <x v="1"/>
    <s v="TEC-AC-10004708"/>
    <x v="2"/>
    <s v="Accessories"/>
    <n v="104.75"/>
    <s v="Sony 32GB Class 10 Micro SDHC R40 Memory Card"/>
    <n v="5"/>
    <n v="0"/>
    <n v="21.997499999999999"/>
  </r>
  <r>
    <s v="CA-2017-159100"/>
    <s v="10/16/2017"/>
    <s v="10/21/2017"/>
    <x v="1"/>
    <s v="VP-21760"/>
    <s v="Victoria Pisteka"/>
    <x v="1"/>
    <x v="0"/>
    <x v="29"/>
    <x v="18"/>
    <n v="38401"/>
    <x v="0"/>
    <s v="TEC-AC-10003499"/>
    <x v="2"/>
    <s v="Accessories"/>
    <n v="18.527999999999999"/>
    <s v="Memorex Mini Travel Drive 8 GB USB 2.0 Flash Drive"/>
    <n v="2"/>
    <n v="0.2"/>
    <n v="4.4004000000000003"/>
  </r>
  <r>
    <s v="CA-2017-159100"/>
    <s v="10/16/2017"/>
    <s v="10/21/2017"/>
    <x v="1"/>
    <s v="VP-21760"/>
    <s v="Victoria Pisteka"/>
    <x v="1"/>
    <x v="0"/>
    <x v="29"/>
    <x v="18"/>
    <n v="38401"/>
    <x v="0"/>
    <s v="FUR-TA-10001950"/>
    <x v="0"/>
    <s v="Tables"/>
    <n v="1875.258"/>
    <s v="Balt Solid Wood Round Tables"/>
    <n v="7"/>
    <n v="0.4"/>
    <n v="-968.88329999999996"/>
  </r>
  <r>
    <s v="CA-2014-109043"/>
    <s v="8/15/2014"/>
    <s v="8/17/2014"/>
    <x v="2"/>
    <s v="CS-12355"/>
    <s v="Christine Sundaresam"/>
    <x v="0"/>
    <x v="0"/>
    <x v="389"/>
    <x v="2"/>
    <n v="33021"/>
    <x v="0"/>
    <s v="OFF-PA-10000312"/>
    <x v="1"/>
    <s v="Paper"/>
    <n v="91.36"/>
    <s v="Xerox 1955"/>
    <n v="5"/>
    <n v="0.2"/>
    <n v="29.692"/>
  </r>
  <r>
    <s v="CA-2014-109043"/>
    <s v="8/15/2014"/>
    <s v="8/17/2014"/>
    <x v="2"/>
    <s v="CS-12355"/>
    <s v="Christine Sundaresam"/>
    <x v="0"/>
    <x v="0"/>
    <x v="389"/>
    <x v="2"/>
    <n v="33021"/>
    <x v="0"/>
    <s v="OFF-AP-10004708"/>
    <x v="1"/>
    <s v="Appliances"/>
    <n v="152.24"/>
    <s v="Fellowes Superior 10 Outlet Split Surge Protector"/>
    <n v="5"/>
    <n v="0.2"/>
    <n v="17.126999999999999"/>
  </r>
  <r>
    <s v="US-2017-116491"/>
    <d v="2017-11-11T00:00:00"/>
    <s v="11/13/2017"/>
    <x v="2"/>
    <s v="PG-18820"/>
    <s v="Patrick Gardner"/>
    <x v="0"/>
    <x v="0"/>
    <x v="61"/>
    <x v="5"/>
    <n v="75081"/>
    <x v="2"/>
    <s v="TEC-PH-10004531"/>
    <x v="2"/>
    <s v="Phones"/>
    <n v="35.183999999999997"/>
    <s v="OtterBox Commuter Series Case - iPhone 5 &amp; 5s"/>
    <n v="2"/>
    <n v="0.2"/>
    <n v="12.314399999999999"/>
  </r>
  <r>
    <s v="CA-2017-122763"/>
    <s v="3/20/2017"/>
    <s v="3/20/2017"/>
    <x v="3"/>
    <s v="HG-14845"/>
    <s v="Harry Greene"/>
    <x v="0"/>
    <x v="0"/>
    <x v="12"/>
    <x v="5"/>
    <n v="77041"/>
    <x v="2"/>
    <s v="OFF-PA-10000474"/>
    <x v="1"/>
    <s v="Paper"/>
    <n v="56.704000000000001"/>
    <s v="Easy-staple paper"/>
    <n v="2"/>
    <n v="0.2"/>
    <n v="19.137599999999999"/>
  </r>
  <r>
    <s v="CA-2017-122763"/>
    <s v="3/20/2017"/>
    <s v="3/20/2017"/>
    <x v="3"/>
    <s v="HG-14845"/>
    <s v="Harry Greene"/>
    <x v="0"/>
    <x v="0"/>
    <x v="12"/>
    <x v="5"/>
    <n v="77041"/>
    <x v="2"/>
    <s v="OFF-PA-10002377"/>
    <x v="1"/>
    <s v="Paper"/>
    <n v="274.06400000000002"/>
    <s v="Xerox 1916"/>
    <n v="7"/>
    <n v="0.2"/>
    <n v="102.774"/>
  </r>
  <r>
    <s v="CA-2017-137785"/>
    <s v="5/13/2017"/>
    <s v="5/17/2017"/>
    <x v="1"/>
    <s v="MH-18115"/>
    <s v="Mick Hernandez"/>
    <x v="2"/>
    <x v="0"/>
    <x v="10"/>
    <x v="9"/>
    <n v="19140"/>
    <x v="3"/>
    <s v="FUR-CH-10001482"/>
    <x v="0"/>
    <s v="Chairs"/>
    <n v="458.43"/>
    <s v="Office Star - Mesh Screen back chair with Vinyl seat"/>
    <n v="5"/>
    <n v="0.3"/>
    <n v="-124.431"/>
  </r>
  <r>
    <s v="CA-2014-133389"/>
    <s v="6/22/2014"/>
    <s v="6/22/2014"/>
    <x v="3"/>
    <s v="TB-21280"/>
    <s v="Toby Braunhardt"/>
    <x v="0"/>
    <x v="0"/>
    <x v="42"/>
    <x v="16"/>
    <n v="85023"/>
    <x v="1"/>
    <s v="OFF-BI-10001553"/>
    <x v="1"/>
    <s v="Binders"/>
    <n v="8.2260000000000009"/>
    <s v="SpineVue Locking Slant-D Ring Binders by Cardinal"/>
    <n v="3"/>
    <n v="0.7"/>
    <n v="-6.0324"/>
  </r>
  <r>
    <s v="CA-2014-103807"/>
    <d v="2014-02-12T00:00:00"/>
    <d v="2014-09-12T00:00:00"/>
    <x v="1"/>
    <s v="EM-13825"/>
    <s v="Elizabeth Moffitt"/>
    <x v="1"/>
    <x v="0"/>
    <x v="406"/>
    <x v="32"/>
    <n v="30328"/>
    <x v="0"/>
    <s v="TEC-AC-10000199"/>
    <x v="2"/>
    <s v="Accessories"/>
    <n v="5.95"/>
    <s v="Kingston Digital DataTraveler 8GB USB 2.0"/>
    <n v="1"/>
    <n v="0"/>
    <n v="0.83299999999999996"/>
  </r>
  <r>
    <s v="CA-2014-103807"/>
    <d v="2014-02-12T00:00:00"/>
    <d v="2014-09-12T00:00:00"/>
    <x v="1"/>
    <s v="EM-13825"/>
    <s v="Elizabeth Moffitt"/>
    <x v="1"/>
    <x v="0"/>
    <x v="406"/>
    <x v="32"/>
    <n v="30328"/>
    <x v="0"/>
    <s v="OFF-PA-10002195"/>
    <x v="1"/>
    <s v="Paper"/>
    <n v="15.24"/>
    <s v="RSVP Cards &amp; Envelopes, Blank White, 8-1/2&quot; X 11&quot;, 24 Cards/25 Envelopes/Set"/>
    <n v="3"/>
    <n v="0"/>
    <n v="7.1627999999999998"/>
  </r>
  <r>
    <s v="CA-2015-102855"/>
    <d v="2015-05-04T00:00:00"/>
    <d v="2015-06-04T00:00:00"/>
    <x v="3"/>
    <s v="JF-15415"/>
    <s v="Jennifer Ferguson"/>
    <x v="0"/>
    <x v="0"/>
    <x v="258"/>
    <x v="4"/>
    <n v="99207"/>
    <x v="1"/>
    <s v="TEC-AC-10001767"/>
    <x v="2"/>
    <s v="Accessories"/>
    <n v="239.94"/>
    <s v="SanDisk Ultra 64 GB MicroSDHC Class 10 Memory Card"/>
    <n v="6"/>
    <n v="0"/>
    <n v="26.3934"/>
  </r>
  <r>
    <s v="CA-2015-102855"/>
    <d v="2015-05-04T00:00:00"/>
    <d v="2015-06-04T00:00:00"/>
    <x v="3"/>
    <s v="JF-15415"/>
    <s v="Jennifer Ferguson"/>
    <x v="0"/>
    <x v="0"/>
    <x v="258"/>
    <x v="4"/>
    <n v="99207"/>
    <x v="1"/>
    <s v="OFF-AR-10002467"/>
    <x v="1"/>
    <s v="Art"/>
    <n v="23.84"/>
    <s v="Dixon Ticonderoga Pencils"/>
    <n v="8"/>
    <n v="0"/>
    <n v="6.4367999999999999"/>
  </r>
  <r>
    <s v="CA-2017-107825"/>
    <s v="11/18/2017"/>
    <s v="11/18/2017"/>
    <x v="3"/>
    <s v="NB-18655"/>
    <s v="Nona Balk"/>
    <x v="1"/>
    <x v="0"/>
    <x v="158"/>
    <x v="6"/>
    <n v="53209"/>
    <x v="2"/>
    <s v="OFF-ST-10001321"/>
    <x v="1"/>
    <s v="Storage"/>
    <n v="92.52"/>
    <s v="Decoflex Hanging Personal Folder File, Blue"/>
    <n v="6"/>
    <n v="0"/>
    <n v="24.980399999999999"/>
  </r>
  <r>
    <s v="CA-2017-107825"/>
    <s v="11/18/2017"/>
    <s v="11/18/2017"/>
    <x v="3"/>
    <s v="NB-18655"/>
    <s v="Nona Balk"/>
    <x v="1"/>
    <x v="0"/>
    <x v="158"/>
    <x v="6"/>
    <n v="53209"/>
    <x v="2"/>
    <s v="OFF-ST-10000777"/>
    <x v="1"/>
    <s v="Storage"/>
    <n v="37.76"/>
    <s v="Companion Letter/Legal File, Black"/>
    <n v="1"/>
    <n v="0"/>
    <n v="10.572800000000001"/>
  </r>
  <r>
    <s v="CA-2017-107825"/>
    <s v="11/18/2017"/>
    <s v="11/18/2017"/>
    <x v="3"/>
    <s v="NB-18655"/>
    <s v="Nona Balk"/>
    <x v="1"/>
    <x v="0"/>
    <x v="158"/>
    <x v="6"/>
    <n v="53209"/>
    <x v="2"/>
    <s v="OFF-LA-10003720"/>
    <x v="1"/>
    <s v="Labels"/>
    <n v="7.38"/>
    <s v="Avery 487"/>
    <n v="2"/>
    <n v="0"/>
    <n v="3.4685999999999999"/>
  </r>
  <r>
    <s v="CA-2017-107825"/>
    <s v="11/18/2017"/>
    <s v="11/18/2017"/>
    <x v="3"/>
    <s v="NB-18655"/>
    <s v="Nona Balk"/>
    <x v="1"/>
    <x v="0"/>
    <x v="158"/>
    <x v="6"/>
    <n v="53209"/>
    <x v="2"/>
    <s v="FUR-FU-10000206"/>
    <x v="0"/>
    <s v="Furnishings"/>
    <n v="5.82"/>
    <s v="GE General Purpose, Extra Long Life, Showcase &amp; Floodlight Incandescent Bulbs"/>
    <n v="2"/>
    <n v="0"/>
    <n v="2.7353999999999998"/>
  </r>
  <r>
    <s v="CA-2017-106047"/>
    <d v="2017-12-07T00:00:00"/>
    <s v="7/18/2017"/>
    <x v="1"/>
    <s v="CS-11860"/>
    <s v="Cari Schnelling"/>
    <x v="0"/>
    <x v="0"/>
    <x v="54"/>
    <x v="24"/>
    <n v="45014"/>
    <x v="3"/>
    <s v="OFF-PA-10000791"/>
    <x v="1"/>
    <s v="Paper"/>
    <n v="3.8159999999999998"/>
    <s v="Wirebound Message Books, Four 2 3/4 x 5 Forms per Page, 200 Sets per Book"/>
    <n v="1"/>
    <n v="0.2"/>
    <n v="1.1924999999999999"/>
  </r>
  <r>
    <s v="CA-2017-127803"/>
    <s v="5/19/2017"/>
    <s v="5/23/2017"/>
    <x v="1"/>
    <s v="ND-18460"/>
    <s v="Neil Ducich"/>
    <x v="1"/>
    <x v="0"/>
    <x v="114"/>
    <x v="19"/>
    <n v="35810"/>
    <x v="0"/>
    <s v="OFF-BI-10001787"/>
    <x v="1"/>
    <s v="Binders"/>
    <n v="26.16"/>
    <s v="Wilson Jones Four-Pocket Poly Binders"/>
    <n v="4"/>
    <n v="0"/>
    <n v="12.8184"/>
  </r>
  <r>
    <s v="CA-2015-137071"/>
    <s v="12/20/2015"/>
    <s v="12/21/2015"/>
    <x v="2"/>
    <s v="ED-13885"/>
    <s v="Emily Ducich"/>
    <x v="2"/>
    <x v="0"/>
    <x v="12"/>
    <x v="5"/>
    <n v="77036"/>
    <x v="2"/>
    <s v="TEC-AC-10004353"/>
    <x v="2"/>
    <s v="Accessories"/>
    <n v="100.8"/>
    <s v="Hypercom P1300 Pinpad"/>
    <n v="2"/>
    <n v="0.2"/>
    <n v="21.42"/>
  </r>
  <r>
    <s v="CA-2016-121447"/>
    <s v="2/21/2016"/>
    <s v="2/22/2016"/>
    <x v="2"/>
    <s v="EA-14035"/>
    <s v="Erin Ashbrook"/>
    <x v="1"/>
    <x v="0"/>
    <x v="20"/>
    <x v="15"/>
    <n v="10011"/>
    <x v="3"/>
    <s v="FUR-FU-10001861"/>
    <x v="0"/>
    <s v="Furnishings"/>
    <n v="135.80000000000001"/>
    <s v="Floodlight Indoor Halogen Bulbs, 1 Bulb per Pack, 60 Watts"/>
    <n v="7"/>
    <n v="0"/>
    <n v="66.542000000000002"/>
  </r>
  <r>
    <s v="CA-2017-143084"/>
    <s v="3/18/2017"/>
    <s v="3/22/2017"/>
    <x v="1"/>
    <s v="BP-11050"/>
    <s v="Barry Pond"/>
    <x v="1"/>
    <x v="0"/>
    <x v="1"/>
    <x v="1"/>
    <n v="90008"/>
    <x v="1"/>
    <s v="OFF-AR-10002766"/>
    <x v="1"/>
    <s v="Art"/>
    <n v="13.9"/>
    <s v="Prang Drawing Pencil Set"/>
    <n v="5"/>
    <n v="0"/>
    <n v="3.7530000000000001"/>
  </r>
  <r>
    <s v="CA-2017-143084"/>
    <s v="3/18/2017"/>
    <s v="3/22/2017"/>
    <x v="1"/>
    <s v="BP-11050"/>
    <s v="Barry Pond"/>
    <x v="1"/>
    <x v="0"/>
    <x v="1"/>
    <x v="1"/>
    <n v="90008"/>
    <x v="1"/>
    <s v="OFF-EN-10003072"/>
    <x v="1"/>
    <s v="Envelopes"/>
    <n v="19.399999999999999"/>
    <s v="Peel &amp; Seel Envelopes"/>
    <n v="5"/>
    <n v="0"/>
    <n v="9.3119999999999994"/>
  </r>
  <r>
    <s v="CA-2016-131639"/>
    <s v="12/17/2016"/>
    <s v="12/23/2016"/>
    <x v="1"/>
    <s v="NS-18640"/>
    <s v="Noel Staavos"/>
    <x v="1"/>
    <x v="0"/>
    <x v="51"/>
    <x v="27"/>
    <n v="88220"/>
    <x v="1"/>
    <s v="OFF-BI-10001636"/>
    <x v="1"/>
    <s v="Binders"/>
    <n v="13.488"/>
    <s v="Ibico Plastic and Wire Spiral Binding Combs"/>
    <n v="2"/>
    <n v="0.2"/>
    <n v="4.3836000000000004"/>
  </r>
  <r>
    <s v="CA-2016-131639"/>
    <s v="12/17/2016"/>
    <s v="12/23/2016"/>
    <x v="1"/>
    <s v="NS-18640"/>
    <s v="Noel Staavos"/>
    <x v="1"/>
    <x v="0"/>
    <x v="51"/>
    <x v="27"/>
    <n v="88220"/>
    <x v="1"/>
    <s v="OFF-BI-10000948"/>
    <x v="1"/>
    <s v="Binders"/>
    <n v="11.416"/>
    <s v="GBC Laser Imprintable Binding System Covers, Desert Sand"/>
    <n v="1"/>
    <n v="0.2"/>
    <n v="3.8529"/>
  </r>
  <r>
    <s v="CA-2016-161361"/>
    <s v="3/26/2016"/>
    <s v="3/28/2016"/>
    <x v="0"/>
    <s v="MV-17485"/>
    <s v="Mark Van Huff"/>
    <x v="0"/>
    <x v="0"/>
    <x v="449"/>
    <x v="45"/>
    <n v="83201"/>
    <x v="1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61361"/>
    <s v="3/26/2016"/>
    <s v="3/28/2016"/>
    <x v="0"/>
    <s v="MV-17485"/>
    <s v="Mark Van Huff"/>
    <x v="0"/>
    <x v="0"/>
    <x v="449"/>
    <x v="45"/>
    <n v="83201"/>
    <x v="1"/>
    <s v="OFF-BI-10002215"/>
    <x v="1"/>
    <s v="Binders"/>
    <n v="17.04"/>
    <s v="Wilson Jones Hanging View Binder, White, 1&quot;"/>
    <n v="3"/>
    <n v="0.2"/>
    <n v="5.5380000000000003"/>
  </r>
  <r>
    <s v="CA-2014-100706"/>
    <s v="12/16/2014"/>
    <s v="12/18/2014"/>
    <x v="0"/>
    <s v="LE-16810"/>
    <s v="Laurel Elliston"/>
    <x v="0"/>
    <x v="0"/>
    <x v="24"/>
    <x v="17"/>
    <n v="22153"/>
    <x v="0"/>
    <s v="TEC-AC-10001314"/>
    <x v="2"/>
    <s v="Accessories"/>
    <n v="99.98"/>
    <s v="Case Logic 2.4GHz Wireless Keyboard"/>
    <n v="2"/>
    <n v="0"/>
    <n v="7.9984000000000002"/>
  </r>
  <r>
    <s v="CA-2014-100706"/>
    <s v="12/16/2014"/>
    <s v="12/18/2014"/>
    <x v="0"/>
    <s v="LE-16810"/>
    <s v="Laurel Elliston"/>
    <x v="0"/>
    <x v="0"/>
    <x v="24"/>
    <x v="17"/>
    <n v="22153"/>
    <x v="0"/>
    <s v="FUR-FU-10002268"/>
    <x v="0"/>
    <s v="Furnishings"/>
    <n v="29.46"/>
    <s v="Ultra Door Push Plate"/>
    <n v="6"/>
    <n v="0"/>
    <n v="9.7218"/>
  </r>
  <r>
    <s v="CA-2015-129525"/>
    <s v="11/15/2015"/>
    <s v="11/20/2015"/>
    <x v="1"/>
    <s v="VP-21760"/>
    <s v="Victoria Pisteka"/>
    <x v="1"/>
    <x v="0"/>
    <x v="167"/>
    <x v="24"/>
    <n v="43615"/>
    <x v="3"/>
    <s v="OFF-BI-10002133"/>
    <x v="1"/>
    <s v="Binders"/>
    <n v="166.92"/>
    <s v="Wilson Jones Elliptical Ring 3 1/2&quot; Capacity Binders, 800 sheets"/>
    <n v="13"/>
    <n v="0.7"/>
    <n v="-116.84399999999999"/>
  </r>
  <r>
    <s v="US-2016-141880"/>
    <s v="8/22/2016"/>
    <s v="8/23/2016"/>
    <x v="2"/>
    <s v="TC-21475"/>
    <s v="Tony Chapman"/>
    <x v="2"/>
    <x v="0"/>
    <x v="299"/>
    <x v="22"/>
    <n v="80525"/>
    <x v="1"/>
    <s v="FUR-FU-10001979"/>
    <x v="0"/>
    <s v="Furnishings"/>
    <n v="98.328000000000003"/>
    <s v="Dana Halogen Swing-Arm Architect Lamp"/>
    <n v="3"/>
    <n v="0.2"/>
    <n v="9.8328000000000007"/>
  </r>
  <r>
    <s v="CA-2015-165799"/>
    <s v="6/29/2015"/>
    <d v="2015-02-07T00:00:00"/>
    <x v="2"/>
    <s v="SG-20470"/>
    <s v="Sheri Gordon"/>
    <x v="0"/>
    <x v="0"/>
    <x v="20"/>
    <x v="15"/>
    <n v="10024"/>
    <x v="3"/>
    <s v="FUR-CH-10001482"/>
    <x v="0"/>
    <s v="Chairs"/>
    <n v="117.88200000000001"/>
    <s v="Office Star - Mesh Screen back chair with Vinyl seat"/>
    <n v="1"/>
    <n v="0.1"/>
    <n v="1.3098000000000001"/>
  </r>
  <r>
    <s v="CA-2016-102127"/>
    <s v="6/26/2016"/>
    <d v="2016-02-07T00:00:00"/>
    <x v="1"/>
    <s v="VP-21760"/>
    <s v="Victoria Pisteka"/>
    <x v="1"/>
    <x v="0"/>
    <x v="20"/>
    <x v="15"/>
    <n v="10035"/>
    <x v="3"/>
    <s v="TEC-AC-10002018"/>
    <x v="2"/>
    <s v="Accessories"/>
    <n v="20.97"/>
    <s v="AmazonBasics 3-Button USB Wired Mouse"/>
    <n v="3"/>
    <n v="0"/>
    <n v="9.0170999999999992"/>
  </r>
  <r>
    <s v="CA-2016-102127"/>
    <s v="6/26/2016"/>
    <d v="2016-02-07T00:00:00"/>
    <x v="1"/>
    <s v="VP-21760"/>
    <s v="Victoria Pisteka"/>
    <x v="1"/>
    <x v="0"/>
    <x v="20"/>
    <x v="15"/>
    <n v="10035"/>
    <x v="3"/>
    <s v="TEC-AC-10000397"/>
    <x v="2"/>
    <s v="Accessories"/>
    <n v="139.96"/>
    <s v="Perixx PERIBOARD-512B, Ergonomic Split Keyboard"/>
    <n v="4"/>
    <n v="0"/>
    <n v="9.7972000000000001"/>
  </r>
  <r>
    <s v="CA-2016-102127"/>
    <s v="6/26/2016"/>
    <d v="2016-02-07T00:00:00"/>
    <x v="1"/>
    <s v="VP-21760"/>
    <s v="Victoria Pisteka"/>
    <x v="1"/>
    <x v="0"/>
    <x v="20"/>
    <x v="15"/>
    <n v="10035"/>
    <x v="3"/>
    <s v="FUR-FU-10003976"/>
    <x v="0"/>
    <s v="Furnishings"/>
    <n v="37.74"/>
    <s v="DAX Executive Solid Wood Document Frame, Desktop or Hang, Mahogany, 5 x 7"/>
    <n v="3"/>
    <n v="0"/>
    <n v="12.8316"/>
  </r>
  <r>
    <s v="US-2016-152415"/>
    <s v="9/17/2016"/>
    <s v="9/22/2016"/>
    <x v="1"/>
    <s v="PO-18865"/>
    <s v="Patrick O'Donnell"/>
    <x v="0"/>
    <x v="0"/>
    <x v="516"/>
    <x v="31"/>
    <n v="1752"/>
    <x v="3"/>
    <s v="FUR-FU-10002597"/>
    <x v="0"/>
    <s v="Furnishings"/>
    <n v="14.82"/>
    <s v="C-Line Magnetic Cubicle Keepers, Clear Polypropylene"/>
    <n v="3"/>
    <n v="0"/>
    <n v="6.2244000000000002"/>
  </r>
  <r>
    <s v="US-2016-152415"/>
    <s v="9/17/2016"/>
    <s v="9/22/2016"/>
    <x v="1"/>
    <s v="PO-18865"/>
    <s v="Patrick O'Donnell"/>
    <x v="0"/>
    <x v="0"/>
    <x v="516"/>
    <x v="31"/>
    <n v="1752"/>
    <x v="3"/>
    <s v="FUR-FU-10004864"/>
    <x v="0"/>
    <s v="Furnishings"/>
    <n v="191.82"/>
    <s v="Howard Miller 14-1/2&quot; Diameter Chrome Round Wall Clock"/>
    <n v="3"/>
    <n v="0"/>
    <n v="61.382399999999997"/>
  </r>
  <r>
    <s v="CA-2014-138198"/>
    <s v="7/18/2014"/>
    <s v="7/23/2014"/>
    <x v="1"/>
    <s v="JL-15130"/>
    <s v="Jack Lebron"/>
    <x v="0"/>
    <x v="0"/>
    <x v="106"/>
    <x v="15"/>
    <n v="10801"/>
    <x v="3"/>
    <s v="OFF-BI-10002103"/>
    <x v="1"/>
    <s v="Binders"/>
    <n v="13.904"/>
    <s v="Cardinal Slant-D Ring Binder, Heavy Gauge Vinyl"/>
    <n v="2"/>
    <n v="0.2"/>
    <n v="4.5187999999999997"/>
  </r>
  <r>
    <s v="CA-2017-128041"/>
    <d v="2017-01-09T00:00:00"/>
    <d v="2017-01-09T00:00:00"/>
    <x v="3"/>
    <s v="RW-19540"/>
    <s v="Rick Wilson"/>
    <x v="1"/>
    <x v="0"/>
    <x v="4"/>
    <x v="4"/>
    <n v="98103"/>
    <x v="1"/>
    <s v="OFF-AP-10001005"/>
    <x v="1"/>
    <s v="Appliances"/>
    <n v="314.60000000000002"/>
    <s v="Honeywell Quietcare HEPA Air Cleaner"/>
    <n v="4"/>
    <n v="0"/>
    <n v="103.818"/>
  </r>
  <r>
    <s v="CA-2017-128041"/>
    <d v="2017-01-09T00:00:00"/>
    <d v="2017-01-09T00:00:00"/>
    <x v="3"/>
    <s v="RW-19540"/>
    <s v="Rick Wilson"/>
    <x v="1"/>
    <x v="0"/>
    <x v="4"/>
    <x v="4"/>
    <n v="98103"/>
    <x v="1"/>
    <s v="FUR-TA-10002607"/>
    <x v="0"/>
    <s v="Tables"/>
    <n v="283.56"/>
    <s v="KI Conference Tables"/>
    <n v="4"/>
    <n v="0"/>
    <n v="45.369599999999998"/>
  </r>
  <r>
    <s v="CA-2017-105823"/>
    <s v="6/22/2017"/>
    <s v="6/26/2017"/>
    <x v="1"/>
    <s v="RB-19465"/>
    <s v="Rick Bensley"/>
    <x v="2"/>
    <x v="0"/>
    <x v="66"/>
    <x v="12"/>
    <n v="48227"/>
    <x v="2"/>
    <s v="FUR-CH-10000454"/>
    <x v="0"/>
    <s v="Chairs"/>
    <n v="487.96"/>
    <s v="Hon Deluxe Fabric Upholstered Stacking Chairs, Rounded Back"/>
    <n v="2"/>
    <n v="0"/>
    <n v="146.38800000000001"/>
  </r>
  <r>
    <s v="CA-2014-152268"/>
    <d v="2014-02-09T00:00:00"/>
    <d v="2014-07-09T00:00:00"/>
    <x v="1"/>
    <s v="SC-20095"/>
    <s v="Sanjit Chand"/>
    <x v="0"/>
    <x v="0"/>
    <x v="115"/>
    <x v="36"/>
    <n v="72701"/>
    <x v="0"/>
    <s v="OFF-BI-10001359"/>
    <x v="1"/>
    <s v="Binders"/>
    <n v="1793.98"/>
    <s v="GBC DocuBind TL300 Electric Binding System"/>
    <n v="2"/>
    <n v="0"/>
    <n v="843.17060000000004"/>
  </r>
  <r>
    <s v="CA-2015-148873"/>
    <d v="2015-01-10T00:00:00"/>
    <d v="2015-05-10T00:00:00"/>
    <x v="1"/>
    <s v="EM-13960"/>
    <s v="Eric Murdock"/>
    <x v="0"/>
    <x v="0"/>
    <x v="94"/>
    <x v="10"/>
    <n v="62301"/>
    <x v="2"/>
    <s v="OFF-BI-10003196"/>
    <x v="1"/>
    <s v="Binders"/>
    <n v="2.992"/>
    <s v="Accohide Poly Flexible Ring Binders"/>
    <n v="4"/>
    <n v="0.8"/>
    <n v="-4.4880000000000004"/>
  </r>
  <r>
    <s v="CA-2015-148873"/>
    <d v="2015-01-10T00:00:00"/>
    <d v="2015-05-10T00:00:00"/>
    <x v="1"/>
    <s v="EM-13960"/>
    <s v="Eric Murdock"/>
    <x v="0"/>
    <x v="0"/>
    <x v="94"/>
    <x v="10"/>
    <n v="62301"/>
    <x v="2"/>
    <s v="TEC-AC-10003657"/>
    <x v="2"/>
    <s v="Accessories"/>
    <n v="108.768"/>
    <s v="Lenovo 17-Key USB Numeric Keypad"/>
    <n v="4"/>
    <n v="0.2"/>
    <n v="2.7191999999999998"/>
  </r>
  <r>
    <s v="CA-2015-166492"/>
    <d v="2015-07-04T00:00:00"/>
    <d v="2015-10-04T00:00:00"/>
    <x v="2"/>
    <s v="RP-19390"/>
    <s v="Resi Pölking"/>
    <x v="0"/>
    <x v="0"/>
    <x v="20"/>
    <x v="15"/>
    <n v="10035"/>
    <x v="3"/>
    <s v="OFF-PA-10002262"/>
    <x v="1"/>
    <s v="Paper"/>
    <n v="25.92"/>
    <s v="Xerox 192"/>
    <n v="4"/>
    <n v="0"/>
    <n v="12.441599999999999"/>
  </r>
  <r>
    <s v="CA-2015-166492"/>
    <d v="2015-07-04T00:00:00"/>
    <d v="2015-10-04T00:00:00"/>
    <x v="2"/>
    <s v="RP-19390"/>
    <s v="Resi Pölking"/>
    <x v="0"/>
    <x v="0"/>
    <x v="20"/>
    <x v="15"/>
    <n v="10035"/>
    <x v="3"/>
    <s v="OFF-ST-10002214"/>
    <x v="1"/>
    <s v="Storage"/>
    <n v="22.58"/>
    <s v="X-Rack File for Hanging Folders"/>
    <n v="2"/>
    <n v="0"/>
    <n v="5.8708"/>
  </r>
  <r>
    <s v="CA-2017-157420"/>
    <s v="11/21/2017"/>
    <s v="11/21/2017"/>
    <x v="3"/>
    <s v="HZ-14950"/>
    <s v="Henia Zydlo"/>
    <x v="0"/>
    <x v="0"/>
    <x v="12"/>
    <x v="5"/>
    <n v="77095"/>
    <x v="2"/>
    <s v="TEC-PH-10003555"/>
    <x v="2"/>
    <s v="Phones"/>
    <n v="55.176000000000002"/>
    <s v="Motorola HK250 Universal Bluetooth Headset"/>
    <n v="3"/>
    <n v="0.2"/>
    <n v="-12.4146"/>
  </r>
  <r>
    <s v="CA-2016-117121"/>
    <s v="12/17/2016"/>
    <s v="12/21/2016"/>
    <x v="1"/>
    <s v="AB-10105"/>
    <s v="Adrian Barton"/>
    <x v="0"/>
    <x v="0"/>
    <x v="66"/>
    <x v="12"/>
    <n v="48205"/>
    <x v="2"/>
    <s v="OFF-BI-10000545"/>
    <x v="1"/>
    <s v="Binders"/>
    <n v="9892.74"/>
    <s v="GBC Ibimaster 500 Manual ProClick Binding System"/>
    <n v="13"/>
    <n v="0"/>
    <n v="4946.37"/>
  </r>
  <r>
    <s v="CA-2014-138177"/>
    <s v="9/19/2014"/>
    <s v="9/24/2014"/>
    <x v="1"/>
    <s v="ND-18460"/>
    <s v="Neil Ducich"/>
    <x v="1"/>
    <x v="0"/>
    <x v="432"/>
    <x v="16"/>
    <n v="85224"/>
    <x v="1"/>
    <s v="FUR-TA-10004607"/>
    <x v="0"/>
    <s v="Tables"/>
    <n v="73.915000000000006"/>
    <s v="Hon 2111 Invitation Series Straight Table"/>
    <n v="1"/>
    <n v="0.5"/>
    <n v="-45.827300000000001"/>
  </r>
  <r>
    <s v="CA-2014-114335"/>
    <s v="9/28/2014"/>
    <d v="2014-03-10T00:00:00"/>
    <x v="1"/>
    <s v="XP-21865"/>
    <s v="Xylona Preis"/>
    <x v="0"/>
    <x v="0"/>
    <x v="389"/>
    <x v="2"/>
    <n v="33021"/>
    <x v="0"/>
    <s v="FUR-FU-10000277"/>
    <x v="0"/>
    <s v="Furnishings"/>
    <n v="337.08800000000002"/>
    <s v="Deflect-o DuraMat Antistatic Studded Beveled Mat for Medium Pile Carpeting"/>
    <n v="4"/>
    <n v="0.2"/>
    <n v="16.854399999999998"/>
  </r>
  <r>
    <s v="CA-2015-168760"/>
    <s v="9/22/2015"/>
    <s v="9/26/2015"/>
    <x v="0"/>
    <s v="MM-18280"/>
    <s v="Muhammed MacIntyre"/>
    <x v="1"/>
    <x v="0"/>
    <x v="1"/>
    <x v="1"/>
    <n v="90049"/>
    <x v="1"/>
    <s v="OFF-AP-10004532"/>
    <x v="1"/>
    <s v="Appliances"/>
    <n v="61.44"/>
    <s v="Kensington 6 Outlet Guardian Standard Surge Protector"/>
    <n v="3"/>
    <n v="0"/>
    <n v="16.588799999999999"/>
  </r>
  <r>
    <s v="CA-2016-168830"/>
    <d v="2016-07-11T00:00:00"/>
    <s v="11/13/2016"/>
    <x v="1"/>
    <s v="ML-17395"/>
    <s v="Marina Lichtenstein"/>
    <x v="1"/>
    <x v="0"/>
    <x v="8"/>
    <x v="1"/>
    <n v="94122"/>
    <x v="1"/>
    <s v="TEC-AC-10003911"/>
    <x v="2"/>
    <s v="Accessories"/>
    <n v="479.97"/>
    <s v="NETGEAR AC1750 Dual Band Gigabit Smart WiFi Router"/>
    <n v="3"/>
    <n v="0"/>
    <n v="163.18979999999999"/>
  </r>
  <r>
    <s v="CA-2017-137463"/>
    <s v="12/16/2017"/>
    <s v="12/20/2017"/>
    <x v="0"/>
    <s v="KM-16225"/>
    <s v="Kalyca Meade"/>
    <x v="1"/>
    <x v="0"/>
    <x v="282"/>
    <x v="1"/>
    <n v="94086"/>
    <x v="1"/>
    <s v="OFF-BI-10003196"/>
    <x v="1"/>
    <s v="Binders"/>
    <n v="5.984"/>
    <s v="Accohide Poly Flexible Ring Binders"/>
    <n v="2"/>
    <n v="0.2"/>
    <n v="2.2440000000000002"/>
  </r>
  <r>
    <s v="CA-2017-137463"/>
    <s v="12/16/2017"/>
    <s v="12/20/2017"/>
    <x v="0"/>
    <s v="KM-16225"/>
    <s v="Kalyca Meade"/>
    <x v="1"/>
    <x v="0"/>
    <x v="282"/>
    <x v="1"/>
    <n v="94086"/>
    <x v="1"/>
    <s v="TEC-AC-10000358"/>
    <x v="2"/>
    <s v="Accessories"/>
    <n v="189.95"/>
    <s v="Imation Secure Drive + Hardware Encrypted USB flash drive - 16 GB"/>
    <n v="5"/>
    <n v="0"/>
    <n v="45.588000000000001"/>
  </r>
  <r>
    <s v="CA-2017-137463"/>
    <s v="12/16/2017"/>
    <s v="12/20/2017"/>
    <x v="0"/>
    <s v="KM-16225"/>
    <s v="Kalyca Meade"/>
    <x v="1"/>
    <x v="0"/>
    <x v="282"/>
    <x v="1"/>
    <n v="94086"/>
    <x v="1"/>
    <s v="TEC-AC-10000057"/>
    <x v="2"/>
    <s v="Accessories"/>
    <n v="149.94999999999999"/>
    <s v="Microsoft Natural Ergonomic Keyboard 4000"/>
    <n v="5"/>
    <n v="0"/>
    <n v="31.4895"/>
  </r>
  <r>
    <s v="CA-2017-137463"/>
    <s v="12/16/2017"/>
    <s v="12/20/2017"/>
    <x v="0"/>
    <s v="KM-16225"/>
    <s v="Kalyca Meade"/>
    <x v="1"/>
    <x v="0"/>
    <x v="282"/>
    <x v="1"/>
    <n v="94086"/>
    <x v="1"/>
    <s v="OFF-AR-10001988"/>
    <x v="1"/>
    <s v="Art"/>
    <n v="29.95"/>
    <s v="Bulldog Table or Wall-Mount Pencil Sharpener"/>
    <n v="5"/>
    <n v="0"/>
    <n v="8.6854999999999993"/>
  </r>
  <r>
    <s v="CA-2017-137463"/>
    <s v="12/16/2017"/>
    <s v="12/20/2017"/>
    <x v="0"/>
    <s v="KM-16225"/>
    <s v="Kalyca Meade"/>
    <x v="1"/>
    <x v="0"/>
    <x v="282"/>
    <x v="1"/>
    <n v="94086"/>
    <x v="1"/>
    <s v="OFF-LA-10003498"/>
    <x v="1"/>
    <s v="Labels"/>
    <n v="44.4"/>
    <s v="Avery 475"/>
    <n v="3"/>
    <n v="0"/>
    <n v="22.2"/>
  </r>
  <r>
    <s v="CA-2014-124513"/>
    <s v="9/21/2014"/>
    <s v="9/25/2014"/>
    <x v="1"/>
    <s v="SL-20155"/>
    <s v="Sara Luxemburg"/>
    <x v="2"/>
    <x v="0"/>
    <x v="20"/>
    <x v="15"/>
    <n v="10011"/>
    <x v="3"/>
    <s v="OFF-AR-10002956"/>
    <x v="1"/>
    <s v="Art"/>
    <n v="66.03"/>
    <s v="Boston 16801 Nautilus Battery Pencil Sharpener"/>
    <n v="3"/>
    <n v="0"/>
    <n v="17.1678"/>
  </r>
  <r>
    <s v="CA-2015-165554"/>
    <s v="5/18/2015"/>
    <s v="5/22/2015"/>
    <x v="1"/>
    <s v="AJ-10780"/>
    <s v="Anthony Jacobs"/>
    <x v="1"/>
    <x v="0"/>
    <x v="1"/>
    <x v="1"/>
    <n v="90004"/>
    <x v="1"/>
    <s v="OFF-PA-10003724"/>
    <x v="1"/>
    <s v="Paper"/>
    <n v="10.86"/>
    <s v="Wirebound Message Book, 4 per Page"/>
    <n v="2"/>
    <n v="0"/>
    <n v="5.3213999999999997"/>
  </r>
  <r>
    <s v="CA-2014-141838"/>
    <s v="3/26/2014"/>
    <s v="3/31/2014"/>
    <x v="0"/>
    <s v="DK-12835"/>
    <s v="Damala Kotsonis"/>
    <x v="1"/>
    <x v="0"/>
    <x v="8"/>
    <x v="1"/>
    <n v="94122"/>
    <x v="1"/>
    <s v="OFF-AR-10004272"/>
    <x v="1"/>
    <s v="Art"/>
    <n v="3.36"/>
    <s v="Newell 308"/>
    <n v="2"/>
    <n v="0"/>
    <n v="0.84"/>
  </r>
  <r>
    <s v="CA-2014-141838"/>
    <s v="3/26/2014"/>
    <s v="3/31/2014"/>
    <x v="0"/>
    <s v="DK-12835"/>
    <s v="Damala Kotsonis"/>
    <x v="1"/>
    <x v="0"/>
    <x v="8"/>
    <x v="1"/>
    <n v="94122"/>
    <x v="1"/>
    <s v="OFF-BI-10003291"/>
    <x v="1"/>
    <s v="Binders"/>
    <n v="27.936"/>
    <s v="Wilson Jones Leather-Like Binders with DublLock Round Rings"/>
    <n v="4"/>
    <n v="0.2"/>
    <n v="9.4283999999999999"/>
  </r>
  <r>
    <s v="CA-2014-141838"/>
    <s v="3/26/2014"/>
    <s v="3/31/2014"/>
    <x v="0"/>
    <s v="DK-12835"/>
    <s v="Damala Kotsonis"/>
    <x v="1"/>
    <x v="0"/>
    <x v="8"/>
    <x v="1"/>
    <n v="94122"/>
    <x v="1"/>
    <s v="TEC-PH-10004100"/>
    <x v="2"/>
    <s v="Phones"/>
    <n v="28.783999999999999"/>
    <s v="Griffin GC17055 Auxiliary Audio Cable"/>
    <n v="2"/>
    <n v="0.2"/>
    <n v="2.8784000000000001"/>
  </r>
  <r>
    <s v="CA-2017-117009"/>
    <s v="9/22/2017"/>
    <s v="9/28/2017"/>
    <x v="1"/>
    <s v="BK-11260"/>
    <s v="Berenike Kampe"/>
    <x v="0"/>
    <x v="0"/>
    <x v="157"/>
    <x v="1"/>
    <n v="92704"/>
    <x v="1"/>
    <s v="OFF-SU-10001218"/>
    <x v="1"/>
    <s v="Supplies"/>
    <n v="21.96"/>
    <s v="Fiskars Softgrip Scissors"/>
    <n v="2"/>
    <n v="0"/>
    <n v="6.1487999999999996"/>
  </r>
  <r>
    <s v="CA-2015-128993"/>
    <d v="2015-12-09T00:00:00"/>
    <s v="9/17/2015"/>
    <x v="0"/>
    <s v="CC-12670"/>
    <s v="Craig Carreira"/>
    <x v="0"/>
    <x v="0"/>
    <x v="4"/>
    <x v="4"/>
    <n v="98103"/>
    <x v="1"/>
    <s v="TEC-AC-10004209"/>
    <x v="2"/>
    <s v="Accessories"/>
    <n v="21.98"/>
    <s v="Memorex Froggy Flash Drive 4 GB"/>
    <n v="2"/>
    <n v="0"/>
    <n v="8.5722000000000005"/>
  </r>
  <r>
    <s v="CA-2015-160227"/>
    <d v="2015-02-11T00:00:00"/>
    <d v="2015-04-11T00:00:00"/>
    <x v="2"/>
    <s v="ED-13885"/>
    <s v="Emily Ducich"/>
    <x v="2"/>
    <x v="0"/>
    <x v="20"/>
    <x v="15"/>
    <n v="10011"/>
    <x v="3"/>
    <s v="FUR-CH-10002073"/>
    <x v="0"/>
    <s v="Chairs"/>
    <n v="2621.3220000000001"/>
    <s v="Hon Olson Stacker Chairs"/>
    <n v="11"/>
    <n v="0.1"/>
    <n v="553.39020000000005"/>
  </r>
  <r>
    <s v="CA-2015-149097"/>
    <s v="10/20/2015"/>
    <s v="10/24/2015"/>
    <x v="1"/>
    <s v="SV-20785"/>
    <s v="Stewart Visinsky"/>
    <x v="0"/>
    <x v="0"/>
    <x v="1"/>
    <x v="1"/>
    <n v="90045"/>
    <x v="1"/>
    <s v="FUR-FU-10003424"/>
    <x v="0"/>
    <s v="Furnishings"/>
    <n v="74.760000000000005"/>
    <s v="Nu-Dell Oak Frame"/>
    <n v="7"/>
    <n v="0"/>
    <n v="23.923200000000001"/>
  </r>
  <r>
    <s v="CA-2015-149097"/>
    <s v="10/20/2015"/>
    <s v="10/24/2015"/>
    <x v="1"/>
    <s v="SV-20785"/>
    <s v="Stewart Visinsky"/>
    <x v="0"/>
    <x v="0"/>
    <x v="1"/>
    <x v="1"/>
    <n v="90045"/>
    <x v="1"/>
    <s v="FUR-TA-10001086"/>
    <x v="0"/>
    <s v="Tables"/>
    <n v="364.77600000000001"/>
    <s v="SAFCO PlanMaster Boards, 60w x 37-1/2d, White Melamine"/>
    <n v="3"/>
    <n v="0.2"/>
    <n v="27.3582"/>
  </r>
  <r>
    <s v="CA-2016-132304"/>
    <s v="6/14/2016"/>
    <s v="6/18/2016"/>
    <x v="1"/>
    <s v="AR-10825"/>
    <s v="Anthony Rawles"/>
    <x v="1"/>
    <x v="0"/>
    <x v="4"/>
    <x v="4"/>
    <n v="98103"/>
    <x v="1"/>
    <s v="FUR-TA-10004619"/>
    <x v="0"/>
    <s v="Tables"/>
    <n v="1115.17"/>
    <s v="Hon Non-Folding Utility Tables"/>
    <n v="7"/>
    <n v="0"/>
    <n v="334.55099999999999"/>
  </r>
  <r>
    <s v="CA-2015-136420"/>
    <s v="11/20/2015"/>
    <s v="11/21/2015"/>
    <x v="2"/>
    <s v="CS-12250"/>
    <s v="Chris Selesnick"/>
    <x v="1"/>
    <x v="0"/>
    <x v="70"/>
    <x v="1"/>
    <n v="92024"/>
    <x v="1"/>
    <s v="OFF-BI-10002854"/>
    <x v="1"/>
    <s v="Binders"/>
    <n v="89.695999999999998"/>
    <s v="Performers Binder/Pad Holder, Black"/>
    <n v="4"/>
    <n v="0.2"/>
    <n v="33.636000000000003"/>
  </r>
  <r>
    <s v="CA-2015-136420"/>
    <s v="11/20/2015"/>
    <s v="11/21/2015"/>
    <x v="2"/>
    <s v="CS-12250"/>
    <s v="Chris Selesnick"/>
    <x v="1"/>
    <x v="0"/>
    <x v="70"/>
    <x v="1"/>
    <n v="92024"/>
    <x v="1"/>
    <s v="OFF-LA-10002762"/>
    <x v="1"/>
    <s v="Labels"/>
    <n v="50.12"/>
    <s v="Avery 485"/>
    <n v="4"/>
    <n v="0"/>
    <n v="23.5564"/>
  </r>
  <r>
    <s v="CA-2016-101623"/>
    <s v="2/28/2016"/>
    <d v="2016-06-03T00:00:00"/>
    <x v="1"/>
    <s v="RR-19525"/>
    <s v="Rick Reed"/>
    <x v="1"/>
    <x v="0"/>
    <x v="20"/>
    <x v="15"/>
    <n v="10035"/>
    <x v="3"/>
    <s v="OFF-FA-10003495"/>
    <x v="1"/>
    <s v="Fasteners"/>
    <n v="36.479999999999997"/>
    <s v="Staples"/>
    <n v="6"/>
    <n v="0"/>
    <n v="18.239999999999998"/>
  </r>
  <r>
    <s v="US-2014-151015"/>
    <s v="10/14/2014"/>
    <s v="10/20/2014"/>
    <x v="1"/>
    <s v="BD-11500"/>
    <s v="Bradley Drucker"/>
    <x v="0"/>
    <x v="0"/>
    <x v="22"/>
    <x v="10"/>
    <n v="60653"/>
    <x v="2"/>
    <s v="OFF-PA-10002581"/>
    <x v="1"/>
    <s v="Paper"/>
    <n v="322.19200000000001"/>
    <s v="Xerox 1951"/>
    <n v="13"/>
    <n v="0.2"/>
    <n v="100.685"/>
  </r>
  <r>
    <s v="US-2014-151015"/>
    <s v="10/14/2014"/>
    <s v="10/20/2014"/>
    <x v="1"/>
    <s v="BD-11500"/>
    <s v="Bradley Drucker"/>
    <x v="0"/>
    <x v="0"/>
    <x v="22"/>
    <x v="10"/>
    <n v="60653"/>
    <x v="2"/>
    <s v="OFF-BI-10000343"/>
    <x v="1"/>
    <s v="Binders"/>
    <n v="2.9460000000000002"/>
    <s v="Pressboard Covers with Storage Hooks, 9 1/2&quot; x 11&quot;, Light Blue"/>
    <n v="3"/>
    <n v="0.8"/>
    <n v="-4.8609"/>
  </r>
  <r>
    <s v="US-2014-151015"/>
    <s v="10/14/2014"/>
    <s v="10/20/2014"/>
    <x v="1"/>
    <s v="BD-11500"/>
    <s v="Bradley Drucker"/>
    <x v="0"/>
    <x v="0"/>
    <x v="22"/>
    <x v="10"/>
    <n v="60653"/>
    <x v="2"/>
    <s v="OFF-PA-10001184"/>
    <x v="1"/>
    <s v="Paper"/>
    <n v="19.135999999999999"/>
    <s v="Xerox 1903"/>
    <n v="4"/>
    <n v="0.2"/>
    <n v="6.9367999999999999"/>
  </r>
  <r>
    <s v="CA-2017-152968"/>
    <s v="5/26/2017"/>
    <s v="5/30/2017"/>
    <x v="1"/>
    <s v="BM-11785"/>
    <s v="Bryan Mills"/>
    <x v="0"/>
    <x v="0"/>
    <x v="193"/>
    <x v="17"/>
    <n v="22801"/>
    <x v="0"/>
    <s v="TEC-AC-10000521"/>
    <x v="2"/>
    <s v="Accessories"/>
    <n v="23.08"/>
    <s v="Verbatim Slim CD and DVD Storage Cases, 50/Pack"/>
    <n v="2"/>
    <n v="0"/>
    <n v="6.9240000000000004"/>
  </r>
  <r>
    <s v="CA-2016-150077"/>
    <d v="2016-04-02T00:00:00"/>
    <d v="2016-10-02T00:00:00"/>
    <x v="1"/>
    <s v="MS-17365"/>
    <s v="Maribeth Schnelling"/>
    <x v="0"/>
    <x v="0"/>
    <x v="196"/>
    <x v="39"/>
    <n v="20852"/>
    <x v="3"/>
    <s v="TEC-PH-10002890"/>
    <x v="2"/>
    <s v="Phones"/>
    <n v="90.48"/>
    <s v="AT&amp;T 17929 Lendline Telephone"/>
    <n v="2"/>
    <n v="0"/>
    <n v="23.524799999999999"/>
  </r>
  <r>
    <s v="CA-2016-106278"/>
    <d v="2016-02-09T00:00:00"/>
    <d v="2016-05-09T00:00:00"/>
    <x v="0"/>
    <s v="BM-11140"/>
    <s v="Becky Martin"/>
    <x v="0"/>
    <x v="0"/>
    <x v="96"/>
    <x v="4"/>
    <n v="98198"/>
    <x v="1"/>
    <s v="FUR-CH-10003061"/>
    <x v="0"/>
    <s v="Chairs"/>
    <n v="215.976"/>
    <s v="Global Leather Task Chair, Black"/>
    <n v="3"/>
    <n v="0.2"/>
    <n v="-2.6997"/>
  </r>
  <r>
    <s v="CA-2016-106278"/>
    <d v="2016-02-09T00:00:00"/>
    <d v="2016-05-09T00:00:00"/>
    <x v="0"/>
    <s v="BM-11140"/>
    <s v="Becky Martin"/>
    <x v="0"/>
    <x v="0"/>
    <x v="96"/>
    <x v="4"/>
    <n v="98198"/>
    <x v="1"/>
    <s v="OFF-EN-10003567"/>
    <x v="1"/>
    <s v="Envelopes"/>
    <n v="65.94"/>
    <s v="Inter-Office Recycled Envelopes, Brown Kraft, Button-String,10&quot; x 13&quot; , 100/Box"/>
    <n v="3"/>
    <n v="0"/>
    <n v="30.991800000000001"/>
  </r>
  <r>
    <s v="CA-2017-147550"/>
    <d v="2017-04-12T00:00:00"/>
    <d v="2017-05-12T00:00:00"/>
    <x v="2"/>
    <s v="KE-16420"/>
    <s v="Katrina Edelman"/>
    <x v="1"/>
    <x v="0"/>
    <x v="10"/>
    <x v="9"/>
    <n v="19134"/>
    <x v="3"/>
    <s v="FUR-FU-10001918"/>
    <x v="0"/>
    <s v="Furnishings"/>
    <n v="11.352"/>
    <s v="C-Line Cubicle Keepers Polyproplyene Holder With Velcro Backings"/>
    <n v="3"/>
    <n v="0.2"/>
    <n v="2.6960999999999999"/>
  </r>
  <r>
    <s v="CA-2015-136105"/>
    <d v="2015-12-06T00:00:00"/>
    <s v="6/16/2015"/>
    <x v="1"/>
    <s v="SZ-20035"/>
    <s v="Sam Zeldin"/>
    <x v="2"/>
    <x v="0"/>
    <x v="38"/>
    <x v="14"/>
    <n v="47201"/>
    <x v="2"/>
    <s v="OFF-ST-10002444"/>
    <x v="1"/>
    <s v="Storage"/>
    <n v="24.56"/>
    <s v="Recycled Eldon Regeneration Jumbo File"/>
    <n v="2"/>
    <n v="0"/>
    <n v="6.8768000000000002"/>
  </r>
  <r>
    <s v="CA-2016-142524"/>
    <d v="2016-04-09T00:00:00"/>
    <d v="2016-08-09T00:00:00"/>
    <x v="1"/>
    <s v="MB-18085"/>
    <s v="Mick Brown"/>
    <x v="0"/>
    <x v="0"/>
    <x v="24"/>
    <x v="25"/>
    <n v="65807"/>
    <x v="2"/>
    <s v="OFF-EN-10003286"/>
    <x v="1"/>
    <s v="Envelopes"/>
    <n v="16.559999999999999"/>
    <s v="Staple envelope"/>
    <n v="2"/>
    <n v="0"/>
    <n v="7.7831999999999999"/>
  </r>
  <r>
    <s v="CA-2016-142524"/>
    <d v="2016-04-09T00:00:00"/>
    <d v="2016-08-09T00:00:00"/>
    <x v="1"/>
    <s v="MB-18085"/>
    <s v="Mick Brown"/>
    <x v="0"/>
    <x v="0"/>
    <x v="24"/>
    <x v="25"/>
    <n v="65807"/>
    <x v="2"/>
    <s v="TEC-AC-10000109"/>
    <x v="2"/>
    <s v="Accessories"/>
    <n v="279.95"/>
    <s v="Sony Micro Vault Click 16 GB USB 2.0 Flash Drive"/>
    <n v="5"/>
    <n v="0"/>
    <n v="67.188000000000002"/>
  </r>
  <r>
    <s v="CA-2014-136336"/>
    <s v="4/21/2014"/>
    <s v="4/26/2014"/>
    <x v="1"/>
    <s v="DB-13555"/>
    <s v="Dorothy Badders"/>
    <x v="1"/>
    <x v="0"/>
    <x v="0"/>
    <x v="0"/>
    <n v="42420"/>
    <x v="0"/>
    <s v="OFF-ST-10002574"/>
    <x v="1"/>
    <s v="Storage"/>
    <n v="828.84"/>
    <s v="SAFCO Commercial Wire Shelving, Black"/>
    <n v="6"/>
    <n v="0"/>
    <n v="0"/>
  </r>
  <r>
    <s v="US-2015-136259"/>
    <d v="2015-05-11T00:00:00"/>
    <d v="2015-08-11T00:00:00"/>
    <x v="2"/>
    <s v="CB-12415"/>
    <s v="Christy Brittain"/>
    <x v="0"/>
    <x v="0"/>
    <x v="80"/>
    <x v="24"/>
    <n v="44107"/>
    <x v="3"/>
    <s v="OFF-BI-10000773"/>
    <x v="1"/>
    <s v="Binders"/>
    <n v="7.218"/>
    <s v="Insertable Tab Post Binder Dividers"/>
    <n v="3"/>
    <n v="0.7"/>
    <n v="-5.5338000000000003"/>
  </r>
  <r>
    <s v="US-2015-136259"/>
    <d v="2015-05-11T00:00:00"/>
    <d v="2015-08-11T00:00:00"/>
    <x v="2"/>
    <s v="CB-12415"/>
    <s v="Christy Brittain"/>
    <x v="0"/>
    <x v="0"/>
    <x v="80"/>
    <x v="24"/>
    <n v="44107"/>
    <x v="3"/>
    <s v="OFF-SU-10004661"/>
    <x v="1"/>
    <s v="Supplies"/>
    <n v="27.2"/>
    <s v="Acme Titanium Bonded Scissors"/>
    <n v="4"/>
    <n v="0.2"/>
    <n v="2.04"/>
  </r>
  <r>
    <s v="US-2014-124625"/>
    <d v="2014-03-11T00:00:00"/>
    <d v="2014-07-11T00:00:00"/>
    <x v="1"/>
    <s v="SP-20650"/>
    <s v="Stephanie Phelps"/>
    <x v="1"/>
    <x v="0"/>
    <x v="155"/>
    <x v="8"/>
    <n v="68104"/>
    <x v="2"/>
    <s v="TEC-AC-10003280"/>
    <x v="2"/>
    <s v="Accessories"/>
    <n v="89.97"/>
    <s v="Belkin F8E887 USB Wired Ergonomic Keyboard"/>
    <n v="3"/>
    <n v="0"/>
    <n v="18.893699999999999"/>
  </r>
  <r>
    <s v="CA-2016-108105"/>
    <s v="2/16/2016"/>
    <s v="2/23/2016"/>
    <x v="1"/>
    <s v="GW-14605"/>
    <s v="Giulietta Weimer"/>
    <x v="0"/>
    <x v="0"/>
    <x v="0"/>
    <x v="0"/>
    <n v="42420"/>
    <x v="0"/>
    <s v="FUR-FU-10003773"/>
    <x v="0"/>
    <s v="Furnishings"/>
    <n v="318.08"/>
    <s v="Eldon Cleatmat Plus Chair Mats for High Pile Carpets"/>
    <n v="4"/>
    <n v="0"/>
    <n v="34.988799999999998"/>
  </r>
  <r>
    <s v="CA-2016-108105"/>
    <s v="2/16/2016"/>
    <s v="2/23/2016"/>
    <x v="1"/>
    <s v="GW-14605"/>
    <s v="Giulietta Weimer"/>
    <x v="0"/>
    <x v="0"/>
    <x v="0"/>
    <x v="0"/>
    <n v="42420"/>
    <x v="0"/>
    <s v="OFF-BI-10002412"/>
    <x v="1"/>
    <s v="Binders"/>
    <n v="5.8"/>
    <s v="Wilson Jones “Snap” Scratch Pad Binder Tool for Ring Binders"/>
    <n v="1"/>
    <n v="0"/>
    <n v="2.61"/>
  </r>
  <r>
    <s v="CA-2017-166898"/>
    <d v="2017-11-09T00:00:00"/>
    <s v="9/13/2017"/>
    <x v="0"/>
    <s v="KH-16630"/>
    <s v="Ken Heidel"/>
    <x v="1"/>
    <x v="0"/>
    <x v="157"/>
    <x v="1"/>
    <n v="92704"/>
    <x v="1"/>
    <s v="TEC-PH-10002564"/>
    <x v="2"/>
    <s v="Phones"/>
    <n v="143.952"/>
    <s v="OtterBox Defender Series Case - Samsung Galaxy S4"/>
    <n v="6"/>
    <n v="0.2"/>
    <n v="17.994"/>
  </r>
  <r>
    <s v="CA-2017-166898"/>
    <d v="2017-11-09T00:00:00"/>
    <s v="9/13/2017"/>
    <x v="0"/>
    <s v="KH-16630"/>
    <s v="Ken Heidel"/>
    <x v="1"/>
    <x v="0"/>
    <x v="157"/>
    <x v="1"/>
    <n v="92704"/>
    <x v="1"/>
    <s v="OFF-PA-10002262"/>
    <x v="1"/>
    <s v="Paper"/>
    <n v="19.440000000000001"/>
    <s v="Xerox 192"/>
    <n v="3"/>
    <n v="0"/>
    <n v="9.3312000000000008"/>
  </r>
  <r>
    <s v="CA-2017-169005"/>
    <d v="2017-02-11T00:00:00"/>
    <d v="2017-06-11T00:00:00"/>
    <x v="1"/>
    <s v="BG-11035"/>
    <s v="Barry Gonzalez"/>
    <x v="0"/>
    <x v="0"/>
    <x v="24"/>
    <x v="17"/>
    <n v="22153"/>
    <x v="0"/>
    <s v="OFF-AR-10000246"/>
    <x v="1"/>
    <s v="Art"/>
    <n v="5.56"/>
    <s v="Newell 318"/>
    <n v="2"/>
    <n v="0"/>
    <n v="1.4456"/>
  </r>
  <r>
    <s v="CA-2015-104038"/>
    <d v="2015-06-02T00:00:00"/>
    <d v="2015-08-02T00:00:00"/>
    <x v="2"/>
    <s v="LO-17170"/>
    <s v="Lori Olson"/>
    <x v="1"/>
    <x v="0"/>
    <x v="244"/>
    <x v="17"/>
    <n v="23434"/>
    <x v="0"/>
    <s v="OFF-ST-10002554"/>
    <x v="1"/>
    <s v="Storage"/>
    <n v="146.72999999999999"/>
    <s v="Tennsco Industrial Shelving"/>
    <n v="3"/>
    <n v="0"/>
    <n v="2.9346000000000001"/>
  </r>
  <r>
    <s v="CA-2015-104038"/>
    <d v="2015-06-02T00:00:00"/>
    <d v="2015-08-02T00:00:00"/>
    <x v="2"/>
    <s v="LO-17170"/>
    <s v="Lori Olson"/>
    <x v="1"/>
    <x v="0"/>
    <x v="244"/>
    <x v="17"/>
    <n v="23434"/>
    <x v="0"/>
    <s v="OFF-PA-10002751"/>
    <x v="1"/>
    <s v="Paper"/>
    <n v="29.9"/>
    <s v="Xerox 1920"/>
    <n v="5"/>
    <n v="0"/>
    <n v="13.455"/>
  </r>
  <r>
    <s v="CA-2016-126102"/>
    <d v="2016-10-09T00:00:00"/>
    <d v="2016-12-09T00:00:00"/>
    <x v="0"/>
    <s v="DV-13465"/>
    <s v="Dianna Vittorini"/>
    <x v="0"/>
    <x v="0"/>
    <x v="1"/>
    <x v="1"/>
    <n v="90049"/>
    <x v="1"/>
    <s v="OFF-BI-10004318"/>
    <x v="1"/>
    <s v="Binders"/>
    <n v="276.78399999999999"/>
    <s v="Ibico EB-19 Dual Function Manual Binding System"/>
    <n v="2"/>
    <n v="0.2"/>
    <n v="89.954800000000006"/>
  </r>
  <r>
    <s v="CA-2016-143406"/>
    <s v="9/26/2016"/>
    <s v="9/30/2016"/>
    <x v="1"/>
    <s v="LR-17035"/>
    <s v="Lisa Ryan"/>
    <x v="1"/>
    <x v="0"/>
    <x v="12"/>
    <x v="5"/>
    <n v="77041"/>
    <x v="2"/>
    <s v="OFF-AP-10001564"/>
    <x v="1"/>
    <s v="Appliances"/>
    <n v="93.031999999999996"/>
    <s v="Hoover Commercial Lightweight Upright Vacuum with E-Z Empty Dirt Cup"/>
    <n v="2"/>
    <n v="0.8"/>
    <n v="-251.18639999999999"/>
  </r>
  <r>
    <s v="CA-2016-143406"/>
    <s v="9/26/2016"/>
    <s v="9/30/2016"/>
    <x v="1"/>
    <s v="LR-17035"/>
    <s v="Lisa Ryan"/>
    <x v="1"/>
    <x v="0"/>
    <x v="12"/>
    <x v="5"/>
    <n v="77041"/>
    <x v="2"/>
    <s v="FUR-CH-10000513"/>
    <x v="0"/>
    <s v="Chairs"/>
    <n v="454.96499999999997"/>
    <s v="High-Back Leather Manager's Chair"/>
    <n v="5"/>
    <n v="0.3"/>
    <n v="-136.48949999999999"/>
  </r>
  <r>
    <s v="CA-2015-150308"/>
    <s v="12/15/2015"/>
    <s v="12/20/2015"/>
    <x v="1"/>
    <s v="RR-19525"/>
    <s v="Rick Reed"/>
    <x v="1"/>
    <x v="0"/>
    <x v="143"/>
    <x v="3"/>
    <n v="27511"/>
    <x v="0"/>
    <s v="TEC-PH-10001433"/>
    <x v="2"/>
    <s v="Phones"/>
    <n v="246.16800000000001"/>
    <s v="Cisco Small Business SPA 502G VoIP phone"/>
    <n v="3"/>
    <n v="0.2"/>
    <n v="21.5397"/>
  </r>
  <r>
    <s v="CA-2016-131093"/>
    <s v="9/17/2016"/>
    <s v="9/20/2016"/>
    <x v="0"/>
    <s v="TS-21610"/>
    <s v="Troy Staebel"/>
    <x v="0"/>
    <x v="0"/>
    <x v="24"/>
    <x v="24"/>
    <n v="45503"/>
    <x v="3"/>
    <s v="OFF-ST-10002790"/>
    <x v="1"/>
    <s v="Storage"/>
    <n v="295.39999999999998"/>
    <s v="Safco Industrial Shelving"/>
    <n v="5"/>
    <n v="0.2"/>
    <n v="-62.772500000000001"/>
  </r>
  <r>
    <s v="US-2017-148831"/>
    <s v="10/13/2017"/>
    <s v="10/15/2017"/>
    <x v="2"/>
    <s v="AH-10210"/>
    <s v="Alan Hwang"/>
    <x v="0"/>
    <x v="0"/>
    <x v="103"/>
    <x v="0"/>
    <n v="40214"/>
    <x v="0"/>
    <s v="OFF-ST-10002974"/>
    <x v="1"/>
    <s v="Storage"/>
    <n v="348.56"/>
    <s v="Trav-L-File Heavy-Duty Shuttle II, Black"/>
    <n v="8"/>
    <n v="0"/>
    <n v="104.568"/>
  </r>
  <r>
    <s v="CA-2015-162950"/>
    <s v="6/28/2015"/>
    <d v="2015-03-07T00:00:00"/>
    <x v="0"/>
    <s v="DW-13585"/>
    <s v="Dorothy Wardle"/>
    <x v="1"/>
    <x v="0"/>
    <x v="21"/>
    <x v="24"/>
    <n v="45373"/>
    <x v="3"/>
    <s v="OFF-PA-10003177"/>
    <x v="1"/>
    <s v="Paper"/>
    <n v="15.552"/>
    <s v="Xerox 1999"/>
    <n v="3"/>
    <n v="0.2"/>
    <n v="5.4432"/>
  </r>
  <r>
    <s v="CA-2015-162950"/>
    <s v="6/28/2015"/>
    <d v="2015-03-07T00:00:00"/>
    <x v="0"/>
    <s v="DW-13585"/>
    <s v="Dorothy Wardle"/>
    <x v="1"/>
    <x v="0"/>
    <x v="21"/>
    <x v="24"/>
    <n v="45373"/>
    <x v="3"/>
    <s v="FUR-BO-10001918"/>
    <x v="0"/>
    <s v="Bookcases"/>
    <n v="482.94"/>
    <s v="Sauder Forest Hills Library with Doors, Woodland Oak Finish"/>
    <n v="6"/>
    <n v="0.5"/>
    <n v="-376.69319999999999"/>
  </r>
  <r>
    <s v="US-2015-132836"/>
    <d v="2015-01-06T00:00:00"/>
    <d v="2015-05-06T00:00:00"/>
    <x v="1"/>
    <s v="AJ-10945"/>
    <s v="Ashley Jarboe"/>
    <x v="0"/>
    <x v="0"/>
    <x v="66"/>
    <x v="12"/>
    <n v="48227"/>
    <x v="2"/>
    <s v="TEC-PH-10001299"/>
    <x v="2"/>
    <s v="Phones"/>
    <n v="299.98"/>
    <s v="Polycom CX300 Desktop Phone USB VoIP phone"/>
    <n v="2"/>
    <n v="0"/>
    <n v="83.994399999999999"/>
  </r>
  <r>
    <s v="US-2015-132836"/>
    <d v="2015-01-06T00:00:00"/>
    <d v="2015-05-06T00:00:00"/>
    <x v="1"/>
    <s v="AJ-10945"/>
    <s v="Ashley Jarboe"/>
    <x v="0"/>
    <x v="0"/>
    <x v="66"/>
    <x v="12"/>
    <n v="48227"/>
    <x v="2"/>
    <s v="OFF-BI-10004224"/>
    <x v="1"/>
    <s v="Binders"/>
    <n v="403.68"/>
    <s v="Catalog Binders with Expanding Posts"/>
    <n v="6"/>
    <n v="0"/>
    <n v="181.65600000000001"/>
  </r>
  <r>
    <s v="US-2015-132836"/>
    <d v="2015-01-06T00:00:00"/>
    <d v="2015-05-06T00:00:00"/>
    <x v="1"/>
    <s v="AJ-10945"/>
    <s v="Ashley Jarboe"/>
    <x v="0"/>
    <x v="0"/>
    <x v="66"/>
    <x v="12"/>
    <n v="48227"/>
    <x v="2"/>
    <s v="TEC-PH-10001300"/>
    <x v="2"/>
    <s v="Phones"/>
    <n v="41.9"/>
    <s v="iKross Bluetooth Portable Keyboard + Cell Phone Stand Holder + Brush for Apple iPhone 5S 5C 5, 4S 4"/>
    <n v="2"/>
    <n v="0"/>
    <n v="11.731999999999999"/>
  </r>
  <r>
    <s v="US-2015-132836"/>
    <d v="2015-01-06T00:00:00"/>
    <d v="2015-05-06T00:00:00"/>
    <x v="1"/>
    <s v="AJ-10945"/>
    <s v="Ashley Jarboe"/>
    <x v="0"/>
    <x v="0"/>
    <x v="66"/>
    <x v="12"/>
    <n v="48227"/>
    <x v="2"/>
    <s v="OFF-LA-10004178"/>
    <x v="1"/>
    <s v="Labels"/>
    <n v="28.91"/>
    <s v="Avery 491"/>
    <n v="7"/>
    <n v="0"/>
    <n v="13.2986"/>
  </r>
  <r>
    <s v="US-2014-158365"/>
    <d v="2014-12-04T00:00:00"/>
    <s v="4/17/2014"/>
    <x v="1"/>
    <s v="SV-20785"/>
    <s v="Stewart Visinsky"/>
    <x v="0"/>
    <x v="0"/>
    <x v="41"/>
    <x v="14"/>
    <n v="47401"/>
    <x v="2"/>
    <s v="OFF-PA-10000289"/>
    <x v="1"/>
    <s v="Paper"/>
    <n v="32.4"/>
    <s v="Xerox 213"/>
    <n v="5"/>
    <n v="0"/>
    <n v="15.552"/>
  </r>
  <r>
    <s v="CA-2017-152933"/>
    <d v="2017-12-10T00:00:00"/>
    <s v="10/16/2017"/>
    <x v="1"/>
    <s v="MG-17650"/>
    <s v="Matthew Grinstein"/>
    <x v="2"/>
    <x v="0"/>
    <x v="61"/>
    <x v="5"/>
    <n v="75081"/>
    <x v="2"/>
    <s v="TEC-PH-10002085"/>
    <x v="2"/>
    <s v="Phones"/>
    <n v="369.54399999999998"/>
    <s v="Clarity 53712"/>
    <n v="7"/>
    <n v="0.2"/>
    <n v="27.715800000000002"/>
  </r>
  <r>
    <s v="CA-2017-152933"/>
    <d v="2017-12-10T00:00:00"/>
    <s v="10/16/2017"/>
    <x v="1"/>
    <s v="MG-17650"/>
    <s v="Matthew Grinstein"/>
    <x v="2"/>
    <x v="0"/>
    <x v="61"/>
    <x v="5"/>
    <n v="75081"/>
    <x v="2"/>
    <s v="OFF-PA-10001934"/>
    <x v="1"/>
    <s v="Paper"/>
    <n v="10.368"/>
    <s v="Xerox 1993"/>
    <n v="2"/>
    <n v="0.2"/>
    <n v="3.7584"/>
  </r>
  <r>
    <s v="CA-2017-152933"/>
    <d v="2017-12-10T00:00:00"/>
    <s v="10/16/2017"/>
    <x v="1"/>
    <s v="MG-17650"/>
    <s v="Matthew Grinstein"/>
    <x v="2"/>
    <x v="0"/>
    <x v="61"/>
    <x v="5"/>
    <n v="75081"/>
    <x v="2"/>
    <s v="TEC-AC-10003033"/>
    <x v="2"/>
    <s v="Accessories"/>
    <n v="791.88"/>
    <s v="Plantronics CS510 - Over-the-Head monaural Wireless Headset System"/>
    <n v="3"/>
    <n v="0.2"/>
    <n v="128.68049999999999"/>
  </r>
  <r>
    <s v="CA-2015-163181"/>
    <d v="2015-07-11T00:00:00"/>
    <d v="2015-12-11T00:00:00"/>
    <x v="1"/>
    <s v="AB-10105"/>
    <s v="Adrian Barton"/>
    <x v="0"/>
    <x v="0"/>
    <x v="12"/>
    <x v="5"/>
    <n v="77041"/>
    <x v="2"/>
    <s v="OFF-AR-10001683"/>
    <x v="1"/>
    <s v="Art"/>
    <n v="23.64"/>
    <s v="Lumber Crayons"/>
    <n v="3"/>
    <n v="0.2"/>
    <n v="5.319"/>
  </r>
  <r>
    <s v="CA-2015-163181"/>
    <d v="2015-07-11T00:00:00"/>
    <d v="2015-12-11T00:00:00"/>
    <x v="1"/>
    <s v="AB-10105"/>
    <s v="Adrian Barton"/>
    <x v="0"/>
    <x v="0"/>
    <x v="12"/>
    <x v="5"/>
    <n v="77041"/>
    <x v="2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63181"/>
    <d v="2015-07-11T00:00:00"/>
    <d v="2015-12-11T00:00:00"/>
    <x v="1"/>
    <s v="AB-10105"/>
    <s v="Adrian Barton"/>
    <x v="0"/>
    <x v="0"/>
    <x v="12"/>
    <x v="5"/>
    <n v="77041"/>
    <x v="2"/>
    <s v="FUR-FU-10000193"/>
    <x v="0"/>
    <s v="Furnishings"/>
    <n v="64.959999999999994"/>
    <s v="Tenex Chairmats For Use with Hard Floors"/>
    <n v="5"/>
    <n v="0.6"/>
    <n v="-84.447999999999993"/>
  </r>
  <r>
    <s v="CA-2015-163181"/>
    <d v="2015-07-11T00:00:00"/>
    <d v="2015-12-11T00:00:00"/>
    <x v="1"/>
    <s v="AB-10105"/>
    <s v="Adrian Barton"/>
    <x v="0"/>
    <x v="0"/>
    <x v="12"/>
    <x v="5"/>
    <n v="77041"/>
    <x v="2"/>
    <s v="OFF-BI-10000474"/>
    <x v="1"/>
    <s v="Binders"/>
    <n v="32.06"/>
    <s v="Avery Recycled Flexi-View Covers for Binding Systems"/>
    <n v="10"/>
    <n v="0.8"/>
    <n v="-51.295999999999999"/>
  </r>
  <r>
    <s v="CA-2015-163181"/>
    <d v="2015-07-11T00:00:00"/>
    <d v="2015-12-11T00:00:00"/>
    <x v="1"/>
    <s v="AB-10105"/>
    <s v="Adrian Barton"/>
    <x v="0"/>
    <x v="0"/>
    <x v="12"/>
    <x v="5"/>
    <n v="77041"/>
    <x v="2"/>
    <s v="OFF-ST-10000129"/>
    <x v="1"/>
    <s v="Storage"/>
    <n v="177.648"/>
    <s v="Fellowes Recycled Storage Drawers"/>
    <n v="2"/>
    <n v="0.2"/>
    <n v="-28.867799999999999"/>
  </r>
  <r>
    <s v="CA-2015-163181"/>
    <d v="2015-07-11T00:00:00"/>
    <d v="2015-12-11T00:00:00"/>
    <x v="1"/>
    <s v="AB-10105"/>
    <s v="Adrian Barton"/>
    <x v="0"/>
    <x v="0"/>
    <x v="12"/>
    <x v="5"/>
    <n v="77041"/>
    <x v="2"/>
    <s v="TEC-MA-10001016"/>
    <x v="2"/>
    <s v="Machines"/>
    <n v="287.91000000000003"/>
    <s v="Canon PC170 Desktop Personal Copier"/>
    <n v="3"/>
    <n v="0.4"/>
    <n v="33.589500000000001"/>
  </r>
  <r>
    <s v="CA-2015-132941"/>
    <s v="5/25/2015"/>
    <s v="5/28/2015"/>
    <x v="2"/>
    <s v="MM-18280"/>
    <s v="Muhammed MacIntyre"/>
    <x v="1"/>
    <x v="0"/>
    <x v="319"/>
    <x v="5"/>
    <n v="76117"/>
    <x v="2"/>
    <s v="OFF-SU-10002557"/>
    <x v="1"/>
    <s v="Supplies"/>
    <n v="22.367999999999999"/>
    <s v="Fiskars Spring-Action Scissors"/>
    <n v="2"/>
    <n v="0.2"/>
    <n v="1.6776"/>
  </r>
  <r>
    <s v="CA-2015-132941"/>
    <s v="5/25/2015"/>
    <s v="5/28/2015"/>
    <x v="2"/>
    <s v="MM-18280"/>
    <s v="Muhammed MacIntyre"/>
    <x v="1"/>
    <x v="0"/>
    <x v="319"/>
    <x v="5"/>
    <n v="76117"/>
    <x v="2"/>
    <s v="OFF-PA-10002160"/>
    <x v="1"/>
    <s v="Paper"/>
    <n v="32.368000000000002"/>
    <s v="Xerox 1978"/>
    <n v="7"/>
    <n v="0.2"/>
    <n v="11.7334"/>
  </r>
  <r>
    <s v="CA-2015-132941"/>
    <s v="5/25/2015"/>
    <s v="5/28/2015"/>
    <x v="2"/>
    <s v="MM-18280"/>
    <s v="Muhammed MacIntyre"/>
    <x v="1"/>
    <x v="0"/>
    <x v="319"/>
    <x v="5"/>
    <n v="76117"/>
    <x v="2"/>
    <s v="TEC-AC-10003095"/>
    <x v="2"/>
    <s v="Accessories"/>
    <n v="207.98400000000001"/>
    <s v="Logitech G35 7.1-Channel Surround Sound Headset"/>
    <n v="2"/>
    <n v="0.2"/>
    <n v="36.397199999999998"/>
  </r>
  <r>
    <s v="CA-2014-132010"/>
    <s v="10/13/2014"/>
    <s v="10/15/2014"/>
    <x v="2"/>
    <s v="MA-17995"/>
    <s v="Michelle Arnett"/>
    <x v="2"/>
    <x v="0"/>
    <x v="102"/>
    <x v="17"/>
    <n v="23223"/>
    <x v="0"/>
    <s v="OFF-EN-10003160"/>
    <x v="1"/>
    <s v="Envelopes"/>
    <n v="36.4"/>
    <s v="Pastel Pink Envelopes"/>
    <n v="5"/>
    <n v="0"/>
    <n v="17.472000000000001"/>
  </r>
  <r>
    <s v="CA-2014-132010"/>
    <s v="10/13/2014"/>
    <s v="10/15/2014"/>
    <x v="2"/>
    <s v="MA-17995"/>
    <s v="Michelle Arnett"/>
    <x v="2"/>
    <x v="0"/>
    <x v="102"/>
    <x v="17"/>
    <n v="23223"/>
    <x v="0"/>
    <s v="TEC-AC-10001542"/>
    <x v="2"/>
    <s v="Accessories"/>
    <n v="22.96"/>
    <s v="SanDisk Cruzer 16 GB USB Flash Drive"/>
    <n v="2"/>
    <n v="0"/>
    <n v="4.3624000000000001"/>
  </r>
  <r>
    <s v="CA-2014-132010"/>
    <s v="10/13/2014"/>
    <s v="10/15/2014"/>
    <x v="2"/>
    <s v="MA-17995"/>
    <s v="Michelle Arnett"/>
    <x v="2"/>
    <x v="0"/>
    <x v="102"/>
    <x v="17"/>
    <n v="23223"/>
    <x v="0"/>
    <s v="OFF-ST-10003641"/>
    <x v="1"/>
    <s v="Storage"/>
    <n v="315.2"/>
    <s v="Space Solutions Industrial Galvanized Steel Shelving."/>
    <n v="4"/>
    <n v="0"/>
    <n v="6.3040000000000003"/>
  </r>
  <r>
    <s v="CA-2014-132010"/>
    <s v="10/13/2014"/>
    <s v="10/15/2014"/>
    <x v="2"/>
    <s v="MA-17995"/>
    <s v="Michelle Arnett"/>
    <x v="2"/>
    <x v="0"/>
    <x v="102"/>
    <x v="17"/>
    <n v="23223"/>
    <x v="0"/>
    <s v="OFF-BI-10002432"/>
    <x v="1"/>
    <s v="Binders"/>
    <n v="15.18"/>
    <s v="Wilson Jones Standard D-Ring Binders"/>
    <n v="3"/>
    <n v="0"/>
    <n v="7.1345999999999998"/>
  </r>
  <r>
    <s v="CA-2016-135461"/>
    <d v="2016-07-02T00:00:00"/>
    <d v="2016-10-02T00:00:00"/>
    <x v="0"/>
    <s v="EB-13975"/>
    <s v="Erica Bern"/>
    <x v="1"/>
    <x v="0"/>
    <x v="1"/>
    <x v="1"/>
    <n v="90049"/>
    <x v="1"/>
    <s v="TEC-PH-10004094"/>
    <x v="2"/>
    <s v="Phones"/>
    <n v="623.96"/>
    <s v="Motorola L703CM"/>
    <n v="5"/>
    <n v="0.2"/>
    <n v="38.997500000000002"/>
  </r>
  <r>
    <s v="CA-2017-153045"/>
    <s v="1/19/2017"/>
    <s v="1/24/2017"/>
    <x v="0"/>
    <s v="NS-18505"/>
    <s v="Neola Schneider"/>
    <x v="0"/>
    <x v="0"/>
    <x v="10"/>
    <x v="9"/>
    <n v="19140"/>
    <x v="3"/>
    <s v="TEC-PH-10001817"/>
    <x v="2"/>
    <s v="Phones"/>
    <n v="429.6"/>
    <s v="Wilson Electronics DB Pro Signal Booster"/>
    <n v="2"/>
    <n v="0.4"/>
    <n v="-93.08"/>
  </r>
  <r>
    <s v="CA-2017-153045"/>
    <s v="1/19/2017"/>
    <s v="1/24/2017"/>
    <x v="0"/>
    <s v="NS-18505"/>
    <s v="Neola Schneider"/>
    <x v="0"/>
    <x v="0"/>
    <x v="10"/>
    <x v="9"/>
    <n v="19140"/>
    <x v="3"/>
    <s v="FUR-FU-10002759"/>
    <x v="0"/>
    <s v="Furnishings"/>
    <n v="31.968"/>
    <s v="12-1/2 Diameter Round Wall Clock"/>
    <n v="2"/>
    <n v="0.2"/>
    <n v="6.3936000000000002"/>
  </r>
  <r>
    <s v="CA-2017-153045"/>
    <s v="1/19/2017"/>
    <s v="1/24/2017"/>
    <x v="0"/>
    <s v="NS-18505"/>
    <s v="Neola Schneider"/>
    <x v="0"/>
    <x v="0"/>
    <x v="10"/>
    <x v="9"/>
    <n v="19140"/>
    <x v="3"/>
    <s v="FUR-CH-10000309"/>
    <x v="0"/>
    <s v="Chairs"/>
    <n v="887.27099999999996"/>
    <s v="Global Comet Stacking Arm Chair"/>
    <n v="3"/>
    <n v="0.3"/>
    <n v="-63.3765"/>
  </r>
  <r>
    <s v="CA-2017-153045"/>
    <s v="1/19/2017"/>
    <s v="1/24/2017"/>
    <x v="0"/>
    <s v="NS-18505"/>
    <s v="Neola Schneider"/>
    <x v="0"/>
    <x v="0"/>
    <x v="10"/>
    <x v="9"/>
    <n v="19140"/>
    <x v="3"/>
    <s v="OFF-PA-10003673"/>
    <x v="1"/>
    <s v="Paper"/>
    <n v="21.696000000000002"/>
    <s v="Strathmore Photo Mount Cards"/>
    <n v="4"/>
    <n v="0.2"/>
    <n v="7.0511999999999997"/>
  </r>
  <r>
    <s v="US-2016-155971"/>
    <d v="2016-06-06T00:00:00"/>
    <d v="2016-12-06T00:00:00"/>
    <x v="1"/>
    <s v="RB-19795"/>
    <s v="Ross Baird"/>
    <x v="2"/>
    <x v="0"/>
    <x v="1"/>
    <x v="1"/>
    <n v="90036"/>
    <x v="1"/>
    <s v="OFF-LA-10000452"/>
    <x v="1"/>
    <s v="Labels"/>
    <n v="22.05"/>
    <s v="Avery 488"/>
    <n v="7"/>
    <n v="0"/>
    <n v="10.584"/>
  </r>
  <r>
    <s v="US-2016-155971"/>
    <d v="2016-06-06T00:00:00"/>
    <d v="2016-12-06T00:00:00"/>
    <x v="1"/>
    <s v="RB-19795"/>
    <s v="Ross Baird"/>
    <x v="2"/>
    <x v="0"/>
    <x v="1"/>
    <x v="1"/>
    <n v="90036"/>
    <x v="1"/>
    <s v="OFF-PA-10000210"/>
    <x v="1"/>
    <s v="Paper"/>
    <n v="99.9"/>
    <s v="Xerox Blank Computer Paper"/>
    <n v="5"/>
    <n v="0"/>
    <n v="46.953000000000003"/>
  </r>
  <r>
    <s v="CA-2017-122007"/>
    <s v="3/18/2017"/>
    <s v="3/20/2017"/>
    <x v="0"/>
    <s v="JK-15325"/>
    <s v="Jason Klamczynski"/>
    <x v="1"/>
    <x v="0"/>
    <x v="1"/>
    <x v="1"/>
    <n v="90032"/>
    <x v="1"/>
    <s v="OFF-AP-10000358"/>
    <x v="1"/>
    <s v="Appliances"/>
    <n v="90.86"/>
    <s v="Fellowes Basic Home/Office Series Surge Protectors"/>
    <n v="7"/>
    <n v="0"/>
    <n v="26.349399999999999"/>
  </r>
  <r>
    <s v="CA-2017-162250"/>
    <s v="11/24/2017"/>
    <s v="11/24/2017"/>
    <x v="3"/>
    <s v="PR-18880"/>
    <s v="Patrick Ryan"/>
    <x v="0"/>
    <x v="0"/>
    <x v="8"/>
    <x v="1"/>
    <n v="94109"/>
    <x v="1"/>
    <s v="OFF-PA-10002137"/>
    <x v="1"/>
    <s v="Paper"/>
    <n v="7.78"/>
    <s v="Southworth 100% Résumé Paper, 24lb."/>
    <n v="1"/>
    <n v="0"/>
    <n v="3.5009999999999999"/>
  </r>
  <r>
    <s v="US-2016-158288"/>
    <s v="11/26/2016"/>
    <s v="11/28/2016"/>
    <x v="0"/>
    <s v="EH-13945"/>
    <s v="Eric Hoffmann"/>
    <x v="0"/>
    <x v="0"/>
    <x v="10"/>
    <x v="9"/>
    <n v="19120"/>
    <x v="3"/>
    <s v="OFF-BI-10003364"/>
    <x v="1"/>
    <s v="Binders"/>
    <n v="78.759"/>
    <s v="Binding Machine Supplies"/>
    <n v="9"/>
    <n v="0.7"/>
    <n v="-57.756599999999999"/>
  </r>
  <r>
    <s v="CA-2016-128916"/>
    <s v="8/18/2016"/>
    <s v="8/20/2016"/>
    <x v="0"/>
    <s v="MA-17560"/>
    <s v="Matt Abelman"/>
    <x v="2"/>
    <x v="0"/>
    <x v="12"/>
    <x v="5"/>
    <n v="77070"/>
    <x v="2"/>
    <s v="FUR-FU-10001940"/>
    <x v="0"/>
    <s v="Furnishings"/>
    <n v="9.5519999999999996"/>
    <s v="Staple-based wall hangings"/>
    <n v="3"/>
    <n v="0.6"/>
    <n v="-3.8208000000000002"/>
  </r>
  <r>
    <s v="CA-2016-128916"/>
    <s v="8/18/2016"/>
    <s v="8/20/2016"/>
    <x v="0"/>
    <s v="MA-17560"/>
    <s v="Matt Abelman"/>
    <x v="2"/>
    <x v="0"/>
    <x v="12"/>
    <x v="5"/>
    <n v="77070"/>
    <x v="2"/>
    <s v="FUR-FU-10000320"/>
    <x v="0"/>
    <s v="Furnishings"/>
    <n v="5.3440000000000003"/>
    <s v="OIC Stacking Trays"/>
    <n v="4"/>
    <n v="0.6"/>
    <n v="-2.1375999999999999"/>
  </r>
  <r>
    <s v="CA-2015-157028"/>
    <s v="11/28/2015"/>
    <d v="2015-03-12T00:00:00"/>
    <x v="1"/>
    <s v="MA-17995"/>
    <s v="Michelle Arnett"/>
    <x v="2"/>
    <x v="0"/>
    <x v="324"/>
    <x v="27"/>
    <n v="88001"/>
    <x v="1"/>
    <s v="OFF-AR-10004441"/>
    <x v="1"/>
    <s v="Art"/>
    <n v="8.2799999999999994"/>
    <s v="BIC Brite Liner Highlighters"/>
    <n v="2"/>
    <n v="0"/>
    <n v="3.4775999999999998"/>
  </r>
  <r>
    <s v="CA-2017-112473"/>
    <s v="5/25/2017"/>
    <d v="2017-01-06T00:00:00"/>
    <x v="1"/>
    <s v="JL-15505"/>
    <s v="Jeremy Lonsdale"/>
    <x v="0"/>
    <x v="0"/>
    <x v="12"/>
    <x v="5"/>
    <n v="77070"/>
    <x v="2"/>
    <s v="OFF-ST-10002182"/>
    <x v="1"/>
    <s v="Storage"/>
    <n v="50.136000000000003"/>
    <s v="Iris 3-Drawer Stacking Bin, Black"/>
    <n v="3"/>
    <n v="0.2"/>
    <n v="-11.2806"/>
  </r>
  <r>
    <s v="US-2017-147655"/>
    <d v="2017-04-09T00:00:00"/>
    <d v="2017-05-09T00:00:00"/>
    <x v="2"/>
    <s v="AS-10045"/>
    <s v="Aaron Smayling"/>
    <x v="1"/>
    <x v="0"/>
    <x v="252"/>
    <x v="21"/>
    <n v="97756"/>
    <x v="1"/>
    <s v="OFF-BI-10002931"/>
    <x v="1"/>
    <s v="Binders"/>
    <n v="88.073999999999998"/>
    <s v="Avery Trapezoid Extra Heavy Duty 4&quot; Binders"/>
    <n v="7"/>
    <n v="0.7"/>
    <n v="-58.716000000000001"/>
  </r>
  <r>
    <s v="CA-2016-130911"/>
    <s v="3/24/2016"/>
    <s v="3/26/2016"/>
    <x v="0"/>
    <s v="DC-12850"/>
    <s v="Dan Campbell"/>
    <x v="0"/>
    <x v="0"/>
    <x v="138"/>
    <x v="24"/>
    <n v="44105"/>
    <x v="3"/>
    <s v="FUR-BO-10004357"/>
    <x v="0"/>
    <s v="Bookcases"/>
    <n v="301.47000000000003"/>
    <s v="O'Sullivan Living Dimensions 3-Shelf Bookcases"/>
    <n v="3"/>
    <n v="0.5"/>
    <n v="-241.17599999999999"/>
  </r>
  <r>
    <s v="CA-2016-130911"/>
    <s v="3/24/2016"/>
    <s v="3/26/2016"/>
    <x v="0"/>
    <s v="DC-12850"/>
    <s v="Dan Campbell"/>
    <x v="0"/>
    <x v="0"/>
    <x v="138"/>
    <x v="24"/>
    <n v="44105"/>
    <x v="3"/>
    <s v="OFF-AR-10000475"/>
    <x v="1"/>
    <s v="Art"/>
    <n v="18.655999999999999"/>
    <s v="Hunt BOSTON Vista Battery-Operated Pencil Sharpener, Black"/>
    <n v="2"/>
    <n v="0.2"/>
    <n v="1.6324000000000001"/>
  </r>
  <r>
    <s v="CA-2017-100055"/>
    <s v="5/28/2017"/>
    <d v="2017-01-06T00:00:00"/>
    <x v="1"/>
    <s v="MD-17860"/>
    <s v="Michael Dominguez"/>
    <x v="1"/>
    <x v="0"/>
    <x v="517"/>
    <x v="39"/>
    <n v="20707"/>
    <x v="3"/>
    <s v="FUR-FU-10001473"/>
    <x v="0"/>
    <s v="Furnishings"/>
    <n v="27.46"/>
    <s v="DAX Wood Document Frame"/>
    <n v="2"/>
    <n v="0"/>
    <n v="9.8856000000000002"/>
  </r>
  <r>
    <s v="CA-2017-100055"/>
    <s v="5/28/2017"/>
    <d v="2017-01-06T00:00:00"/>
    <x v="1"/>
    <s v="MD-17860"/>
    <s v="Michael Dominguez"/>
    <x v="1"/>
    <x v="0"/>
    <x v="517"/>
    <x v="39"/>
    <n v="20707"/>
    <x v="3"/>
    <s v="OFF-AP-10001469"/>
    <x v="1"/>
    <s v="Appliances"/>
    <n v="125.13"/>
    <s v="Fellowes 8 Outlet Superior Workstation Surge Protector"/>
    <n v="3"/>
    <n v="0"/>
    <n v="36.287700000000001"/>
  </r>
  <r>
    <s v="CA-2015-157805"/>
    <s v="8/31/2015"/>
    <d v="2015-04-09T00:00:00"/>
    <x v="1"/>
    <s v="RH-19510"/>
    <s v="Rick Huthwaite"/>
    <x v="2"/>
    <x v="0"/>
    <x v="70"/>
    <x v="1"/>
    <n v="92037"/>
    <x v="1"/>
    <s v="TEC-PH-10004447"/>
    <x v="2"/>
    <s v="Phones"/>
    <n v="555.96"/>
    <s v="Toshiba IPT2010-SD IP Telephone"/>
    <n v="5"/>
    <n v="0.2"/>
    <n v="41.697000000000003"/>
  </r>
  <r>
    <s v="CA-2016-124254"/>
    <d v="2016-12-04T00:00:00"/>
    <s v="4/17/2016"/>
    <x v="1"/>
    <s v="TB-21175"/>
    <s v="Thomas Boland"/>
    <x v="1"/>
    <x v="0"/>
    <x v="481"/>
    <x v="3"/>
    <n v="27893"/>
    <x v="0"/>
    <s v="OFF-ST-10001469"/>
    <x v="1"/>
    <s v="Storage"/>
    <n v="129.55199999999999"/>
    <s v="Fellowes Bankers Box Recycled Super Stor/Drawer"/>
    <n v="3"/>
    <n v="0.2"/>
    <n v="-22.671600000000002"/>
  </r>
  <r>
    <s v="CA-2016-124254"/>
    <d v="2016-12-04T00:00:00"/>
    <s v="4/17/2016"/>
    <x v="1"/>
    <s v="TB-21175"/>
    <s v="Thomas Boland"/>
    <x v="1"/>
    <x v="0"/>
    <x v="481"/>
    <x v="3"/>
    <n v="27893"/>
    <x v="0"/>
    <s v="OFF-ST-10000060"/>
    <x v="1"/>
    <s v="Storage"/>
    <n v="51.984000000000002"/>
    <s v="Fellowes Bankers Box Staxonsteel Drawer File/Stacking System"/>
    <n v="1"/>
    <n v="0.2"/>
    <n v="-5.1984000000000004"/>
  </r>
  <r>
    <s v="CA-2016-124254"/>
    <d v="2016-12-04T00:00:00"/>
    <s v="4/17/2016"/>
    <x v="1"/>
    <s v="TB-21175"/>
    <s v="Thomas Boland"/>
    <x v="1"/>
    <x v="0"/>
    <x v="481"/>
    <x v="3"/>
    <n v="27893"/>
    <x v="0"/>
    <s v="OFF-PA-10000807"/>
    <x v="1"/>
    <s v="Paper"/>
    <n v="10.272"/>
    <s v="TOPS &quot;Important Message&quot; Pads, Canary, 4-1/4 x 5-1/2, 50 Sheets per Pad"/>
    <n v="3"/>
    <n v="0.2"/>
    <n v="3.4668000000000001"/>
  </r>
  <r>
    <s v="CA-2014-123400"/>
    <d v="2014-02-02T00:00:00"/>
    <d v="2014-09-02T00:00:00"/>
    <x v="1"/>
    <s v="EB-13930"/>
    <s v="Eric Barreto"/>
    <x v="0"/>
    <x v="0"/>
    <x v="84"/>
    <x v="2"/>
    <n v="33710"/>
    <x v="0"/>
    <s v="OFF-BI-10000666"/>
    <x v="1"/>
    <s v="Binders"/>
    <n v="18.335999999999999"/>
    <s v="Surelock Post Binders"/>
    <n v="2"/>
    <n v="0.7"/>
    <n v="-12.224"/>
  </r>
  <r>
    <s v="CA-2014-123400"/>
    <d v="2014-02-02T00:00:00"/>
    <d v="2014-09-02T00:00:00"/>
    <x v="1"/>
    <s v="EB-13930"/>
    <s v="Eric Barreto"/>
    <x v="0"/>
    <x v="0"/>
    <x v="84"/>
    <x v="2"/>
    <n v="33710"/>
    <x v="0"/>
    <s v="TEC-PH-10002890"/>
    <x v="2"/>
    <s v="Phones"/>
    <n v="180.96"/>
    <s v="AT&amp;T 17929 Lendline Telephone"/>
    <n v="5"/>
    <n v="0.2"/>
    <n v="13.571999999999999"/>
  </r>
  <r>
    <s v="CA-2014-106971"/>
    <d v="2014-02-09T00:00:00"/>
    <d v="2014-08-09T00:00:00"/>
    <x v="1"/>
    <s v="BM-11785"/>
    <s v="Bryan Mills"/>
    <x v="0"/>
    <x v="0"/>
    <x v="452"/>
    <x v="10"/>
    <n v="60089"/>
    <x v="2"/>
    <s v="TEC-AC-10000844"/>
    <x v="2"/>
    <s v="Accessories"/>
    <n v="475.94400000000002"/>
    <s v="Logitech Gaming G510s - Keyboard"/>
    <n v="7"/>
    <n v="0.2"/>
    <n v="95.188800000000001"/>
  </r>
  <r>
    <s v="CA-2017-123029"/>
    <s v="9/30/2017"/>
    <d v="2017-02-10T00:00:00"/>
    <x v="0"/>
    <s v="BT-11530"/>
    <s v="Bradley Talbott"/>
    <x v="2"/>
    <x v="0"/>
    <x v="1"/>
    <x v="1"/>
    <n v="90049"/>
    <x v="1"/>
    <s v="TEC-AC-10002402"/>
    <x v="2"/>
    <s v="Accessories"/>
    <n v="159.97999999999999"/>
    <s v="Razer Kraken PRO Over Ear PC and Music Headset"/>
    <n v="2"/>
    <n v="0"/>
    <n v="47.994"/>
  </r>
  <r>
    <s v="CA-2016-139409"/>
    <d v="2016-05-09T00:00:00"/>
    <d v="2016-07-09T00:00:00"/>
    <x v="2"/>
    <s v="FW-14395"/>
    <s v="Fred Wasserman"/>
    <x v="1"/>
    <x v="0"/>
    <x v="20"/>
    <x v="15"/>
    <n v="10011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US-2017-166688"/>
    <s v="5/20/2017"/>
    <s v="5/26/2017"/>
    <x v="1"/>
    <s v="RD-19480"/>
    <s v="Rick Duston"/>
    <x v="0"/>
    <x v="0"/>
    <x v="98"/>
    <x v="33"/>
    <n v="89115"/>
    <x v="1"/>
    <s v="OFF-BI-10004040"/>
    <x v="1"/>
    <s v="Binders"/>
    <n v="8.2880000000000003"/>
    <s v="Wilson Jones Impact Binders"/>
    <n v="2"/>
    <n v="0.2"/>
    <n v="3.0044"/>
  </r>
  <r>
    <s v="US-2017-166688"/>
    <s v="5/20/2017"/>
    <s v="5/26/2017"/>
    <x v="1"/>
    <s v="RD-19480"/>
    <s v="Rick Duston"/>
    <x v="0"/>
    <x v="0"/>
    <x v="98"/>
    <x v="33"/>
    <n v="89115"/>
    <x v="1"/>
    <s v="TEC-PH-10004094"/>
    <x v="2"/>
    <s v="Phones"/>
    <n v="1123.1279999999999"/>
    <s v="Motorola L703CM"/>
    <n v="9"/>
    <n v="0.2"/>
    <n v="70.195499999999996"/>
  </r>
  <r>
    <s v="US-2017-166688"/>
    <s v="5/20/2017"/>
    <s v="5/26/2017"/>
    <x v="1"/>
    <s v="RD-19480"/>
    <s v="Rick Duston"/>
    <x v="0"/>
    <x v="0"/>
    <x v="98"/>
    <x v="33"/>
    <n v="89115"/>
    <x v="1"/>
    <s v="OFF-AP-10000358"/>
    <x v="1"/>
    <s v="Appliances"/>
    <n v="64.900000000000006"/>
    <s v="Fellowes Basic Home/Office Series Surge Protectors"/>
    <n v="5"/>
    <n v="0"/>
    <n v="18.821000000000002"/>
  </r>
  <r>
    <s v="CA-2015-126970"/>
    <s v="9/20/2015"/>
    <s v="9/24/2015"/>
    <x v="1"/>
    <s v="TP-21130"/>
    <s v="Theone Pippenger"/>
    <x v="0"/>
    <x v="0"/>
    <x v="14"/>
    <x v="10"/>
    <n v="60540"/>
    <x v="2"/>
    <s v="OFF-BI-10000138"/>
    <x v="1"/>
    <s v="Binders"/>
    <n v="2.8079999999999998"/>
    <s v="Acco Translucent Poly Ring Binders"/>
    <n v="3"/>
    <n v="0.8"/>
    <n v="-4.4927999999999999"/>
  </r>
  <r>
    <s v="US-2016-165505"/>
    <s v="1/23/2016"/>
    <s v="1/27/2016"/>
    <x v="1"/>
    <s v="CB-12535"/>
    <s v="Claudia Bergmann"/>
    <x v="1"/>
    <x v="0"/>
    <x v="140"/>
    <x v="42"/>
    <n v="5408"/>
    <x v="3"/>
    <s v="TEC-AC-10002926"/>
    <x v="2"/>
    <s v="Accessories"/>
    <n v="99.98"/>
    <s v="Logitech Wireless Marathon Mouse M705"/>
    <n v="2"/>
    <n v="0"/>
    <n v="42.991399999999999"/>
  </r>
  <r>
    <s v="US-2016-165505"/>
    <s v="1/23/2016"/>
    <s v="1/27/2016"/>
    <x v="1"/>
    <s v="CB-12535"/>
    <s v="Claudia Bergmann"/>
    <x v="1"/>
    <x v="0"/>
    <x v="140"/>
    <x v="42"/>
    <n v="5408"/>
    <x v="3"/>
    <s v="OFF-AR-10003477"/>
    <x v="1"/>
    <s v="Art"/>
    <n v="8.0399999999999991"/>
    <s v="4009 Highlighters"/>
    <n v="6"/>
    <n v="0"/>
    <n v="2.7336"/>
  </r>
  <r>
    <s v="US-2016-165505"/>
    <s v="1/23/2016"/>
    <s v="1/27/2016"/>
    <x v="1"/>
    <s v="CB-12535"/>
    <s v="Claudia Bergmann"/>
    <x v="1"/>
    <x v="0"/>
    <x v="140"/>
    <x v="42"/>
    <n v="5408"/>
    <x v="3"/>
    <s v="OFF-ST-10001526"/>
    <x v="1"/>
    <s v="Storage"/>
    <n v="1564.29"/>
    <s v="Iceberg Mobile Mega Data/Printer Cart"/>
    <n v="13"/>
    <n v="0"/>
    <n v="406.71539999999999"/>
  </r>
  <r>
    <s v="US-2014-157070"/>
    <d v="2014-01-06T00:00:00"/>
    <d v="2014-06-06T00:00:00"/>
    <x v="1"/>
    <s v="QJ-19255"/>
    <s v="Quincy Jones"/>
    <x v="1"/>
    <x v="0"/>
    <x v="66"/>
    <x v="12"/>
    <n v="48234"/>
    <x v="2"/>
    <s v="OFF-BI-10001765"/>
    <x v="1"/>
    <s v="Binders"/>
    <n v="138.56"/>
    <s v="Wilson Jones Heavy-Duty Casebound Ring Binders with Metal Hinges"/>
    <n v="4"/>
    <n v="0"/>
    <n v="66.508799999999994"/>
  </r>
  <r>
    <s v="US-2014-157070"/>
    <d v="2014-01-06T00:00:00"/>
    <d v="2014-06-06T00:00:00"/>
    <x v="1"/>
    <s v="QJ-19255"/>
    <s v="Quincy Jones"/>
    <x v="1"/>
    <x v="0"/>
    <x v="66"/>
    <x v="12"/>
    <n v="48234"/>
    <x v="2"/>
    <s v="OFF-AP-10004859"/>
    <x v="1"/>
    <s v="Appliances"/>
    <n v="65.52"/>
    <s v="Acco 6 Outlet Guardian Premium Surge Suppressor"/>
    <n v="5"/>
    <n v="0.1"/>
    <n v="12.375999999999999"/>
  </r>
  <r>
    <s v="US-2015-106873"/>
    <s v="9/24/2015"/>
    <s v="9/29/2015"/>
    <x v="0"/>
    <s v="KM-16720"/>
    <s v="Kunst Miller"/>
    <x v="0"/>
    <x v="0"/>
    <x v="418"/>
    <x v="16"/>
    <n v="85323"/>
    <x v="1"/>
    <s v="OFF-AR-10003179"/>
    <x v="1"/>
    <s v="Art"/>
    <n v="14.576000000000001"/>
    <s v="Dixon Ticonderoga Core-Lock Colored Pencils"/>
    <n v="2"/>
    <n v="0.2"/>
    <n v="2.3685999999999998"/>
  </r>
  <r>
    <s v="US-2015-106873"/>
    <s v="9/24/2015"/>
    <s v="9/29/2015"/>
    <x v="0"/>
    <s v="KM-16720"/>
    <s v="Kunst Miller"/>
    <x v="0"/>
    <x v="0"/>
    <x v="418"/>
    <x v="16"/>
    <n v="85323"/>
    <x v="1"/>
    <s v="TEC-AC-10002345"/>
    <x v="2"/>
    <s v="Accessories"/>
    <n v="23.2"/>
    <s v="HP Standard 104 key PS/2 Keyboard"/>
    <n v="2"/>
    <n v="0.2"/>
    <n v="1.45"/>
  </r>
  <r>
    <s v="US-2015-106873"/>
    <s v="9/24/2015"/>
    <s v="9/29/2015"/>
    <x v="0"/>
    <s v="KM-16720"/>
    <s v="Kunst Miller"/>
    <x v="0"/>
    <x v="0"/>
    <x v="418"/>
    <x v="16"/>
    <n v="85323"/>
    <x v="1"/>
    <s v="OFF-AR-10001246"/>
    <x v="1"/>
    <s v="Art"/>
    <n v="16.463999999999999"/>
    <s v="Newell 317"/>
    <n v="7"/>
    <n v="0.2"/>
    <n v="1.8522000000000001"/>
  </r>
  <r>
    <s v="CA-2016-132990"/>
    <d v="2016-01-08T00:00:00"/>
    <d v="2016-03-08T00:00:00"/>
    <x v="0"/>
    <s v="KM-16660"/>
    <s v="Khloe Miller"/>
    <x v="0"/>
    <x v="0"/>
    <x v="10"/>
    <x v="9"/>
    <n v="19140"/>
    <x v="3"/>
    <s v="FUR-FU-10004864"/>
    <x v="0"/>
    <s v="Furnishings"/>
    <n v="19.312000000000001"/>
    <s v="Eldon 500 Class Desk Accessories"/>
    <n v="2"/>
    <n v="0.2"/>
    <n v="3.1381999999999999"/>
  </r>
  <r>
    <s v="CA-2014-102645"/>
    <s v="1/23/2014"/>
    <s v="1/28/2014"/>
    <x v="1"/>
    <s v="IM-15055"/>
    <s v="Ionia McGrath"/>
    <x v="0"/>
    <x v="0"/>
    <x v="98"/>
    <x v="33"/>
    <n v="89115"/>
    <x v="1"/>
    <s v="OFF-PA-10001804"/>
    <x v="1"/>
    <s v="Paper"/>
    <n v="40.08"/>
    <s v="Xerox 195"/>
    <n v="6"/>
    <n v="0"/>
    <n v="19.238399999999999"/>
  </r>
  <r>
    <s v="CA-2014-134215"/>
    <d v="2014-04-08T00:00:00"/>
    <d v="2014-08-08T00:00:00"/>
    <x v="1"/>
    <s v="ML-17395"/>
    <s v="Marina Lichtenstein"/>
    <x v="1"/>
    <x v="0"/>
    <x v="294"/>
    <x v="43"/>
    <n v="4401"/>
    <x v="3"/>
    <s v="OFF-AP-10001271"/>
    <x v="1"/>
    <s v="Appliances"/>
    <n v="101.96"/>
    <s v="Eureka The Boss Cordless Rechargeable Stick Vac"/>
    <n v="2"/>
    <n v="0"/>
    <n v="27.529199999999999"/>
  </r>
  <r>
    <s v="CA-2014-134215"/>
    <d v="2014-04-08T00:00:00"/>
    <d v="2014-08-08T00:00:00"/>
    <x v="1"/>
    <s v="ML-17395"/>
    <s v="Marina Lichtenstein"/>
    <x v="1"/>
    <x v="0"/>
    <x v="294"/>
    <x v="43"/>
    <n v="4401"/>
    <x v="3"/>
    <s v="OFF-PA-10004353"/>
    <x v="1"/>
    <s v="Paper"/>
    <n v="259.74"/>
    <s v="Southworth 25% Cotton Premium Laser Paper and Envelopes"/>
    <n v="13"/>
    <n v="0"/>
    <n v="124.6752"/>
  </r>
  <r>
    <s v="CA-2014-134215"/>
    <d v="2014-04-08T00:00:00"/>
    <d v="2014-08-08T00:00:00"/>
    <x v="1"/>
    <s v="ML-17395"/>
    <s v="Marina Lichtenstein"/>
    <x v="1"/>
    <x v="0"/>
    <x v="294"/>
    <x v="43"/>
    <n v="4401"/>
    <x v="3"/>
    <s v="TEC-AC-10002473"/>
    <x v="2"/>
    <s v="Accessories"/>
    <n v="255.42"/>
    <s v="Maxell 4.7GB DVD-R"/>
    <n v="9"/>
    <n v="0"/>
    <n v="104.7222"/>
  </r>
  <r>
    <s v="CA-2016-118934"/>
    <d v="2016-09-08T00:00:00"/>
    <s v="8/14/2016"/>
    <x v="1"/>
    <s v="GH-14410"/>
    <s v="Gary Hansen"/>
    <x v="2"/>
    <x v="0"/>
    <x v="469"/>
    <x v="18"/>
    <n v="37075"/>
    <x v="0"/>
    <s v="OFF-BI-10003314"/>
    <x v="1"/>
    <s v="Binders"/>
    <n v="4.3380000000000001"/>
    <s v="Tuff Stuff Recycled Round Ring Binders"/>
    <n v="3"/>
    <n v="0.7"/>
    <n v="-3.0366"/>
  </r>
  <r>
    <s v="CA-2016-118934"/>
    <d v="2016-09-08T00:00:00"/>
    <s v="8/14/2016"/>
    <x v="1"/>
    <s v="GH-14410"/>
    <s v="Gary Hansen"/>
    <x v="2"/>
    <x v="0"/>
    <x v="469"/>
    <x v="18"/>
    <n v="37075"/>
    <x v="0"/>
    <s v="OFF-BI-10004465"/>
    <x v="1"/>
    <s v="Binders"/>
    <n v="11.88"/>
    <s v="Avery Durable Slant Ring Binders"/>
    <n v="5"/>
    <n v="0.7"/>
    <n v="-7.92"/>
  </r>
  <r>
    <s v="CA-2016-160108"/>
    <d v="2016-08-12T00:00:00"/>
    <d v="2016-12-12T00:00:00"/>
    <x v="1"/>
    <s v="AG-10900"/>
    <s v="Arthur Gainer"/>
    <x v="0"/>
    <x v="0"/>
    <x v="342"/>
    <x v="6"/>
    <n v="54703"/>
    <x v="2"/>
    <s v="FUR-BO-10003450"/>
    <x v="0"/>
    <s v="Bookcases"/>
    <n v="405.86"/>
    <s v="Bush Westfield Collection Bookcases, Dark Cherry Finish"/>
    <n v="7"/>
    <n v="0"/>
    <n v="32.468800000000002"/>
  </r>
  <r>
    <s v="CA-2016-160108"/>
    <d v="2016-08-12T00:00:00"/>
    <d v="2016-12-12T00:00:00"/>
    <x v="1"/>
    <s v="AG-10900"/>
    <s v="Arthur Gainer"/>
    <x v="0"/>
    <x v="0"/>
    <x v="342"/>
    <x v="6"/>
    <n v="54703"/>
    <x v="2"/>
    <s v="FUR-CH-10002335"/>
    <x v="0"/>
    <s v="Chairs"/>
    <n v="680.01"/>
    <s v="Hon GuestStacker Chair"/>
    <n v="3"/>
    <n v="0"/>
    <n v="176.80260000000001"/>
  </r>
  <r>
    <s v="CA-2015-164007"/>
    <d v="2015-08-06T00:00:00"/>
    <d v="2015-12-06T00:00:00"/>
    <x v="1"/>
    <s v="MG-17695"/>
    <s v="Maureen Gnade"/>
    <x v="0"/>
    <x v="0"/>
    <x v="22"/>
    <x v="10"/>
    <n v="60610"/>
    <x v="2"/>
    <s v="TEC-AC-10003433"/>
    <x v="2"/>
    <s v="Accessories"/>
    <n v="2.3759999999999999"/>
    <s v="Maxell 4.7GB DVD+R 5/Pack"/>
    <n v="3"/>
    <n v="0.2"/>
    <n v="0.74250000000000005"/>
  </r>
  <r>
    <s v="CA-2015-164007"/>
    <d v="2015-08-06T00:00:00"/>
    <d v="2015-12-06T00:00:00"/>
    <x v="1"/>
    <s v="MG-17695"/>
    <s v="Maureen Gnade"/>
    <x v="0"/>
    <x v="0"/>
    <x v="22"/>
    <x v="10"/>
    <n v="60610"/>
    <x v="2"/>
    <s v="OFF-AP-10003849"/>
    <x v="1"/>
    <s v="Appliances"/>
    <n v="143.12799999999999"/>
    <s v="Hoover Shoulder Vac Commercial Portable Vacuum"/>
    <n v="2"/>
    <n v="0.8"/>
    <n v="-393.60199999999998"/>
  </r>
  <r>
    <s v="CA-2016-100300"/>
    <s v="6/24/2016"/>
    <s v="6/26/2016"/>
    <x v="0"/>
    <s v="MJ-17740"/>
    <s v="Max Jones"/>
    <x v="0"/>
    <x v="0"/>
    <x v="70"/>
    <x v="1"/>
    <n v="92037"/>
    <x v="1"/>
    <s v="TEC-MA-10000984"/>
    <x v="2"/>
    <s v="Machines"/>
    <n v="4476.8"/>
    <s v="Okidata MB760 Printer"/>
    <n v="4"/>
    <n v="0.2"/>
    <n v="503.64"/>
  </r>
  <r>
    <s v="CA-2016-100300"/>
    <s v="6/24/2016"/>
    <s v="6/26/2016"/>
    <x v="0"/>
    <s v="MJ-17740"/>
    <s v="Max Jones"/>
    <x v="0"/>
    <x v="0"/>
    <x v="70"/>
    <x v="1"/>
    <n v="92037"/>
    <x v="1"/>
    <s v="OFF-PA-10000418"/>
    <x v="1"/>
    <s v="Paper"/>
    <n v="104.85"/>
    <s v="Xerox 189"/>
    <n v="1"/>
    <n v="0"/>
    <n v="50.328000000000003"/>
  </r>
  <r>
    <s v="CA-2016-100300"/>
    <s v="6/24/2016"/>
    <s v="6/26/2016"/>
    <x v="0"/>
    <s v="MJ-17740"/>
    <s v="Max Jones"/>
    <x v="0"/>
    <x v="0"/>
    <x v="70"/>
    <x v="1"/>
    <n v="92037"/>
    <x v="1"/>
    <s v="OFF-AP-10001242"/>
    <x v="1"/>
    <s v="Appliances"/>
    <n v="241.44"/>
    <s v="APC 7 Outlet Network SurgeArrest Surge Protector"/>
    <n v="3"/>
    <n v="0"/>
    <n v="72.432000000000002"/>
  </r>
  <r>
    <s v="CA-2016-140571"/>
    <s v="3/15/2016"/>
    <s v="3/19/2016"/>
    <x v="1"/>
    <s v="SJ-20125"/>
    <s v="Sanjit Jacobs"/>
    <x v="2"/>
    <x v="0"/>
    <x v="25"/>
    <x v="35"/>
    <n v="39212"/>
    <x v="0"/>
    <s v="OFF-PA-10001954"/>
    <x v="1"/>
    <s v="Paper"/>
    <n v="319.76"/>
    <s v="Xerox 1964"/>
    <n v="14"/>
    <n v="0"/>
    <n v="147.08959999999999"/>
  </r>
  <r>
    <s v="CA-2016-140571"/>
    <s v="3/15/2016"/>
    <s v="3/19/2016"/>
    <x v="1"/>
    <s v="SJ-20125"/>
    <s v="Sanjit Jacobs"/>
    <x v="2"/>
    <x v="0"/>
    <x v="25"/>
    <x v="35"/>
    <n v="39212"/>
    <x v="0"/>
    <s v="OFF-PA-10001954"/>
    <x v="1"/>
    <s v="Paper"/>
    <n v="45.68"/>
    <s v="Xerox 1964"/>
    <n v="2"/>
    <n v="0"/>
    <n v="21.012799999999999"/>
  </r>
  <r>
    <s v="US-2016-155768"/>
    <d v="2016-01-12T00:00:00"/>
    <d v="2016-01-12T00:00:00"/>
    <x v="3"/>
    <s v="LB-16795"/>
    <s v="Laurel Beltran"/>
    <x v="2"/>
    <x v="0"/>
    <x v="475"/>
    <x v="1"/>
    <n v="93030"/>
    <x v="1"/>
    <s v="FUR-FU-10000448"/>
    <x v="0"/>
    <s v="Furnishings"/>
    <n v="31.96"/>
    <s v="Tenex Chairmats For Use With Carpeted Floors"/>
    <n v="2"/>
    <n v="0"/>
    <n v="1.5980000000000001"/>
  </r>
  <r>
    <s v="US-2016-155768"/>
    <d v="2016-01-12T00:00:00"/>
    <d v="2016-01-12T00:00:00"/>
    <x v="3"/>
    <s v="LB-16795"/>
    <s v="Laurel Beltran"/>
    <x v="2"/>
    <x v="0"/>
    <x v="475"/>
    <x v="1"/>
    <n v="93030"/>
    <x v="1"/>
    <s v="OFF-PA-10001357"/>
    <x v="1"/>
    <s v="Paper"/>
    <n v="47.9"/>
    <s v="Xerox 1886"/>
    <n v="1"/>
    <n v="0"/>
    <n v="22.992000000000001"/>
  </r>
  <r>
    <s v="US-2016-155768"/>
    <d v="2016-01-12T00:00:00"/>
    <d v="2016-01-12T00:00:00"/>
    <x v="3"/>
    <s v="LB-16795"/>
    <s v="Laurel Beltran"/>
    <x v="2"/>
    <x v="0"/>
    <x v="475"/>
    <x v="1"/>
    <n v="93030"/>
    <x v="1"/>
    <s v="OFF-ST-10002292"/>
    <x v="1"/>
    <s v="Storage"/>
    <n v="1112.94"/>
    <s v="Sauder Facets Collection Locker/File Cabinet, Sky Alder Finish"/>
    <n v="3"/>
    <n v="0"/>
    <n v="222.58799999999999"/>
  </r>
  <r>
    <s v="US-2016-155768"/>
    <d v="2016-01-12T00:00:00"/>
    <d v="2016-01-12T00:00:00"/>
    <x v="3"/>
    <s v="LB-16795"/>
    <s v="Laurel Beltran"/>
    <x v="2"/>
    <x v="0"/>
    <x v="475"/>
    <x v="1"/>
    <n v="93030"/>
    <x v="1"/>
    <s v="OFF-EN-10001219"/>
    <x v="1"/>
    <s v="Envelopes"/>
    <n v="22.92"/>
    <s v="#10- 4 1/8&quot; x 9 1/2&quot; Security-Tint Envelopes"/>
    <n v="3"/>
    <n v="0"/>
    <n v="11.2308"/>
  </r>
  <r>
    <s v="CA-2017-119424"/>
    <d v="2017-12-06T00:00:00"/>
    <s v="6/14/2017"/>
    <x v="0"/>
    <s v="SB-20185"/>
    <s v="Sarah Brown"/>
    <x v="0"/>
    <x v="0"/>
    <x v="239"/>
    <x v="4"/>
    <n v="98031"/>
    <x v="1"/>
    <s v="TEC-PH-10002564"/>
    <x v="2"/>
    <s v="Phones"/>
    <n v="71.975999999999999"/>
    <s v="OtterBox Defender Series Case - Samsung Galaxy S4"/>
    <n v="3"/>
    <n v="0.2"/>
    <n v="8.9969999999999999"/>
  </r>
  <r>
    <s v="CA-2017-119424"/>
    <d v="2017-12-06T00:00:00"/>
    <s v="6/14/2017"/>
    <x v="0"/>
    <s v="SB-20185"/>
    <s v="Sarah Brown"/>
    <x v="0"/>
    <x v="0"/>
    <x v="239"/>
    <x v="4"/>
    <n v="98031"/>
    <x v="1"/>
    <s v="OFF-PA-10001639"/>
    <x v="1"/>
    <s v="Paper"/>
    <n v="19.440000000000001"/>
    <s v="Xerox 203"/>
    <n v="3"/>
    <n v="0"/>
    <n v="9.3312000000000008"/>
  </r>
  <r>
    <s v="CA-2016-118178"/>
    <s v="3/19/2016"/>
    <s v="3/24/2016"/>
    <x v="1"/>
    <s v="CC-12610"/>
    <s v="Corey Catlett"/>
    <x v="1"/>
    <x v="0"/>
    <x v="316"/>
    <x v="18"/>
    <n v="37211"/>
    <x v="0"/>
    <s v="OFF-BI-10001153"/>
    <x v="1"/>
    <s v="Binders"/>
    <n v="31.085999999999999"/>
    <s v="Ibico Recycled Grain-Textured Covers"/>
    <n v="3"/>
    <n v="0.7"/>
    <n v="-20.724"/>
  </r>
  <r>
    <s v="CA-2016-166618"/>
    <s v="11/14/2016"/>
    <s v="11/18/2016"/>
    <x v="1"/>
    <s v="DP-13000"/>
    <s v="Darren Powers"/>
    <x v="0"/>
    <x v="0"/>
    <x v="20"/>
    <x v="15"/>
    <n v="10035"/>
    <x v="3"/>
    <s v="TEC-PH-10003356"/>
    <x v="2"/>
    <s v="Phones"/>
    <n v="13.98"/>
    <s v="SmartStand Mobile Device Holder, Assorted Colors"/>
    <n v="2"/>
    <n v="0"/>
    <n v="3.9144000000000001"/>
  </r>
  <r>
    <s v="CA-2016-166618"/>
    <s v="11/14/2016"/>
    <s v="11/18/2016"/>
    <x v="1"/>
    <s v="DP-13000"/>
    <s v="Darren Powers"/>
    <x v="0"/>
    <x v="0"/>
    <x v="20"/>
    <x v="15"/>
    <n v="10035"/>
    <x v="3"/>
    <s v="OFF-AR-10001725"/>
    <x v="1"/>
    <s v="Art"/>
    <n v="23.65"/>
    <s v="Boston Home &amp; Office Model 2000 Electric Pencil Sharpeners"/>
    <n v="1"/>
    <n v="0"/>
    <n v="6.149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TEC-PH-10002415"/>
    <x v="2"/>
    <s v="Phones"/>
    <n v="707.88"/>
    <s v="Polycom VoiceStation 500 Conference phone"/>
    <n v="3"/>
    <n v="0.2"/>
    <n v="44.2425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OFF-BI-10003355"/>
    <x v="1"/>
    <s v="Binders"/>
    <n v="11.952"/>
    <s v="Cardinal Holdit Business Card Pockets"/>
    <n v="3"/>
    <n v="0.2"/>
    <n v="4.1832000000000003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OFF-BI-10000216"/>
    <x v="1"/>
    <s v="Binders"/>
    <n v="31.128"/>
    <s v="Mead 1st Gear 2&quot; Zipper Binder, Asst. Colors"/>
    <n v="3"/>
    <n v="0.2"/>
    <n v="11.673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TEC-AC-10004803"/>
    <x v="2"/>
    <s v="Accessories"/>
    <n v="55.76"/>
    <s v="Sony Micro Vault Click 4 GB USB 2.0 Flash Drive"/>
    <n v="4"/>
    <n v="0"/>
    <n v="7.8064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OFF-PA-10001970"/>
    <x v="1"/>
    <s v="Paper"/>
    <n v="24.56"/>
    <s v="Xerox 1881"/>
    <n v="2"/>
    <n v="0"/>
    <n v="11.543200000000001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FUR-FU-10004848"/>
    <x v="0"/>
    <s v="Furnishings"/>
    <n v="51.75"/>
    <s v="Howard Miller 13-3/4&quot; Diameter Brushed Chrome Round Wall Clock"/>
    <n v="1"/>
    <n v="0"/>
    <n v="15.525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FUR-CH-10002317"/>
    <x v="0"/>
    <s v="Chairs"/>
    <n v="207.184"/>
    <s v="Global Enterprise Series Seating Low-Back Swivel/Tilt Chairs"/>
    <n v="1"/>
    <n v="0.2"/>
    <n v="25.898"/>
  </r>
  <r>
    <s v="CA-2017-156776"/>
    <d v="2017-07-08T00:00:00"/>
    <d v="2017-11-08T00:00:00"/>
    <x v="1"/>
    <s v="JL-15505"/>
    <s v="Jeremy Lonsdale"/>
    <x v="0"/>
    <x v="0"/>
    <x v="223"/>
    <x v="1"/>
    <n v="92683"/>
    <x v="1"/>
    <s v="OFF-AP-10002534"/>
    <x v="1"/>
    <s v="Appliances"/>
    <n v="1473.1"/>
    <s v="3.6 Cubic Foot Counter Height Office Refrigerator"/>
    <n v="5"/>
    <n v="0"/>
    <n v="412.46800000000002"/>
  </r>
  <r>
    <s v="US-2015-130512"/>
    <s v="8/21/2015"/>
    <s v="8/25/2015"/>
    <x v="1"/>
    <s v="SM-20320"/>
    <s v="Sean Miller"/>
    <x v="2"/>
    <x v="0"/>
    <x v="227"/>
    <x v="9"/>
    <n v="18103"/>
    <x v="3"/>
    <s v="OFF-SU-10001935"/>
    <x v="1"/>
    <s v="Supplies"/>
    <n v="3.488"/>
    <s v="Staple remover"/>
    <n v="2"/>
    <n v="0.2"/>
    <n v="-0.6976"/>
  </r>
  <r>
    <s v="US-2015-130512"/>
    <s v="8/21/2015"/>
    <s v="8/25/2015"/>
    <x v="1"/>
    <s v="SM-20320"/>
    <s v="Sean Miller"/>
    <x v="2"/>
    <x v="0"/>
    <x v="227"/>
    <x v="9"/>
    <n v="18103"/>
    <x v="3"/>
    <s v="TEC-AC-10000290"/>
    <x v="2"/>
    <s v="Accessories"/>
    <n v="21.728000000000002"/>
    <s v="Sabrent 4-Port USB 2.0 Hub"/>
    <n v="4"/>
    <n v="0.2"/>
    <n v="3.8024"/>
  </r>
  <r>
    <s v="US-2015-130512"/>
    <s v="8/21/2015"/>
    <s v="8/25/2015"/>
    <x v="1"/>
    <s v="SM-20320"/>
    <s v="Sean Miller"/>
    <x v="2"/>
    <x v="0"/>
    <x v="227"/>
    <x v="9"/>
    <n v="18103"/>
    <x v="3"/>
    <s v="OFF-ST-10002574"/>
    <x v="1"/>
    <s v="Storage"/>
    <n v="663.072"/>
    <s v="SAFCO Commercial Wire Shelving, Black"/>
    <n v="6"/>
    <n v="0.2"/>
    <n v="-165.768"/>
  </r>
  <r>
    <s v="US-2015-130512"/>
    <s v="8/21/2015"/>
    <s v="8/25/2015"/>
    <x v="1"/>
    <s v="SM-20320"/>
    <s v="Sean Miller"/>
    <x v="2"/>
    <x v="0"/>
    <x v="227"/>
    <x v="9"/>
    <n v="18103"/>
    <x v="3"/>
    <s v="OFF-BI-10004519"/>
    <x v="1"/>
    <s v="Binders"/>
    <n v="99.587999999999994"/>
    <s v="GBC DocuBind P100 Manual Binding Machine"/>
    <n v="2"/>
    <n v="0.7"/>
    <n v="-82.99"/>
  </r>
  <r>
    <s v="US-2015-130512"/>
    <s v="8/21/2015"/>
    <s v="8/25/2015"/>
    <x v="1"/>
    <s v="SM-20320"/>
    <s v="Sean Miller"/>
    <x v="2"/>
    <x v="0"/>
    <x v="227"/>
    <x v="9"/>
    <n v="18103"/>
    <x v="3"/>
    <s v="OFF-PA-10003625"/>
    <x v="1"/>
    <s v="Paper"/>
    <n v="49.567999999999998"/>
    <s v="Xerox 1979"/>
    <n v="2"/>
    <n v="0.2"/>
    <n v="15.49"/>
  </r>
  <r>
    <s v="CA-2015-141810"/>
    <d v="2015-02-11T00:00:00"/>
    <d v="2015-07-11T00:00:00"/>
    <x v="1"/>
    <s v="BB-10990"/>
    <s v="Barry Blumstein"/>
    <x v="1"/>
    <x v="0"/>
    <x v="52"/>
    <x v="5"/>
    <n v="78207"/>
    <x v="2"/>
    <s v="OFF-BI-10001524"/>
    <x v="1"/>
    <s v="Binders"/>
    <n v="29.372"/>
    <s v="GBC Premium Transparent Covers with Diagonal Lined Pattern"/>
    <n v="7"/>
    <n v="0.8"/>
    <n v="-46.995199999999997"/>
  </r>
  <r>
    <s v="CA-2015-141810"/>
    <d v="2015-02-11T00:00:00"/>
    <d v="2015-07-11T00:00:00"/>
    <x v="1"/>
    <s v="BB-10990"/>
    <s v="Barry Blumstein"/>
    <x v="1"/>
    <x v="0"/>
    <x v="52"/>
    <x v="5"/>
    <n v="78207"/>
    <x v="2"/>
    <s v="TEC-PH-10002200"/>
    <x v="2"/>
    <s v="Phones"/>
    <n v="344.70400000000001"/>
    <s v="Aastra 6757i CT Wireless VoIP phone"/>
    <n v="2"/>
    <n v="0.2"/>
    <n v="38.779200000000003"/>
  </r>
  <r>
    <s v="CA-2014-146843"/>
    <s v="11/30/2014"/>
    <d v="2014-06-12T00:00:00"/>
    <x v="1"/>
    <s v="PB-19150"/>
    <s v="Philip Brown"/>
    <x v="0"/>
    <x v="0"/>
    <x v="418"/>
    <x v="16"/>
    <n v="85323"/>
    <x v="1"/>
    <s v="OFF-SU-10001664"/>
    <x v="1"/>
    <s v="Supplies"/>
    <n v="47.991999999999997"/>
    <s v="Acme Office Executive Series Stainless Steel Trimmers"/>
    <n v="7"/>
    <n v="0.2"/>
    <n v="3.5994000000000002"/>
  </r>
  <r>
    <s v="CA-2014-146843"/>
    <s v="11/30/2014"/>
    <d v="2014-06-12T00:00:00"/>
    <x v="1"/>
    <s v="PB-19150"/>
    <s v="Philip Brown"/>
    <x v="0"/>
    <x v="0"/>
    <x v="418"/>
    <x v="16"/>
    <n v="85323"/>
    <x v="1"/>
    <s v="TEC-AC-10002550"/>
    <x v="2"/>
    <s v="Accessories"/>
    <n v="102.24"/>
    <s v="Memorex 25GB 6X Branded Blu-Ray Recordable Disc, 30/Pack"/>
    <n v="4"/>
    <n v="0.2"/>
    <n v="-16.614000000000001"/>
  </r>
  <r>
    <s v="CA-2014-103310"/>
    <d v="2014-10-05T00:00:00"/>
    <s v="5/15/2014"/>
    <x v="1"/>
    <s v="GM-14680"/>
    <s v="Greg Matthias"/>
    <x v="0"/>
    <x v="0"/>
    <x v="49"/>
    <x v="1"/>
    <n v="95123"/>
    <x v="1"/>
    <s v="OFF-PA-10004353"/>
    <x v="1"/>
    <s v="Paper"/>
    <n v="39.96"/>
    <s v="Southworth 25% Cotton Premium Laser Paper and Envelopes"/>
    <n v="2"/>
    <n v="0"/>
    <n v="19.180800000000001"/>
  </r>
  <r>
    <s v="CA-2014-103310"/>
    <d v="2014-10-05T00:00:00"/>
    <s v="5/15/2014"/>
    <x v="1"/>
    <s v="GM-14680"/>
    <s v="Greg Matthias"/>
    <x v="0"/>
    <x v="0"/>
    <x v="49"/>
    <x v="1"/>
    <n v="95123"/>
    <x v="1"/>
    <s v="TEC-PH-10001817"/>
    <x v="2"/>
    <s v="Phones"/>
    <n v="1432"/>
    <s v="Wilson Electronics DB Pro Signal Booster"/>
    <n v="5"/>
    <n v="0.2"/>
    <n v="125.3"/>
  </r>
  <r>
    <s v="CA-2014-103310"/>
    <d v="2014-10-05T00:00:00"/>
    <s v="5/15/2014"/>
    <x v="1"/>
    <s v="GM-14680"/>
    <s v="Greg Matthias"/>
    <x v="0"/>
    <x v="0"/>
    <x v="49"/>
    <x v="1"/>
    <n v="95123"/>
    <x v="1"/>
    <s v="OFF-SU-10004737"/>
    <x v="1"/>
    <s v="Supplies"/>
    <n v="41.04"/>
    <s v="Acme Design Stainless Steel Bent Scissors"/>
    <n v="6"/>
    <n v="0"/>
    <n v="11.0808"/>
  </r>
  <r>
    <s v="CA-2014-103310"/>
    <d v="2014-10-05T00:00:00"/>
    <s v="5/15/2014"/>
    <x v="1"/>
    <s v="GM-14680"/>
    <s v="Greg Matthias"/>
    <x v="0"/>
    <x v="0"/>
    <x v="49"/>
    <x v="1"/>
    <n v="95123"/>
    <x v="1"/>
    <s v="FUR-CH-10002320"/>
    <x v="0"/>
    <s v="Chairs"/>
    <n v="256.78399999999999"/>
    <s v="Hon Pagoda Stacking Chairs"/>
    <n v="1"/>
    <n v="0.2"/>
    <n v="32.097999999999999"/>
  </r>
  <r>
    <s v="CA-2016-152688"/>
    <s v="10/17/2016"/>
    <s v="10/20/2016"/>
    <x v="2"/>
    <s v="NR-18550"/>
    <s v="Nick Radford"/>
    <x v="0"/>
    <x v="0"/>
    <x v="275"/>
    <x v="30"/>
    <n v="8861"/>
    <x v="3"/>
    <s v="FUR-BO-10001337"/>
    <x v="0"/>
    <s v="Bookcases"/>
    <n v="120.98"/>
    <s v="O'Sullivan Living Dimensions 2-Shelf Bookcases"/>
    <n v="1"/>
    <n v="0"/>
    <n v="12.098000000000001"/>
  </r>
  <r>
    <s v="CA-2016-152688"/>
    <s v="10/17/2016"/>
    <s v="10/20/2016"/>
    <x v="2"/>
    <s v="NR-18550"/>
    <s v="Nick Radford"/>
    <x v="0"/>
    <x v="0"/>
    <x v="275"/>
    <x v="30"/>
    <n v="8861"/>
    <x v="3"/>
    <s v="OFF-BI-10004584"/>
    <x v="1"/>
    <s v="Binders"/>
    <n v="315.98"/>
    <s v="GBC ProClick 150 Presentation Binding System"/>
    <n v="1"/>
    <n v="0"/>
    <n v="148.51060000000001"/>
  </r>
  <r>
    <s v="CA-2016-153836"/>
    <s v="10/30/2016"/>
    <d v="2016-03-11T00:00:00"/>
    <x v="1"/>
    <s v="EH-13765"/>
    <s v="Edward Hooks"/>
    <x v="1"/>
    <x v="0"/>
    <x v="20"/>
    <x v="15"/>
    <n v="10011"/>
    <x v="3"/>
    <s v="OFF-BI-10004817"/>
    <x v="1"/>
    <s v="Binders"/>
    <n v="28.751999999999999"/>
    <s v="GBC Personal VeloBind Strips"/>
    <n v="3"/>
    <n v="0.2"/>
    <n v="10.0632"/>
  </r>
  <r>
    <s v="CA-2016-153836"/>
    <s v="10/30/2016"/>
    <d v="2016-03-11T00:00:00"/>
    <x v="1"/>
    <s v="EH-13765"/>
    <s v="Edward Hooks"/>
    <x v="1"/>
    <x v="0"/>
    <x v="20"/>
    <x v="15"/>
    <n v="10011"/>
    <x v="3"/>
    <s v="OFF-AR-10004602"/>
    <x v="1"/>
    <s v="Art"/>
    <n v="114.95"/>
    <s v="Boston KS Multi-Size Manual Pencil Sharpener"/>
    <n v="5"/>
    <n v="0"/>
    <n v="32.186"/>
  </r>
  <r>
    <s v="CA-2016-104689"/>
    <d v="2016-01-12T00:00:00"/>
    <d v="2016-05-12T00:00:00"/>
    <x v="1"/>
    <s v="FH-14365"/>
    <s v="Fred Hopkins"/>
    <x v="1"/>
    <x v="0"/>
    <x v="1"/>
    <x v="1"/>
    <n v="90004"/>
    <x v="1"/>
    <s v="OFF-AR-10001149"/>
    <x v="1"/>
    <s v="Art"/>
    <n v="23.04"/>
    <s v="Sanford Colorific Colored Pencils, 12/Box"/>
    <n v="8"/>
    <n v="0"/>
    <n v="6.9119999999999999"/>
  </r>
  <r>
    <s v="CA-2016-146423"/>
    <s v="4/21/2016"/>
    <s v="4/21/2016"/>
    <x v="3"/>
    <s v="BT-11680"/>
    <s v="Brian Thompson"/>
    <x v="0"/>
    <x v="0"/>
    <x v="451"/>
    <x v="29"/>
    <n v="6460"/>
    <x v="3"/>
    <s v="OFF-AR-10004817"/>
    <x v="1"/>
    <s v="Art"/>
    <n v="15.48"/>
    <s v="Colorific Watercolor Pencils"/>
    <n v="3"/>
    <n v="0"/>
    <n v="4.4892000000000003"/>
  </r>
  <r>
    <s v="CA-2016-146423"/>
    <s v="4/21/2016"/>
    <s v="4/21/2016"/>
    <x v="3"/>
    <s v="BT-11680"/>
    <s v="Brian Thompson"/>
    <x v="0"/>
    <x v="0"/>
    <x v="451"/>
    <x v="29"/>
    <n v="6460"/>
    <x v="3"/>
    <s v="OFF-PA-10003797"/>
    <x v="1"/>
    <s v="Paper"/>
    <n v="51.84"/>
    <s v="Xerox 209"/>
    <n v="8"/>
    <n v="0"/>
    <n v="24.883199999999999"/>
  </r>
  <r>
    <s v="CA-2017-140781"/>
    <d v="2017-03-08T00:00:00"/>
    <d v="2017-07-08T00:00:00"/>
    <x v="1"/>
    <s v="AB-10105"/>
    <s v="Adrian Barton"/>
    <x v="0"/>
    <x v="0"/>
    <x v="41"/>
    <x v="10"/>
    <n v="61701"/>
    <x v="2"/>
    <s v="TEC-AC-10000682"/>
    <x v="2"/>
    <s v="Accessories"/>
    <n v="39.816000000000003"/>
    <s v="Kensington K72356US Mouse-in-a-Box USB Desktop Mouse"/>
    <n v="3"/>
    <n v="0.2"/>
    <n v="7.4654999999999996"/>
  </r>
  <r>
    <s v="CA-2017-141747"/>
    <d v="2017-03-08T00:00:00"/>
    <d v="2017-08-08T00:00:00"/>
    <x v="0"/>
    <s v="SC-20230"/>
    <s v="Scot Coram"/>
    <x v="1"/>
    <x v="0"/>
    <x v="4"/>
    <x v="4"/>
    <n v="98105"/>
    <x v="1"/>
    <s v="OFF-ST-10003996"/>
    <x v="1"/>
    <s v="Storage"/>
    <n v="16.059999999999999"/>
    <s v="Letter/Legal File Tote with Clear Snap-On Lid, Black Granite"/>
    <n v="1"/>
    <n v="0"/>
    <n v="4.1756000000000002"/>
  </r>
  <r>
    <s v="CA-2017-142776"/>
    <d v="2017-11-12T00:00:00"/>
    <s v="12/14/2017"/>
    <x v="0"/>
    <s v="RS-19870"/>
    <s v="Roy Skaria"/>
    <x v="2"/>
    <x v="0"/>
    <x v="140"/>
    <x v="23"/>
    <n v="52601"/>
    <x v="2"/>
    <s v="OFF-EN-10003160"/>
    <x v="1"/>
    <s v="Envelopes"/>
    <n v="7.28"/>
    <s v="Pastel Pink Envelopes"/>
    <n v="1"/>
    <n v="0"/>
    <n v="3.4944000000000002"/>
  </r>
  <r>
    <s v="CA-2017-142776"/>
    <d v="2017-11-12T00:00:00"/>
    <s v="12/14/2017"/>
    <x v="0"/>
    <s v="RS-19870"/>
    <s v="Roy Skaria"/>
    <x v="2"/>
    <x v="0"/>
    <x v="140"/>
    <x v="23"/>
    <n v="52601"/>
    <x v="2"/>
    <s v="OFF-BI-10002012"/>
    <x v="1"/>
    <s v="Binders"/>
    <n v="5.4"/>
    <s v="Wilson Jones Easy Flow II Sheet Lifters"/>
    <n v="3"/>
    <n v="0"/>
    <n v="2.5920000000000001"/>
  </r>
  <r>
    <s v="CA-2015-167479"/>
    <s v="3/14/2015"/>
    <s v="3/19/2015"/>
    <x v="1"/>
    <s v="AI-10855"/>
    <s v="Arianne Irving"/>
    <x v="0"/>
    <x v="0"/>
    <x v="43"/>
    <x v="1"/>
    <n v="95661"/>
    <x v="1"/>
    <s v="OFF-PA-10002105"/>
    <x v="1"/>
    <s v="Paper"/>
    <n v="19.440000000000001"/>
    <s v="Xerox 223"/>
    <n v="3"/>
    <n v="0"/>
    <n v="9.3312000000000008"/>
  </r>
  <r>
    <s v="CA-2014-144071"/>
    <d v="2014-08-12T00:00:00"/>
    <s v="12/15/2014"/>
    <x v="1"/>
    <s v="DJ-13420"/>
    <s v="Denny Joy"/>
    <x v="1"/>
    <x v="0"/>
    <x v="8"/>
    <x v="1"/>
    <n v="94110"/>
    <x v="1"/>
    <s v="FUR-FU-10000397"/>
    <x v="0"/>
    <s v="Furnishings"/>
    <n v="39.880000000000003"/>
    <s v="Luxo Economy Swing Arm Lamp"/>
    <n v="2"/>
    <n v="0"/>
    <n v="11.166399999999999"/>
  </r>
  <r>
    <s v="CA-2014-144071"/>
    <d v="2014-08-12T00:00:00"/>
    <s v="12/15/2014"/>
    <x v="1"/>
    <s v="DJ-13420"/>
    <s v="Denny Joy"/>
    <x v="1"/>
    <x v="0"/>
    <x v="8"/>
    <x v="1"/>
    <n v="94110"/>
    <x v="1"/>
    <s v="FUR-FU-10000758"/>
    <x v="0"/>
    <s v="Furnishings"/>
    <n v="79.44"/>
    <s v="DAX Natural Wood-Tone Poster Frame"/>
    <n v="3"/>
    <n v="0"/>
    <n v="28.598400000000002"/>
  </r>
  <r>
    <s v="US-2017-120908"/>
    <s v="9/30/2017"/>
    <d v="2017-02-10T00:00:00"/>
    <x v="2"/>
    <s v="BF-10975"/>
    <s v="Barbara Fisher"/>
    <x v="1"/>
    <x v="0"/>
    <x v="10"/>
    <x v="9"/>
    <n v="19120"/>
    <x v="3"/>
    <s v="OFF-LA-10004677"/>
    <x v="1"/>
    <s v="Labels"/>
    <n v="20.664000000000001"/>
    <s v="Self-Adhesive Address Labels for Typewriters with Dispenser Box"/>
    <n v="7"/>
    <n v="0.2"/>
    <n v="6.9741"/>
  </r>
  <r>
    <s v="CA-2016-152646"/>
    <s v="11/21/2016"/>
    <s v="11/26/2016"/>
    <x v="1"/>
    <s v="TH-21235"/>
    <s v="Tiffany House"/>
    <x v="1"/>
    <x v="0"/>
    <x v="1"/>
    <x v="1"/>
    <n v="90049"/>
    <x v="1"/>
    <s v="OFF-PA-10004451"/>
    <x v="1"/>
    <s v="Paper"/>
    <n v="32.4"/>
    <s v="Xerox 222"/>
    <n v="5"/>
    <n v="0"/>
    <n v="15.552"/>
  </r>
  <r>
    <s v="CA-2017-103765"/>
    <s v="11/24/2017"/>
    <s v="11/30/2017"/>
    <x v="1"/>
    <s v="JG-15310"/>
    <s v="Jason Gross"/>
    <x v="1"/>
    <x v="0"/>
    <x v="372"/>
    <x v="5"/>
    <n v="79762"/>
    <x v="2"/>
    <s v="OFF-AP-10002311"/>
    <x v="1"/>
    <s v="Appliances"/>
    <n v="13.762"/>
    <s v="Holmes Replacement Filter for HEPA Air Cleaner, Very Large Room, HEPA Filter"/>
    <n v="1"/>
    <n v="0.8"/>
    <n v="-24.771599999999999"/>
  </r>
  <r>
    <s v="US-2017-118157"/>
    <s v="11/14/2017"/>
    <s v="11/17/2017"/>
    <x v="2"/>
    <s v="AW-10930"/>
    <s v="Arthur Wiediger"/>
    <x v="2"/>
    <x v="0"/>
    <x v="31"/>
    <x v="11"/>
    <n v="55407"/>
    <x v="2"/>
    <s v="OFF-EN-10004459"/>
    <x v="1"/>
    <s v="Envelopes"/>
    <n v="15.28"/>
    <s v="Security-Tint Envelopes"/>
    <n v="2"/>
    <n v="0"/>
    <n v="7.4871999999999996"/>
  </r>
  <r>
    <s v="US-2015-164238"/>
    <s v="8/16/2015"/>
    <s v="8/20/2015"/>
    <x v="1"/>
    <s v="JW-15955"/>
    <s v="Joni Wasserman"/>
    <x v="0"/>
    <x v="0"/>
    <x v="10"/>
    <x v="9"/>
    <n v="19120"/>
    <x v="3"/>
    <s v="OFF-ST-10002352"/>
    <x v="1"/>
    <s v="Storage"/>
    <n v="44.688000000000002"/>
    <s v="Iris Project Case"/>
    <n v="7"/>
    <n v="0.2"/>
    <n v="3.3515999999999999"/>
  </r>
  <r>
    <s v="US-2015-164238"/>
    <s v="8/16/2015"/>
    <s v="8/20/2015"/>
    <x v="1"/>
    <s v="JW-15955"/>
    <s v="Joni Wasserman"/>
    <x v="0"/>
    <x v="0"/>
    <x v="10"/>
    <x v="9"/>
    <n v="19120"/>
    <x v="3"/>
    <s v="FUR-BO-10000780"/>
    <x v="0"/>
    <s v="Bookcases"/>
    <n v="301.47000000000003"/>
    <s v="O'Sullivan Plantations 2-Door Library in Landvery Oak"/>
    <n v="3"/>
    <n v="0.5"/>
    <n v="-204.99959999999999"/>
  </r>
  <r>
    <s v="CA-2017-103212"/>
    <s v="10/13/2017"/>
    <s v="10/14/2017"/>
    <x v="2"/>
    <s v="MH-18025"/>
    <s v="Michelle Huthwaite"/>
    <x v="0"/>
    <x v="0"/>
    <x v="240"/>
    <x v="28"/>
    <n v="70506"/>
    <x v="0"/>
    <s v="OFF-LA-10000248"/>
    <x v="1"/>
    <s v="Labels"/>
    <n v="11.07"/>
    <s v="Avery 52"/>
    <n v="3"/>
    <n v="0"/>
    <n v="5.2028999999999996"/>
  </r>
  <r>
    <s v="CA-2017-103212"/>
    <s v="10/13/2017"/>
    <s v="10/14/2017"/>
    <x v="2"/>
    <s v="MH-18025"/>
    <s v="Michelle Huthwaite"/>
    <x v="0"/>
    <x v="0"/>
    <x v="240"/>
    <x v="28"/>
    <n v="70506"/>
    <x v="0"/>
    <s v="FUR-TA-10003473"/>
    <x v="0"/>
    <s v="Tables"/>
    <n v="1504.52"/>
    <s v="Bretford Rectangular Conference Table Tops"/>
    <n v="4"/>
    <n v="0"/>
    <n v="346.03960000000001"/>
  </r>
  <r>
    <s v="CA-2017-103212"/>
    <s v="10/13/2017"/>
    <s v="10/14/2017"/>
    <x v="2"/>
    <s v="MH-18025"/>
    <s v="Michelle Huthwaite"/>
    <x v="0"/>
    <x v="0"/>
    <x v="240"/>
    <x v="28"/>
    <n v="70506"/>
    <x v="0"/>
    <s v="OFF-PA-10004355"/>
    <x v="1"/>
    <s v="Paper"/>
    <n v="25.92"/>
    <s v="Xerox 231"/>
    <n v="4"/>
    <n v="0"/>
    <n v="12.441599999999999"/>
  </r>
  <r>
    <s v="CA-2017-121160"/>
    <d v="2017-04-11T00:00:00"/>
    <d v="2017-04-11T00:00:00"/>
    <x v="3"/>
    <s v="FM-14290"/>
    <s v="Frank Merwin"/>
    <x v="2"/>
    <x v="0"/>
    <x v="518"/>
    <x v="5"/>
    <n v="77803"/>
    <x v="2"/>
    <s v="OFF-BI-10001308"/>
    <x v="1"/>
    <s v="Binders"/>
    <n v="7.5359999999999996"/>
    <s v="GBC Standard Plastic Binding Systems' Combs"/>
    <n v="6"/>
    <n v="0.8"/>
    <n v="-13.188000000000001"/>
  </r>
  <r>
    <s v="CA-2017-121160"/>
    <d v="2017-04-11T00:00:00"/>
    <d v="2017-04-11T00:00:00"/>
    <x v="3"/>
    <s v="FM-14290"/>
    <s v="Frank Merwin"/>
    <x v="2"/>
    <x v="0"/>
    <x v="518"/>
    <x v="5"/>
    <n v="77803"/>
    <x v="2"/>
    <s v="OFF-BI-10003094"/>
    <x v="1"/>
    <s v="Binders"/>
    <n v="1.4079999999999999"/>
    <s v="Self-Adhesive Ring Binder Labels"/>
    <n v="2"/>
    <n v="0.8"/>
    <n v="-2.3231999999999999"/>
  </r>
  <r>
    <s v="CA-2017-121160"/>
    <d v="2017-04-11T00:00:00"/>
    <d v="2017-04-11T00:00:00"/>
    <x v="3"/>
    <s v="FM-14290"/>
    <s v="Frank Merwin"/>
    <x v="2"/>
    <x v="0"/>
    <x v="518"/>
    <x v="5"/>
    <n v="77803"/>
    <x v="2"/>
    <s v="OFF-BI-10004040"/>
    <x v="1"/>
    <s v="Binders"/>
    <n v="4.1440000000000001"/>
    <s v="Wilson Jones Impact Binders"/>
    <n v="4"/>
    <n v="0.8"/>
    <n v="-6.4231999999999996"/>
  </r>
  <r>
    <s v="CA-2017-121160"/>
    <d v="2017-04-11T00:00:00"/>
    <d v="2017-04-11T00:00:00"/>
    <x v="3"/>
    <s v="FM-14290"/>
    <s v="Frank Merwin"/>
    <x v="2"/>
    <x v="0"/>
    <x v="518"/>
    <x v="5"/>
    <n v="77803"/>
    <x v="2"/>
    <s v="OFF-ST-10002485"/>
    <x v="1"/>
    <s v="Storage"/>
    <n v="52.752000000000002"/>
    <s v="Rogers Deluxe File Chest"/>
    <n v="3"/>
    <n v="0.2"/>
    <n v="-12.528600000000001"/>
  </r>
  <r>
    <s v="CA-2017-140515"/>
    <s v="3/19/2017"/>
    <s v="3/24/2017"/>
    <x v="1"/>
    <s v="GZ-14545"/>
    <s v="George Zrebassa"/>
    <x v="1"/>
    <x v="0"/>
    <x v="1"/>
    <x v="1"/>
    <n v="90008"/>
    <x v="1"/>
    <s v="OFF-AP-10001205"/>
    <x v="1"/>
    <s v="Appliances"/>
    <n v="381.36"/>
    <s v="Belkin 5 Outlet SurgeMaster Power Centers"/>
    <n v="7"/>
    <n v="0"/>
    <n v="106.7808"/>
  </r>
  <r>
    <s v="CA-2014-153619"/>
    <d v="2014-03-11T00:00:00"/>
    <d v="2014-03-11T00:00:00"/>
    <x v="3"/>
    <s v="TC-21535"/>
    <s v="Tracy Collins"/>
    <x v="2"/>
    <x v="0"/>
    <x v="1"/>
    <x v="1"/>
    <n v="90049"/>
    <x v="1"/>
    <s v="OFF-AR-10001868"/>
    <x v="1"/>
    <s v="Art"/>
    <n v="6.72"/>
    <s v="Prang Dustless Chalk Sticks"/>
    <n v="4"/>
    <n v="0"/>
    <n v="3.36"/>
  </r>
  <r>
    <s v="CA-2017-133718"/>
    <s v="7/23/2017"/>
    <s v="7/26/2017"/>
    <x v="2"/>
    <s v="TB-21520"/>
    <s v="Tracy Blumstein"/>
    <x v="0"/>
    <x v="0"/>
    <x v="1"/>
    <x v="1"/>
    <n v="90045"/>
    <x v="1"/>
    <s v="OFF-BI-10003429"/>
    <x v="1"/>
    <s v="Binders"/>
    <n v="15.192"/>
    <s v="Cardinal HOLDit! Binder Insert Strips,Extra Strips"/>
    <n v="3"/>
    <n v="0.2"/>
    <n v="5.5071000000000003"/>
  </r>
  <r>
    <s v="CA-2017-133718"/>
    <s v="7/23/2017"/>
    <s v="7/26/2017"/>
    <x v="2"/>
    <s v="TB-21520"/>
    <s v="Tracy Blumstein"/>
    <x v="0"/>
    <x v="0"/>
    <x v="1"/>
    <x v="1"/>
    <n v="90045"/>
    <x v="1"/>
    <s v="OFF-PA-10002689"/>
    <x v="1"/>
    <s v="Paper"/>
    <n v="58.32"/>
    <s v="Weyerhaeuser First Choice Laser/Copy Paper (20Lb. and 88 Bright)"/>
    <n v="9"/>
    <n v="0"/>
    <n v="27.993600000000001"/>
  </r>
  <r>
    <s v="CA-2014-148383"/>
    <s v="12/27/2014"/>
    <s v="12/31/2014"/>
    <x v="1"/>
    <s v="RP-19390"/>
    <s v="Resi Pölking"/>
    <x v="0"/>
    <x v="0"/>
    <x v="42"/>
    <x v="16"/>
    <n v="85023"/>
    <x v="1"/>
    <s v="OFF-BI-10003650"/>
    <x v="1"/>
    <s v="Binders"/>
    <n v="946.76400000000001"/>
    <s v="GBC DocuBind 300 Electric Binding Machine"/>
    <n v="6"/>
    <n v="0.7"/>
    <n v="-694.29359999999997"/>
  </r>
  <r>
    <s v="CA-2016-126732"/>
    <d v="2016-02-09T00:00:00"/>
    <d v="2016-06-09T00:00:00"/>
    <x v="1"/>
    <s v="LR-16915"/>
    <s v="Lena Radford"/>
    <x v="0"/>
    <x v="0"/>
    <x v="1"/>
    <x v="1"/>
    <n v="90036"/>
    <x v="1"/>
    <s v="FUR-FU-10001889"/>
    <x v="0"/>
    <s v="Furnishings"/>
    <n v="94.68"/>
    <s v="Ultra Door Pull Handle"/>
    <n v="9"/>
    <n v="0"/>
    <n v="31.244399999999999"/>
  </r>
  <r>
    <s v="CA-2016-126732"/>
    <d v="2016-02-09T00:00:00"/>
    <d v="2016-06-09T00:00:00"/>
    <x v="1"/>
    <s v="LR-16915"/>
    <s v="Lena Radford"/>
    <x v="0"/>
    <x v="0"/>
    <x v="1"/>
    <x v="1"/>
    <n v="90036"/>
    <x v="1"/>
    <s v="OFF-ST-10000321"/>
    <x v="1"/>
    <s v="Storage"/>
    <n v="23.67"/>
    <s v="Akro Stacking Bins"/>
    <n v="3"/>
    <n v="0"/>
    <n v="0.94679999999999997"/>
  </r>
  <r>
    <s v="CA-2016-126732"/>
    <d v="2016-02-09T00:00:00"/>
    <d v="2016-06-09T00:00:00"/>
    <x v="1"/>
    <s v="LR-16915"/>
    <s v="Lena Radford"/>
    <x v="0"/>
    <x v="0"/>
    <x v="1"/>
    <x v="1"/>
    <n v="90036"/>
    <x v="1"/>
    <s v="TEC-PH-10001530"/>
    <x v="2"/>
    <s v="Phones"/>
    <n v="1091.1679999999999"/>
    <s v="Cisco Unified IP Phone 7945G VoIP phone"/>
    <n v="4"/>
    <n v="0.2"/>
    <n v="68.197999999999993"/>
  </r>
  <r>
    <s v="CA-2016-126732"/>
    <d v="2016-02-09T00:00:00"/>
    <d v="2016-06-09T00:00:00"/>
    <x v="1"/>
    <s v="LR-16915"/>
    <s v="Lena Radford"/>
    <x v="0"/>
    <x v="0"/>
    <x v="1"/>
    <x v="1"/>
    <n v="90036"/>
    <x v="1"/>
    <s v="OFF-AR-10004752"/>
    <x v="1"/>
    <s v="Art"/>
    <n v="18.690000000000001"/>
    <s v="Blackstonian Pencils"/>
    <n v="7"/>
    <n v="0"/>
    <n v="5.2332000000000001"/>
  </r>
  <r>
    <s v="CA-2016-126732"/>
    <d v="2016-02-09T00:00:00"/>
    <d v="2016-06-09T00:00:00"/>
    <x v="1"/>
    <s v="LR-16915"/>
    <s v="Lena Radford"/>
    <x v="0"/>
    <x v="0"/>
    <x v="1"/>
    <x v="1"/>
    <n v="90036"/>
    <x v="1"/>
    <s v="FUR-TA-10001539"/>
    <x v="0"/>
    <s v="Tables"/>
    <n v="568.72799999999995"/>
    <s v="Chromcraft Rectangular Conference Tables"/>
    <n v="3"/>
    <n v="0.2"/>
    <n v="28.436399999999999"/>
  </r>
  <r>
    <s v="CA-2016-126732"/>
    <d v="2016-02-09T00:00:00"/>
    <d v="2016-06-09T00:00:00"/>
    <x v="1"/>
    <s v="LR-16915"/>
    <s v="Lena Radford"/>
    <x v="0"/>
    <x v="0"/>
    <x v="1"/>
    <x v="1"/>
    <n v="90036"/>
    <x v="1"/>
    <s v="OFF-BI-10001553"/>
    <x v="1"/>
    <s v="Binders"/>
    <n v="7.3120000000000003"/>
    <s v="SpineVue Locking Slant-D Ring Binders by Cardinal"/>
    <n v="1"/>
    <n v="0.2"/>
    <n v="2.5592000000000001"/>
  </r>
  <r>
    <s v="CA-2017-138156"/>
    <d v="2017-11-02T00:00:00"/>
    <s v="2/14/2017"/>
    <x v="2"/>
    <s v="MM-17260"/>
    <s v="Magdelene Morse"/>
    <x v="0"/>
    <x v="0"/>
    <x v="38"/>
    <x v="24"/>
    <n v="43229"/>
    <x v="3"/>
    <s v="FUR-FU-10003601"/>
    <x v="0"/>
    <s v="Furnishings"/>
    <n v="147.56800000000001"/>
    <s v="Deflect-o RollaMat Studded, Beveled Mat for Medium Pile Carpeting"/>
    <n v="2"/>
    <n v="0.2"/>
    <n v="-3.6892"/>
  </r>
  <r>
    <s v="CA-2017-110310"/>
    <s v="10/27/2017"/>
    <d v="2017-02-11T00:00:00"/>
    <x v="1"/>
    <s v="NB-18655"/>
    <s v="Nona Balk"/>
    <x v="1"/>
    <x v="0"/>
    <x v="315"/>
    <x v="2"/>
    <n v="32303"/>
    <x v="0"/>
    <s v="OFF-PA-10001685"/>
    <x v="1"/>
    <s v="Paper"/>
    <n v="56.783999999999999"/>
    <s v="Easy-staple paper"/>
    <n v="7"/>
    <n v="0.2"/>
    <n v="20.584199999999999"/>
  </r>
  <r>
    <s v="CA-2017-110310"/>
    <s v="10/27/2017"/>
    <d v="2017-02-11T00:00:00"/>
    <x v="1"/>
    <s v="NB-18655"/>
    <s v="Nona Balk"/>
    <x v="1"/>
    <x v="0"/>
    <x v="315"/>
    <x v="2"/>
    <n v="32303"/>
    <x v="0"/>
    <s v="OFF-BI-10001097"/>
    <x v="1"/>
    <s v="Binders"/>
    <n v="5.6070000000000002"/>
    <s v="Avery Hole Reinforcements"/>
    <n v="3"/>
    <n v="0.7"/>
    <n v="-3.9249000000000001"/>
  </r>
  <r>
    <s v="CA-2017-110310"/>
    <s v="10/27/2017"/>
    <d v="2017-02-11T00:00:00"/>
    <x v="1"/>
    <s v="NB-18655"/>
    <s v="Nona Balk"/>
    <x v="1"/>
    <x v="0"/>
    <x v="315"/>
    <x v="2"/>
    <n v="32303"/>
    <x v="0"/>
    <s v="OFF-AR-10001662"/>
    <x v="1"/>
    <s v="Art"/>
    <n v="6.5759999999999996"/>
    <s v="Rogers Handheld Barrel Pencil Sharpener"/>
    <n v="3"/>
    <n v="0.2"/>
    <n v="0.57540000000000002"/>
  </r>
  <r>
    <s v="CA-2014-113271"/>
    <d v="2014-09-07T00:00:00"/>
    <s v="7/14/2014"/>
    <x v="1"/>
    <s v="DS-13030"/>
    <s v="Darrin Sayre"/>
    <x v="2"/>
    <x v="0"/>
    <x v="8"/>
    <x v="1"/>
    <n v="94122"/>
    <x v="1"/>
    <s v="OFF-BI-10002609"/>
    <x v="1"/>
    <s v="Binders"/>
    <n v="14.304"/>
    <s v="Avery Hidden Tab Dividers for Binding Systems"/>
    <n v="6"/>
    <n v="0.2"/>
    <n v="4.6487999999999996"/>
  </r>
  <r>
    <s v="CA-2014-113271"/>
    <d v="2014-09-07T00:00:00"/>
    <s v="7/14/2014"/>
    <x v="1"/>
    <s v="DS-13030"/>
    <s v="Darrin Sayre"/>
    <x v="2"/>
    <x v="0"/>
    <x v="8"/>
    <x v="1"/>
    <n v="94122"/>
    <x v="1"/>
    <s v="FUR-BO-10004218"/>
    <x v="0"/>
    <s v="Bookcases"/>
    <n v="119.833"/>
    <s v="Bush Heritage Pine Collection 5-Shelf Bookcase, Albany Pine Finish, *Special Order"/>
    <n v="1"/>
    <n v="0.15"/>
    <n v="7.0490000000000004"/>
  </r>
  <r>
    <s v="CA-2014-113271"/>
    <d v="2014-09-07T00:00:00"/>
    <s v="7/14/2014"/>
    <x v="1"/>
    <s v="DS-13030"/>
    <s v="Darrin Sayre"/>
    <x v="2"/>
    <x v="0"/>
    <x v="8"/>
    <x v="1"/>
    <n v="94122"/>
    <x v="1"/>
    <s v="OFF-AR-10003251"/>
    <x v="1"/>
    <s v="Art"/>
    <n v="5.56"/>
    <s v="Prang Drawing Pencil Set"/>
    <n v="2"/>
    <n v="0"/>
    <n v="2.2240000000000002"/>
  </r>
  <r>
    <s v="CA-2014-113271"/>
    <d v="2014-09-07T00:00:00"/>
    <s v="7/14/2014"/>
    <x v="1"/>
    <s v="DS-13030"/>
    <s v="Darrin Sayre"/>
    <x v="2"/>
    <x v="0"/>
    <x v="8"/>
    <x v="1"/>
    <n v="94122"/>
    <x v="1"/>
    <s v="OFF-PA-10002365"/>
    <x v="1"/>
    <s v="Paper"/>
    <n v="32.4"/>
    <s v="Xerox 1967"/>
    <n v="5"/>
    <n v="0"/>
    <n v="15.552"/>
  </r>
  <r>
    <s v="CA-2017-130106"/>
    <s v="5/22/2017"/>
    <s v="5/26/2017"/>
    <x v="1"/>
    <s v="VF-21715"/>
    <s v="Vicky Freymann"/>
    <x v="2"/>
    <x v="0"/>
    <x v="8"/>
    <x v="1"/>
    <n v="94109"/>
    <x v="1"/>
    <s v="OFF-AR-10003651"/>
    <x v="1"/>
    <s v="Art"/>
    <n v="9.84"/>
    <s v="Newell 350"/>
    <n v="3"/>
    <n v="0"/>
    <n v="2.8536000000000001"/>
  </r>
  <r>
    <s v="CA-2017-130106"/>
    <s v="5/22/2017"/>
    <s v="5/26/2017"/>
    <x v="1"/>
    <s v="VF-21715"/>
    <s v="Vicky Freymann"/>
    <x v="2"/>
    <x v="0"/>
    <x v="8"/>
    <x v="1"/>
    <n v="94109"/>
    <x v="1"/>
    <s v="OFF-AR-10003732"/>
    <x v="1"/>
    <s v="Art"/>
    <n v="2.78"/>
    <s v="Newell 333"/>
    <n v="1"/>
    <n v="0"/>
    <n v="0.7228"/>
  </r>
  <r>
    <s v="CA-2016-127761"/>
    <d v="2016-10-11T00:00:00"/>
    <s v="11/14/2016"/>
    <x v="1"/>
    <s v="SW-20275"/>
    <s v="Scott Williamson"/>
    <x v="0"/>
    <x v="0"/>
    <x v="20"/>
    <x v="15"/>
    <n v="10009"/>
    <x v="3"/>
    <s v="OFF-BI-10002557"/>
    <x v="1"/>
    <s v="Binders"/>
    <n v="3.64"/>
    <s v="Presstex Flexible Ring Binders"/>
    <n v="1"/>
    <n v="0.2"/>
    <n v="1.365"/>
  </r>
  <r>
    <s v="CA-2016-127761"/>
    <d v="2016-10-11T00:00:00"/>
    <s v="11/14/2016"/>
    <x v="1"/>
    <s v="SW-20275"/>
    <s v="Scott Williamson"/>
    <x v="0"/>
    <x v="0"/>
    <x v="20"/>
    <x v="15"/>
    <n v="10009"/>
    <x v="3"/>
    <s v="TEC-PH-10003691"/>
    <x v="2"/>
    <s v="Phones"/>
    <n v="881.93"/>
    <s v="BlackBerry Q10"/>
    <n v="7"/>
    <n v="0"/>
    <n v="220.48249999999999"/>
  </r>
  <r>
    <s v="CA-2016-105354"/>
    <d v="2016-02-12T00:00:00"/>
    <d v="2016-06-12T00:00:00"/>
    <x v="1"/>
    <s v="PW-19030"/>
    <s v="Pauline Webber"/>
    <x v="1"/>
    <x v="0"/>
    <x v="292"/>
    <x v="23"/>
    <n v="52302"/>
    <x v="2"/>
    <s v="OFF-BI-10001107"/>
    <x v="1"/>
    <s v="Binders"/>
    <n v="115.84"/>
    <s v="GBC White Gloss Covers, Plain Front"/>
    <n v="8"/>
    <n v="0"/>
    <n v="54.444800000000001"/>
  </r>
  <r>
    <s v="CA-2017-155712"/>
    <d v="2017-02-03T00:00:00"/>
    <d v="2017-08-03T00:00:00"/>
    <x v="1"/>
    <s v="KD-16615"/>
    <s v="Ken Dana"/>
    <x v="1"/>
    <x v="0"/>
    <x v="1"/>
    <x v="1"/>
    <n v="90008"/>
    <x v="1"/>
    <s v="OFF-BI-10004224"/>
    <x v="1"/>
    <s v="Binders"/>
    <n v="107.648"/>
    <s v="Catalog Binders with Expanding Posts"/>
    <n v="2"/>
    <n v="0.2"/>
    <n v="33.64"/>
  </r>
  <r>
    <s v="CA-2017-102309"/>
    <s v="9/23/2017"/>
    <s v="9/25/2017"/>
    <x v="0"/>
    <s v="DO-13645"/>
    <s v="Doug O'Connell"/>
    <x v="0"/>
    <x v="0"/>
    <x v="519"/>
    <x v="36"/>
    <n v="71603"/>
    <x v="0"/>
    <s v="TEC-AC-10001114"/>
    <x v="2"/>
    <s v="Accessories"/>
    <n v="199.95"/>
    <s v="Microsoft Wireless Mobile Mouse 4000"/>
    <n v="5"/>
    <n v="0"/>
    <n v="63.984000000000002"/>
  </r>
  <r>
    <s v="CA-2017-102309"/>
    <s v="9/23/2017"/>
    <s v="9/25/2017"/>
    <x v="0"/>
    <s v="DO-13645"/>
    <s v="Doug O'Connell"/>
    <x v="0"/>
    <x v="0"/>
    <x v="519"/>
    <x v="36"/>
    <n v="71603"/>
    <x v="0"/>
    <s v="OFF-PA-10002005"/>
    <x v="1"/>
    <s v="Paper"/>
    <n v="12.96"/>
    <s v="Xerox 225"/>
    <n v="2"/>
    <n v="0"/>
    <n v="6.2207999999999997"/>
  </r>
  <r>
    <s v="CA-2014-168368"/>
    <d v="2014-11-02T00:00:00"/>
    <s v="2/15/2014"/>
    <x v="0"/>
    <s v="GA-14725"/>
    <s v="Guy Armstrong"/>
    <x v="0"/>
    <x v="0"/>
    <x v="29"/>
    <x v="25"/>
    <n v="65203"/>
    <x v="2"/>
    <s v="FUR-CH-10001146"/>
    <x v="0"/>
    <s v="Chairs"/>
    <n v="60.89"/>
    <s v="Global Value Mid-Back Manager's Chair, Gray"/>
    <n v="1"/>
    <n v="0"/>
    <n v="15.2225"/>
  </r>
  <r>
    <s v="CA-2014-168368"/>
    <d v="2014-11-02T00:00:00"/>
    <s v="2/15/2014"/>
    <x v="0"/>
    <s v="GA-14725"/>
    <s v="Guy Armstrong"/>
    <x v="0"/>
    <x v="0"/>
    <x v="29"/>
    <x v="25"/>
    <n v="65203"/>
    <x v="2"/>
    <s v="OFF-LA-10004853"/>
    <x v="1"/>
    <s v="Labels"/>
    <n v="14.94"/>
    <s v="Avery 483"/>
    <n v="3"/>
    <n v="0"/>
    <n v="6.8723999999999998"/>
  </r>
  <r>
    <s v="CA-2014-168368"/>
    <d v="2014-11-02T00:00:00"/>
    <s v="2/15/2014"/>
    <x v="0"/>
    <s v="GA-14725"/>
    <s v="Guy Armstrong"/>
    <x v="0"/>
    <x v="0"/>
    <x v="29"/>
    <x v="25"/>
    <n v="65203"/>
    <x v="2"/>
    <s v="OFF-BI-10004728"/>
    <x v="1"/>
    <s v="Binders"/>
    <n v="9.64"/>
    <s v="Wilson Jones Turn Tabs Binder Tool for Ring Binders"/>
    <n v="2"/>
    <n v="0"/>
    <n v="4.4344000000000001"/>
  </r>
  <r>
    <s v="CA-2014-168368"/>
    <d v="2014-11-02T00:00:00"/>
    <s v="2/15/2014"/>
    <x v="0"/>
    <s v="GA-14725"/>
    <s v="Guy Armstrong"/>
    <x v="0"/>
    <x v="0"/>
    <x v="29"/>
    <x v="25"/>
    <n v="65203"/>
    <x v="2"/>
    <s v="FUR-FU-10002298"/>
    <x v="0"/>
    <s v="Furnishings"/>
    <n v="332.94"/>
    <s v="Rubbermaid ClusterMat Chairmats, Mat Size- 66&quot; x 60&quot;, Lip 20&quot; x 11&quot; -90 Degree Angle"/>
    <n v="3"/>
    <n v="0"/>
    <n v="53.270400000000002"/>
  </r>
  <r>
    <s v="CA-2014-168368"/>
    <d v="2014-11-02T00:00:00"/>
    <s v="2/15/2014"/>
    <x v="0"/>
    <s v="GA-14725"/>
    <s v="Guy Armstrong"/>
    <x v="0"/>
    <x v="0"/>
    <x v="29"/>
    <x v="25"/>
    <n v="65203"/>
    <x v="2"/>
    <s v="OFF-BI-10004654"/>
    <x v="1"/>
    <s v="Binders"/>
    <n v="51.9"/>
    <s v="VariCap6 Expandable Binder"/>
    <n v="3"/>
    <n v="0"/>
    <n v="24.393000000000001"/>
  </r>
  <r>
    <s v="CA-2014-168368"/>
    <d v="2014-11-02T00:00:00"/>
    <s v="2/15/2014"/>
    <x v="0"/>
    <s v="GA-14725"/>
    <s v="Guy Armstrong"/>
    <x v="0"/>
    <x v="0"/>
    <x v="29"/>
    <x v="25"/>
    <n v="65203"/>
    <x v="2"/>
    <s v="OFF-ST-10002583"/>
    <x v="1"/>
    <s v="Storage"/>
    <n v="64.959999999999994"/>
    <s v="Fellowes Neat Ideas Storage Cubes"/>
    <n v="2"/>
    <n v="0"/>
    <n v="2.5983999999999998"/>
  </r>
  <r>
    <s v="CA-2017-167976"/>
    <d v="2017-11-11T00:00:00"/>
    <s v="11/14/2017"/>
    <x v="0"/>
    <s v="JL-15505"/>
    <s v="Jeremy Lonsdale"/>
    <x v="0"/>
    <x v="0"/>
    <x v="520"/>
    <x v="44"/>
    <n v="57401"/>
    <x v="2"/>
    <s v="OFF-SU-10004661"/>
    <x v="1"/>
    <s v="Supplies"/>
    <n v="25.5"/>
    <s v="Acme Titanium Bonded Scissors"/>
    <n v="3"/>
    <n v="0"/>
    <n v="6.63"/>
  </r>
  <r>
    <s v="CA-2017-111388"/>
    <d v="2017-02-09T00:00:00"/>
    <d v="2017-02-09T00:00:00"/>
    <x v="3"/>
    <s v="SU-20665"/>
    <s v="Stephanie Ulpright"/>
    <x v="2"/>
    <x v="0"/>
    <x v="4"/>
    <x v="4"/>
    <n v="98103"/>
    <x v="1"/>
    <s v="FUR-CH-10003061"/>
    <x v="0"/>
    <s v="Chairs"/>
    <n v="215.976"/>
    <s v="Global Leather Task Chair, Black"/>
    <n v="3"/>
    <n v="0.2"/>
    <n v="-2.6997"/>
  </r>
  <r>
    <s v="CA-2015-124499"/>
    <d v="2015-09-10T00:00:00"/>
    <s v="10/13/2015"/>
    <x v="1"/>
    <s v="FM-14380"/>
    <s v="Fred McMath"/>
    <x v="0"/>
    <x v="0"/>
    <x v="66"/>
    <x v="12"/>
    <n v="48227"/>
    <x v="2"/>
    <s v="FUR-CH-10000513"/>
    <x v="0"/>
    <s v="Chairs"/>
    <n v="389.97"/>
    <s v="High-Back Leather Manager's Chair"/>
    <n v="3"/>
    <n v="0"/>
    <n v="35.097299999999997"/>
  </r>
  <r>
    <s v="CA-2015-124499"/>
    <d v="2015-09-10T00:00:00"/>
    <s v="10/13/2015"/>
    <x v="1"/>
    <s v="FM-14380"/>
    <s v="Fred McMath"/>
    <x v="0"/>
    <x v="0"/>
    <x v="66"/>
    <x v="12"/>
    <n v="48227"/>
    <x v="2"/>
    <s v="OFF-AP-10002191"/>
    <x v="1"/>
    <s v="Appliances"/>
    <n v="269.91000000000003"/>
    <s v="Belkin 8 Outlet SurgeMaster II Gold Surge Protector"/>
    <n v="5"/>
    <n v="0.1"/>
    <n v="53.981999999999999"/>
  </r>
  <r>
    <s v="US-2017-128118"/>
    <s v="11/24/2017"/>
    <d v="2017-01-12T00:00:00"/>
    <x v="1"/>
    <s v="MY-17380"/>
    <s v="Maribeth Yedwab"/>
    <x v="1"/>
    <x v="0"/>
    <x v="26"/>
    <x v="18"/>
    <n v="38109"/>
    <x v="0"/>
    <s v="OFF-BI-10000216"/>
    <x v="1"/>
    <s v="Binders"/>
    <n v="11.673"/>
    <s v="Mead 1st Gear 2&quot; Zipper Binder, Asst. Colors"/>
    <n v="3"/>
    <n v="0.7"/>
    <n v="-7.782"/>
  </r>
  <r>
    <s v="US-2017-128118"/>
    <s v="11/24/2017"/>
    <d v="2017-01-12T00:00:00"/>
    <x v="1"/>
    <s v="MY-17380"/>
    <s v="Maribeth Yedwab"/>
    <x v="1"/>
    <x v="0"/>
    <x v="26"/>
    <x v="18"/>
    <n v="38109"/>
    <x v="0"/>
    <s v="OFF-EN-10003448"/>
    <x v="1"/>
    <s v="Envelopes"/>
    <n v="64.847999999999999"/>
    <s v="Peel &amp; Seel Recycled Catalog Envelopes, Brown"/>
    <n v="7"/>
    <n v="0.2"/>
    <n v="24.318000000000001"/>
  </r>
  <r>
    <s v="CA-2014-125759"/>
    <d v="2014-08-02T00:00:00"/>
    <d v="2014-09-02T00:00:00"/>
    <x v="2"/>
    <s v="NM-18445"/>
    <s v="Nathan Mautz"/>
    <x v="2"/>
    <x v="0"/>
    <x v="226"/>
    <x v="33"/>
    <n v="89031"/>
    <x v="1"/>
    <s v="FUR-FU-10002111"/>
    <x v="0"/>
    <s v="Furnishings"/>
    <n v="14.56"/>
    <s v="Master Caster Door Stop, Large Brown"/>
    <n v="2"/>
    <n v="0"/>
    <n v="5.5327999999999999"/>
  </r>
  <r>
    <s v="CA-2015-151869"/>
    <s v="9/25/2015"/>
    <s v="9/25/2015"/>
    <x v="3"/>
    <s v="CS-11950"/>
    <s v="Carlos Soltero"/>
    <x v="0"/>
    <x v="0"/>
    <x v="210"/>
    <x v="15"/>
    <n v="11520"/>
    <x v="3"/>
    <s v="FUR-CH-10001545"/>
    <x v="0"/>
    <s v="Chairs"/>
    <n v="102.58199999999999"/>
    <s v="Hon Comfortask Task/Swivel Chairs"/>
    <n v="1"/>
    <n v="0.1"/>
    <n v="6.8388"/>
  </r>
  <r>
    <s v="CA-2015-151869"/>
    <s v="9/25/2015"/>
    <s v="9/25/2015"/>
    <x v="3"/>
    <s v="CS-11950"/>
    <s v="Carlos Soltero"/>
    <x v="0"/>
    <x v="0"/>
    <x v="210"/>
    <x v="15"/>
    <n v="11520"/>
    <x v="3"/>
    <s v="OFF-PA-10002947"/>
    <x v="1"/>
    <s v="Paper"/>
    <n v="20.04"/>
    <s v="Xerox 1923"/>
    <n v="3"/>
    <n v="0"/>
    <n v="9.6191999999999993"/>
  </r>
  <r>
    <s v="US-2017-102183"/>
    <s v="8/21/2017"/>
    <s v="8/28/2017"/>
    <x v="1"/>
    <s v="PK-19075"/>
    <s v="Pete Kriz"/>
    <x v="0"/>
    <x v="0"/>
    <x v="20"/>
    <x v="15"/>
    <n v="10035"/>
    <x v="3"/>
    <s v="OFF-BI-10003476"/>
    <x v="1"/>
    <s v="Binders"/>
    <n v="32.088000000000001"/>
    <s v="Avery Metallic Poly Binders"/>
    <n v="7"/>
    <n v="0.2"/>
    <n v="11.2308"/>
  </r>
  <r>
    <s v="US-2017-102183"/>
    <s v="8/21/2017"/>
    <s v="8/28/2017"/>
    <x v="1"/>
    <s v="PK-19075"/>
    <s v="Pete Kriz"/>
    <x v="0"/>
    <x v="0"/>
    <x v="20"/>
    <x v="15"/>
    <n v="10035"/>
    <x v="3"/>
    <s v="OFF-BI-10001359"/>
    <x v="1"/>
    <s v="Binders"/>
    <n v="4305.5519999999997"/>
    <s v="GBC DocuBind TL300 Electric Binding System"/>
    <n v="6"/>
    <n v="0.2"/>
    <n v="1453.1238000000001"/>
  </r>
  <r>
    <s v="CA-2016-100510"/>
    <d v="2016-12-05T00:00:00"/>
    <s v="5/17/2016"/>
    <x v="1"/>
    <s v="HM-14860"/>
    <s v="Harry Marie"/>
    <x v="1"/>
    <x v="0"/>
    <x v="20"/>
    <x v="15"/>
    <n v="10024"/>
    <x v="3"/>
    <s v="FUR-FU-10000320"/>
    <x v="0"/>
    <s v="Furnishings"/>
    <n v="10.02"/>
    <s v="OIC Stacking Trays"/>
    <n v="3"/>
    <n v="0"/>
    <n v="4.4088000000000003"/>
  </r>
  <r>
    <s v="CA-2016-100510"/>
    <d v="2016-12-05T00:00:00"/>
    <s v="5/17/2016"/>
    <x v="1"/>
    <s v="HM-14860"/>
    <s v="Harry Marie"/>
    <x v="1"/>
    <x v="0"/>
    <x v="20"/>
    <x v="15"/>
    <n v="10024"/>
    <x v="3"/>
    <s v="TEC-PH-10001835"/>
    <x v="2"/>
    <s v="Phones"/>
    <n v="631.96"/>
    <s v="Jawbone JAMBOX Wireless Bluetooth Speaker"/>
    <n v="4"/>
    <n v="0"/>
    <n v="303.3408"/>
  </r>
  <r>
    <s v="CA-2017-146983"/>
    <d v="2017-02-09T00:00:00"/>
    <d v="2017-06-09T00:00:00"/>
    <x v="1"/>
    <s v="AH-10210"/>
    <s v="Alan Hwang"/>
    <x v="0"/>
    <x v="0"/>
    <x v="0"/>
    <x v="0"/>
    <n v="42420"/>
    <x v="0"/>
    <s v="OFF-BI-10003650"/>
    <x v="1"/>
    <s v="Binders"/>
    <n v="1577.94"/>
    <s v="GBC DocuBind 300 Electric Binding Machine"/>
    <n v="3"/>
    <n v="0"/>
    <n v="757.41120000000001"/>
  </r>
  <r>
    <s v="US-2014-134054"/>
    <d v="2014-10-10T00:00:00"/>
    <d v="2014-10-10T00:00:00"/>
    <x v="3"/>
    <s v="FC-14335"/>
    <s v="Fred Chung"/>
    <x v="1"/>
    <x v="0"/>
    <x v="305"/>
    <x v="27"/>
    <n v="87105"/>
    <x v="1"/>
    <s v="OFF-AR-10000937"/>
    <x v="1"/>
    <s v="Art"/>
    <n v="255.85"/>
    <s v="Dixon Ticonderoga Core-Lock Colored Pencils, 48-Color Set"/>
    <n v="7"/>
    <n v="0"/>
    <n v="112.574"/>
  </r>
  <r>
    <s v="CA-2016-113236"/>
    <s v="5/26/2016"/>
    <s v="5/29/2016"/>
    <x v="0"/>
    <s v="CP-12085"/>
    <s v="Cathy Prescott"/>
    <x v="1"/>
    <x v="0"/>
    <x v="478"/>
    <x v="2"/>
    <n v="33445"/>
    <x v="0"/>
    <s v="OFF-ST-10000532"/>
    <x v="1"/>
    <s v="Storage"/>
    <n v="184.70400000000001"/>
    <s v="Advantus Rolling Drawer Organizers"/>
    <n v="6"/>
    <n v="0.2"/>
    <n v="13.8528"/>
  </r>
  <r>
    <s v="CA-2016-113236"/>
    <s v="5/26/2016"/>
    <s v="5/29/2016"/>
    <x v="0"/>
    <s v="CP-12085"/>
    <s v="Cathy Prescott"/>
    <x v="1"/>
    <x v="0"/>
    <x v="478"/>
    <x v="2"/>
    <n v="33445"/>
    <x v="0"/>
    <s v="TEC-AC-10001267"/>
    <x v="2"/>
    <s v="Accessories"/>
    <n v="47.92"/>
    <s v="Imation 32GB Pocket Pro USB 3.0 Flash Drive - 32 GB - Black - 1 P ..."/>
    <n v="2"/>
    <n v="0.2"/>
    <n v="11.98"/>
  </r>
  <r>
    <s v="CA-2017-122539"/>
    <d v="2017-01-12T00:00:00"/>
    <d v="2017-05-12T00:00:00"/>
    <x v="1"/>
    <s v="SC-20305"/>
    <s v="Sean Christensen"/>
    <x v="0"/>
    <x v="0"/>
    <x v="10"/>
    <x v="9"/>
    <n v="19140"/>
    <x v="3"/>
    <s v="OFF-LA-10004853"/>
    <x v="1"/>
    <s v="Labels"/>
    <n v="15.936"/>
    <s v="Avery 483"/>
    <n v="4"/>
    <n v="0.2"/>
    <n v="5.1791999999999998"/>
  </r>
  <r>
    <s v="CA-2017-122539"/>
    <d v="2017-01-12T00:00:00"/>
    <d v="2017-05-12T00:00:00"/>
    <x v="1"/>
    <s v="SC-20305"/>
    <s v="Sean Christensen"/>
    <x v="0"/>
    <x v="0"/>
    <x v="10"/>
    <x v="9"/>
    <n v="19140"/>
    <x v="3"/>
    <s v="OFF-BI-10001759"/>
    <x v="1"/>
    <s v="Binders"/>
    <n v="8.0009999999999994"/>
    <s v="Acco Pressboard Covers with Storage Hooks, 14 7/8&quot; x 11&quot;, Dark Blue"/>
    <n v="7"/>
    <n v="0.7"/>
    <n v="-5.6006999999999998"/>
  </r>
  <r>
    <s v="CA-2017-122539"/>
    <d v="2017-01-12T00:00:00"/>
    <d v="2017-05-12T00:00:00"/>
    <x v="1"/>
    <s v="SC-20305"/>
    <s v="Sean Christensen"/>
    <x v="0"/>
    <x v="0"/>
    <x v="10"/>
    <x v="9"/>
    <n v="19140"/>
    <x v="3"/>
    <s v="FUR-CH-10003379"/>
    <x v="0"/>
    <s v="Chairs"/>
    <n v="398.97199999999998"/>
    <s v="Global Commerce Series High-Back Swivel/Tilt Chairs"/>
    <n v="2"/>
    <n v="0.3"/>
    <n v="-28.498000000000001"/>
  </r>
  <r>
    <s v="CA-2016-166772"/>
    <s v="9/20/2016"/>
    <s v="9/24/2016"/>
    <x v="1"/>
    <s v="HJ-14875"/>
    <s v="Heather Jas"/>
    <x v="2"/>
    <x v="0"/>
    <x v="4"/>
    <x v="4"/>
    <n v="98105"/>
    <x v="1"/>
    <s v="FUR-BO-10002853"/>
    <x v="0"/>
    <s v="Bookcases"/>
    <n v="163.88"/>
    <s v="O'Sullivan 5-Shelf Heavy-Duty Bookcases"/>
    <n v="2"/>
    <n v="0"/>
    <n v="40.97"/>
  </r>
  <r>
    <s v="US-2017-152898"/>
    <d v="2017-11-09T00:00:00"/>
    <s v="9/15/2017"/>
    <x v="1"/>
    <s v="CB-12025"/>
    <s v="Cassandra Brandow"/>
    <x v="0"/>
    <x v="0"/>
    <x v="102"/>
    <x v="17"/>
    <n v="23223"/>
    <x v="0"/>
    <s v="OFF-AP-10000027"/>
    <x v="1"/>
    <s v="Appliances"/>
    <n v="67.900000000000006"/>
    <s v="Hoover Commercial SteamVac"/>
    <n v="5"/>
    <n v="0"/>
    <n v="20.37"/>
  </r>
  <r>
    <s v="CA-2016-160486"/>
    <s v="12/30/2016"/>
    <d v="2017-04-01T00:00:00"/>
    <x v="1"/>
    <s v="EH-14185"/>
    <s v="Evan Henry"/>
    <x v="0"/>
    <x v="0"/>
    <x v="487"/>
    <x v="2"/>
    <n v="33407"/>
    <x v="0"/>
    <s v="OFF-PA-10002421"/>
    <x v="1"/>
    <s v="Paper"/>
    <n v="72.224000000000004"/>
    <s v="Embossed Ink Jet Note Cards"/>
    <n v="4"/>
    <n v="0.2"/>
    <n v="25.278400000000001"/>
  </r>
  <r>
    <s v="CA-2017-102218"/>
    <d v="2017-02-09T00:00:00"/>
    <d v="2017-04-09T00:00:00"/>
    <x v="0"/>
    <s v="LW-17215"/>
    <s v="Luke Weiss"/>
    <x v="0"/>
    <x v="0"/>
    <x v="299"/>
    <x v="22"/>
    <n v="80525"/>
    <x v="1"/>
    <s v="OFF-LA-10002475"/>
    <x v="1"/>
    <s v="Labels"/>
    <n v="11.696"/>
    <s v="Avery 519"/>
    <n v="2"/>
    <n v="0.2"/>
    <n v="3.9474"/>
  </r>
  <r>
    <s v="CA-2014-161032"/>
    <s v="11/18/2014"/>
    <s v="11/23/2014"/>
    <x v="1"/>
    <s v="MK-17905"/>
    <s v="Michael Kennedy"/>
    <x v="1"/>
    <x v="0"/>
    <x v="47"/>
    <x v="6"/>
    <n v="53132"/>
    <x v="2"/>
    <s v="FUR-CH-10001482"/>
    <x v="0"/>
    <s v="Chairs"/>
    <n v="392.94"/>
    <s v="Office Star - Mesh Screen back chair with Vinyl seat"/>
    <n v="3"/>
    <n v="0"/>
    <n v="43.223399999999998"/>
  </r>
  <r>
    <s v="CA-2015-102778"/>
    <s v="11/21/2015"/>
    <s v="11/24/2015"/>
    <x v="2"/>
    <s v="JH-15820"/>
    <s v="John Huston"/>
    <x v="0"/>
    <x v="0"/>
    <x v="53"/>
    <x v="3"/>
    <n v="28110"/>
    <x v="0"/>
    <s v="FUR-FU-10000087"/>
    <x v="0"/>
    <s v="Furnishings"/>
    <n v="18.175999999999998"/>
    <s v="Executive Impressions 14&quot; Two-Color Numerals Wall Clock"/>
    <n v="1"/>
    <n v="0.2"/>
    <n v="4.7712000000000003"/>
  </r>
  <r>
    <s v="CA-2017-154011"/>
    <s v="6/19/2017"/>
    <s v="6/26/2017"/>
    <x v="1"/>
    <s v="DB-13270"/>
    <s v="Deborah Brumfield"/>
    <x v="2"/>
    <x v="0"/>
    <x v="61"/>
    <x v="5"/>
    <n v="75081"/>
    <x v="2"/>
    <s v="OFF-BI-10003166"/>
    <x v="1"/>
    <s v="Binders"/>
    <n v="6.8879999999999999"/>
    <s v="GBC Plasticlear Binding Covers"/>
    <n v="3"/>
    <n v="0.8"/>
    <n v="-11.020799999999999"/>
  </r>
  <r>
    <s v="CA-2017-154011"/>
    <s v="6/19/2017"/>
    <s v="6/26/2017"/>
    <x v="1"/>
    <s v="DB-13270"/>
    <s v="Deborah Brumfield"/>
    <x v="2"/>
    <x v="0"/>
    <x v="61"/>
    <x v="5"/>
    <n v="75081"/>
    <x v="2"/>
    <s v="FUR-TA-10000688"/>
    <x v="0"/>
    <s v="Tables"/>
    <n v="457.48500000000001"/>
    <s v="Chromcraft Bull-Nose Wood Round Conference Table Top, Wood Base"/>
    <n v="3"/>
    <n v="0.3"/>
    <n v="-84.961500000000001"/>
  </r>
  <r>
    <s v="US-2017-165456"/>
    <s v="11/30/2017"/>
    <d v="2017-03-12T00:00:00"/>
    <x v="2"/>
    <s v="TB-21625"/>
    <s v="Trudy Brown"/>
    <x v="0"/>
    <x v="0"/>
    <x v="10"/>
    <x v="9"/>
    <n v="19134"/>
    <x v="3"/>
    <s v="FUR-CH-10003981"/>
    <x v="0"/>
    <s v="Chairs"/>
    <n v="1079.316"/>
    <s v="Global Commerce Series Low-Back Swivel/Tilt Chairs"/>
    <n v="6"/>
    <n v="0.3"/>
    <n v="-15.418799999999999"/>
  </r>
  <r>
    <s v="CA-2014-111857"/>
    <s v="4/23/2014"/>
    <s v="4/26/2014"/>
    <x v="0"/>
    <s v="NM-18445"/>
    <s v="Nathan Mautz"/>
    <x v="2"/>
    <x v="0"/>
    <x v="8"/>
    <x v="1"/>
    <n v="94109"/>
    <x v="1"/>
    <s v="OFF-PA-10001878"/>
    <x v="1"/>
    <s v="Paper"/>
    <n v="48.91"/>
    <s v="Xerox 1891"/>
    <n v="1"/>
    <n v="0"/>
    <n v="22.9877"/>
  </r>
  <r>
    <s v="CA-2014-163650"/>
    <s v="9/23/2014"/>
    <s v="9/25/2014"/>
    <x v="2"/>
    <s v="TT-21220"/>
    <s v="Thomas Thornton"/>
    <x v="0"/>
    <x v="0"/>
    <x v="18"/>
    <x v="13"/>
    <n v="19901"/>
    <x v="3"/>
    <s v="OFF-AR-10002375"/>
    <x v="1"/>
    <s v="Art"/>
    <n v="9.84"/>
    <s v="Newell 351"/>
    <n v="3"/>
    <n v="0"/>
    <n v="2.8536000000000001"/>
  </r>
  <r>
    <s v="CA-2014-163650"/>
    <s v="9/23/2014"/>
    <s v="9/25/2014"/>
    <x v="2"/>
    <s v="TT-21220"/>
    <s v="Thomas Thornton"/>
    <x v="0"/>
    <x v="0"/>
    <x v="18"/>
    <x v="13"/>
    <n v="19901"/>
    <x v="3"/>
    <s v="OFF-BI-10004965"/>
    <x v="1"/>
    <s v="Binders"/>
    <n v="34.5"/>
    <s v="Ibico Covers for Plastic or Wire Binding Elements"/>
    <n v="3"/>
    <n v="0"/>
    <n v="15.525"/>
  </r>
  <r>
    <s v="CA-2017-124114"/>
    <d v="2017-02-03T00:00:00"/>
    <d v="2017-02-03T00:00:00"/>
    <x v="3"/>
    <s v="RS-19765"/>
    <s v="Roland Schwarz"/>
    <x v="1"/>
    <x v="0"/>
    <x v="435"/>
    <x v="5"/>
    <n v="76706"/>
    <x v="2"/>
    <s v="OFF-BI-10004022"/>
    <x v="1"/>
    <s v="Binders"/>
    <n v="0.55600000000000005"/>
    <s v="Acco Suede Grain Vinyl Round Ring Binder"/>
    <n v="1"/>
    <n v="0.8"/>
    <n v="-0.94520000000000004"/>
  </r>
  <r>
    <s v="US-2017-116505"/>
    <s v="11/17/2017"/>
    <s v="11/21/2017"/>
    <x v="0"/>
    <s v="TB-21625"/>
    <s v="Trudy Brown"/>
    <x v="0"/>
    <x v="0"/>
    <x v="521"/>
    <x v="39"/>
    <n v="21740"/>
    <x v="3"/>
    <s v="OFF-BI-10000050"/>
    <x v="1"/>
    <s v="Binders"/>
    <n v="43.8"/>
    <s v="Angle-D Binders with Locking Rings, Label Holders"/>
    <n v="6"/>
    <n v="0"/>
    <n v="20.585999999999999"/>
  </r>
  <r>
    <s v="CA-2017-161340"/>
    <s v="5/28/2017"/>
    <d v="2017-01-06T00:00:00"/>
    <x v="1"/>
    <s v="AM-10360"/>
    <s v="Alice McCarthy"/>
    <x v="1"/>
    <x v="0"/>
    <x v="138"/>
    <x v="24"/>
    <n v="44105"/>
    <x v="3"/>
    <s v="OFF-PA-10002464"/>
    <x v="1"/>
    <s v="Paper"/>
    <n v="13.872"/>
    <s v="HP Office Recycled Paper (20Lb. and 87 Bright)"/>
    <n v="3"/>
    <n v="0.2"/>
    <n v="5.0286"/>
  </r>
  <r>
    <s v="CA-2017-161340"/>
    <s v="5/28/2017"/>
    <d v="2017-01-06T00:00:00"/>
    <x v="1"/>
    <s v="AM-10360"/>
    <s v="Alice McCarthy"/>
    <x v="1"/>
    <x v="0"/>
    <x v="138"/>
    <x v="24"/>
    <n v="44105"/>
    <x v="3"/>
    <s v="FUR-BO-10004709"/>
    <x v="0"/>
    <s v="Bookcases"/>
    <n v="115.96"/>
    <s v="Bush Westfield Collection Bookcases, Medium Cherry Finish"/>
    <n v="4"/>
    <n v="0.5"/>
    <n v="-64.937600000000003"/>
  </r>
  <r>
    <s v="US-2015-163433"/>
    <s v="4/18/2015"/>
    <s v="4/22/2015"/>
    <x v="0"/>
    <s v="MP-17965"/>
    <s v="Michael Paige"/>
    <x v="1"/>
    <x v="0"/>
    <x v="392"/>
    <x v="5"/>
    <n v="78501"/>
    <x v="2"/>
    <s v="TEC-AC-10003590"/>
    <x v="2"/>
    <s v="Accessories"/>
    <n v="41.423999999999999"/>
    <s v="TRENDnet 56K USB 2.0 Phone, Internet and Fax Modem"/>
    <n v="2"/>
    <n v="0.2"/>
    <n v="8.2848000000000006"/>
  </r>
  <r>
    <s v="US-2015-163433"/>
    <s v="4/18/2015"/>
    <s v="4/22/2015"/>
    <x v="0"/>
    <s v="MP-17965"/>
    <s v="Michael Paige"/>
    <x v="1"/>
    <x v="0"/>
    <x v="392"/>
    <x v="5"/>
    <n v="78501"/>
    <x v="2"/>
    <s v="TEC-PH-10003357"/>
    <x v="2"/>
    <s v="Phones"/>
    <n v="244.768"/>
    <s v="Grandstream GXP2100 Mainstream Business Phone"/>
    <n v="4"/>
    <n v="0.2"/>
    <n v="24.476800000000001"/>
  </r>
  <r>
    <s v="US-2015-163433"/>
    <s v="4/18/2015"/>
    <s v="4/22/2015"/>
    <x v="0"/>
    <s v="MP-17965"/>
    <s v="Michael Paige"/>
    <x v="1"/>
    <x v="0"/>
    <x v="392"/>
    <x v="5"/>
    <n v="78501"/>
    <x v="2"/>
    <s v="OFF-AR-10003373"/>
    <x v="1"/>
    <s v="Art"/>
    <n v="74.352000000000004"/>
    <s v="Boston School Pro Electric Pencil Sharpener, 1670"/>
    <n v="3"/>
    <n v="0.2"/>
    <n v="6.5057999999999998"/>
  </r>
  <r>
    <s v="US-2015-163433"/>
    <s v="4/18/2015"/>
    <s v="4/22/2015"/>
    <x v="0"/>
    <s v="MP-17965"/>
    <s v="Michael Paige"/>
    <x v="1"/>
    <x v="0"/>
    <x v="392"/>
    <x v="5"/>
    <n v="78501"/>
    <x v="2"/>
    <s v="OFF-BI-10003676"/>
    <x v="1"/>
    <s v="Binders"/>
    <n v="4.3120000000000003"/>
    <s v="GBC Standard Recycled Report Covers, Clear Plastic Sheets"/>
    <n v="2"/>
    <n v="0.8"/>
    <n v="-6.8992000000000004"/>
  </r>
  <r>
    <s v="US-2015-163433"/>
    <s v="4/18/2015"/>
    <s v="4/22/2015"/>
    <x v="0"/>
    <s v="MP-17965"/>
    <s v="Michael Paige"/>
    <x v="1"/>
    <x v="0"/>
    <x v="392"/>
    <x v="5"/>
    <n v="78501"/>
    <x v="2"/>
    <s v="FUR-CH-10000225"/>
    <x v="0"/>
    <s v="Chairs"/>
    <n v="56.686"/>
    <s v="Global Geo Office Task Chair, Gray"/>
    <n v="1"/>
    <n v="0.3"/>
    <n v="-20.245000000000001"/>
  </r>
  <r>
    <s v="US-2015-163433"/>
    <s v="4/18/2015"/>
    <s v="4/22/2015"/>
    <x v="0"/>
    <s v="MP-17965"/>
    <s v="Michael Paige"/>
    <x v="1"/>
    <x v="0"/>
    <x v="392"/>
    <x v="5"/>
    <n v="78501"/>
    <x v="2"/>
    <s v="TEC-PH-10001870"/>
    <x v="2"/>
    <s v="Phones"/>
    <n v="97.968000000000004"/>
    <s v="Lunatik TT5L-002 Taktik Strike Impact Protection System for iPhone 5"/>
    <n v="2"/>
    <n v="0.2"/>
    <n v="6.1230000000000002"/>
  </r>
  <r>
    <s v="US-2015-163433"/>
    <s v="4/18/2015"/>
    <s v="4/22/2015"/>
    <x v="0"/>
    <s v="MP-17965"/>
    <s v="Michael Paige"/>
    <x v="1"/>
    <x v="0"/>
    <x v="392"/>
    <x v="5"/>
    <n v="78501"/>
    <x v="2"/>
    <s v="OFF-AR-10003481"/>
    <x v="1"/>
    <s v="Art"/>
    <n v="7.8719999999999999"/>
    <s v="Newell 348"/>
    <n v="3"/>
    <n v="0.2"/>
    <n v="0.88560000000000005"/>
  </r>
  <r>
    <s v="US-2015-163433"/>
    <s v="4/18/2015"/>
    <s v="4/22/2015"/>
    <x v="0"/>
    <s v="MP-17965"/>
    <s v="Michael Paige"/>
    <x v="1"/>
    <x v="0"/>
    <x v="392"/>
    <x v="5"/>
    <n v="78501"/>
    <x v="2"/>
    <s v="OFF-PA-10003936"/>
    <x v="1"/>
    <s v="Paper"/>
    <n v="15.552"/>
    <s v="Xerox 1994"/>
    <n v="3"/>
    <n v="0.2"/>
    <n v="5.4432"/>
  </r>
  <r>
    <s v="US-2015-163433"/>
    <s v="4/18/2015"/>
    <s v="4/22/2015"/>
    <x v="0"/>
    <s v="MP-17965"/>
    <s v="Michael Paige"/>
    <x v="1"/>
    <x v="0"/>
    <x v="392"/>
    <x v="5"/>
    <n v="78501"/>
    <x v="2"/>
    <s v="OFF-BI-10000320"/>
    <x v="1"/>
    <s v="Binders"/>
    <n v="1.476"/>
    <s v="GBC Plastic Binding Combs"/>
    <n v="1"/>
    <n v="0.8"/>
    <n v="-2.2877999999999998"/>
  </r>
  <r>
    <s v="CA-2015-137603"/>
    <s v="9/19/2015"/>
    <s v="9/24/2015"/>
    <x v="1"/>
    <s v="MH-17290"/>
    <s v="Marc Harrigan"/>
    <x v="2"/>
    <x v="0"/>
    <x v="364"/>
    <x v="27"/>
    <n v="87505"/>
    <x v="1"/>
    <s v="OFF-AR-10001972"/>
    <x v="1"/>
    <s v="Art"/>
    <n v="8.4"/>
    <s v="Newell 323"/>
    <n v="5"/>
    <n v="0"/>
    <n v="2.1840000000000002"/>
  </r>
  <r>
    <s v="CA-2014-128237"/>
    <s v="3/25/2014"/>
    <s v="3/30/2014"/>
    <x v="1"/>
    <s v="CA-12265"/>
    <s v="Christina Anderson"/>
    <x v="0"/>
    <x v="0"/>
    <x v="8"/>
    <x v="1"/>
    <n v="94110"/>
    <x v="1"/>
    <s v="OFF-AR-10003829"/>
    <x v="1"/>
    <s v="Art"/>
    <n v="6.56"/>
    <s v="Newell 35"/>
    <n v="2"/>
    <n v="0"/>
    <n v="1.9024000000000001"/>
  </r>
  <r>
    <s v="CA-2014-128237"/>
    <s v="3/25/2014"/>
    <s v="3/30/2014"/>
    <x v="1"/>
    <s v="CA-12265"/>
    <s v="Christina Anderson"/>
    <x v="0"/>
    <x v="0"/>
    <x v="8"/>
    <x v="1"/>
    <n v="94110"/>
    <x v="1"/>
    <s v="OFF-AR-10003338"/>
    <x v="1"/>
    <s v="Art"/>
    <n v="14.88"/>
    <s v="Eberhard Faber 3 1/2&quot; Golf Pencils"/>
    <n v="2"/>
    <n v="0"/>
    <n v="3.72"/>
  </r>
  <r>
    <s v="CA-2014-128237"/>
    <s v="3/25/2014"/>
    <s v="3/30/2014"/>
    <x v="1"/>
    <s v="CA-12265"/>
    <s v="Christina Anderson"/>
    <x v="0"/>
    <x v="0"/>
    <x v="8"/>
    <x v="1"/>
    <n v="94110"/>
    <x v="1"/>
    <s v="TEC-AC-10002558"/>
    <x v="2"/>
    <s v="Accessories"/>
    <n v="45.48"/>
    <s v="Imation Swivel Flash Drive USB flash drive - 8 GB"/>
    <n v="4"/>
    <n v="0"/>
    <n v="15.917999999999999"/>
  </r>
  <r>
    <s v="CA-2014-128237"/>
    <s v="3/25/2014"/>
    <s v="3/30/2014"/>
    <x v="1"/>
    <s v="CA-12265"/>
    <s v="Christina Anderson"/>
    <x v="0"/>
    <x v="0"/>
    <x v="8"/>
    <x v="1"/>
    <n v="94110"/>
    <x v="1"/>
    <s v="OFF-AR-10000034"/>
    <x v="1"/>
    <s v="Art"/>
    <n v="25.44"/>
    <s v="BIC Brite Liner Grip Highlighters, Assorted, 5/Pack"/>
    <n v="6"/>
    <n v="0"/>
    <n v="9.9215999999999998"/>
  </r>
  <r>
    <s v="US-2016-102141"/>
    <s v="8/26/2016"/>
    <s v="8/31/2016"/>
    <x v="1"/>
    <s v="KD-16615"/>
    <s v="Ken Dana"/>
    <x v="1"/>
    <x v="0"/>
    <x v="20"/>
    <x v="15"/>
    <n v="10024"/>
    <x v="3"/>
    <s v="OFF-BI-10001510"/>
    <x v="1"/>
    <s v="Binders"/>
    <n v="146.68799999999999"/>
    <s v="Deluxe Heavy-Duty Vinyl Round Ring Binder"/>
    <n v="8"/>
    <n v="0.2"/>
    <n v="45.84"/>
  </r>
  <r>
    <s v="CA-2017-148642"/>
    <d v="2017-06-03T00:00:00"/>
    <d v="2017-12-03T00:00:00"/>
    <x v="1"/>
    <s v="DW-13540"/>
    <s v="Don Weiss"/>
    <x v="0"/>
    <x v="0"/>
    <x v="61"/>
    <x v="5"/>
    <n v="75220"/>
    <x v="2"/>
    <s v="OFF-LA-10000134"/>
    <x v="1"/>
    <s v="Labels"/>
    <n v="4.9279999999999999"/>
    <s v="Avery 511"/>
    <n v="2"/>
    <n v="0.2"/>
    <n v="1.7248000000000001"/>
  </r>
  <r>
    <s v="CA-2017-148642"/>
    <d v="2017-06-03T00:00:00"/>
    <d v="2017-12-03T00:00:00"/>
    <x v="1"/>
    <s v="DW-13540"/>
    <s v="Don Weiss"/>
    <x v="0"/>
    <x v="0"/>
    <x v="61"/>
    <x v="5"/>
    <n v="75220"/>
    <x v="2"/>
    <s v="OFF-AR-10000588"/>
    <x v="1"/>
    <s v="Art"/>
    <n v="63.488"/>
    <s v="Newell 345"/>
    <n v="4"/>
    <n v="0.2"/>
    <n v="4.7615999999999996"/>
  </r>
  <r>
    <s v="CA-2015-111948"/>
    <d v="2015-11-11T00:00:00"/>
    <d v="2015-11-11T00:00:00"/>
    <x v="3"/>
    <s v="AG-10495"/>
    <s v="Andrew Gjertsen"/>
    <x v="1"/>
    <x v="0"/>
    <x v="66"/>
    <x v="12"/>
    <n v="48234"/>
    <x v="2"/>
    <s v="OFF-ST-10003282"/>
    <x v="1"/>
    <s v="Storage"/>
    <n v="418.32"/>
    <s v="Advantus 10-Drawer Portable Organizer, Chrome Metal Frame, Smoke Drawers"/>
    <n v="7"/>
    <n v="0"/>
    <n v="117.1296"/>
  </r>
  <r>
    <s v="CA-2015-111948"/>
    <d v="2015-11-11T00:00:00"/>
    <d v="2015-11-11T00:00:00"/>
    <x v="3"/>
    <s v="AG-10495"/>
    <s v="Andrew Gjertsen"/>
    <x v="1"/>
    <x v="0"/>
    <x v="66"/>
    <x v="12"/>
    <n v="48234"/>
    <x v="2"/>
    <s v="OFF-AP-10002311"/>
    <x v="1"/>
    <s v="Appliances"/>
    <n v="123.858"/>
    <s v="Holmes Replacement Filter for HEPA Air Cleaner, Very Large Room, HEPA Filter"/>
    <n v="2"/>
    <n v="0.1"/>
    <n v="46.790799999999997"/>
  </r>
  <r>
    <s v="CA-2016-161907"/>
    <d v="2016-05-04T00:00:00"/>
    <d v="2016-09-04T00:00:00"/>
    <x v="1"/>
    <s v="JH-16180"/>
    <s v="Justin Hirsh"/>
    <x v="0"/>
    <x v="0"/>
    <x v="10"/>
    <x v="9"/>
    <n v="19140"/>
    <x v="3"/>
    <s v="TEC-PH-10000141"/>
    <x v="2"/>
    <s v="Phones"/>
    <n v="118.782"/>
    <s v="Clearsounds A400"/>
    <n v="3"/>
    <n v="0.4"/>
    <n v="-27.715800000000002"/>
  </r>
  <r>
    <s v="CA-2016-161907"/>
    <d v="2016-05-04T00:00:00"/>
    <d v="2016-09-04T00:00:00"/>
    <x v="1"/>
    <s v="JH-16180"/>
    <s v="Justin Hirsh"/>
    <x v="0"/>
    <x v="0"/>
    <x v="10"/>
    <x v="9"/>
    <n v="19140"/>
    <x v="3"/>
    <s v="OFF-SU-10000646"/>
    <x v="1"/>
    <s v="Supplies"/>
    <n v="769.18399999999997"/>
    <s v="Premier Automatic Letter Opener"/>
    <n v="4"/>
    <n v="0.2"/>
    <n v="-163.45160000000001"/>
  </r>
  <r>
    <s v="CA-2017-124940"/>
    <s v="2/21/2017"/>
    <s v="2/26/2017"/>
    <x v="1"/>
    <s v="DK-13090"/>
    <s v="Dave Kipp"/>
    <x v="0"/>
    <x v="0"/>
    <x v="238"/>
    <x v="5"/>
    <n v="75007"/>
    <x v="2"/>
    <s v="TEC-AC-10002076"/>
    <x v="2"/>
    <s v="Accessories"/>
    <n v="47.904000000000003"/>
    <s v="Microsoft Natural Keyboard Elite"/>
    <n v="1"/>
    <n v="0.2"/>
    <n v="-2.9940000000000002"/>
  </r>
  <r>
    <s v="US-2017-108343"/>
    <s v="7/20/2017"/>
    <s v="7/25/2017"/>
    <x v="1"/>
    <s v="AR-10825"/>
    <s v="Anthony Rawles"/>
    <x v="1"/>
    <x v="0"/>
    <x v="20"/>
    <x v="15"/>
    <n v="10009"/>
    <x v="3"/>
    <s v="OFF-PA-10000743"/>
    <x v="1"/>
    <s v="Paper"/>
    <n v="13.36"/>
    <s v="Xerox 1977"/>
    <n v="2"/>
    <n v="0"/>
    <n v="6.4127999999999998"/>
  </r>
  <r>
    <s v="US-2017-108343"/>
    <s v="7/20/2017"/>
    <s v="7/25/2017"/>
    <x v="1"/>
    <s v="AR-10825"/>
    <s v="Anthony Rawles"/>
    <x v="1"/>
    <x v="0"/>
    <x v="20"/>
    <x v="15"/>
    <n v="10009"/>
    <x v="3"/>
    <s v="FUR-CH-10002780"/>
    <x v="0"/>
    <s v="Chairs"/>
    <n v="163.76400000000001"/>
    <s v="Office Star - Task Chair with Contemporary Loop Arms"/>
    <n v="2"/>
    <n v="0.1"/>
    <n v="25.474399999999999"/>
  </r>
  <r>
    <s v="US-2017-108343"/>
    <s v="7/20/2017"/>
    <s v="7/25/2017"/>
    <x v="1"/>
    <s v="AR-10825"/>
    <s v="Anthony Rawles"/>
    <x v="1"/>
    <x v="0"/>
    <x v="20"/>
    <x v="15"/>
    <n v="10009"/>
    <x v="3"/>
    <s v="FUR-FU-10000747"/>
    <x v="0"/>
    <s v="Furnishings"/>
    <n v="183.92"/>
    <s v="Tenex B1-RE Series Chair Mats for Low Pile Carpets"/>
    <n v="4"/>
    <n v="0"/>
    <n v="31.266400000000001"/>
  </r>
  <r>
    <s v="US-2016-111563"/>
    <d v="2016-04-11T00:00:00"/>
    <d v="2016-08-11T00:00:00"/>
    <x v="1"/>
    <s v="SM-20005"/>
    <s v="Sally Matthias"/>
    <x v="0"/>
    <x v="0"/>
    <x v="12"/>
    <x v="5"/>
    <n v="77041"/>
    <x v="2"/>
    <s v="FUR-FU-10002445"/>
    <x v="0"/>
    <s v="Furnishings"/>
    <n v="11.375999999999999"/>
    <s v="DAX Two-Tone Rosewood/Black Document Frame, Desktop, 5 x 7"/>
    <n v="3"/>
    <n v="0.6"/>
    <n v="-5.6879999999999997"/>
  </r>
  <r>
    <s v="US-2016-111563"/>
    <d v="2016-04-11T00:00:00"/>
    <d v="2016-08-11T00:00:00"/>
    <x v="1"/>
    <s v="SM-20005"/>
    <s v="Sally Matthias"/>
    <x v="0"/>
    <x v="0"/>
    <x v="12"/>
    <x v="5"/>
    <n v="77041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21853"/>
    <s v="9/23/2017"/>
    <s v="9/29/2017"/>
    <x v="1"/>
    <s v="DB-13660"/>
    <s v="Duane Benoit"/>
    <x v="0"/>
    <x v="0"/>
    <x v="1"/>
    <x v="1"/>
    <n v="90036"/>
    <x v="1"/>
    <s v="OFF-PA-10003641"/>
    <x v="1"/>
    <s v="Paper"/>
    <n v="211.04"/>
    <s v="Xerox 1909"/>
    <n v="8"/>
    <n v="0"/>
    <n v="97.078400000000002"/>
  </r>
  <r>
    <s v="CA-2017-121853"/>
    <s v="9/23/2017"/>
    <s v="9/29/2017"/>
    <x v="1"/>
    <s v="DB-13660"/>
    <s v="Duane Benoit"/>
    <x v="0"/>
    <x v="0"/>
    <x v="1"/>
    <x v="1"/>
    <n v="90036"/>
    <x v="1"/>
    <s v="FUR-CH-10003973"/>
    <x v="0"/>
    <s v="Chairs"/>
    <n v="594.81600000000003"/>
    <s v="GuestStacker Chair with Chrome Finish Legs"/>
    <n v="2"/>
    <n v="0.2"/>
    <n v="59.4816"/>
  </r>
  <r>
    <s v="CA-2017-121853"/>
    <s v="9/23/2017"/>
    <s v="9/29/2017"/>
    <x v="1"/>
    <s v="DB-13660"/>
    <s v="Duane Benoit"/>
    <x v="0"/>
    <x v="0"/>
    <x v="1"/>
    <x v="1"/>
    <n v="90036"/>
    <x v="1"/>
    <s v="OFF-BI-10000977"/>
    <x v="1"/>
    <s v="Binders"/>
    <n v="72.959999999999994"/>
    <s v="Ibico Plastic Spiral Binding Combs"/>
    <n v="3"/>
    <n v="0.2"/>
    <n v="23.712"/>
  </r>
  <r>
    <s v="US-2017-130687"/>
    <d v="2017-07-09T00:00:00"/>
    <d v="2017-10-09T00:00:00"/>
    <x v="2"/>
    <s v="PF-19225"/>
    <s v="Phillip Flathmann"/>
    <x v="0"/>
    <x v="0"/>
    <x v="156"/>
    <x v="4"/>
    <n v="98026"/>
    <x v="1"/>
    <s v="FUR-FU-10004053"/>
    <x v="0"/>
    <s v="Furnishings"/>
    <n v="80.959999999999994"/>
    <s v="DAX Two-Tone Silver Metal Document Frame"/>
    <n v="4"/>
    <n v="0"/>
    <n v="34.812800000000003"/>
  </r>
  <r>
    <s v="US-2017-130687"/>
    <d v="2017-07-09T00:00:00"/>
    <d v="2017-10-09T00:00:00"/>
    <x v="2"/>
    <s v="PF-19225"/>
    <s v="Phillip Flathmann"/>
    <x v="0"/>
    <x v="0"/>
    <x v="156"/>
    <x v="4"/>
    <n v="98026"/>
    <x v="1"/>
    <s v="TEC-PH-10002033"/>
    <x v="2"/>
    <s v="Phones"/>
    <n v="455.71199999999999"/>
    <s v="Konftel 250 Conference phone - Charcoal black"/>
    <n v="2"/>
    <n v="0.2"/>
    <n v="34.178400000000003"/>
  </r>
  <r>
    <s v="US-2017-130687"/>
    <d v="2017-07-09T00:00:00"/>
    <d v="2017-10-09T00:00:00"/>
    <x v="2"/>
    <s v="PF-19225"/>
    <s v="Phillip Flathmann"/>
    <x v="0"/>
    <x v="0"/>
    <x v="156"/>
    <x v="4"/>
    <n v="98026"/>
    <x v="1"/>
    <s v="OFF-AR-10004260"/>
    <x v="1"/>
    <s v="Art"/>
    <n v="25.98"/>
    <s v="Boston 1799 Powerhouse Electric Pencil Sharpener"/>
    <n v="1"/>
    <n v="0"/>
    <n v="7.2744"/>
  </r>
  <r>
    <s v="CA-2015-164497"/>
    <s v="11/28/2015"/>
    <s v="11/30/2015"/>
    <x v="2"/>
    <s v="AJ-10945"/>
    <s v="Ashley Jarboe"/>
    <x v="0"/>
    <x v="0"/>
    <x v="8"/>
    <x v="1"/>
    <n v="94110"/>
    <x v="1"/>
    <s v="OFF-AP-10004655"/>
    <x v="1"/>
    <s v="Appliances"/>
    <n v="45.28"/>
    <s v="Holmes Visible Mist Ultrasonic Humidifier with 2.3-Gallon Output per Day, Replacement Filter"/>
    <n v="4"/>
    <n v="0"/>
    <n v="15.395200000000001"/>
  </r>
  <r>
    <s v="US-2015-153283"/>
    <d v="2015-12-11T00:00:00"/>
    <s v="11/18/2015"/>
    <x v="1"/>
    <s v="EB-14110"/>
    <s v="Eugene Barchas"/>
    <x v="0"/>
    <x v="0"/>
    <x v="20"/>
    <x v="15"/>
    <n v="10035"/>
    <x v="3"/>
    <s v="OFF-EN-10001539"/>
    <x v="1"/>
    <s v="Envelopes"/>
    <n v="15.56"/>
    <s v="Staple envelope"/>
    <n v="2"/>
    <n v="0"/>
    <n v="7.3132000000000001"/>
  </r>
  <r>
    <s v="CA-2016-108056"/>
    <s v="9/29/2016"/>
    <d v="2016-03-10T00:00:00"/>
    <x v="1"/>
    <s v="ES-14080"/>
    <s v="Erin Smith"/>
    <x v="1"/>
    <x v="0"/>
    <x v="24"/>
    <x v="21"/>
    <n v="97477"/>
    <x v="1"/>
    <s v="TEC-PH-10001817"/>
    <x v="2"/>
    <s v="Phones"/>
    <n v="859.2"/>
    <s v="Wilson Electronics DB Pro Signal Booster"/>
    <n v="3"/>
    <n v="0.2"/>
    <n v="75.180000000000007"/>
  </r>
  <r>
    <s v="CA-2017-127726"/>
    <d v="2017-11-09T00:00:00"/>
    <s v="9/13/2017"/>
    <x v="0"/>
    <s v="SS-20410"/>
    <s v="Shahid Shariari"/>
    <x v="0"/>
    <x v="0"/>
    <x v="430"/>
    <x v="0"/>
    <n v="40324"/>
    <x v="0"/>
    <s v="OFF-AP-10002578"/>
    <x v="1"/>
    <s v="Appliances"/>
    <n v="195.68"/>
    <s v="Fellowes Premier Superior Surge Suppressor, 10-Outlet, With Phone and Remote"/>
    <n v="4"/>
    <n v="0"/>
    <n v="50.876800000000003"/>
  </r>
  <r>
    <s v="CA-2017-127726"/>
    <d v="2017-11-09T00:00:00"/>
    <s v="9/13/2017"/>
    <x v="0"/>
    <s v="SS-20410"/>
    <s v="Shahid Shariari"/>
    <x v="0"/>
    <x v="0"/>
    <x v="430"/>
    <x v="0"/>
    <n v="40324"/>
    <x v="0"/>
    <s v="OFF-FA-10000992"/>
    <x v="1"/>
    <s v="Fasteners"/>
    <n v="14.2"/>
    <s v="Acco Clips to Go Binder Clips, 24 Clips in Two Sizes"/>
    <n v="4"/>
    <n v="0"/>
    <n v="6.6740000000000004"/>
  </r>
  <r>
    <s v="CA-2017-110198"/>
    <d v="2017-01-05T00:00:00"/>
    <d v="2017-02-05T00:00:00"/>
    <x v="2"/>
    <s v="AG-10900"/>
    <s v="Arthur Gainer"/>
    <x v="0"/>
    <x v="0"/>
    <x v="197"/>
    <x v="2"/>
    <n v="33065"/>
    <x v="0"/>
    <s v="FUR-BO-10001798"/>
    <x v="0"/>
    <s v="Bookcases"/>
    <n v="314.35199999999998"/>
    <s v="Bush Somerset Collection Bookcase"/>
    <n v="3"/>
    <n v="0.2"/>
    <n v="-15.717599999999999"/>
  </r>
  <r>
    <s v="CA-2017-110198"/>
    <d v="2017-01-05T00:00:00"/>
    <d v="2017-02-05T00:00:00"/>
    <x v="2"/>
    <s v="AG-10900"/>
    <s v="Arthur Gainer"/>
    <x v="0"/>
    <x v="0"/>
    <x v="197"/>
    <x v="2"/>
    <n v="33065"/>
    <x v="0"/>
    <s v="OFF-LA-10004409"/>
    <x v="1"/>
    <s v="Labels"/>
    <n v="4.6079999999999997"/>
    <s v="Avery 492"/>
    <n v="2"/>
    <n v="0.2"/>
    <n v="1.4976"/>
  </r>
  <r>
    <s v="CA-2017-130715"/>
    <s v="9/16/2017"/>
    <s v="9/20/2017"/>
    <x v="1"/>
    <s v="CY-12745"/>
    <s v="Craig Yedwab"/>
    <x v="1"/>
    <x v="0"/>
    <x v="8"/>
    <x v="1"/>
    <n v="94110"/>
    <x v="1"/>
    <s v="OFF-FA-10000621"/>
    <x v="1"/>
    <s v="Fasteners"/>
    <n v="17.899999999999999"/>
    <s v="OIC Colored Binder Clips, Assorted Sizes"/>
    <n v="5"/>
    <n v="0"/>
    <n v="8.7710000000000008"/>
  </r>
  <r>
    <s v="CA-2014-155264"/>
    <s v="10/19/2014"/>
    <s v="10/22/2014"/>
    <x v="0"/>
    <s v="RP-19270"/>
    <s v="Rachel Payne"/>
    <x v="1"/>
    <x v="0"/>
    <x v="8"/>
    <x v="1"/>
    <n v="94110"/>
    <x v="1"/>
    <s v="OFF-BI-10003196"/>
    <x v="1"/>
    <s v="Binders"/>
    <n v="2.992"/>
    <s v="Accohide Poly Flexible Ring Binders"/>
    <n v="1"/>
    <n v="0.2"/>
    <n v="1.1220000000000001"/>
  </r>
  <r>
    <s v="CA-2014-155264"/>
    <s v="10/19/2014"/>
    <s v="10/22/2014"/>
    <x v="0"/>
    <s v="RP-19270"/>
    <s v="Rachel Payne"/>
    <x v="1"/>
    <x v="0"/>
    <x v="8"/>
    <x v="1"/>
    <n v="94110"/>
    <x v="1"/>
    <s v="OFF-BI-10003727"/>
    <x v="1"/>
    <s v="Binders"/>
    <n v="20.064"/>
    <s v="Avery Durable Slant Ring Binders With Label Holder"/>
    <n v="6"/>
    <n v="0.2"/>
    <n v="7.0224000000000002"/>
  </r>
  <r>
    <s v="CA-2014-155264"/>
    <s v="10/19/2014"/>
    <s v="10/22/2014"/>
    <x v="0"/>
    <s v="RP-19270"/>
    <s v="Rachel Payne"/>
    <x v="1"/>
    <x v="0"/>
    <x v="8"/>
    <x v="1"/>
    <n v="94110"/>
    <x v="1"/>
    <s v="OFF-PA-10003228"/>
    <x v="1"/>
    <s v="Paper"/>
    <n v="146.72999999999999"/>
    <s v="Xerox 1917"/>
    <n v="3"/>
    <n v="0"/>
    <n v="68.963099999999997"/>
  </r>
  <r>
    <s v="CA-2014-155264"/>
    <s v="10/19/2014"/>
    <s v="10/22/2014"/>
    <x v="0"/>
    <s v="RP-19270"/>
    <s v="Rachel Payne"/>
    <x v="1"/>
    <x v="0"/>
    <x v="8"/>
    <x v="1"/>
    <n v="94110"/>
    <x v="1"/>
    <s v="OFF-LA-10002787"/>
    <x v="1"/>
    <s v="Labels"/>
    <n v="18.75"/>
    <s v="Avery 480"/>
    <n v="5"/>
    <n v="0"/>
    <n v="9"/>
  </r>
  <r>
    <s v="CA-2014-155264"/>
    <s v="10/19/2014"/>
    <s v="10/22/2014"/>
    <x v="0"/>
    <s v="RP-19270"/>
    <s v="Rachel Payne"/>
    <x v="1"/>
    <x v="0"/>
    <x v="8"/>
    <x v="1"/>
    <n v="94110"/>
    <x v="1"/>
    <s v="TEC-PH-10001305"/>
    <x v="2"/>
    <s v="Phones"/>
    <n v="117.57599999999999"/>
    <s v="Panasonic KX TS208W Corded phone"/>
    <n v="3"/>
    <n v="0.2"/>
    <n v="11.7576"/>
  </r>
  <r>
    <s v="CA-2016-119123"/>
    <s v="3/13/2016"/>
    <s v="3/18/2016"/>
    <x v="1"/>
    <s v="DB-13360"/>
    <s v="Dennis Bolton"/>
    <x v="2"/>
    <x v="0"/>
    <x v="169"/>
    <x v="1"/>
    <n v="92503"/>
    <x v="1"/>
    <s v="OFF-BI-10001036"/>
    <x v="1"/>
    <s v="Binders"/>
    <n v="51.183999999999997"/>
    <s v="Cardinal EasyOpen D-Ring Binders"/>
    <n v="7"/>
    <n v="0.2"/>
    <n v="19.193999999999999"/>
  </r>
  <r>
    <s v="CA-2017-109085"/>
    <s v="2/17/2017"/>
    <s v="2/20/2017"/>
    <x v="2"/>
    <s v="CK-12325"/>
    <s v="Christine Kargatis"/>
    <x v="2"/>
    <x v="0"/>
    <x v="21"/>
    <x v="24"/>
    <n v="45373"/>
    <x v="3"/>
    <s v="FUR-TA-10001086"/>
    <x v="0"/>
    <s v="Tables"/>
    <n v="455.97"/>
    <s v="SAFCO PlanMaster Boards, 60w x 37-1/2d, White Melamine"/>
    <n v="5"/>
    <n v="0.4"/>
    <n v="-106.393"/>
  </r>
  <r>
    <s v="CA-2017-109085"/>
    <s v="2/17/2017"/>
    <s v="2/20/2017"/>
    <x v="2"/>
    <s v="CK-12325"/>
    <s v="Christine Kargatis"/>
    <x v="2"/>
    <x v="0"/>
    <x v="21"/>
    <x v="24"/>
    <n v="45373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7-109085"/>
    <s v="2/17/2017"/>
    <s v="2/20/2017"/>
    <x v="2"/>
    <s v="CK-12325"/>
    <s v="Christine Kargatis"/>
    <x v="2"/>
    <x v="0"/>
    <x v="21"/>
    <x v="24"/>
    <n v="45373"/>
    <x v="3"/>
    <s v="TEC-PH-10000526"/>
    <x v="2"/>
    <s v="Phones"/>
    <n v="57.594000000000001"/>
    <s v="Vtech CS6719"/>
    <n v="1"/>
    <n v="0.4"/>
    <n v="-11.518800000000001"/>
  </r>
  <r>
    <s v="CA-2017-109085"/>
    <s v="2/17/2017"/>
    <s v="2/20/2017"/>
    <x v="2"/>
    <s v="CK-12325"/>
    <s v="Christine Kargatis"/>
    <x v="2"/>
    <x v="0"/>
    <x v="21"/>
    <x v="24"/>
    <n v="45373"/>
    <x v="3"/>
    <s v="FUR-FU-10004973"/>
    <x v="0"/>
    <s v="Furnishings"/>
    <n v="30.143999999999998"/>
    <s v="Flat Face Poster Frame"/>
    <n v="2"/>
    <n v="0.2"/>
    <n v="8.2896000000000001"/>
  </r>
  <r>
    <s v="CA-2017-109085"/>
    <s v="2/17/2017"/>
    <s v="2/20/2017"/>
    <x v="2"/>
    <s v="CK-12325"/>
    <s v="Christine Kargatis"/>
    <x v="2"/>
    <x v="0"/>
    <x v="21"/>
    <x v="24"/>
    <n v="45373"/>
    <x v="3"/>
    <s v="FUR-CH-10003981"/>
    <x v="0"/>
    <s v="Chairs"/>
    <n v="899.43"/>
    <s v="Global Commerce Series Low-Back Swivel/Tilt Chairs"/>
    <n v="5"/>
    <n v="0.3"/>
    <n v="-12.849"/>
  </r>
  <r>
    <s v="CA-2016-114860"/>
    <s v="12/22/2016"/>
    <s v="12/28/2016"/>
    <x v="1"/>
    <s v="DN-13690"/>
    <s v="Duane Noonan"/>
    <x v="0"/>
    <x v="0"/>
    <x v="429"/>
    <x v="1"/>
    <n v="92553"/>
    <x v="1"/>
    <s v="FUR-FU-10000277"/>
    <x v="0"/>
    <s v="Furnishings"/>
    <n v="842.72"/>
    <s v="Deflect-o DuraMat Antistatic Studded Beveled Mat for Medium Pile Carpeting"/>
    <n v="8"/>
    <n v="0"/>
    <n v="202.25280000000001"/>
  </r>
  <r>
    <s v="CA-2016-114860"/>
    <s v="12/22/2016"/>
    <s v="12/28/2016"/>
    <x v="1"/>
    <s v="DN-13690"/>
    <s v="Duane Noonan"/>
    <x v="0"/>
    <x v="0"/>
    <x v="429"/>
    <x v="1"/>
    <n v="92553"/>
    <x v="1"/>
    <s v="FUR-FU-10001934"/>
    <x v="0"/>
    <s v="Furnishings"/>
    <n v="41.96"/>
    <s v="Magnifier Swing Arm Lamp"/>
    <n v="2"/>
    <n v="0"/>
    <n v="10.909599999999999"/>
  </r>
  <r>
    <s v="CA-2016-159009"/>
    <s v="9/23/2016"/>
    <s v="9/27/2016"/>
    <x v="1"/>
    <s v="DP-13105"/>
    <s v="Dave Poirier"/>
    <x v="1"/>
    <x v="0"/>
    <x v="4"/>
    <x v="4"/>
    <n v="98115"/>
    <x v="1"/>
    <s v="OFF-BI-10004970"/>
    <x v="1"/>
    <s v="Binders"/>
    <n v="13.215999999999999"/>
    <s v="ACCOHIDE 3-Ring Binder, Blue, 1&quot;"/>
    <n v="4"/>
    <n v="0.2"/>
    <n v="4.4603999999999999"/>
  </r>
  <r>
    <s v="CA-2016-159009"/>
    <s v="9/23/2016"/>
    <s v="9/27/2016"/>
    <x v="1"/>
    <s v="DP-13105"/>
    <s v="Dave Poirier"/>
    <x v="1"/>
    <x v="0"/>
    <x v="4"/>
    <x v="4"/>
    <n v="98115"/>
    <x v="1"/>
    <s v="FUR-CH-10003396"/>
    <x v="0"/>
    <s v="Chairs"/>
    <n v="184.75200000000001"/>
    <s v="Global Deluxe Steno Chair"/>
    <n v="3"/>
    <n v="0.2"/>
    <n v="-20.784600000000001"/>
  </r>
  <r>
    <s v="CA-2017-148411"/>
    <s v="9/24/2017"/>
    <s v="9/26/2017"/>
    <x v="2"/>
    <s v="RO-19780"/>
    <s v="Rose O'Brian"/>
    <x v="0"/>
    <x v="0"/>
    <x v="22"/>
    <x v="10"/>
    <n v="60623"/>
    <x v="2"/>
    <s v="FUR-CH-10003973"/>
    <x v="0"/>
    <s v="Chairs"/>
    <n v="520.46400000000006"/>
    <s v="GuestStacker Chair with Chrome Finish Legs"/>
    <n v="2"/>
    <n v="0.3"/>
    <n v="-14.8704"/>
  </r>
  <r>
    <s v="CA-2017-148411"/>
    <s v="9/24/2017"/>
    <s v="9/26/2017"/>
    <x v="2"/>
    <s v="RO-19780"/>
    <s v="Rose O'Brian"/>
    <x v="0"/>
    <x v="0"/>
    <x v="22"/>
    <x v="10"/>
    <n v="60623"/>
    <x v="2"/>
    <s v="OFF-PA-10002109"/>
    <x v="1"/>
    <s v="Paper"/>
    <n v="11.423999999999999"/>
    <s v="Wirebound Voice Message Log Book"/>
    <n v="3"/>
    <n v="0.2"/>
    <n v="3.7128000000000001"/>
  </r>
  <r>
    <s v="CA-2015-110324"/>
    <d v="2015-01-12T00:00:00"/>
    <d v="2015-05-12T00:00:00"/>
    <x v="1"/>
    <s v="MA-17560"/>
    <s v="Matt Abelman"/>
    <x v="2"/>
    <x v="0"/>
    <x v="25"/>
    <x v="12"/>
    <n v="49201"/>
    <x v="2"/>
    <s v="OFF-PA-10001826"/>
    <x v="1"/>
    <s v="Paper"/>
    <n v="19.440000000000001"/>
    <s v="Xerox 207"/>
    <n v="3"/>
    <n v="0"/>
    <n v="9.3312000000000008"/>
  </r>
  <r>
    <s v="CA-2015-110324"/>
    <d v="2015-01-12T00:00:00"/>
    <d v="2015-05-12T00:00:00"/>
    <x v="1"/>
    <s v="MA-17560"/>
    <s v="Matt Abelman"/>
    <x v="2"/>
    <x v="0"/>
    <x v="25"/>
    <x v="12"/>
    <n v="49201"/>
    <x v="2"/>
    <s v="OFF-AR-10000823"/>
    <x v="1"/>
    <s v="Art"/>
    <n v="3.64"/>
    <s v="Newell 307"/>
    <n v="2"/>
    <n v="0"/>
    <n v="1.0192000000000001"/>
  </r>
  <r>
    <s v="CA-2015-110324"/>
    <d v="2015-01-12T00:00:00"/>
    <d v="2015-05-12T00:00:00"/>
    <x v="1"/>
    <s v="MA-17560"/>
    <s v="Matt Abelman"/>
    <x v="2"/>
    <x v="0"/>
    <x v="25"/>
    <x v="12"/>
    <n v="49201"/>
    <x v="2"/>
    <s v="OFF-PA-10001776"/>
    <x v="1"/>
    <s v="Paper"/>
    <n v="18.54"/>
    <s v="Wirebound Message Books, Four 2 3/4&quot; x 5&quot; Forms per Page, 600 Sets per Book"/>
    <n v="2"/>
    <n v="0"/>
    <n v="8.7138000000000009"/>
  </r>
  <r>
    <s v="CA-2016-168046"/>
    <s v="1/25/2016"/>
    <s v="1/28/2016"/>
    <x v="0"/>
    <s v="JD-15895"/>
    <s v="Jonathan Doherty"/>
    <x v="1"/>
    <x v="0"/>
    <x v="20"/>
    <x v="15"/>
    <n v="10024"/>
    <x v="3"/>
    <s v="OFF-BI-10003676"/>
    <x v="1"/>
    <s v="Binders"/>
    <n v="43.12"/>
    <s v="GBC Standard Recycled Report Covers, Clear Plastic Sheets"/>
    <n v="5"/>
    <n v="0.2"/>
    <n v="15.092000000000001"/>
  </r>
  <r>
    <s v="CA-2016-168046"/>
    <s v="1/25/2016"/>
    <s v="1/28/2016"/>
    <x v="0"/>
    <s v="JD-15895"/>
    <s v="Jonathan Doherty"/>
    <x v="1"/>
    <x v="0"/>
    <x v="20"/>
    <x v="15"/>
    <n v="10024"/>
    <x v="3"/>
    <s v="FUR-TA-10001095"/>
    <x v="0"/>
    <s v="Tables"/>
    <n v="313.72199999999998"/>
    <s v="Chromcraft Round Conference Tables"/>
    <n v="3"/>
    <n v="0.4"/>
    <n v="-99.345299999999995"/>
  </r>
  <r>
    <s v="CA-2016-168046"/>
    <s v="1/25/2016"/>
    <s v="1/28/2016"/>
    <x v="0"/>
    <s v="JD-15895"/>
    <s v="Jonathan Doherty"/>
    <x v="1"/>
    <x v="0"/>
    <x v="20"/>
    <x v="15"/>
    <n v="10024"/>
    <x v="3"/>
    <s v="FUR-FU-10000747"/>
    <x v="0"/>
    <s v="Furnishings"/>
    <n v="45.98"/>
    <s v="Tenex B1-RE Series Chair Mats for Low Pile Carpets"/>
    <n v="1"/>
    <n v="0"/>
    <n v="7.8166000000000002"/>
  </r>
  <r>
    <s v="CA-2016-168046"/>
    <s v="1/25/2016"/>
    <s v="1/28/2016"/>
    <x v="0"/>
    <s v="JD-15895"/>
    <s v="Jonathan Doherty"/>
    <x v="1"/>
    <x v="0"/>
    <x v="20"/>
    <x v="15"/>
    <n v="10024"/>
    <x v="3"/>
    <s v="OFF-ST-10004337"/>
    <x v="1"/>
    <s v="Storage"/>
    <n v="428.68"/>
    <s v="SAFCO Commercial Wire Shelving, 72h"/>
    <n v="7"/>
    <n v="0"/>
    <n v="0"/>
  </r>
  <r>
    <s v="CA-2017-111591"/>
    <s v="3/21/2017"/>
    <s v="3/25/2017"/>
    <x v="1"/>
    <s v="PS-18970"/>
    <s v="Paul Stevenson"/>
    <x v="2"/>
    <x v="0"/>
    <x v="4"/>
    <x v="4"/>
    <n v="98105"/>
    <x v="1"/>
    <s v="OFF-BI-10004410"/>
    <x v="1"/>
    <s v="Binders"/>
    <n v="30.576000000000001"/>
    <s v="C-Line Peel &amp; Stick Add-On Filing Pockets, 8-3/4 x 5-1/8, 10/Pack"/>
    <n v="6"/>
    <n v="0.2"/>
    <n v="10.3194"/>
  </r>
  <r>
    <s v="CA-2017-111591"/>
    <s v="3/21/2017"/>
    <s v="3/25/2017"/>
    <x v="1"/>
    <s v="PS-18970"/>
    <s v="Paul Stevenson"/>
    <x v="2"/>
    <x v="0"/>
    <x v="4"/>
    <x v="4"/>
    <n v="98105"/>
    <x v="1"/>
    <s v="OFF-FA-10004838"/>
    <x v="1"/>
    <s v="Fasteners"/>
    <n v="13.02"/>
    <s v="Super Bands, 12/Pack"/>
    <n v="7"/>
    <n v="0"/>
    <n v="0.3906"/>
  </r>
  <r>
    <s v="CA-2017-111591"/>
    <s v="3/21/2017"/>
    <s v="3/25/2017"/>
    <x v="1"/>
    <s v="PS-18970"/>
    <s v="Paul Stevenson"/>
    <x v="2"/>
    <x v="0"/>
    <x v="4"/>
    <x v="4"/>
    <n v="98105"/>
    <x v="1"/>
    <s v="FUR-FU-10002364"/>
    <x v="0"/>
    <s v="Furnishings"/>
    <n v="22.14"/>
    <s v="Eldon Expressions Wood Desk Accessories, Oak"/>
    <n v="3"/>
    <n v="0"/>
    <n v="6.4206000000000003"/>
  </r>
  <r>
    <s v="CA-2017-111591"/>
    <s v="3/21/2017"/>
    <s v="3/25/2017"/>
    <x v="1"/>
    <s v="PS-18970"/>
    <s v="Paul Stevenson"/>
    <x v="2"/>
    <x v="0"/>
    <x v="4"/>
    <x v="4"/>
    <n v="98105"/>
    <x v="1"/>
    <s v="OFF-ST-10001809"/>
    <x v="1"/>
    <s v="Storage"/>
    <n v="359.32"/>
    <s v="Fellowes Officeware Wire Shelving"/>
    <n v="4"/>
    <n v="0"/>
    <n v="7.1863999999999999"/>
  </r>
  <r>
    <s v="US-2014-166828"/>
    <s v="8/22/2014"/>
    <s v="8/25/2014"/>
    <x v="2"/>
    <s v="JF-15415"/>
    <s v="Jennifer Ferguson"/>
    <x v="0"/>
    <x v="0"/>
    <x v="490"/>
    <x v="25"/>
    <n v="63301"/>
    <x v="2"/>
    <s v="OFF-PA-10001846"/>
    <x v="1"/>
    <s v="Paper"/>
    <n v="11.56"/>
    <s v="Xerox 1899"/>
    <n v="2"/>
    <n v="0"/>
    <n v="5.6643999999999997"/>
  </r>
  <r>
    <s v="CA-2014-108147"/>
    <d v="2014-08-06T00:00:00"/>
    <s v="6/13/2014"/>
    <x v="1"/>
    <s v="RD-19480"/>
    <s v="Rick Duston"/>
    <x v="0"/>
    <x v="0"/>
    <x v="85"/>
    <x v="15"/>
    <n v="11561"/>
    <x v="3"/>
    <s v="OFF-BI-10003876"/>
    <x v="1"/>
    <s v="Binders"/>
    <n v="68.48"/>
    <s v="Green Canvas Binder for 8-1/2&quot; x 14&quot; Sheets"/>
    <n v="2"/>
    <n v="0.2"/>
    <n v="25.68"/>
  </r>
  <r>
    <s v="CA-2014-108147"/>
    <d v="2014-08-06T00:00:00"/>
    <s v="6/13/2014"/>
    <x v="1"/>
    <s v="RD-19480"/>
    <s v="Rick Duston"/>
    <x v="0"/>
    <x v="0"/>
    <x v="85"/>
    <x v="15"/>
    <n v="11561"/>
    <x v="3"/>
    <s v="OFF-ST-10003470"/>
    <x v="1"/>
    <s v="Storage"/>
    <n v="1676.88"/>
    <s v="Tennsco Snap-Together Open Shelving Units, Starter Sets and Add-On Units"/>
    <n v="6"/>
    <n v="0"/>
    <n v="83.843999999999994"/>
  </r>
  <r>
    <s v="CA-2016-154998"/>
    <d v="2016-07-04T00:00:00"/>
    <d v="2016-09-04T00:00:00"/>
    <x v="2"/>
    <s v="ES-14080"/>
    <s v="Erin Smith"/>
    <x v="1"/>
    <x v="0"/>
    <x v="80"/>
    <x v="30"/>
    <n v="8701"/>
    <x v="3"/>
    <s v="OFF-PA-10004243"/>
    <x v="1"/>
    <s v="Paper"/>
    <n v="37.94"/>
    <s v="Xerox 1939"/>
    <n v="2"/>
    <n v="0"/>
    <n v="18.211200000000002"/>
  </r>
  <r>
    <s v="CA-2017-113460"/>
    <d v="2017-07-11T00:00:00"/>
    <d v="2017-09-11T00:00:00"/>
    <x v="0"/>
    <s v="KN-16390"/>
    <s v="Katherine Nockton"/>
    <x v="1"/>
    <x v="0"/>
    <x v="183"/>
    <x v="39"/>
    <n v="20735"/>
    <x v="3"/>
    <s v="FUR-CH-10000422"/>
    <x v="0"/>
    <s v="Chairs"/>
    <n v="272.97000000000003"/>
    <s v="Global Highback Leather Tilter in Burgundy"/>
    <n v="3"/>
    <n v="0"/>
    <n v="43.675199999999997"/>
  </r>
  <r>
    <s v="CA-2015-111339"/>
    <s v="5/29/2015"/>
    <s v="5/31/2015"/>
    <x v="2"/>
    <s v="VP-21760"/>
    <s v="Victoria Pisteka"/>
    <x v="1"/>
    <x v="0"/>
    <x v="38"/>
    <x v="24"/>
    <n v="43229"/>
    <x v="3"/>
    <s v="FUR-FU-10002506"/>
    <x v="0"/>
    <s v="Furnishings"/>
    <n v="41.567999999999998"/>
    <s v="Tensor &quot;Hersey Kiss&quot; Styled Floor Lamp"/>
    <n v="4"/>
    <n v="0.2"/>
    <n v="-4.1567999999999996"/>
  </r>
  <r>
    <s v="CA-2015-111339"/>
    <s v="5/29/2015"/>
    <s v="5/31/2015"/>
    <x v="2"/>
    <s v="VP-21760"/>
    <s v="Victoria Pisteka"/>
    <x v="1"/>
    <x v="0"/>
    <x v="38"/>
    <x v="24"/>
    <n v="43229"/>
    <x v="3"/>
    <s v="FUR-CH-10000863"/>
    <x v="0"/>
    <s v="Chairs"/>
    <n v="317.05799999999999"/>
    <s v="Novimex Swivel Fabric Task Chair"/>
    <n v="3"/>
    <n v="0.3"/>
    <n v="-86.058599999999998"/>
  </r>
  <r>
    <s v="CA-2015-111339"/>
    <s v="5/29/2015"/>
    <s v="5/31/2015"/>
    <x v="2"/>
    <s v="VP-21760"/>
    <s v="Victoria Pisteka"/>
    <x v="1"/>
    <x v="0"/>
    <x v="38"/>
    <x v="24"/>
    <n v="43229"/>
    <x v="3"/>
    <s v="OFF-FA-10002988"/>
    <x v="1"/>
    <s v="Fasteners"/>
    <n v="8.0399999999999991"/>
    <s v="Ideal Clamps"/>
    <n v="5"/>
    <n v="0.2"/>
    <n v="2.9144999999999999"/>
  </r>
  <r>
    <s v="CA-2017-102820"/>
    <d v="2017-07-05T00:00:00"/>
    <d v="2017-11-05T00:00:00"/>
    <x v="1"/>
    <s v="CS-11950"/>
    <s v="Carlos Soltero"/>
    <x v="0"/>
    <x v="0"/>
    <x v="45"/>
    <x v="1"/>
    <n v="91104"/>
    <x v="1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9671"/>
    <d v="2016-05-06T00:00:00"/>
    <d v="2016-09-06T00:00:00"/>
    <x v="1"/>
    <s v="KB-16600"/>
    <s v="Ken Brennan"/>
    <x v="1"/>
    <x v="0"/>
    <x v="4"/>
    <x v="4"/>
    <n v="98105"/>
    <x v="1"/>
    <s v="OFF-SU-10002537"/>
    <x v="1"/>
    <s v="Supplies"/>
    <n v="61.38"/>
    <s v="Acme Box Cutter Scissors"/>
    <n v="6"/>
    <n v="0"/>
    <n v="15.9588"/>
  </r>
  <r>
    <s v="CA-2015-126347"/>
    <s v="12/14/2015"/>
    <s v="12/19/2015"/>
    <x v="0"/>
    <s v="AJ-10945"/>
    <s v="Ashley Jarboe"/>
    <x v="0"/>
    <x v="0"/>
    <x v="1"/>
    <x v="1"/>
    <n v="90045"/>
    <x v="1"/>
    <s v="TEC-AC-10003063"/>
    <x v="2"/>
    <s v="Accessories"/>
    <n v="50"/>
    <s v="Micro Innovations USB RF Wireless Keyboard with Mouse"/>
    <n v="2"/>
    <n v="0"/>
    <n v="10.5"/>
  </r>
  <r>
    <s v="CA-2017-108756"/>
    <s v="12/25/2017"/>
    <s v="12/29/2017"/>
    <x v="1"/>
    <s v="PO-18865"/>
    <s v="Patrick O'Donnell"/>
    <x v="0"/>
    <x v="0"/>
    <x v="522"/>
    <x v="30"/>
    <n v="7017"/>
    <x v="3"/>
    <s v="TEC-AC-10003237"/>
    <x v="2"/>
    <s v="Accessories"/>
    <n v="31.8"/>
    <s v="Memorex Micro Travel Drive 4 GB"/>
    <n v="3"/>
    <n v="0"/>
    <n v="13.673999999999999"/>
  </r>
  <r>
    <s v="CA-2017-155362"/>
    <s v="12/17/2017"/>
    <s v="12/21/2017"/>
    <x v="1"/>
    <s v="DP-13105"/>
    <s v="Dave Poirier"/>
    <x v="1"/>
    <x v="0"/>
    <x v="342"/>
    <x v="6"/>
    <n v="54703"/>
    <x v="2"/>
    <s v="OFF-ST-10001031"/>
    <x v="1"/>
    <s v="Storage"/>
    <n v="32.56"/>
    <s v="Adjustable Personal File Tote"/>
    <n v="2"/>
    <n v="0"/>
    <n v="8.4656000000000002"/>
  </r>
  <r>
    <s v="CA-2016-117625"/>
    <d v="2016-10-05T00:00:00"/>
    <s v="5/15/2016"/>
    <x v="1"/>
    <s v="GM-14500"/>
    <s v="Gene McClure"/>
    <x v="0"/>
    <x v="0"/>
    <x v="22"/>
    <x v="10"/>
    <n v="60610"/>
    <x v="2"/>
    <s v="OFF-EN-10001535"/>
    <x v="1"/>
    <s v="Envelopes"/>
    <n v="7.0720000000000001"/>
    <s v="Grip Seal Envelopes"/>
    <n v="2"/>
    <n v="0.2"/>
    <n v="2.3868"/>
  </r>
  <r>
    <s v="CA-2014-154158"/>
    <s v="12/23/2014"/>
    <s v="12/27/2014"/>
    <x v="0"/>
    <s v="CC-12670"/>
    <s v="Craig Carreira"/>
    <x v="0"/>
    <x v="0"/>
    <x v="67"/>
    <x v="2"/>
    <n v="33614"/>
    <x v="0"/>
    <s v="OFF-PA-10001295"/>
    <x v="1"/>
    <s v="Paper"/>
    <n v="45.527999999999999"/>
    <s v="Computer Printout Paper with Letter-Trim Perforations"/>
    <n v="3"/>
    <n v="0.2"/>
    <n v="15.934799999999999"/>
  </r>
  <r>
    <s v="CA-2014-154158"/>
    <s v="12/23/2014"/>
    <s v="12/27/2014"/>
    <x v="0"/>
    <s v="CC-12670"/>
    <s v="Craig Carreira"/>
    <x v="0"/>
    <x v="0"/>
    <x v="67"/>
    <x v="2"/>
    <n v="33614"/>
    <x v="0"/>
    <s v="FUR-CH-10004698"/>
    <x v="0"/>
    <s v="Chairs"/>
    <n v="64.784000000000006"/>
    <s v="Padded Folding Chairs, Black, 4/Carton"/>
    <n v="1"/>
    <n v="0.2"/>
    <n v="6.4783999999999997"/>
  </r>
  <r>
    <s v="CA-2014-154158"/>
    <s v="12/23/2014"/>
    <s v="12/27/2014"/>
    <x v="0"/>
    <s v="CC-12670"/>
    <s v="Craig Carreira"/>
    <x v="0"/>
    <x v="0"/>
    <x v="67"/>
    <x v="2"/>
    <n v="33614"/>
    <x v="0"/>
    <s v="OFF-ST-10000078"/>
    <x v="1"/>
    <s v="Storage"/>
    <n v="424.27199999999999"/>
    <s v="Tennsco 6- and 18-Compartment Lockers"/>
    <n v="2"/>
    <n v="0.2"/>
    <n v="-10.6068"/>
  </r>
  <r>
    <s v="CA-2014-154158"/>
    <s v="12/23/2014"/>
    <s v="12/27/2014"/>
    <x v="0"/>
    <s v="CC-12670"/>
    <s v="Craig Carreira"/>
    <x v="0"/>
    <x v="0"/>
    <x v="67"/>
    <x v="2"/>
    <n v="33614"/>
    <x v="0"/>
    <s v="OFF-AR-10001868"/>
    <x v="1"/>
    <s v="Art"/>
    <n v="1.3440000000000001"/>
    <s v="Prang Dustless Chalk Sticks"/>
    <n v="1"/>
    <n v="0.2"/>
    <n v="0.504"/>
  </r>
  <r>
    <s v="CA-2014-154158"/>
    <s v="12/23/2014"/>
    <s v="12/27/2014"/>
    <x v="0"/>
    <s v="CC-12670"/>
    <s v="Craig Carreira"/>
    <x v="0"/>
    <x v="0"/>
    <x v="67"/>
    <x v="2"/>
    <n v="33614"/>
    <x v="0"/>
    <s v="OFF-ST-10004950"/>
    <x v="1"/>
    <s v="Storage"/>
    <n v="83.92"/>
    <s v="Acco Perma 3000 Stacking Storage Drawers"/>
    <n v="5"/>
    <n v="0.2"/>
    <n v="-1.0489999999999999"/>
  </r>
  <r>
    <s v="CA-2017-100433"/>
    <d v="2017-11-08T00:00:00"/>
    <s v="8/16/2017"/>
    <x v="1"/>
    <s v="SJ-20125"/>
    <s v="Sanjit Jacobs"/>
    <x v="2"/>
    <x v="0"/>
    <x v="20"/>
    <x v="15"/>
    <n v="10009"/>
    <x v="3"/>
    <s v="OFF-PA-10003441"/>
    <x v="1"/>
    <s v="Paper"/>
    <n v="25.92"/>
    <s v="Xerox 226"/>
    <n v="4"/>
    <n v="0"/>
    <n v="12.441599999999999"/>
  </r>
  <r>
    <s v="CA-2017-163097"/>
    <s v="8/27/2017"/>
    <s v="8/31/2017"/>
    <x v="1"/>
    <s v="SF-20200"/>
    <s v="Sarah Foster"/>
    <x v="0"/>
    <x v="0"/>
    <x v="123"/>
    <x v="16"/>
    <n v="85204"/>
    <x v="1"/>
    <s v="FUR-FU-10004973"/>
    <x v="0"/>
    <s v="Furnishings"/>
    <n v="120.57599999999999"/>
    <s v="Flat Face Poster Frame"/>
    <n v="8"/>
    <n v="0.2"/>
    <n v="33.1584"/>
  </r>
  <r>
    <s v="US-2017-127292"/>
    <s v="1/19/2017"/>
    <s v="1/23/2017"/>
    <x v="1"/>
    <s v="RM-19375"/>
    <s v="Raymond Messe"/>
    <x v="0"/>
    <x v="0"/>
    <x v="140"/>
    <x v="42"/>
    <n v="5408"/>
    <x v="3"/>
    <s v="OFF-PA-10000157"/>
    <x v="1"/>
    <s v="Paper"/>
    <n v="79.92"/>
    <s v="Xerox 191"/>
    <n v="4"/>
    <n v="0"/>
    <n v="37.562399999999997"/>
  </r>
  <r>
    <s v="US-2017-127292"/>
    <s v="1/19/2017"/>
    <s v="1/23/2017"/>
    <x v="1"/>
    <s v="RM-19375"/>
    <s v="Raymond Messe"/>
    <x v="0"/>
    <x v="0"/>
    <x v="140"/>
    <x v="42"/>
    <n v="5408"/>
    <x v="3"/>
    <s v="OFF-PA-10001970"/>
    <x v="1"/>
    <s v="Paper"/>
    <n v="12.28"/>
    <s v="Xerox 1881"/>
    <n v="1"/>
    <n v="0"/>
    <n v="5.7716000000000003"/>
  </r>
  <r>
    <s v="US-2017-127292"/>
    <s v="1/19/2017"/>
    <s v="1/23/2017"/>
    <x v="1"/>
    <s v="RM-19375"/>
    <s v="Raymond Messe"/>
    <x v="0"/>
    <x v="0"/>
    <x v="140"/>
    <x v="42"/>
    <n v="5408"/>
    <x v="3"/>
    <s v="OFF-AP-10000828"/>
    <x v="1"/>
    <s v="Appliances"/>
    <n v="542.94000000000005"/>
    <s v="Avanti 4.4 Cu. Ft. Refrigerator"/>
    <n v="3"/>
    <n v="0"/>
    <n v="152.0232"/>
  </r>
  <r>
    <s v="US-2017-127292"/>
    <s v="1/19/2017"/>
    <s v="1/23/2017"/>
    <x v="1"/>
    <s v="RM-19375"/>
    <s v="Raymond Messe"/>
    <x v="0"/>
    <x v="0"/>
    <x v="140"/>
    <x v="42"/>
    <n v="5408"/>
    <x v="3"/>
    <s v="OFF-EN-10001509"/>
    <x v="1"/>
    <s v="Envelopes"/>
    <n v="2.04"/>
    <s v="Poly String Tie Envelopes"/>
    <n v="1"/>
    <n v="0"/>
    <n v="0.95879999999999999"/>
  </r>
  <r>
    <s v="CA-2015-163734"/>
    <s v="6/19/2015"/>
    <s v="6/24/2015"/>
    <x v="1"/>
    <s v="KM-16375"/>
    <s v="Katherine Murray"/>
    <x v="2"/>
    <x v="0"/>
    <x v="12"/>
    <x v="5"/>
    <n v="77070"/>
    <x v="2"/>
    <s v="OFF-ST-10003692"/>
    <x v="1"/>
    <s v="Storage"/>
    <n v="228.92"/>
    <s v="Recycled Steel Personal File for Hanging File Folders"/>
    <n v="5"/>
    <n v="0.2"/>
    <n v="14.307499999999999"/>
  </r>
  <r>
    <s v="CA-2017-162474"/>
    <s v="3/13/2017"/>
    <s v="3/16/2017"/>
    <x v="2"/>
    <s v="FH-14275"/>
    <s v="Frank Hawley"/>
    <x v="1"/>
    <x v="0"/>
    <x v="34"/>
    <x v="10"/>
    <n v="60505"/>
    <x v="2"/>
    <s v="TEC-PH-10004700"/>
    <x v="2"/>
    <s v="Phones"/>
    <n v="7.992"/>
    <s v="PowerGen Dual USB Car Charger"/>
    <n v="1"/>
    <n v="0.2"/>
    <n v="2.5973999999999999"/>
  </r>
  <r>
    <s v="CA-2015-130848"/>
    <s v="10/25/2015"/>
    <s v="10/25/2015"/>
    <x v="3"/>
    <s v="DG-13300"/>
    <s v="Deirdre Greer"/>
    <x v="1"/>
    <x v="0"/>
    <x v="60"/>
    <x v="22"/>
    <n v="80219"/>
    <x v="1"/>
    <s v="FUR-CH-10000422"/>
    <x v="0"/>
    <s v="Chairs"/>
    <n v="582.33600000000001"/>
    <s v="Global Highback Leather Tilter in Burgundy"/>
    <n v="8"/>
    <n v="0.2"/>
    <n v="-29.116800000000001"/>
  </r>
  <r>
    <s v="CA-2014-125997"/>
    <s v="9/20/2014"/>
    <s v="9/23/2014"/>
    <x v="2"/>
    <s v="MW-18220"/>
    <s v="Mitch Webber"/>
    <x v="0"/>
    <x v="0"/>
    <x v="20"/>
    <x v="15"/>
    <n v="10011"/>
    <x v="3"/>
    <s v="TEC-PH-10003484"/>
    <x v="2"/>
    <s v="Phones"/>
    <n v="629.95000000000005"/>
    <s v="Ooma Telo VoIP Home Phone System"/>
    <n v="5"/>
    <n v="0"/>
    <n v="157.48750000000001"/>
  </r>
  <r>
    <s v="CA-2014-125997"/>
    <s v="9/20/2014"/>
    <s v="9/23/2014"/>
    <x v="2"/>
    <s v="MW-18220"/>
    <s v="Mitch Webber"/>
    <x v="0"/>
    <x v="0"/>
    <x v="20"/>
    <x v="15"/>
    <n v="10011"/>
    <x v="3"/>
    <s v="FUR-CH-10001394"/>
    <x v="0"/>
    <s v="Chairs"/>
    <n v="631.78200000000004"/>
    <s v="Global Leather Executive Chair"/>
    <n v="2"/>
    <n v="0.1"/>
    <n v="140.39599999999999"/>
  </r>
  <r>
    <s v="CA-2014-125997"/>
    <s v="9/20/2014"/>
    <s v="9/23/2014"/>
    <x v="2"/>
    <s v="MW-18220"/>
    <s v="Mitch Webber"/>
    <x v="0"/>
    <x v="0"/>
    <x v="20"/>
    <x v="15"/>
    <n v="10011"/>
    <x v="3"/>
    <s v="FUR-BO-10002213"/>
    <x v="0"/>
    <s v="Bookcases"/>
    <n v="801.56799999999998"/>
    <s v="DMI Eclipse Executive Suite Bookcases"/>
    <n v="2"/>
    <n v="0.2"/>
    <n v="-10.019600000000001"/>
  </r>
  <r>
    <s v="CA-2014-125997"/>
    <s v="9/20/2014"/>
    <s v="9/23/2014"/>
    <x v="2"/>
    <s v="MW-18220"/>
    <s v="Mitch Webber"/>
    <x v="0"/>
    <x v="0"/>
    <x v="20"/>
    <x v="15"/>
    <n v="10011"/>
    <x v="3"/>
    <s v="OFF-LA-10002762"/>
    <x v="1"/>
    <s v="Labels"/>
    <n v="75.180000000000007"/>
    <s v="Avery 485"/>
    <n v="6"/>
    <n v="0"/>
    <n v="35.334600000000002"/>
  </r>
  <r>
    <s v="CA-2014-125997"/>
    <s v="9/20/2014"/>
    <s v="9/23/2014"/>
    <x v="2"/>
    <s v="MW-18220"/>
    <s v="Mitch Webber"/>
    <x v="0"/>
    <x v="0"/>
    <x v="20"/>
    <x v="15"/>
    <n v="10011"/>
    <x v="3"/>
    <s v="OFF-AP-10003842"/>
    <x v="1"/>
    <s v="Appliances"/>
    <n v="30.98"/>
    <s v="Euro-Pro Shark Turbo Vacuum"/>
    <n v="1"/>
    <n v="0"/>
    <n v="8.0548000000000002"/>
  </r>
  <r>
    <s v="CA-2014-125997"/>
    <s v="9/20/2014"/>
    <s v="9/23/2014"/>
    <x v="2"/>
    <s v="MW-18220"/>
    <s v="Mitch Webber"/>
    <x v="0"/>
    <x v="0"/>
    <x v="20"/>
    <x v="15"/>
    <n v="10011"/>
    <x v="3"/>
    <s v="TEC-PH-10003072"/>
    <x v="2"/>
    <s v="Phones"/>
    <n v="1349.91"/>
    <s v="Panasonic KX-TG9541B DECT 6.0 Digital 2-Line Expandable Cordless Phone With Digital Answering System"/>
    <n v="9"/>
    <n v="0"/>
    <n v="661.45590000000004"/>
  </r>
  <r>
    <s v="CA-2016-103128"/>
    <d v="2016-11-11T00:00:00"/>
    <s v="11/15/2016"/>
    <x v="1"/>
    <s v="SC-20845"/>
    <s v="Sung Chung"/>
    <x v="0"/>
    <x v="0"/>
    <x v="523"/>
    <x v="10"/>
    <n v="60004"/>
    <x v="2"/>
    <s v="OFF-AR-10003394"/>
    <x v="1"/>
    <s v="Art"/>
    <n v="14.112"/>
    <s v="Newell 332"/>
    <n v="6"/>
    <n v="0.2"/>
    <n v="1.2347999999999999"/>
  </r>
  <r>
    <s v="CA-2015-167696"/>
    <s v="9/16/2015"/>
    <s v="9/21/2015"/>
    <x v="1"/>
    <s v="BD-11500"/>
    <s v="Bradley Drucker"/>
    <x v="0"/>
    <x v="0"/>
    <x v="311"/>
    <x v="17"/>
    <n v="23602"/>
    <x v="0"/>
    <s v="OFF-EN-10001539"/>
    <x v="1"/>
    <s v="Envelopes"/>
    <n v="31.12"/>
    <s v="Staple envelope"/>
    <n v="4"/>
    <n v="0"/>
    <n v="14.6264"/>
  </r>
  <r>
    <s v="CA-2014-159814"/>
    <s v="6/24/2014"/>
    <s v="6/28/2014"/>
    <x v="1"/>
    <s v="LP-17080"/>
    <s v="Liz Pelletier"/>
    <x v="0"/>
    <x v="0"/>
    <x v="93"/>
    <x v="16"/>
    <n v="85705"/>
    <x v="1"/>
    <s v="FUR-FU-10001731"/>
    <x v="0"/>
    <s v="Furnishings"/>
    <n v="4.2720000000000002"/>
    <s v="Acrylic Self-Standing Desk Frames"/>
    <n v="2"/>
    <n v="0.2"/>
    <n v="0.96120000000000005"/>
  </r>
  <r>
    <s v="CA-2016-105459"/>
    <d v="2016-12-08T00:00:00"/>
    <s v="8/17/2016"/>
    <x v="0"/>
    <s v="NP-18700"/>
    <s v="Nora Preis"/>
    <x v="0"/>
    <x v="0"/>
    <x v="20"/>
    <x v="15"/>
    <n v="10024"/>
    <x v="3"/>
    <s v="FUR-TA-10001095"/>
    <x v="0"/>
    <s v="Tables"/>
    <n v="209.148"/>
    <s v="Chromcraft Round Conference Tables"/>
    <n v="2"/>
    <n v="0.4"/>
    <n v="-66.230199999999996"/>
  </r>
  <r>
    <s v="CA-2016-105459"/>
    <d v="2016-12-08T00:00:00"/>
    <s v="8/17/2016"/>
    <x v="0"/>
    <s v="NP-18700"/>
    <s v="Nora Preis"/>
    <x v="0"/>
    <x v="0"/>
    <x v="20"/>
    <x v="15"/>
    <n v="10024"/>
    <x v="3"/>
    <s v="OFF-ST-10000078"/>
    <x v="1"/>
    <s v="Storage"/>
    <n v="1591.02"/>
    <s v="Tennsco 6- and 18-Compartment Lockers"/>
    <n v="6"/>
    <n v="0"/>
    <n v="286.3836"/>
  </r>
  <r>
    <s v="CA-2017-141663"/>
    <s v="4/13/2017"/>
    <s v="4/17/2017"/>
    <x v="1"/>
    <s v="DP-13105"/>
    <s v="Dave Poirier"/>
    <x v="1"/>
    <x v="0"/>
    <x v="10"/>
    <x v="9"/>
    <n v="19134"/>
    <x v="3"/>
    <s v="OFF-FA-10004076"/>
    <x v="1"/>
    <s v="Fasteners"/>
    <n v="7.92"/>
    <s v="Translucent Push Pins by OIC"/>
    <n v="5"/>
    <n v="0.2"/>
    <n v="1.6830000000000001"/>
  </r>
  <r>
    <s v="CA-2014-152618"/>
    <s v="3/14/2014"/>
    <s v="3/17/2014"/>
    <x v="2"/>
    <s v="RB-19465"/>
    <s v="Rick Bensley"/>
    <x v="2"/>
    <x v="0"/>
    <x v="22"/>
    <x v="10"/>
    <n v="60653"/>
    <x v="2"/>
    <s v="TEC-MA-10003626"/>
    <x v="2"/>
    <s v="Machines"/>
    <n v="574.91"/>
    <s v="Hewlett-Packard Deskjet 6540 Color Inkjet Printer"/>
    <n v="2"/>
    <n v="0.3"/>
    <n v="156.047"/>
  </r>
  <r>
    <s v="CA-2014-152618"/>
    <s v="3/14/2014"/>
    <s v="3/17/2014"/>
    <x v="2"/>
    <s v="RB-19465"/>
    <s v="Rick Bensley"/>
    <x v="2"/>
    <x v="0"/>
    <x v="22"/>
    <x v="10"/>
    <n v="60653"/>
    <x v="2"/>
    <s v="OFF-PA-10001215"/>
    <x v="1"/>
    <s v="Paper"/>
    <n v="8.4480000000000004"/>
    <s v="Xerox 1963"/>
    <n v="2"/>
    <n v="0.2"/>
    <n v="2.64"/>
  </r>
  <r>
    <s v="CA-2017-162789"/>
    <s v="9/22/2017"/>
    <s v="9/24/2017"/>
    <x v="0"/>
    <s v="LC-17140"/>
    <s v="Logan Currie"/>
    <x v="0"/>
    <x v="0"/>
    <x v="20"/>
    <x v="15"/>
    <n v="10035"/>
    <x v="3"/>
    <s v="TEC-AC-10002842"/>
    <x v="2"/>
    <s v="Accessories"/>
    <n v="1071"/>
    <s v="WD My Passport Ultra 2TB Portable External Hard Drive"/>
    <n v="9"/>
    <n v="0"/>
    <n v="171.36"/>
  </r>
  <r>
    <s v="CA-2017-162789"/>
    <s v="9/22/2017"/>
    <s v="9/24/2017"/>
    <x v="0"/>
    <s v="LC-17140"/>
    <s v="Logan Currie"/>
    <x v="0"/>
    <x v="0"/>
    <x v="20"/>
    <x v="15"/>
    <n v="10035"/>
    <x v="3"/>
    <s v="FUR-FU-10004864"/>
    <x v="0"/>
    <s v="Furnishings"/>
    <n v="12.07"/>
    <s v="Eldon 500 Class Desk Accessories"/>
    <n v="1"/>
    <n v="0"/>
    <n v="3.9830999999999999"/>
  </r>
  <r>
    <s v="US-2017-110149"/>
    <d v="2017-10-12T00:00:00"/>
    <s v="12/13/2017"/>
    <x v="2"/>
    <s v="WB-21850"/>
    <s v="William Brown"/>
    <x v="0"/>
    <x v="0"/>
    <x v="10"/>
    <x v="9"/>
    <n v="19143"/>
    <x v="3"/>
    <s v="OFF-BI-10000014"/>
    <x v="1"/>
    <s v="Binders"/>
    <n v="3.2730000000000001"/>
    <s v="Heavy-Duty E-Z-D Binders"/>
    <n v="1"/>
    <n v="0.7"/>
    <n v="-2.5093000000000001"/>
  </r>
  <r>
    <s v="US-2017-110149"/>
    <d v="2017-10-12T00:00:00"/>
    <s v="12/13/2017"/>
    <x v="2"/>
    <s v="WB-21850"/>
    <s v="William Brown"/>
    <x v="0"/>
    <x v="0"/>
    <x v="10"/>
    <x v="9"/>
    <n v="19143"/>
    <x v="3"/>
    <s v="FUR-FU-10001475"/>
    <x v="0"/>
    <s v="Furnishings"/>
    <n v="87.92"/>
    <s v="Contract Clock, 14&quot;, Brown"/>
    <n v="5"/>
    <n v="0.2"/>
    <n v="15.385999999999999"/>
  </r>
  <r>
    <s v="CA-2016-108959"/>
    <d v="2016-10-03T00:00:00"/>
    <s v="3/14/2016"/>
    <x v="0"/>
    <s v="MH-17785"/>
    <s v="Maya Herman"/>
    <x v="1"/>
    <x v="0"/>
    <x v="220"/>
    <x v="16"/>
    <n v="85301"/>
    <x v="1"/>
    <s v="OFF-ST-10001272"/>
    <x v="1"/>
    <s v="Storage"/>
    <n v="104.696"/>
    <s v="Mini 13-1/2 Capacity Data Binder Rack, Pearl"/>
    <n v="1"/>
    <n v="0.2"/>
    <n v="6.5434999999999999"/>
  </r>
  <r>
    <s v="CA-2015-164777"/>
    <s v="1/27/2015"/>
    <s v="1/29/2015"/>
    <x v="2"/>
    <s v="SC-20305"/>
    <s v="Sean Christensen"/>
    <x v="0"/>
    <x v="0"/>
    <x v="1"/>
    <x v="1"/>
    <n v="90036"/>
    <x v="1"/>
    <s v="FUR-CH-10002024"/>
    <x v="0"/>
    <s v="Chairs"/>
    <n v="2803.92"/>
    <s v="HON 5400 Series Task Chairs for Big and Tall"/>
    <n v="5"/>
    <n v="0.2"/>
    <n v="0"/>
  </r>
  <r>
    <s v="CA-2016-132017"/>
    <s v="9/26/2016"/>
    <s v="9/27/2016"/>
    <x v="2"/>
    <s v="MH-17620"/>
    <s v="Matt Hagelstein"/>
    <x v="1"/>
    <x v="0"/>
    <x v="12"/>
    <x v="5"/>
    <n v="77041"/>
    <x v="2"/>
    <s v="OFF-BI-10004001"/>
    <x v="1"/>
    <s v="Binders"/>
    <n v="6.8159999999999998"/>
    <s v="GBC Recycled VeloBinder Covers"/>
    <n v="2"/>
    <n v="0.8"/>
    <n v="-11.587199999999999"/>
  </r>
  <r>
    <s v="CA-2015-127824"/>
    <s v="10/18/2015"/>
    <s v="10/22/2015"/>
    <x v="1"/>
    <s v="JC-15775"/>
    <s v="John Castell"/>
    <x v="0"/>
    <x v="0"/>
    <x v="4"/>
    <x v="4"/>
    <n v="98115"/>
    <x v="1"/>
    <s v="TEC-PH-10004094"/>
    <x v="2"/>
    <s v="Phones"/>
    <n v="249.584"/>
    <s v="Motorola L703CM"/>
    <n v="2"/>
    <n v="0.2"/>
    <n v="15.599"/>
  </r>
  <r>
    <s v="CA-2015-127824"/>
    <s v="10/18/2015"/>
    <s v="10/22/2015"/>
    <x v="1"/>
    <s v="JC-15775"/>
    <s v="John Castell"/>
    <x v="0"/>
    <x v="0"/>
    <x v="4"/>
    <x v="4"/>
    <n v="98115"/>
    <x v="1"/>
    <s v="OFF-PA-10001184"/>
    <x v="1"/>
    <s v="Paper"/>
    <n v="17.940000000000001"/>
    <s v="Xerox 1903"/>
    <n v="3"/>
    <n v="0"/>
    <n v="8.7905999999999995"/>
  </r>
  <r>
    <s v="CA-2015-127824"/>
    <s v="10/18/2015"/>
    <s v="10/22/2015"/>
    <x v="1"/>
    <s v="JC-15775"/>
    <s v="John Castell"/>
    <x v="0"/>
    <x v="0"/>
    <x v="4"/>
    <x v="4"/>
    <n v="98115"/>
    <x v="1"/>
    <s v="FUR-FU-10002505"/>
    <x v="0"/>
    <s v="Furnishings"/>
    <n v="10.11"/>
    <s v="Eldon 100 Class Desk Accessories"/>
    <n v="3"/>
    <n v="0"/>
    <n v="3.2351999999999999"/>
  </r>
  <r>
    <s v="CA-2014-148285"/>
    <s v="10/27/2014"/>
    <d v="2014-01-11T00:00:00"/>
    <x v="1"/>
    <s v="RD-19810"/>
    <s v="Ross DeVincentis"/>
    <x v="2"/>
    <x v="0"/>
    <x v="115"/>
    <x v="3"/>
    <n v="28314"/>
    <x v="0"/>
    <s v="OFF-PA-10001166"/>
    <x v="1"/>
    <s v="Paper"/>
    <n v="10.368"/>
    <s v="Xerox 2"/>
    <n v="2"/>
    <n v="0.2"/>
    <n v="3.6288"/>
  </r>
  <r>
    <s v="CA-2014-148285"/>
    <s v="10/27/2014"/>
    <d v="2014-01-11T00:00:00"/>
    <x v="1"/>
    <s v="RD-19810"/>
    <s v="Ross DeVincentis"/>
    <x v="2"/>
    <x v="0"/>
    <x v="115"/>
    <x v="3"/>
    <n v="28314"/>
    <x v="0"/>
    <s v="OFF-PA-10000349"/>
    <x v="1"/>
    <s v="Paper"/>
    <n v="11.952"/>
    <s v="Easy-staple paper"/>
    <n v="3"/>
    <n v="0.2"/>
    <n v="4.0338000000000003"/>
  </r>
  <r>
    <s v="CA-2017-152926"/>
    <d v="2017-02-10T00:00:00"/>
    <d v="2017-04-10T00:00:00"/>
    <x v="0"/>
    <s v="SC-20695"/>
    <s v="Steve Chapman"/>
    <x v="1"/>
    <x v="0"/>
    <x v="12"/>
    <x v="5"/>
    <n v="77041"/>
    <x v="2"/>
    <s v="OFF-AP-10004708"/>
    <x v="1"/>
    <s v="Appliances"/>
    <n v="15.224"/>
    <s v="Fellowes Superior 10 Outlet Split Surge Protector"/>
    <n v="2"/>
    <n v="0.8"/>
    <n v="-38.821199999999997"/>
  </r>
  <r>
    <s v="CA-2017-152926"/>
    <d v="2017-02-10T00:00:00"/>
    <d v="2017-04-10T00:00:00"/>
    <x v="0"/>
    <s v="SC-20695"/>
    <s v="Steve Chapman"/>
    <x v="1"/>
    <x v="0"/>
    <x v="12"/>
    <x v="5"/>
    <n v="77041"/>
    <x v="2"/>
    <s v="OFF-AP-10001947"/>
    <x v="1"/>
    <s v="Appliances"/>
    <n v="21.984000000000002"/>
    <s v="Acco 6 Outlet Guardian Premium Plus Surge Suppressor"/>
    <n v="6"/>
    <n v="0.8"/>
    <n v="-56.059199999999997"/>
  </r>
  <r>
    <s v="CA-2014-145254"/>
    <s v="7/23/2014"/>
    <s v="7/27/2014"/>
    <x v="1"/>
    <s v="NC-18535"/>
    <s v="Nick Crebassa"/>
    <x v="1"/>
    <x v="0"/>
    <x v="8"/>
    <x v="1"/>
    <n v="94122"/>
    <x v="1"/>
    <s v="TEC-PH-10000441"/>
    <x v="2"/>
    <s v="Phones"/>
    <n v="604.75199999999995"/>
    <s v="VTech DS6151"/>
    <n v="6"/>
    <n v="0.2"/>
    <n v="60.475200000000001"/>
  </r>
  <r>
    <s v="CA-2014-145254"/>
    <s v="7/23/2014"/>
    <s v="7/27/2014"/>
    <x v="1"/>
    <s v="NC-18535"/>
    <s v="Nick Crebassa"/>
    <x v="1"/>
    <x v="0"/>
    <x v="8"/>
    <x v="1"/>
    <n v="94122"/>
    <x v="1"/>
    <s v="OFF-SU-10004664"/>
    <x v="1"/>
    <s v="Supplies"/>
    <n v="40.700000000000003"/>
    <s v="Acme Softgrip Scissors"/>
    <n v="5"/>
    <n v="0"/>
    <n v="11.803000000000001"/>
  </r>
  <r>
    <s v="CA-2014-145254"/>
    <s v="7/23/2014"/>
    <s v="7/27/2014"/>
    <x v="1"/>
    <s v="NC-18535"/>
    <s v="Nick Crebassa"/>
    <x v="1"/>
    <x v="0"/>
    <x v="8"/>
    <x v="1"/>
    <n v="94122"/>
    <x v="1"/>
    <s v="TEC-PH-10004531"/>
    <x v="2"/>
    <s v="Phones"/>
    <n v="302.37599999999998"/>
    <s v="AT&amp;T CL2909"/>
    <n v="3"/>
    <n v="0.2"/>
    <n v="37.796999999999997"/>
  </r>
  <r>
    <s v="CA-2014-145254"/>
    <s v="7/23/2014"/>
    <s v="7/27/2014"/>
    <x v="1"/>
    <s v="NC-18535"/>
    <s v="Nick Crebassa"/>
    <x v="1"/>
    <x v="0"/>
    <x v="8"/>
    <x v="1"/>
    <n v="94122"/>
    <x v="1"/>
    <s v="TEC-AC-10002167"/>
    <x v="2"/>
    <s v="Accessories"/>
    <n v="45"/>
    <s v="Imation 8gb Micro Traveldrive Usb 2.0 Flash Drive"/>
    <n v="3"/>
    <n v="0"/>
    <n v="4.95"/>
  </r>
  <r>
    <s v="CA-2014-116246"/>
    <d v="2014-12-09T00:00:00"/>
    <s v="9/17/2014"/>
    <x v="0"/>
    <s v="LW-17215"/>
    <s v="Luke Weiss"/>
    <x v="0"/>
    <x v="0"/>
    <x v="20"/>
    <x v="15"/>
    <n v="10035"/>
    <x v="3"/>
    <s v="FUR-CH-10002024"/>
    <x v="0"/>
    <s v="Chairs"/>
    <n v="3785.2919999999999"/>
    <s v="HON 5400 Series Task Chairs for Big and Tall"/>
    <n v="6"/>
    <n v="0.1"/>
    <n v="420.58800000000002"/>
  </r>
  <r>
    <s v="CA-2016-160479"/>
    <s v="9/15/2016"/>
    <s v="9/20/2016"/>
    <x v="1"/>
    <s v="AH-10585"/>
    <s v="Angele Hood"/>
    <x v="0"/>
    <x v="0"/>
    <x v="4"/>
    <x v="4"/>
    <n v="98105"/>
    <x v="1"/>
    <s v="OFF-AR-10002445"/>
    <x v="1"/>
    <s v="Art"/>
    <n v="35.4"/>
    <s v="SANFORD Major Accent Highlighters"/>
    <n v="5"/>
    <n v="0"/>
    <n v="13.452"/>
  </r>
  <r>
    <s v="CA-2014-167486"/>
    <s v="11/27/2014"/>
    <d v="2014-01-12T00:00:00"/>
    <x v="1"/>
    <s v="JO-15145"/>
    <s v="Jack O'Briant"/>
    <x v="1"/>
    <x v="0"/>
    <x v="198"/>
    <x v="15"/>
    <n v="14215"/>
    <x v="3"/>
    <s v="FUR-FU-10003268"/>
    <x v="0"/>
    <s v="Furnishings"/>
    <n v="199.9"/>
    <s v="Eldon Radial Chair Mat for Low to Medium Pile Carpets"/>
    <n v="5"/>
    <n v="0"/>
    <n v="39.979999999999997"/>
  </r>
  <r>
    <s v="CA-2014-152100"/>
    <d v="2014-11-05T00:00:00"/>
    <s v="5/16/2014"/>
    <x v="1"/>
    <s v="VW-21775"/>
    <s v="Victoria Wilson"/>
    <x v="1"/>
    <x v="0"/>
    <x v="114"/>
    <x v="5"/>
    <n v="77340"/>
    <x v="2"/>
    <s v="FUR-CH-10000015"/>
    <x v="0"/>
    <s v="Chairs"/>
    <n v="1212.96"/>
    <s v="Hon Multipurpose Stacking Arm Chairs"/>
    <n v="8"/>
    <n v="0.3"/>
    <n v="-69.311999999999998"/>
  </r>
  <r>
    <s v="CA-2015-166219"/>
    <s v="8/28/2015"/>
    <d v="2015-01-09T00:00:00"/>
    <x v="1"/>
    <s v="BP-11185"/>
    <s v="Ben Peterman"/>
    <x v="1"/>
    <x v="0"/>
    <x v="61"/>
    <x v="5"/>
    <n v="75081"/>
    <x v="2"/>
    <s v="TEC-PH-10004165"/>
    <x v="2"/>
    <s v="Phones"/>
    <n v="1099.96"/>
    <s v="Mitel MiVoice 5330e IP Phone"/>
    <n v="5"/>
    <n v="0.2"/>
    <n v="82.497"/>
  </r>
  <r>
    <s v="CA-2015-166219"/>
    <s v="8/28/2015"/>
    <d v="2015-01-09T00:00:00"/>
    <x v="1"/>
    <s v="BP-11185"/>
    <s v="Ben Peterman"/>
    <x v="1"/>
    <x v="0"/>
    <x v="61"/>
    <x v="5"/>
    <n v="75081"/>
    <x v="2"/>
    <s v="FUR-TA-10004607"/>
    <x v="0"/>
    <s v="Tables"/>
    <n v="103.48099999999999"/>
    <s v="Hon 2111 Invitation Series Straight Table"/>
    <n v="1"/>
    <n v="0.3"/>
    <n v="-16.261299999999999"/>
  </r>
  <r>
    <s v="CA-2015-111864"/>
    <s v="6/19/2015"/>
    <s v="6/19/2015"/>
    <x v="3"/>
    <s v="PP-18955"/>
    <s v="Paul Prost"/>
    <x v="2"/>
    <x v="0"/>
    <x v="10"/>
    <x v="9"/>
    <n v="19134"/>
    <x v="3"/>
    <s v="OFF-LA-10004677"/>
    <x v="1"/>
    <s v="Labels"/>
    <n v="5.9039999999999999"/>
    <s v="Self-Adhesive Address Labels for Typewriters with Dispenser Box"/>
    <n v="2"/>
    <n v="0.2"/>
    <n v="1.9925999999999999"/>
  </r>
  <r>
    <s v="CA-2015-119627"/>
    <s v="8/17/2015"/>
    <s v="8/23/2015"/>
    <x v="1"/>
    <s v="SC-20725"/>
    <s v="Steven Cartwright"/>
    <x v="0"/>
    <x v="0"/>
    <x v="97"/>
    <x v="16"/>
    <n v="85345"/>
    <x v="1"/>
    <s v="TEC-AC-10002217"/>
    <x v="2"/>
    <s v="Accessories"/>
    <n v="30.08"/>
    <s v="Imation Clip USB flash drive - 8 GB"/>
    <n v="2"/>
    <n v="0.2"/>
    <n v="-5.2640000000000002"/>
  </r>
  <r>
    <s v="CA-2015-119627"/>
    <s v="8/17/2015"/>
    <s v="8/23/2015"/>
    <x v="1"/>
    <s v="SC-20725"/>
    <s v="Steven Cartwright"/>
    <x v="0"/>
    <x v="0"/>
    <x v="97"/>
    <x v="16"/>
    <n v="85345"/>
    <x v="1"/>
    <s v="OFF-PA-10001937"/>
    <x v="1"/>
    <s v="Paper"/>
    <n v="36.287999999999997"/>
    <s v="Xerox 21"/>
    <n v="7"/>
    <n v="0.2"/>
    <n v="12.700799999999999"/>
  </r>
  <r>
    <s v="CA-2015-119627"/>
    <s v="8/17/2015"/>
    <s v="8/23/2015"/>
    <x v="1"/>
    <s v="SC-20725"/>
    <s v="Steven Cartwright"/>
    <x v="0"/>
    <x v="0"/>
    <x v="97"/>
    <x v="16"/>
    <n v="85345"/>
    <x v="1"/>
    <s v="OFF-AR-10000203"/>
    <x v="1"/>
    <s v="Art"/>
    <n v="10.272"/>
    <s v="Newell 336"/>
    <n v="3"/>
    <n v="0.2"/>
    <n v="1.1556"/>
  </r>
  <r>
    <s v="CA-2015-119627"/>
    <s v="8/17/2015"/>
    <s v="8/23/2015"/>
    <x v="1"/>
    <s v="SC-20725"/>
    <s v="Steven Cartwright"/>
    <x v="0"/>
    <x v="0"/>
    <x v="97"/>
    <x v="16"/>
    <n v="85345"/>
    <x v="1"/>
    <s v="TEC-AC-10001142"/>
    <x v="2"/>
    <s v="Accessories"/>
    <n v="252.8"/>
    <s v="First Data FD10 PIN Pad"/>
    <n v="4"/>
    <n v="0.2"/>
    <n v="-31.6"/>
  </r>
  <r>
    <s v="CA-2015-160787"/>
    <s v="9/25/2015"/>
    <s v="9/25/2015"/>
    <x v="3"/>
    <s v="BM-11785"/>
    <s v="Bryan Mills"/>
    <x v="0"/>
    <x v="0"/>
    <x v="10"/>
    <x v="9"/>
    <n v="19143"/>
    <x v="3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7-107853"/>
    <s v="5/26/2017"/>
    <s v="5/31/2017"/>
    <x v="1"/>
    <s v="CD-11920"/>
    <s v="Carlos Daly"/>
    <x v="0"/>
    <x v="0"/>
    <x v="147"/>
    <x v="1"/>
    <n v="92054"/>
    <x v="1"/>
    <s v="OFF-PA-10000520"/>
    <x v="1"/>
    <s v="Paper"/>
    <n v="12.96"/>
    <s v="Xerox 201"/>
    <n v="2"/>
    <n v="0"/>
    <n v="6.2207999999999997"/>
  </r>
  <r>
    <s v="CA-2017-126144"/>
    <s v="7/31/2017"/>
    <d v="2017-05-08T00:00:00"/>
    <x v="1"/>
    <s v="GM-14680"/>
    <s v="Greg Matthias"/>
    <x v="0"/>
    <x v="0"/>
    <x v="10"/>
    <x v="9"/>
    <n v="19134"/>
    <x v="3"/>
    <s v="TEC-PH-10001079"/>
    <x v="2"/>
    <s v="Phones"/>
    <n v="285.57600000000002"/>
    <s v="Polycom SoundPoint Pro SE-225 Corded phone"/>
    <n v="4"/>
    <n v="0.4"/>
    <n v="-57.115200000000002"/>
  </r>
  <r>
    <s v="US-2014-154655"/>
    <d v="2014-12-10T00:00:00"/>
    <s v="10/17/2014"/>
    <x v="1"/>
    <s v="BP-11050"/>
    <s v="Barry Pond"/>
    <x v="1"/>
    <x v="0"/>
    <x v="22"/>
    <x v="10"/>
    <n v="60623"/>
    <x v="2"/>
    <s v="OFF-SU-10000898"/>
    <x v="1"/>
    <s v="Supplies"/>
    <n v="22.24"/>
    <s v="Acme Hot Forged Carbon Steel Scissors with Nickel-Plated Handles, 3 7/8&quot; Cut, 8&quot;L"/>
    <n v="2"/>
    <n v="0.2"/>
    <n v="2.5019999999999998"/>
  </r>
  <r>
    <s v="CA-2014-100391"/>
    <s v="5/25/2014"/>
    <s v="5/29/2014"/>
    <x v="1"/>
    <s v="BW-11065"/>
    <s v="Barry Weirich"/>
    <x v="0"/>
    <x v="0"/>
    <x v="20"/>
    <x v="15"/>
    <n v="10035"/>
    <x v="3"/>
    <s v="OFF-PA-10001471"/>
    <x v="1"/>
    <s v="Paper"/>
    <n v="14.62"/>
    <s v="Strathmore Photo Frame Cards"/>
    <n v="2"/>
    <n v="0"/>
    <n v="6.7252000000000001"/>
  </r>
  <r>
    <s v="CA-2014-165477"/>
    <s v="12/29/2014"/>
    <s v="12/31/2014"/>
    <x v="0"/>
    <s v="RE-19405"/>
    <s v="Ricardo Emerson"/>
    <x v="0"/>
    <x v="0"/>
    <x v="239"/>
    <x v="24"/>
    <n v="44240"/>
    <x v="3"/>
    <s v="OFF-AP-10003281"/>
    <x v="1"/>
    <s v="Appliances"/>
    <n v="48.36"/>
    <s v="Acco 6 Outlet Guardian Standard Surge Suppressor"/>
    <n v="5"/>
    <n v="0.2"/>
    <n v="6.0449999999999999"/>
  </r>
  <r>
    <s v="CA-2017-165904"/>
    <d v="2017-07-04T00:00:00"/>
    <d v="2017-11-04T00:00:00"/>
    <x v="1"/>
    <s v="HR-14770"/>
    <s v="Hallie Redmond"/>
    <x v="2"/>
    <x v="0"/>
    <x v="108"/>
    <x v="2"/>
    <n v="32216"/>
    <x v="0"/>
    <s v="OFF-AR-10003156"/>
    <x v="1"/>
    <s v="Art"/>
    <n v="16.256"/>
    <s v="50 Colored Long Pencils"/>
    <n v="2"/>
    <n v="0.2"/>
    <n v="1.2192000000000001"/>
  </r>
  <r>
    <s v="CA-2017-165904"/>
    <d v="2017-07-04T00:00:00"/>
    <d v="2017-11-04T00:00:00"/>
    <x v="1"/>
    <s v="HR-14770"/>
    <s v="Hallie Redmond"/>
    <x v="2"/>
    <x v="0"/>
    <x v="108"/>
    <x v="2"/>
    <n v="32216"/>
    <x v="0"/>
    <s v="TEC-PH-10000576"/>
    <x v="2"/>
    <s v="Phones"/>
    <n v="219.184"/>
    <s v="AT&amp;T 1080 Corded phone"/>
    <n v="2"/>
    <n v="0.2"/>
    <n v="19.178599999999999"/>
  </r>
  <r>
    <s v="CA-2015-104052"/>
    <d v="2015-01-03T00:00:00"/>
    <d v="2015-02-03T00:00:00"/>
    <x v="2"/>
    <s v="TP-21565"/>
    <s v="Tracy Poddar"/>
    <x v="1"/>
    <x v="0"/>
    <x v="224"/>
    <x v="5"/>
    <n v="75019"/>
    <x v="2"/>
    <s v="TEC-PH-10003215"/>
    <x v="2"/>
    <s v="Phones"/>
    <n v="95.84"/>
    <s v="Jackery Bar Premium Fast-charging Portable Charger"/>
    <n v="4"/>
    <n v="0.2"/>
    <n v="34.741999999999997"/>
  </r>
  <r>
    <s v="CA-2015-168277"/>
    <s v="5/29/2015"/>
    <d v="2015-03-06T00:00:00"/>
    <x v="1"/>
    <s v="KB-16315"/>
    <s v="Karl Braun"/>
    <x v="0"/>
    <x v="0"/>
    <x v="245"/>
    <x v="14"/>
    <n v="46203"/>
    <x v="2"/>
    <s v="OFF-LA-10004484"/>
    <x v="1"/>
    <s v="Labels"/>
    <n v="12.39"/>
    <s v="Avery 476"/>
    <n v="3"/>
    <n v="0"/>
    <n v="5.6993999999999998"/>
  </r>
  <r>
    <s v="CA-2016-158617"/>
    <s v="9/22/2016"/>
    <s v="9/28/2016"/>
    <x v="1"/>
    <s v="AC-10660"/>
    <s v="Anna Chung"/>
    <x v="0"/>
    <x v="0"/>
    <x v="104"/>
    <x v="14"/>
    <n v="46226"/>
    <x v="2"/>
    <s v="OFF-PA-10002245"/>
    <x v="1"/>
    <s v="Paper"/>
    <n v="35.880000000000003"/>
    <s v="Xerox 1895"/>
    <n v="6"/>
    <n v="0"/>
    <n v="16.146000000000001"/>
  </r>
  <r>
    <s v="CA-2017-136882"/>
    <s v="5/27/2017"/>
    <d v="2017-03-06T00:00:00"/>
    <x v="1"/>
    <s v="DN-13690"/>
    <s v="Duane Noonan"/>
    <x v="0"/>
    <x v="0"/>
    <x v="251"/>
    <x v="26"/>
    <n v="74133"/>
    <x v="2"/>
    <s v="FUR-FU-10003664"/>
    <x v="0"/>
    <s v="Furnishings"/>
    <n v="477.3"/>
    <s v="Electrix Architect's Clamp-On Swing Arm Lamp, Black"/>
    <n v="5"/>
    <n v="0"/>
    <n v="138.417"/>
  </r>
  <r>
    <s v="US-2016-148957"/>
    <s v="9/17/2016"/>
    <s v="9/23/2016"/>
    <x v="1"/>
    <s v="CC-12430"/>
    <s v="Chuck Clark"/>
    <x v="2"/>
    <x v="0"/>
    <x v="252"/>
    <x v="4"/>
    <n v="98052"/>
    <x v="1"/>
    <s v="OFF-LA-10002195"/>
    <x v="1"/>
    <s v="Labels"/>
    <n v="12.32"/>
    <s v="Avery 481"/>
    <n v="4"/>
    <n v="0"/>
    <n v="5.9135999999999997"/>
  </r>
  <r>
    <s v="CA-2014-140032"/>
    <d v="2014-08-09T00:00:00"/>
    <s v="9/13/2014"/>
    <x v="1"/>
    <s v="TS-21340"/>
    <s v="Toby Swindell"/>
    <x v="0"/>
    <x v="0"/>
    <x v="8"/>
    <x v="1"/>
    <n v="94109"/>
    <x v="1"/>
    <s v="OFF-BI-10000822"/>
    <x v="1"/>
    <s v="Binders"/>
    <n v="8.6080000000000005"/>
    <s v="Acco PRESSTEX Data Binder with Storage Hooks, Light Blue, 9 1/2&quot; X 11&quot;"/>
    <n v="2"/>
    <n v="0.2"/>
    <n v="3.0127999999999999"/>
  </r>
  <r>
    <s v="CA-2017-145506"/>
    <d v="2017-03-06T00:00:00"/>
    <d v="2017-07-06T00:00:00"/>
    <x v="1"/>
    <s v="MO-17800"/>
    <s v="Meg O'Connel"/>
    <x v="2"/>
    <x v="0"/>
    <x v="258"/>
    <x v="4"/>
    <n v="99207"/>
    <x v="1"/>
    <s v="OFF-ST-10004963"/>
    <x v="1"/>
    <s v="Storage"/>
    <n v="136.26"/>
    <s v="Eldon Gobal File Keepers"/>
    <n v="9"/>
    <n v="0"/>
    <n v="5.4504000000000001"/>
  </r>
  <r>
    <s v="CA-2015-129546"/>
    <s v="9/28/2015"/>
    <d v="2015-05-10T00:00:00"/>
    <x v="1"/>
    <s v="RP-19855"/>
    <s v="Roy Phan"/>
    <x v="1"/>
    <x v="0"/>
    <x v="1"/>
    <x v="1"/>
    <n v="90032"/>
    <x v="1"/>
    <s v="OFF-AP-10002495"/>
    <x v="1"/>
    <s v="Appliances"/>
    <n v="186.15"/>
    <s v="Acco Smartsocket Table Surge Protector, 6 Color-Coded Adapter Outlets"/>
    <n v="3"/>
    <n v="0"/>
    <n v="55.844999999999999"/>
  </r>
  <r>
    <s v="CA-2015-129546"/>
    <s v="9/28/2015"/>
    <d v="2015-05-10T00:00:00"/>
    <x v="1"/>
    <s v="RP-19855"/>
    <s v="Roy Phan"/>
    <x v="1"/>
    <x v="0"/>
    <x v="1"/>
    <x v="1"/>
    <n v="90032"/>
    <x v="1"/>
    <s v="OFF-BI-10004001"/>
    <x v="1"/>
    <s v="Binders"/>
    <n v="81.792000000000002"/>
    <s v="GBC Recycled VeloBinder Covers"/>
    <n v="6"/>
    <n v="0.2"/>
    <n v="26.5824"/>
  </r>
  <r>
    <s v="CA-2015-129546"/>
    <s v="9/28/2015"/>
    <d v="2015-05-10T00:00:00"/>
    <x v="1"/>
    <s v="RP-19855"/>
    <s v="Roy Phan"/>
    <x v="1"/>
    <x v="0"/>
    <x v="1"/>
    <x v="1"/>
    <n v="90032"/>
    <x v="1"/>
    <s v="OFF-SU-10004884"/>
    <x v="1"/>
    <s v="Supplies"/>
    <n v="47.19"/>
    <s v="Acme Galleria Hot Forged Steel Scissors with Colored Handles"/>
    <n v="3"/>
    <n v="0"/>
    <n v="13.6851"/>
  </r>
  <r>
    <s v="CA-2015-129546"/>
    <s v="9/28/2015"/>
    <d v="2015-05-10T00:00:00"/>
    <x v="1"/>
    <s v="RP-19855"/>
    <s v="Roy Phan"/>
    <x v="1"/>
    <x v="0"/>
    <x v="1"/>
    <x v="1"/>
    <n v="90032"/>
    <x v="1"/>
    <s v="TEC-PH-10003555"/>
    <x v="2"/>
    <s v="Phones"/>
    <n v="36.783999999999999"/>
    <s v="Motorola HK250 Universal Bluetooth Headset"/>
    <n v="2"/>
    <n v="0.2"/>
    <n v="-8.2764000000000006"/>
  </r>
  <r>
    <s v="CA-2016-140977"/>
    <s v="6/16/2016"/>
    <s v="6/19/2016"/>
    <x v="0"/>
    <s v="JL-15175"/>
    <s v="James Lanier"/>
    <x v="2"/>
    <x v="0"/>
    <x v="346"/>
    <x v="18"/>
    <n v="37421"/>
    <x v="0"/>
    <s v="TEC-MA-10003493"/>
    <x v="2"/>
    <s v="Machines"/>
    <n v="91.474999999999994"/>
    <s v="Penpower WorldCard Pro Card Scanner"/>
    <n v="1"/>
    <n v="0.5"/>
    <n v="-1.8294999999999999"/>
  </r>
  <r>
    <s v="CA-2017-151855"/>
    <s v="5/27/2017"/>
    <d v="2017-03-06T00:00:00"/>
    <x v="1"/>
    <s v="BW-11110"/>
    <s v="Bart Watters"/>
    <x v="1"/>
    <x v="0"/>
    <x v="247"/>
    <x v="3"/>
    <n v="27405"/>
    <x v="0"/>
    <s v="TEC-AC-10002380"/>
    <x v="2"/>
    <s v="Accessories"/>
    <n v="27.192"/>
    <s v="Sony 8GB Class 10 Micro SDHC R40 Memory Card"/>
    <n v="3"/>
    <n v="0.2"/>
    <n v="0.33989999999999998"/>
  </r>
  <r>
    <s v="CA-2017-151855"/>
    <s v="5/27/2017"/>
    <d v="2017-03-06T00:00:00"/>
    <x v="1"/>
    <s v="BW-11110"/>
    <s v="Bart Watters"/>
    <x v="1"/>
    <x v="0"/>
    <x v="247"/>
    <x v="3"/>
    <n v="27405"/>
    <x v="0"/>
    <s v="OFF-BI-10004209"/>
    <x v="1"/>
    <s v="Binders"/>
    <n v="12.06"/>
    <s v="Fellowes Twister Kit, Gray/Clear, 3/pkg"/>
    <n v="5"/>
    <n v="0.7"/>
    <n v="-10.050000000000001"/>
  </r>
  <r>
    <s v="CA-2014-138240"/>
    <d v="2014-09-10T00:00:00"/>
    <s v="10/14/2014"/>
    <x v="1"/>
    <s v="SJ-20500"/>
    <s v="Shirley Jackson"/>
    <x v="0"/>
    <x v="0"/>
    <x v="8"/>
    <x v="1"/>
    <n v="94122"/>
    <x v="1"/>
    <s v="OFF-AR-10002135"/>
    <x v="1"/>
    <s v="Art"/>
    <n v="144.6"/>
    <s v="Boston Heavy-Duty Trimline Electric Pencil Sharpeners"/>
    <n v="3"/>
    <n v="0"/>
    <n v="41.933999999999997"/>
  </r>
  <r>
    <s v="CA-2014-138240"/>
    <d v="2014-09-10T00:00:00"/>
    <s v="10/14/2014"/>
    <x v="1"/>
    <s v="SJ-20500"/>
    <s v="Shirley Jackson"/>
    <x v="0"/>
    <x v="0"/>
    <x v="8"/>
    <x v="1"/>
    <n v="94122"/>
    <x v="1"/>
    <s v="TEC-PH-10002583"/>
    <x v="2"/>
    <s v="Phones"/>
    <n v="15.992000000000001"/>
    <s v="iOttie HLCRIO102 Car Mount"/>
    <n v="1"/>
    <n v="0.2"/>
    <n v="-2.9984999999999999"/>
  </r>
  <r>
    <s v="CA-2014-101833"/>
    <s v="11/17/2014"/>
    <s v="11/22/2014"/>
    <x v="0"/>
    <s v="FG-14260"/>
    <s v="Frank Gastineau"/>
    <x v="2"/>
    <x v="0"/>
    <x v="20"/>
    <x v="15"/>
    <n v="10024"/>
    <x v="3"/>
    <s v="OFF-PA-10003591"/>
    <x v="1"/>
    <s v="Paper"/>
    <n v="34.44"/>
    <s v="Southworth 100% Cotton The Best Paper"/>
    <n v="3"/>
    <n v="0"/>
    <n v="17.22"/>
  </r>
  <r>
    <s v="CA-2014-100867"/>
    <s v="10/19/2014"/>
    <s v="10/24/2014"/>
    <x v="1"/>
    <s v="EH-14125"/>
    <s v="Eugene Hildebrand"/>
    <x v="2"/>
    <x v="0"/>
    <x v="80"/>
    <x v="1"/>
    <n v="90712"/>
    <x v="1"/>
    <s v="TEC-PH-10004922"/>
    <x v="2"/>
    <s v="Phones"/>
    <n v="321.55200000000002"/>
    <s v="RCA Visys Integrated PBX 8-Line Router"/>
    <n v="6"/>
    <n v="0.2"/>
    <n v="20.097000000000001"/>
  </r>
  <r>
    <s v="US-2017-109610"/>
    <s v="11/25/2017"/>
    <s v="11/30/2017"/>
    <x v="0"/>
    <s v="BS-11590"/>
    <s v="Brendan Sweed"/>
    <x v="1"/>
    <x v="0"/>
    <x v="103"/>
    <x v="0"/>
    <n v="40214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4-156545"/>
    <s v="2/27/2014"/>
    <d v="2014-03-03T00:00:00"/>
    <x v="2"/>
    <s v="JS-16030"/>
    <s v="Joy Smith"/>
    <x v="0"/>
    <x v="0"/>
    <x v="38"/>
    <x v="24"/>
    <n v="43229"/>
    <x v="3"/>
    <s v="OFF-AR-10003560"/>
    <x v="1"/>
    <s v="Art"/>
    <n v="19.456"/>
    <s v="Zebra Zazzle Fluorescent Highlighters"/>
    <n v="4"/>
    <n v="0.2"/>
    <n v="3.4047999999999998"/>
  </r>
  <r>
    <s v="CA-2014-109127"/>
    <s v="12/21/2014"/>
    <s v="12/25/2014"/>
    <x v="1"/>
    <s v="JC-15775"/>
    <s v="John Castell"/>
    <x v="0"/>
    <x v="0"/>
    <x v="46"/>
    <x v="13"/>
    <n v="19711"/>
    <x v="3"/>
    <s v="OFF-LA-10004409"/>
    <x v="1"/>
    <s v="Labels"/>
    <n v="17.28"/>
    <s v="Avery 492"/>
    <n v="6"/>
    <n v="0"/>
    <n v="7.9488000000000003"/>
  </r>
  <r>
    <s v="CA-2016-126858"/>
    <s v="11/19/2016"/>
    <s v="11/23/2016"/>
    <x v="1"/>
    <s v="JM-15265"/>
    <s v="Janet Molinari"/>
    <x v="1"/>
    <x v="0"/>
    <x v="4"/>
    <x v="4"/>
    <n v="98115"/>
    <x v="1"/>
    <s v="FUR-FU-10000448"/>
    <x v="0"/>
    <s v="Furnishings"/>
    <n v="31.96"/>
    <s v="Tenex Chairmats For Use With Carpeted Floors"/>
    <n v="2"/>
    <n v="0"/>
    <n v="1.5980000000000001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OFF-BI-10002735"/>
    <x v="1"/>
    <s v="Binders"/>
    <n v="164.68799999999999"/>
    <s v="GBC Prestige Therm-A-Bind Covers"/>
    <n v="6"/>
    <n v="0.2"/>
    <n v="55.5822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FUR-TA-10003469"/>
    <x v="0"/>
    <s v="Tables"/>
    <n v="166.5"/>
    <s v="Balt Split Level Computer Training Table"/>
    <n v="2"/>
    <n v="0.4"/>
    <n v="-66.599999999999994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OFF-PA-10001870"/>
    <x v="1"/>
    <s v="Paper"/>
    <n v="12.96"/>
    <s v="Xerox 202"/>
    <n v="2"/>
    <n v="0"/>
    <n v="6.2207999999999997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TEC-PH-10001448"/>
    <x v="2"/>
    <s v="Phones"/>
    <n v="99.98"/>
    <s v="Anker Astro 15000mAh USB Portable Charger"/>
    <n v="2"/>
    <n v="0"/>
    <n v="3.9992000000000001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OFF-BI-10002706"/>
    <x v="1"/>
    <s v="Binders"/>
    <n v="11.423999999999999"/>
    <s v="Avery Premier Heavy-Duty Binder with Round Locking Rings"/>
    <n v="1"/>
    <n v="0.2"/>
    <n v="3.7128000000000001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FUR-CH-10004875"/>
    <x v="0"/>
    <s v="Chairs"/>
    <n v="128.124"/>
    <s v="Harbour Creations 67200 Series Stacking Chairs"/>
    <n v="2"/>
    <n v="0.1"/>
    <n v="24.2012"/>
  </r>
  <r>
    <s v="CA-2017-102925"/>
    <d v="2017-05-11T00:00:00"/>
    <d v="2017-10-11T00:00:00"/>
    <x v="0"/>
    <s v="CD-12280"/>
    <s v="Christina DeMoss"/>
    <x v="0"/>
    <x v="0"/>
    <x v="20"/>
    <x v="15"/>
    <n v="10024"/>
    <x v="3"/>
    <s v="FUR-FU-10004245"/>
    <x v="0"/>
    <s v="Furnishings"/>
    <n v="101.4"/>
    <s v="Career Cubicle Clock, 8 1/4&quot;, Black"/>
    <n v="5"/>
    <n v="0"/>
    <n v="38.531999999999996"/>
  </r>
  <r>
    <s v="CA-2015-100818"/>
    <s v="5/31/2015"/>
    <d v="2015-05-06T00:00:00"/>
    <x v="0"/>
    <s v="JM-15265"/>
    <s v="Janet Molinari"/>
    <x v="1"/>
    <x v="0"/>
    <x v="22"/>
    <x v="10"/>
    <n v="60653"/>
    <x v="2"/>
    <s v="OFF-LA-10000443"/>
    <x v="1"/>
    <s v="Labels"/>
    <n v="5.9039999999999999"/>
    <s v="Avery 501"/>
    <n v="2"/>
    <n v="0.2"/>
    <n v="1.9925999999999999"/>
  </r>
  <r>
    <s v="CA-2015-100818"/>
    <s v="5/31/2015"/>
    <d v="2015-05-06T00:00:00"/>
    <x v="0"/>
    <s v="JM-15265"/>
    <s v="Janet Molinari"/>
    <x v="1"/>
    <x v="0"/>
    <x v="22"/>
    <x v="10"/>
    <n v="60653"/>
    <x v="2"/>
    <s v="OFF-PA-10001125"/>
    <x v="1"/>
    <s v="Paper"/>
    <n v="173.488"/>
    <s v="Xerox 1988"/>
    <n v="7"/>
    <n v="0.2"/>
    <n v="54.215000000000003"/>
  </r>
  <r>
    <s v="CA-2015-100818"/>
    <s v="5/31/2015"/>
    <d v="2015-05-06T00:00:00"/>
    <x v="0"/>
    <s v="JM-15265"/>
    <s v="Janet Molinari"/>
    <x v="1"/>
    <x v="0"/>
    <x v="22"/>
    <x v="10"/>
    <n v="60653"/>
    <x v="2"/>
    <s v="FUR-FU-10002703"/>
    <x v="0"/>
    <s v="Furnishings"/>
    <n v="51.56"/>
    <s v="Tenex Traditional Chairmats for Hard Floors, Average Lip, 36&quot; x 48&quot;"/>
    <n v="2"/>
    <n v="0.6"/>
    <n v="-61.872"/>
  </r>
  <r>
    <s v="CA-2015-100818"/>
    <s v="5/31/2015"/>
    <d v="2015-05-06T00:00:00"/>
    <x v="0"/>
    <s v="JM-15265"/>
    <s v="Janet Molinari"/>
    <x v="1"/>
    <x v="0"/>
    <x v="22"/>
    <x v="10"/>
    <n v="60653"/>
    <x v="2"/>
    <s v="OFF-BI-10004364"/>
    <x v="1"/>
    <s v="Binders"/>
    <n v="3.5640000000000001"/>
    <s v="Storex Dura Pro Binders"/>
    <n v="3"/>
    <n v="0.8"/>
    <n v="-6.2370000000000001"/>
  </r>
  <r>
    <s v="CA-2014-126193"/>
    <d v="2014-07-09T00:00:00"/>
    <s v="9/14/2014"/>
    <x v="1"/>
    <s v="SS-20410"/>
    <s v="Shahid Shariari"/>
    <x v="0"/>
    <x v="0"/>
    <x v="524"/>
    <x v="10"/>
    <n v="60543"/>
    <x v="2"/>
    <s v="OFF-FA-10000936"/>
    <x v="1"/>
    <s v="Fasteners"/>
    <n v="13.16"/>
    <s v="Acco Hot Clips Clips to Go"/>
    <n v="5"/>
    <n v="0.2"/>
    <n v="4.1124999999999998"/>
  </r>
  <r>
    <s v="CA-2014-126193"/>
    <d v="2014-07-09T00:00:00"/>
    <s v="9/14/2014"/>
    <x v="1"/>
    <s v="SS-20410"/>
    <s v="Shahid Shariari"/>
    <x v="0"/>
    <x v="0"/>
    <x v="524"/>
    <x v="10"/>
    <n v="60543"/>
    <x v="2"/>
    <s v="OFF-BI-10001249"/>
    <x v="1"/>
    <s v="Binders"/>
    <n v="3.8279999999999998"/>
    <s v="Avery Heavy-Duty EZD View Binder with Locking Rings"/>
    <n v="3"/>
    <n v="0.8"/>
    <n v="-6.5076000000000001"/>
  </r>
  <r>
    <s v="CA-2014-126193"/>
    <d v="2014-07-09T00:00:00"/>
    <s v="9/14/2014"/>
    <x v="1"/>
    <s v="SS-20410"/>
    <s v="Shahid Shariari"/>
    <x v="0"/>
    <x v="0"/>
    <x v="524"/>
    <x v="10"/>
    <n v="60543"/>
    <x v="2"/>
    <s v="OFF-BI-10004632"/>
    <x v="1"/>
    <s v="Binders"/>
    <n v="304.99"/>
    <s v="Ibico Hi-Tech Manual Binding System"/>
    <n v="5"/>
    <n v="0.8"/>
    <n v="-533.73249999999996"/>
  </r>
  <r>
    <s v="CA-2017-150504"/>
    <d v="2017-06-11T00:00:00"/>
    <d v="2017-12-11T00:00:00"/>
    <x v="1"/>
    <s v="HG-14845"/>
    <s v="Harry Greene"/>
    <x v="0"/>
    <x v="0"/>
    <x v="61"/>
    <x v="5"/>
    <n v="75220"/>
    <x v="2"/>
    <s v="OFF-ST-10000615"/>
    <x v="1"/>
    <s v="Storage"/>
    <n v="18.16"/>
    <s v="SimpliFile Personal File, Black Granite, 15w x 6-15/16d x 11-1/4h"/>
    <n v="2"/>
    <n v="0.2"/>
    <n v="1.8160000000000001"/>
  </r>
  <r>
    <s v="CA-2015-158351"/>
    <s v="6/20/2015"/>
    <s v="6/24/2015"/>
    <x v="0"/>
    <s v="BC-11125"/>
    <s v="Becky Castell"/>
    <x v="2"/>
    <x v="0"/>
    <x v="10"/>
    <x v="9"/>
    <n v="19134"/>
    <x v="3"/>
    <s v="TEC-AC-10001838"/>
    <x v="2"/>
    <s v="Accessories"/>
    <n v="319.98399999999998"/>
    <s v="Razer Tiamat Over Ear 7.1 Surround Sound PC Gaming Headset"/>
    <n v="2"/>
    <n v="0.2"/>
    <n v="91.995400000000004"/>
  </r>
  <r>
    <s v="CA-2014-122679"/>
    <s v="7/22/2014"/>
    <s v="7/28/2014"/>
    <x v="1"/>
    <s v="AB-10255"/>
    <s v="Alejandro Ballentine"/>
    <x v="2"/>
    <x v="0"/>
    <x v="1"/>
    <x v="1"/>
    <n v="90008"/>
    <x v="1"/>
    <s v="OFF-AR-10004757"/>
    <x v="1"/>
    <s v="Art"/>
    <n v="19.68"/>
    <s v="Crayola Colored Pencils"/>
    <n v="6"/>
    <n v="0"/>
    <n v="6.4943999999999997"/>
  </r>
  <r>
    <s v="CA-2016-164770"/>
    <d v="2016-02-12T00:00:00"/>
    <d v="2016-04-12T00:00:00"/>
    <x v="0"/>
    <s v="MY-18295"/>
    <s v="Muhammed Yedwab"/>
    <x v="1"/>
    <x v="0"/>
    <x v="12"/>
    <x v="5"/>
    <n v="77036"/>
    <x v="2"/>
    <s v="FUR-BO-10003893"/>
    <x v="0"/>
    <s v="Bookcases"/>
    <n v="781.86400000000003"/>
    <s v="Sauder Camden County Collection Library"/>
    <n v="10"/>
    <n v="0.32"/>
    <n v="-137.976"/>
  </r>
  <r>
    <s v="CA-2016-164770"/>
    <d v="2016-02-12T00:00:00"/>
    <d v="2016-04-12T00:00:00"/>
    <x v="0"/>
    <s v="MY-18295"/>
    <s v="Muhammed Yedwab"/>
    <x v="1"/>
    <x v="0"/>
    <x v="12"/>
    <x v="5"/>
    <n v="77036"/>
    <x v="2"/>
    <s v="OFF-PA-10003893"/>
    <x v="1"/>
    <s v="Paper"/>
    <n v="30.815999999999999"/>
    <s v="Xerox 1962"/>
    <n v="9"/>
    <n v="0.2"/>
    <n v="9.6300000000000008"/>
  </r>
  <r>
    <s v="CA-2017-130505"/>
    <d v="2017-12-10T00:00:00"/>
    <d v="2017-12-10T00:00:00"/>
    <x v="3"/>
    <s v="NF-18385"/>
    <s v="Natalie Fritzler"/>
    <x v="0"/>
    <x v="0"/>
    <x v="320"/>
    <x v="48"/>
    <n v="26003"/>
    <x v="3"/>
    <s v="FUR-TA-10001932"/>
    <x v="0"/>
    <s v="Tables"/>
    <n v="673.34400000000005"/>
    <s v="Chromcraft 48&quot; x 96&quot; Racetrack Double Pedestal Table"/>
    <n v="3"/>
    <n v="0.3"/>
    <n v="-76.953599999999994"/>
  </r>
  <r>
    <s v="US-2017-125213"/>
    <d v="2017-11-12T00:00:00"/>
    <s v="12/13/2017"/>
    <x v="2"/>
    <s v="NB-18655"/>
    <s v="Nona Balk"/>
    <x v="1"/>
    <x v="0"/>
    <x v="267"/>
    <x v="30"/>
    <n v="7501"/>
    <x v="3"/>
    <s v="OFF-FA-10001561"/>
    <x v="1"/>
    <s v="Fasteners"/>
    <n v="6.54"/>
    <s v="Stockwell Push Pins"/>
    <n v="3"/>
    <n v="0"/>
    <n v="2.1581999999999999"/>
  </r>
  <r>
    <s v="CA-2015-156566"/>
    <d v="2015-01-10T00:00:00"/>
    <d v="2015-04-10T00:00:00"/>
    <x v="2"/>
    <s v="EM-13960"/>
    <s v="Eric Murdock"/>
    <x v="0"/>
    <x v="0"/>
    <x v="32"/>
    <x v="21"/>
    <n v="97206"/>
    <x v="1"/>
    <s v="TEC-PH-10001817"/>
    <x v="2"/>
    <s v="Phones"/>
    <n v="572.79999999999995"/>
    <s v="Wilson Electronics DB Pro Signal Booster"/>
    <n v="2"/>
    <n v="0.2"/>
    <n v="50.12"/>
  </r>
  <r>
    <s v="US-2016-102232"/>
    <d v="2016-05-08T00:00:00"/>
    <d v="2016-11-08T00:00:00"/>
    <x v="1"/>
    <s v="MF-17665"/>
    <s v="Maureen Fritzler"/>
    <x v="1"/>
    <x v="0"/>
    <x v="114"/>
    <x v="19"/>
    <n v="35810"/>
    <x v="0"/>
    <s v="OFF-AR-10000538"/>
    <x v="1"/>
    <s v="Art"/>
    <n v="197.05"/>
    <s v="Boston Model 1800 Electric Pencil Sharpener, Gray"/>
    <n v="7"/>
    <n v="0"/>
    <n v="59.115000000000002"/>
  </r>
  <r>
    <s v="CA-2017-111738"/>
    <d v="2017-03-01T00:00:00"/>
    <d v="2017-07-01T00:00:00"/>
    <x v="1"/>
    <s v="CM-12385"/>
    <s v="Christopher Martinez"/>
    <x v="0"/>
    <x v="0"/>
    <x v="8"/>
    <x v="1"/>
    <n v="94110"/>
    <x v="1"/>
    <s v="OFF-BI-10004584"/>
    <x v="1"/>
    <s v="Binders"/>
    <n v="2022.2719999999999"/>
    <s v="GBC ProClick 150 Presentation Binding System"/>
    <n v="8"/>
    <n v="0.2"/>
    <n v="682.51679999999999"/>
  </r>
  <r>
    <s v="CA-2017-111738"/>
    <d v="2017-03-01T00:00:00"/>
    <d v="2017-07-01T00:00:00"/>
    <x v="1"/>
    <s v="CM-12385"/>
    <s v="Christopher Martinez"/>
    <x v="0"/>
    <x v="0"/>
    <x v="8"/>
    <x v="1"/>
    <n v="94110"/>
    <x v="1"/>
    <s v="OFF-AR-10000817"/>
    <x v="1"/>
    <s v="Art"/>
    <n v="9.1199999999999992"/>
    <s v="Manco Dry-Lighter Erasable Highlighter"/>
    <n v="3"/>
    <n v="0"/>
    <n v="3.1008"/>
  </r>
  <r>
    <s v="CA-2017-163188"/>
    <d v="2017-07-11T00:00:00"/>
    <d v="2017-07-11T00:00:00"/>
    <x v="3"/>
    <s v="EC-14050"/>
    <s v="Erin Creighton"/>
    <x v="0"/>
    <x v="0"/>
    <x v="268"/>
    <x v="26"/>
    <n v="73120"/>
    <x v="2"/>
    <s v="OFF-BI-10000756"/>
    <x v="1"/>
    <s v="Binders"/>
    <n v="38.159999999999997"/>
    <s v="Storex DuraTech Recycled Plastic Frosted Binders"/>
    <n v="9"/>
    <n v="0"/>
    <n v="19.079999999999998"/>
  </r>
  <r>
    <s v="CA-2016-105207"/>
    <d v="2016-03-01T00:00:00"/>
    <d v="2016-08-01T00:00:00"/>
    <x v="1"/>
    <s v="BO-11350"/>
    <s v="Bill Overfelt"/>
    <x v="1"/>
    <x v="0"/>
    <x v="387"/>
    <x v="26"/>
    <n v="74012"/>
    <x v="2"/>
    <s v="FUR-TA-10000617"/>
    <x v="0"/>
    <s v="Tables"/>
    <n v="1592.85"/>
    <s v="Hon Practical Foundations 30 x 60 Training Table, Light Gray/Charcoal"/>
    <n v="7"/>
    <n v="0"/>
    <n v="350.42700000000002"/>
  </r>
  <r>
    <s v="CA-2016-105207"/>
    <d v="2016-03-01T00:00:00"/>
    <d v="2016-08-01T00:00:00"/>
    <x v="1"/>
    <s v="BO-11350"/>
    <s v="Bill Overfelt"/>
    <x v="1"/>
    <x v="0"/>
    <x v="387"/>
    <x v="26"/>
    <n v="74012"/>
    <x v="2"/>
    <s v="OFF-BI-10004364"/>
    <x v="1"/>
    <s v="Binders"/>
    <n v="11.88"/>
    <s v="Storex Dura Pro Binders"/>
    <n v="2"/>
    <n v="0"/>
    <n v="5.3460000000000001"/>
  </r>
  <r>
    <s v="US-2016-123610"/>
    <d v="2016-12-05T00:00:00"/>
    <s v="5/16/2016"/>
    <x v="1"/>
    <s v="VM-21835"/>
    <s v="Vivian Mathis"/>
    <x v="0"/>
    <x v="0"/>
    <x v="133"/>
    <x v="1"/>
    <n v="92691"/>
    <x v="1"/>
    <s v="TEC-AC-10004518"/>
    <x v="2"/>
    <s v="Accessories"/>
    <n v="120"/>
    <s v="Memorex Mini Travel Drive 32 GB USB 2.0 Flash Drive"/>
    <n v="6"/>
    <n v="0"/>
    <n v="46.8"/>
  </r>
  <r>
    <s v="US-2016-123610"/>
    <d v="2016-12-05T00:00:00"/>
    <s v="5/16/2016"/>
    <x v="1"/>
    <s v="VM-21835"/>
    <s v="Vivian Mathis"/>
    <x v="0"/>
    <x v="0"/>
    <x v="133"/>
    <x v="1"/>
    <n v="92691"/>
    <x v="1"/>
    <s v="OFF-AP-10002222"/>
    <x v="1"/>
    <s v="Appliances"/>
    <n v="8.67"/>
    <s v="Staple holder"/>
    <n v="1"/>
    <n v="0"/>
    <n v="2.3409"/>
  </r>
  <r>
    <s v="CA-2017-118213"/>
    <d v="2017-05-11T00:00:00"/>
    <d v="2017-07-11T00:00:00"/>
    <x v="2"/>
    <s v="AB-10060"/>
    <s v="Adam Bellavance"/>
    <x v="2"/>
    <x v="0"/>
    <x v="382"/>
    <x v="14"/>
    <n v="46142"/>
    <x v="2"/>
    <s v="OFF-PA-10002615"/>
    <x v="1"/>
    <s v="Paper"/>
    <n v="4.41"/>
    <s v="Ampad Gold Fibre Wirebound Steno Books, 6&quot; x 9&quot;, Gregg Ruled"/>
    <n v="1"/>
    <n v="0"/>
    <n v="2.0286"/>
  </r>
  <r>
    <s v="CA-2017-118213"/>
    <d v="2017-05-11T00:00:00"/>
    <d v="2017-07-11T00:00:00"/>
    <x v="2"/>
    <s v="AB-10060"/>
    <s v="Adam Bellavance"/>
    <x v="2"/>
    <x v="0"/>
    <x v="382"/>
    <x v="14"/>
    <n v="46142"/>
    <x v="2"/>
    <s v="OFF-PA-10000565"/>
    <x v="1"/>
    <s v="Paper"/>
    <n v="167.94"/>
    <s v="Easy-staple paper"/>
    <n v="3"/>
    <n v="0"/>
    <n v="82.290599999999998"/>
  </r>
  <r>
    <s v="CA-2017-118213"/>
    <d v="2017-05-11T00:00:00"/>
    <d v="2017-07-11T00:00:00"/>
    <x v="2"/>
    <s v="AB-10060"/>
    <s v="Adam Bellavance"/>
    <x v="2"/>
    <x v="0"/>
    <x v="382"/>
    <x v="14"/>
    <n v="46142"/>
    <x v="2"/>
    <s v="OFF-PA-10003673"/>
    <x v="1"/>
    <s v="Paper"/>
    <n v="67.8"/>
    <s v="Strathmore Photo Mount Cards"/>
    <n v="10"/>
    <n v="0"/>
    <n v="31.187999999999999"/>
  </r>
  <r>
    <s v="CA-2016-149237"/>
    <s v="5/26/2016"/>
    <s v="5/30/2016"/>
    <x v="1"/>
    <s v="CM-12235"/>
    <s v="Chris McAfee"/>
    <x v="0"/>
    <x v="0"/>
    <x v="158"/>
    <x v="6"/>
    <n v="53209"/>
    <x v="2"/>
    <s v="FUR-FU-10002088"/>
    <x v="0"/>
    <s v="Furnishings"/>
    <n v="26.94"/>
    <s v="Nu-Dell Float Frame 11 x 14 1/2"/>
    <n v="3"/>
    <n v="0"/>
    <n v="11.3148"/>
  </r>
  <r>
    <s v="US-2015-158589"/>
    <s v="11/20/2015"/>
    <s v="11/24/2015"/>
    <x v="1"/>
    <s v="KW-16570"/>
    <s v="Kelly Williams"/>
    <x v="0"/>
    <x v="0"/>
    <x v="8"/>
    <x v="1"/>
    <n v="94109"/>
    <x v="1"/>
    <s v="FUR-FU-10001546"/>
    <x v="0"/>
    <s v="Furnishings"/>
    <n v="32.04"/>
    <s v="Dana Swing-Arm Lamps"/>
    <n v="3"/>
    <n v="0"/>
    <n v="8.01"/>
  </r>
  <r>
    <s v="CA-2016-101329"/>
    <s v="4/22/2016"/>
    <s v="4/29/2016"/>
    <x v="1"/>
    <s v="MM-17920"/>
    <s v="Michael Moore"/>
    <x v="0"/>
    <x v="0"/>
    <x v="410"/>
    <x v="15"/>
    <n v="13440"/>
    <x v="3"/>
    <s v="OFF-AR-10000614"/>
    <x v="1"/>
    <s v="Art"/>
    <n v="32.130000000000003"/>
    <s v="Barrel Sharpener"/>
    <n v="9"/>
    <n v="0"/>
    <n v="8.3537999999999997"/>
  </r>
  <r>
    <s v="CA-2016-101329"/>
    <s v="4/22/2016"/>
    <s v="4/29/2016"/>
    <x v="1"/>
    <s v="MM-17920"/>
    <s v="Michael Moore"/>
    <x v="0"/>
    <x v="0"/>
    <x v="410"/>
    <x v="15"/>
    <n v="13440"/>
    <x v="3"/>
    <s v="OFF-AR-10003190"/>
    <x v="1"/>
    <s v="Art"/>
    <n v="2.88"/>
    <s v="Newell 32"/>
    <n v="1"/>
    <n v="0"/>
    <n v="0.80640000000000001"/>
  </r>
  <r>
    <s v="CA-2016-113607"/>
    <s v="10/14/2016"/>
    <s v="10/18/2016"/>
    <x v="1"/>
    <s v="PW-19030"/>
    <s v="Pauline Webber"/>
    <x v="1"/>
    <x v="0"/>
    <x v="20"/>
    <x v="15"/>
    <n v="10009"/>
    <x v="3"/>
    <s v="TEC-PH-10004094"/>
    <x v="2"/>
    <s v="Phones"/>
    <n v="1091.93"/>
    <s v="Motorola L703CM"/>
    <n v="7"/>
    <n v="0"/>
    <n v="272.98250000000002"/>
  </r>
  <r>
    <s v="CA-2016-113607"/>
    <s v="10/14/2016"/>
    <s v="10/18/2016"/>
    <x v="1"/>
    <s v="PW-19030"/>
    <s v="Pauline Webber"/>
    <x v="1"/>
    <x v="0"/>
    <x v="20"/>
    <x v="15"/>
    <n v="10009"/>
    <x v="3"/>
    <s v="OFF-PA-10001970"/>
    <x v="1"/>
    <s v="Paper"/>
    <n v="111.96"/>
    <s v="Xerox 1908"/>
    <n v="2"/>
    <n v="0"/>
    <n v="54.860399999999998"/>
  </r>
  <r>
    <s v="CA-2014-149104"/>
    <d v="2014-05-04T00:00:00"/>
    <d v="2014-07-04T00:00:00"/>
    <x v="0"/>
    <s v="RD-19900"/>
    <s v="Ruben Dartt"/>
    <x v="0"/>
    <x v="0"/>
    <x v="363"/>
    <x v="12"/>
    <n v="48127"/>
    <x v="2"/>
    <s v="OFF-AR-10002952"/>
    <x v="1"/>
    <s v="Art"/>
    <n v="26.7"/>
    <s v="Stanley Contemporary Battery Pencil Sharpeners"/>
    <n v="2"/>
    <n v="0"/>
    <n v="7.476"/>
  </r>
  <r>
    <s v="CA-2014-149104"/>
    <d v="2014-05-04T00:00:00"/>
    <d v="2014-07-04T00:00:00"/>
    <x v="0"/>
    <s v="RD-19900"/>
    <s v="Ruben Dartt"/>
    <x v="0"/>
    <x v="0"/>
    <x v="363"/>
    <x v="12"/>
    <n v="48127"/>
    <x v="2"/>
    <s v="OFF-BI-10004209"/>
    <x v="1"/>
    <s v="Binders"/>
    <n v="40.200000000000003"/>
    <s v="Fellowes Twister Kit, Gray/Clear, 3/pkg"/>
    <n v="5"/>
    <n v="0"/>
    <n v="18.09"/>
  </r>
  <r>
    <s v="CA-2014-149104"/>
    <d v="2014-05-04T00:00:00"/>
    <d v="2014-07-04T00:00:00"/>
    <x v="0"/>
    <s v="RD-19900"/>
    <s v="Ruben Dartt"/>
    <x v="0"/>
    <x v="0"/>
    <x v="363"/>
    <x v="12"/>
    <n v="48127"/>
    <x v="2"/>
    <s v="OFF-AR-10004685"/>
    <x v="1"/>
    <s v="Art"/>
    <n v="13.89"/>
    <s v="Binney &amp; Smith Crayola Metallic Colored Pencils, 8-Color Set"/>
    <n v="3"/>
    <n v="0"/>
    <n v="4.5837000000000003"/>
  </r>
  <r>
    <s v="CA-2014-149104"/>
    <d v="2014-05-04T00:00:00"/>
    <d v="2014-07-04T00:00:00"/>
    <x v="0"/>
    <s v="RD-19900"/>
    <s v="Ruben Dartt"/>
    <x v="0"/>
    <x v="0"/>
    <x v="363"/>
    <x v="12"/>
    <n v="48127"/>
    <x v="2"/>
    <s v="OFF-ST-10000991"/>
    <x v="1"/>
    <s v="Storage"/>
    <n v="689.82"/>
    <s v="Space Solutions HD Industrial Steel Shelving."/>
    <n v="6"/>
    <n v="0"/>
    <n v="20.694600000000001"/>
  </r>
  <r>
    <s v="CA-2016-105263"/>
    <d v="2016-06-08T00:00:00"/>
    <d v="2016-11-08T00:00:00"/>
    <x v="1"/>
    <s v="LM-17065"/>
    <s v="Liz MacKendrick"/>
    <x v="0"/>
    <x v="0"/>
    <x v="20"/>
    <x v="15"/>
    <n v="10024"/>
    <x v="3"/>
    <s v="OFF-AR-10002399"/>
    <x v="1"/>
    <s v="Art"/>
    <n v="38.340000000000003"/>
    <s v="Dixon Prang Watercolor Pencils, 10-Color Set with Brush"/>
    <n v="9"/>
    <n v="0"/>
    <n v="15.7194"/>
  </r>
  <r>
    <s v="CA-2014-130575"/>
    <s v="12/14/2014"/>
    <s v="12/16/2014"/>
    <x v="2"/>
    <s v="CS-11845"/>
    <s v="Cari Sayre"/>
    <x v="1"/>
    <x v="0"/>
    <x v="22"/>
    <x v="10"/>
    <n v="60623"/>
    <x v="2"/>
    <s v="OFF-BI-10002353"/>
    <x v="1"/>
    <s v="Binders"/>
    <n v="9.2639999999999993"/>
    <s v="GBC VeloBind Cover Sets"/>
    <n v="3"/>
    <n v="0.8"/>
    <n v="-13.896000000000001"/>
  </r>
  <r>
    <s v="CA-2017-142461"/>
    <s v="5/30/2017"/>
    <d v="2017-03-06T00:00:00"/>
    <x v="0"/>
    <s v="KT-16480"/>
    <s v="Kean Thornton"/>
    <x v="0"/>
    <x v="0"/>
    <x v="61"/>
    <x v="5"/>
    <n v="75217"/>
    <x v="2"/>
    <s v="FUR-BO-10001811"/>
    <x v="0"/>
    <s v="Bookcases"/>
    <n v="204.66640000000001"/>
    <s v="Atlantic Metals Mobile 5-Shelf Bookcases, Custom Colors"/>
    <n v="1"/>
    <n v="0.32"/>
    <n v="-6.0195999999999996"/>
  </r>
  <r>
    <s v="CA-2016-125220"/>
    <s v="10/14/2016"/>
    <s v="10/19/2016"/>
    <x v="1"/>
    <s v="BE-11410"/>
    <s v="Bobby Elias"/>
    <x v="0"/>
    <x v="0"/>
    <x v="233"/>
    <x v="6"/>
    <n v="54915"/>
    <x v="2"/>
    <s v="TEC-AC-10003033"/>
    <x v="2"/>
    <s v="Accessories"/>
    <n v="1649.75"/>
    <s v="Plantronics CS510 - Over-the-Head monaural Wireless Headset System"/>
    <n v="5"/>
    <n v="0"/>
    <n v="544.41750000000002"/>
  </r>
  <r>
    <s v="CA-2014-100293"/>
    <s v="3/14/2014"/>
    <s v="3/18/2014"/>
    <x v="1"/>
    <s v="NF-18475"/>
    <s v="Neil Französisch"/>
    <x v="2"/>
    <x v="0"/>
    <x v="108"/>
    <x v="2"/>
    <n v="32216"/>
    <x v="0"/>
    <s v="OFF-PA-10000176"/>
    <x v="1"/>
    <s v="Paper"/>
    <n v="91.055999999999997"/>
    <s v="Xerox 1887"/>
    <n v="6"/>
    <n v="0.2"/>
    <n v="31.869599999999998"/>
  </r>
  <r>
    <s v="CA-2014-154165"/>
    <s v="2/17/2014"/>
    <s v="2/24/2014"/>
    <x v="1"/>
    <s v="DL-13315"/>
    <s v="Delfina Latchford"/>
    <x v="0"/>
    <x v="0"/>
    <x v="22"/>
    <x v="10"/>
    <n v="60653"/>
    <x v="2"/>
    <s v="OFF-AR-10003631"/>
    <x v="1"/>
    <s v="Art"/>
    <n v="54.207999999999998"/>
    <s v="Staples in misc. colors"/>
    <n v="14"/>
    <n v="0.2"/>
    <n v="8.8087999999999997"/>
  </r>
  <r>
    <s v="CA-2015-123939"/>
    <s v="8/24/2015"/>
    <s v="8/26/2015"/>
    <x v="0"/>
    <s v="MS-17710"/>
    <s v="Maurice Satty"/>
    <x v="0"/>
    <x v="0"/>
    <x v="256"/>
    <x v="24"/>
    <n v="43402"/>
    <x v="3"/>
    <s v="TEC-PH-10000923"/>
    <x v="2"/>
    <s v="Phones"/>
    <n v="26.981999999999999"/>
    <s v="Belkin SportFit Armband For iPhone 5s/5c, Fuchsia"/>
    <n v="3"/>
    <n v="0.4"/>
    <n v="4.0472999999999999"/>
  </r>
  <r>
    <s v="CA-2015-123939"/>
    <s v="8/24/2015"/>
    <s v="8/26/2015"/>
    <x v="0"/>
    <s v="MS-17710"/>
    <s v="Maurice Satty"/>
    <x v="0"/>
    <x v="0"/>
    <x v="256"/>
    <x v="24"/>
    <n v="43402"/>
    <x v="3"/>
    <s v="OFF-LA-10003190"/>
    <x v="1"/>
    <s v="Labels"/>
    <n v="6.9119999999999999"/>
    <s v="Avery 474"/>
    <n v="3"/>
    <n v="0.2"/>
    <n v="2.5055999999999998"/>
  </r>
  <r>
    <s v="CA-2015-123939"/>
    <s v="8/24/2015"/>
    <s v="8/26/2015"/>
    <x v="0"/>
    <s v="MS-17710"/>
    <s v="Maurice Satty"/>
    <x v="0"/>
    <x v="0"/>
    <x v="256"/>
    <x v="24"/>
    <n v="43402"/>
    <x v="3"/>
    <s v="OFF-ST-10003208"/>
    <x v="1"/>
    <s v="Storage"/>
    <n v="435.50400000000002"/>
    <s v="Adjustable Depth Letter/Legal Cart"/>
    <n v="3"/>
    <n v="0.2"/>
    <n v="48.994199999999999"/>
  </r>
  <r>
    <s v="US-2017-104451"/>
    <d v="2017-08-05T00:00:00"/>
    <d v="2017-12-05T00:00:00"/>
    <x v="0"/>
    <s v="MM-18055"/>
    <s v="Michelle Moray"/>
    <x v="0"/>
    <x v="0"/>
    <x v="8"/>
    <x v="1"/>
    <n v="94110"/>
    <x v="1"/>
    <s v="OFF-AP-10000692"/>
    <x v="1"/>
    <s v="Appliances"/>
    <n v="81.08"/>
    <s v="Fellowes Mighty 8 Compact Surge Protector"/>
    <n v="4"/>
    <n v="0"/>
    <n v="22.702400000000001"/>
  </r>
  <r>
    <s v="CA-2016-101189"/>
    <d v="2016-04-02T00:00:00"/>
    <d v="2016-09-02T00:00:00"/>
    <x v="1"/>
    <s v="JB-15400"/>
    <s v="Jennifer Braxton"/>
    <x v="1"/>
    <x v="0"/>
    <x v="1"/>
    <x v="1"/>
    <n v="90049"/>
    <x v="1"/>
    <s v="OFF-ST-10004180"/>
    <x v="1"/>
    <s v="Storage"/>
    <n v="93.02"/>
    <s v="Safco Commercial Shelving"/>
    <n v="2"/>
    <n v="0"/>
    <n v="3.7208000000000001"/>
  </r>
  <r>
    <s v="CA-2014-169446"/>
    <s v="12/19/2014"/>
    <s v="12/25/2014"/>
    <x v="1"/>
    <s v="SG-20605"/>
    <s v="Speros Goranitis"/>
    <x v="0"/>
    <x v="0"/>
    <x v="22"/>
    <x v="10"/>
    <n v="60623"/>
    <x v="2"/>
    <s v="TEC-PH-10002817"/>
    <x v="2"/>
    <s v="Phones"/>
    <n v="323.976"/>
    <s v="RCA ViSYS 25425RE1 Corded phone"/>
    <n v="3"/>
    <n v="0.2"/>
    <n v="36.447299999999998"/>
  </r>
  <r>
    <s v="CA-2014-169446"/>
    <s v="12/19/2014"/>
    <s v="12/25/2014"/>
    <x v="1"/>
    <s v="SG-20605"/>
    <s v="Speros Goranitis"/>
    <x v="0"/>
    <x v="0"/>
    <x v="22"/>
    <x v="10"/>
    <n v="60623"/>
    <x v="2"/>
    <s v="OFF-PA-10000295"/>
    <x v="1"/>
    <s v="Paper"/>
    <n v="15.552"/>
    <s v="Xerox 229"/>
    <n v="3"/>
    <n v="0.2"/>
    <n v="5.4432"/>
  </r>
  <r>
    <s v="CA-2014-169446"/>
    <s v="12/19/2014"/>
    <s v="12/25/2014"/>
    <x v="1"/>
    <s v="SG-20605"/>
    <s v="Speros Goranitis"/>
    <x v="0"/>
    <x v="0"/>
    <x v="22"/>
    <x v="10"/>
    <n v="60623"/>
    <x v="2"/>
    <s v="OFF-ST-10000419"/>
    <x v="1"/>
    <s v="Storage"/>
    <n v="32.591999999999999"/>
    <s v="Rogers Jumbo File, Granite"/>
    <n v="3"/>
    <n v="0.2"/>
    <n v="-7.7405999999999997"/>
  </r>
  <r>
    <s v="CA-2017-156958"/>
    <d v="2017-05-12T00:00:00"/>
    <d v="2017-06-12T00:00:00"/>
    <x v="2"/>
    <s v="PB-18805"/>
    <s v="Patrick Bzostek"/>
    <x v="2"/>
    <x v="0"/>
    <x v="4"/>
    <x v="4"/>
    <n v="98115"/>
    <x v="1"/>
    <s v="OFF-BI-10001524"/>
    <x v="1"/>
    <s v="Binders"/>
    <n v="83.92"/>
    <s v="GBC Premium Transparent Covers with Diagonal Lined Pattern"/>
    <n v="5"/>
    <n v="0.2"/>
    <n v="29.372"/>
  </r>
  <r>
    <s v="CA-2017-156958"/>
    <d v="2017-05-12T00:00:00"/>
    <d v="2017-06-12T00:00:00"/>
    <x v="2"/>
    <s v="PB-18805"/>
    <s v="Patrick Bzostek"/>
    <x v="2"/>
    <x v="0"/>
    <x v="4"/>
    <x v="4"/>
    <n v="98115"/>
    <x v="1"/>
    <s v="FUR-FU-10003268"/>
    <x v="0"/>
    <s v="Furnishings"/>
    <n v="199.9"/>
    <s v="Eldon Radial Chair Mat for Low to Medium Pile Carpets"/>
    <n v="5"/>
    <n v="0"/>
    <n v="39.979999999999997"/>
  </r>
  <r>
    <s v="CA-2017-156958"/>
    <d v="2017-05-12T00:00:00"/>
    <d v="2017-06-12T00:00:00"/>
    <x v="2"/>
    <s v="PB-18805"/>
    <s v="Patrick Bzostek"/>
    <x v="2"/>
    <x v="0"/>
    <x v="4"/>
    <x v="4"/>
    <n v="98115"/>
    <x v="1"/>
    <s v="TEC-PH-10000148"/>
    <x v="2"/>
    <s v="Phones"/>
    <n v="31.175999999999998"/>
    <s v="Cyber Acoustics AC-202b Speech Recognition Stereo Headset"/>
    <n v="3"/>
    <n v="0.2"/>
    <n v="-7.0145999999999997"/>
  </r>
  <r>
    <s v="CA-2017-156958"/>
    <d v="2017-05-12T00:00:00"/>
    <d v="2017-06-12T00:00:00"/>
    <x v="2"/>
    <s v="PB-18805"/>
    <s v="Patrick Bzostek"/>
    <x v="2"/>
    <x v="0"/>
    <x v="4"/>
    <x v="4"/>
    <n v="98115"/>
    <x v="1"/>
    <s v="OFF-BI-10001543"/>
    <x v="1"/>
    <s v="Binders"/>
    <n v="172.75200000000001"/>
    <s v="GBC VeloBinder Manual Binding System"/>
    <n v="6"/>
    <n v="0.2"/>
    <n v="60.463200000000001"/>
  </r>
  <r>
    <s v="CA-2017-156958"/>
    <d v="2017-05-12T00:00:00"/>
    <d v="2017-06-12T00:00:00"/>
    <x v="2"/>
    <s v="PB-18805"/>
    <s v="Patrick Bzostek"/>
    <x v="2"/>
    <x v="0"/>
    <x v="4"/>
    <x v="4"/>
    <n v="98115"/>
    <x v="1"/>
    <s v="OFF-BI-10002071"/>
    <x v="1"/>
    <s v="Binders"/>
    <n v="9.2959999999999994"/>
    <s v="Fellowes Black Plastic Comb Bindings"/>
    <n v="2"/>
    <n v="0.2"/>
    <n v="3.0211999999999999"/>
  </r>
  <r>
    <s v="CA-2017-101637"/>
    <s v="3/24/2017"/>
    <s v="3/25/2017"/>
    <x v="3"/>
    <s v="AC-10615"/>
    <s v="Ann Chong"/>
    <x v="1"/>
    <x v="0"/>
    <x v="486"/>
    <x v="5"/>
    <n v="77705"/>
    <x v="2"/>
    <s v="OFF-ST-10002352"/>
    <x v="1"/>
    <s v="Storage"/>
    <n v="12.768000000000001"/>
    <s v="Iris Project Case"/>
    <n v="2"/>
    <n v="0.2"/>
    <n v="0.95760000000000001"/>
  </r>
  <r>
    <s v="CA-2017-111759"/>
    <d v="2017-08-07T00:00:00"/>
    <d v="2017-12-07T00:00:00"/>
    <x v="1"/>
    <s v="MR-17545"/>
    <s v="Mathew Reese"/>
    <x v="2"/>
    <x v="0"/>
    <x v="4"/>
    <x v="4"/>
    <n v="98103"/>
    <x v="1"/>
    <s v="OFF-PA-10003127"/>
    <x v="1"/>
    <s v="Paper"/>
    <n v="52.76"/>
    <s v="Easy-staple paper"/>
    <n v="2"/>
    <n v="0"/>
    <n v="24.269600000000001"/>
  </r>
  <r>
    <s v="CA-2017-102729"/>
    <s v="10/26/2017"/>
    <s v="10/31/2017"/>
    <x v="1"/>
    <s v="BF-11215"/>
    <s v="Benjamin Farhat"/>
    <x v="2"/>
    <x v="0"/>
    <x v="61"/>
    <x v="5"/>
    <n v="75217"/>
    <x v="2"/>
    <s v="OFF-ST-10000464"/>
    <x v="1"/>
    <s v="Storage"/>
    <n v="55.616"/>
    <s v="Multi-Use Personal File Cart and Caster Set, Three Stacking Bins"/>
    <n v="2"/>
    <n v="0.2"/>
    <n v="5.5616000000000003"/>
  </r>
  <r>
    <s v="CA-2016-116596"/>
    <s v="10/27/2016"/>
    <s v="10/31/2016"/>
    <x v="1"/>
    <s v="BW-11200"/>
    <s v="Ben Wallace"/>
    <x v="0"/>
    <x v="0"/>
    <x v="20"/>
    <x v="15"/>
    <n v="10011"/>
    <x v="3"/>
    <s v="FUR-CH-10000553"/>
    <x v="0"/>
    <s v="Chairs"/>
    <n v="427.64400000000001"/>
    <s v="Metal Folding Chairs, Beige, 4/Carton"/>
    <n v="14"/>
    <n v="0.1"/>
    <n v="80.777199999999993"/>
  </r>
  <r>
    <s v="CA-2016-116596"/>
    <s v="10/27/2016"/>
    <s v="10/31/2016"/>
    <x v="1"/>
    <s v="BW-11200"/>
    <s v="Ben Wallace"/>
    <x v="0"/>
    <x v="0"/>
    <x v="20"/>
    <x v="15"/>
    <n v="10011"/>
    <x v="3"/>
    <s v="OFF-FA-10000134"/>
    <x v="1"/>
    <s v="Fasteners"/>
    <n v="40.67"/>
    <s v="Advantus Push Pins, Aluminum Head"/>
    <n v="7"/>
    <n v="0"/>
    <n v="12.607699999999999"/>
  </r>
  <r>
    <s v="CA-2016-116596"/>
    <s v="10/27/2016"/>
    <s v="10/31/2016"/>
    <x v="1"/>
    <s v="BW-11200"/>
    <s v="Ben Wallace"/>
    <x v="0"/>
    <x v="0"/>
    <x v="20"/>
    <x v="15"/>
    <n v="10011"/>
    <x v="3"/>
    <s v="OFF-ST-10000636"/>
    <x v="1"/>
    <s v="Storage"/>
    <n v="33.479999999999997"/>
    <s v="Rogers Profile Extra Capacity Storage Tub"/>
    <n v="2"/>
    <n v="0"/>
    <n v="1.3391999999999999"/>
  </r>
  <r>
    <s v="CA-2016-116596"/>
    <s v="10/27/2016"/>
    <s v="10/31/2016"/>
    <x v="1"/>
    <s v="BW-11200"/>
    <s v="Ben Wallace"/>
    <x v="0"/>
    <x v="0"/>
    <x v="20"/>
    <x v="15"/>
    <n v="10011"/>
    <x v="3"/>
    <s v="OFF-BI-10002949"/>
    <x v="1"/>
    <s v="Binders"/>
    <n v="9.7279999999999998"/>
    <s v="Prestige Round Ring Binders"/>
    <n v="2"/>
    <n v="0.2"/>
    <n v="3.2831999999999999"/>
  </r>
  <r>
    <s v="CA-2017-124191"/>
    <d v="2017-12-06T00:00:00"/>
    <s v="6/14/2017"/>
    <x v="0"/>
    <s v="TS-21610"/>
    <s v="Troy Staebel"/>
    <x v="0"/>
    <x v="0"/>
    <x v="22"/>
    <x v="10"/>
    <n v="60610"/>
    <x v="2"/>
    <s v="FUR-FU-10002364"/>
    <x v="0"/>
    <s v="Furnishings"/>
    <n v="8.8559999999999999"/>
    <s v="Eldon Expressions Wood Desk Accessories, Oak"/>
    <n v="3"/>
    <n v="0.6"/>
    <n v="-6.8634000000000004"/>
  </r>
  <r>
    <s v="CA-2016-148747"/>
    <s v="9/25/2016"/>
    <s v="9/27/2016"/>
    <x v="2"/>
    <s v="AS-10045"/>
    <s v="Aaron Smayling"/>
    <x v="1"/>
    <x v="0"/>
    <x v="8"/>
    <x v="1"/>
    <n v="94110"/>
    <x v="1"/>
    <s v="FUR-BO-10002613"/>
    <x v="0"/>
    <s v="Bookcases"/>
    <n v="477.666"/>
    <s v="Atlantic Metals Mobile 4-Shelf Bookcases, Custom Colors"/>
    <n v="2"/>
    <n v="0.15"/>
    <n v="84.293999999999997"/>
  </r>
  <r>
    <s v="US-2017-169488"/>
    <d v="2017-07-09T00:00:00"/>
    <d v="2017-09-09T00:00:00"/>
    <x v="2"/>
    <s v="AA-10375"/>
    <s v="Allen Armold"/>
    <x v="0"/>
    <x v="0"/>
    <x v="205"/>
    <x v="34"/>
    <n v="2908"/>
    <x v="3"/>
    <s v="OFF-PA-10002659"/>
    <x v="1"/>
    <s v="Paper"/>
    <n v="16.899999999999999"/>
    <s v="Avoid Verbal Orders Carbonless Minifold Book"/>
    <n v="5"/>
    <n v="0"/>
    <n v="7.774"/>
  </r>
  <r>
    <s v="US-2017-169488"/>
    <d v="2017-07-09T00:00:00"/>
    <d v="2017-09-09T00:00:00"/>
    <x v="2"/>
    <s v="AA-10375"/>
    <s v="Allen Armold"/>
    <x v="0"/>
    <x v="0"/>
    <x v="205"/>
    <x v="34"/>
    <n v="2908"/>
    <x v="3"/>
    <s v="OFF-PA-10000157"/>
    <x v="1"/>
    <s v="Paper"/>
    <n v="39.96"/>
    <s v="Xerox 191"/>
    <n v="2"/>
    <n v="0"/>
    <n v="18.781199999999998"/>
  </r>
  <r>
    <s v="CA-2015-135727"/>
    <d v="2015-11-05T00:00:00"/>
    <s v="5/16/2015"/>
    <x v="0"/>
    <s v="PS-18970"/>
    <s v="Paul Stevenson"/>
    <x v="2"/>
    <x v="0"/>
    <x v="42"/>
    <x v="16"/>
    <n v="85023"/>
    <x v="1"/>
    <s v="FUR-CH-10004540"/>
    <x v="0"/>
    <s v="Chairs"/>
    <n v="191.96799999999999"/>
    <s v="Global Chrome Stack Chair"/>
    <n v="7"/>
    <n v="0.2"/>
    <n v="16.7972"/>
  </r>
  <r>
    <s v="CA-2015-135251"/>
    <d v="2015-06-08T00:00:00"/>
    <d v="2015-10-08T00:00:00"/>
    <x v="1"/>
    <s v="RP-19270"/>
    <s v="Rachel Payne"/>
    <x v="1"/>
    <x v="0"/>
    <x v="12"/>
    <x v="5"/>
    <n v="77095"/>
    <x v="2"/>
    <s v="OFF-LA-10004544"/>
    <x v="1"/>
    <s v="Labels"/>
    <n v="35.520000000000003"/>
    <s v="Avery 505"/>
    <n v="3"/>
    <n v="0.2"/>
    <n v="13.32"/>
  </r>
  <r>
    <s v="CA-2015-135251"/>
    <d v="2015-06-08T00:00:00"/>
    <d v="2015-10-08T00:00:00"/>
    <x v="1"/>
    <s v="RP-19270"/>
    <s v="Rachel Payne"/>
    <x v="1"/>
    <x v="0"/>
    <x v="12"/>
    <x v="5"/>
    <n v="77095"/>
    <x v="2"/>
    <s v="OFF-BI-10001097"/>
    <x v="1"/>
    <s v="Binders"/>
    <n v="6.23"/>
    <s v="Avery Hole Reinforcements"/>
    <n v="5"/>
    <n v="0.8"/>
    <n v="-9.6564999999999994"/>
  </r>
  <r>
    <s v="CA-2015-135251"/>
    <d v="2015-06-08T00:00:00"/>
    <d v="2015-10-08T00:00:00"/>
    <x v="1"/>
    <s v="RP-19270"/>
    <s v="Rachel Payne"/>
    <x v="1"/>
    <x v="0"/>
    <x v="12"/>
    <x v="5"/>
    <n v="77095"/>
    <x v="2"/>
    <s v="OFF-PA-10003302"/>
    <x v="1"/>
    <s v="Paper"/>
    <n v="56.704000000000001"/>
    <s v="Xerox 1906"/>
    <n v="2"/>
    <n v="0.2"/>
    <n v="19.137599999999999"/>
  </r>
  <r>
    <s v="CA-2015-135251"/>
    <d v="2015-06-08T00:00:00"/>
    <d v="2015-10-08T00:00:00"/>
    <x v="1"/>
    <s v="RP-19270"/>
    <s v="Rachel Payne"/>
    <x v="1"/>
    <x v="0"/>
    <x v="12"/>
    <x v="5"/>
    <n v="77095"/>
    <x v="2"/>
    <s v="FUR-BO-10003965"/>
    <x v="0"/>
    <s v="Bookcases"/>
    <n v="369.19920000000002"/>
    <s v="O'Sullivan Manor Hill 2-Door Library in Brianna Oak"/>
    <n v="3"/>
    <n v="0.32"/>
    <n v="-114.01739999999999"/>
  </r>
  <r>
    <s v="CA-2014-166590"/>
    <s v="10/29/2014"/>
    <d v="2014-02-11T00:00:00"/>
    <x v="1"/>
    <s v="NC-18625"/>
    <s v="Noah Childs"/>
    <x v="1"/>
    <x v="0"/>
    <x v="38"/>
    <x v="14"/>
    <n v="47201"/>
    <x v="2"/>
    <s v="TEC-AC-10003433"/>
    <x v="2"/>
    <s v="Accessories"/>
    <n v="1.98"/>
    <s v="Maxell 4.7GB DVD+R 5/Pack"/>
    <n v="2"/>
    <n v="0"/>
    <n v="0.89100000000000001"/>
  </r>
  <r>
    <s v="CA-2014-166590"/>
    <s v="10/29/2014"/>
    <d v="2014-02-11T00:00:00"/>
    <x v="1"/>
    <s v="NC-18625"/>
    <s v="Noah Childs"/>
    <x v="1"/>
    <x v="0"/>
    <x v="38"/>
    <x v="14"/>
    <n v="47201"/>
    <x v="2"/>
    <s v="OFF-PA-10000482"/>
    <x v="1"/>
    <s v="Paper"/>
    <n v="75.88"/>
    <s v="Snap-A-Way Black Print Carbonless Ruled Speed Letter, Triplicate"/>
    <n v="2"/>
    <n v="0"/>
    <n v="35.663600000000002"/>
  </r>
  <r>
    <s v="CA-2016-131744"/>
    <s v="6/18/2016"/>
    <s v="6/20/2016"/>
    <x v="0"/>
    <s v="SC-20770"/>
    <s v="Stewart Carmichael"/>
    <x v="1"/>
    <x v="0"/>
    <x v="10"/>
    <x v="9"/>
    <n v="19134"/>
    <x v="3"/>
    <s v="OFF-PA-10004610"/>
    <x v="1"/>
    <s v="Paper"/>
    <n v="6.8479999999999999"/>
    <s v="Xerox 1900"/>
    <n v="2"/>
    <n v="0.2"/>
    <n v="2.14"/>
  </r>
  <r>
    <s v="CA-2016-131744"/>
    <s v="6/18/2016"/>
    <s v="6/20/2016"/>
    <x v="0"/>
    <s v="SC-20770"/>
    <s v="Stewart Carmichael"/>
    <x v="1"/>
    <x v="0"/>
    <x v="10"/>
    <x v="9"/>
    <n v="19134"/>
    <x v="3"/>
    <s v="OFF-BI-10003910"/>
    <x v="1"/>
    <s v="Binders"/>
    <n v="4.6260000000000003"/>
    <s v="DXL Angle-View Binders with Locking Rings by Samsill"/>
    <n v="2"/>
    <n v="0.7"/>
    <n v="-3.855"/>
  </r>
  <r>
    <s v="CA-2016-131744"/>
    <s v="6/18/2016"/>
    <s v="6/20/2016"/>
    <x v="0"/>
    <s v="SC-20770"/>
    <s v="Stewart Carmichael"/>
    <x v="1"/>
    <x v="0"/>
    <x v="10"/>
    <x v="9"/>
    <n v="19134"/>
    <x v="3"/>
    <s v="OFF-AP-10001394"/>
    <x v="1"/>
    <s v="Appliances"/>
    <n v="453.6"/>
    <s v="Harmony Air Purifier"/>
    <n v="3"/>
    <n v="0.2"/>
    <n v="90.72"/>
  </r>
  <r>
    <s v="CA-2015-160864"/>
    <d v="2015-03-05T00:00:00"/>
    <d v="2015-06-05T00:00:00"/>
    <x v="2"/>
    <s v="NF-18595"/>
    <s v="Nicole Fjeld"/>
    <x v="2"/>
    <x v="0"/>
    <x v="49"/>
    <x v="1"/>
    <n v="95123"/>
    <x v="1"/>
    <s v="OFF-BI-10004654"/>
    <x v="1"/>
    <s v="Binders"/>
    <n v="13.848000000000001"/>
    <s v="Avery Binding System Hidden Tab Executive Style Index Sets"/>
    <n v="3"/>
    <n v="0.2"/>
    <n v="5.1929999999999996"/>
  </r>
  <r>
    <s v="CA-2015-147690"/>
    <d v="2015-10-11T00:00:00"/>
    <s v="11/14/2015"/>
    <x v="1"/>
    <s v="SC-20020"/>
    <s v="Sam Craven"/>
    <x v="0"/>
    <x v="0"/>
    <x v="10"/>
    <x v="9"/>
    <n v="19140"/>
    <x v="3"/>
    <s v="OFF-ST-10001526"/>
    <x v="1"/>
    <s v="Storage"/>
    <n v="577.58399999999995"/>
    <s v="Iceberg Mobile Mega Data/Printer Cart"/>
    <n v="6"/>
    <n v="0.2"/>
    <n v="43.318800000000003"/>
  </r>
  <r>
    <s v="CA-2015-163923"/>
    <s v="5/30/2015"/>
    <d v="2015-03-06T00:00:00"/>
    <x v="1"/>
    <s v="BD-11560"/>
    <s v="Brendan Dodson"/>
    <x v="2"/>
    <x v="0"/>
    <x v="24"/>
    <x v="17"/>
    <n v="22153"/>
    <x v="0"/>
    <s v="TEC-AC-10000358"/>
    <x v="2"/>
    <s v="Accessories"/>
    <n v="151.96"/>
    <s v="Imation Secure Drive + Hardware Encrypted USB flash drive - 16 GB"/>
    <n v="4"/>
    <n v="0"/>
    <n v="36.470399999999998"/>
  </r>
  <r>
    <s v="CA-2016-125724"/>
    <s v="9/22/2016"/>
    <s v="9/27/2016"/>
    <x v="1"/>
    <s v="SM-20950"/>
    <s v="Suzanne McNair"/>
    <x v="1"/>
    <x v="0"/>
    <x v="266"/>
    <x v="22"/>
    <n v="80020"/>
    <x v="1"/>
    <s v="FUR-FU-10000246"/>
    <x v="0"/>
    <s v="Furnishings"/>
    <n v="68.432000000000002"/>
    <s v="Aluminum Document Frame"/>
    <n v="7"/>
    <n v="0.2"/>
    <n v="8.5540000000000003"/>
  </r>
  <r>
    <s v="CA-2015-111612"/>
    <s v="11/28/2015"/>
    <d v="2015-02-12T00:00:00"/>
    <x v="1"/>
    <s v="EB-14110"/>
    <s v="Eugene Barchas"/>
    <x v="0"/>
    <x v="0"/>
    <x v="38"/>
    <x v="24"/>
    <n v="43229"/>
    <x v="3"/>
    <s v="FUR-FU-10003799"/>
    <x v="0"/>
    <s v="Furnishings"/>
    <n v="71.12"/>
    <s v="Seth Thomas 13 1/2&quot; Wall Clock"/>
    <n v="5"/>
    <n v="0.2"/>
    <n v="9.7789999999999999"/>
  </r>
  <r>
    <s v="CA-2015-111612"/>
    <s v="11/28/2015"/>
    <d v="2015-02-12T00:00:00"/>
    <x v="1"/>
    <s v="EB-14110"/>
    <s v="Eugene Barchas"/>
    <x v="0"/>
    <x v="0"/>
    <x v="38"/>
    <x v="24"/>
    <n v="43229"/>
    <x v="3"/>
    <s v="OFF-FA-10003021"/>
    <x v="1"/>
    <s v="Fasteners"/>
    <n v="3.008"/>
    <s v="Staples"/>
    <n v="2"/>
    <n v="0.2"/>
    <n v="0.56399999999999995"/>
  </r>
  <r>
    <s v="CA-2015-156853"/>
    <d v="2015-03-12T00:00:00"/>
    <d v="2015-05-12T00:00:00"/>
    <x v="0"/>
    <s v="HP-14815"/>
    <s v="Harold Pawlan"/>
    <x v="2"/>
    <x v="0"/>
    <x v="3"/>
    <x v="38"/>
    <n v="3301"/>
    <x v="3"/>
    <s v="OFF-PA-10003656"/>
    <x v="1"/>
    <s v="Paper"/>
    <n v="184.66"/>
    <s v="Xerox 1935"/>
    <n v="7"/>
    <n v="0"/>
    <n v="84.943600000000004"/>
  </r>
  <r>
    <s v="CA-2014-103086"/>
    <s v="10/17/2014"/>
    <s v="10/19/2014"/>
    <x v="0"/>
    <s v="EB-14170"/>
    <s v="Evan Bailliet"/>
    <x v="0"/>
    <x v="0"/>
    <x v="12"/>
    <x v="5"/>
    <n v="77095"/>
    <x v="2"/>
    <s v="FUR-FU-10004586"/>
    <x v="0"/>
    <s v="Furnishings"/>
    <n v="5.3120000000000003"/>
    <s v="G.E. Longer-Life Indoor Recessed Floodlight Bulbs"/>
    <n v="2"/>
    <n v="0.6"/>
    <n v="-1.5935999999999999"/>
  </r>
  <r>
    <s v="CA-2016-129280"/>
    <d v="2016-03-05T00:00:00"/>
    <d v="2016-05-05T00:00:00"/>
    <x v="2"/>
    <s v="SM-20905"/>
    <s v="Susan MacKendrick"/>
    <x v="0"/>
    <x v="0"/>
    <x v="46"/>
    <x v="24"/>
    <n v="43055"/>
    <x v="3"/>
    <s v="TEC-AC-10003832"/>
    <x v="2"/>
    <s v="Accessories"/>
    <n v="132.52000000000001"/>
    <s v="Imation 16GB Mini TravelDrive USB 2.0 Flash Drive"/>
    <n v="5"/>
    <n v="0.2"/>
    <n v="34.786499999999997"/>
  </r>
  <r>
    <s v="CA-2016-129280"/>
    <d v="2016-03-05T00:00:00"/>
    <d v="2016-05-05T00:00:00"/>
    <x v="2"/>
    <s v="SM-20905"/>
    <s v="Susan MacKendrick"/>
    <x v="0"/>
    <x v="0"/>
    <x v="46"/>
    <x v="24"/>
    <n v="43055"/>
    <x v="3"/>
    <s v="OFF-ST-10002554"/>
    <x v="1"/>
    <s v="Storage"/>
    <n v="195.64"/>
    <s v="Tennsco Industrial Shelving"/>
    <n v="5"/>
    <n v="0.2"/>
    <n v="-44.018999999999998"/>
  </r>
  <r>
    <s v="CA-2016-129280"/>
    <d v="2016-03-05T00:00:00"/>
    <d v="2016-05-05T00:00:00"/>
    <x v="2"/>
    <s v="SM-20905"/>
    <s v="Susan MacKendrick"/>
    <x v="0"/>
    <x v="0"/>
    <x v="46"/>
    <x v="24"/>
    <n v="43055"/>
    <x v="3"/>
    <s v="FUR-FU-10001876"/>
    <x v="0"/>
    <s v="Furnishings"/>
    <n v="51.968000000000004"/>
    <s v="Computer Room Manger, 14&quot;"/>
    <n v="2"/>
    <n v="0.2"/>
    <n v="10.393599999999999"/>
  </r>
  <r>
    <s v="CA-2016-129280"/>
    <d v="2016-03-05T00:00:00"/>
    <d v="2016-05-05T00:00:00"/>
    <x v="2"/>
    <s v="SM-20905"/>
    <s v="Susan MacKendrick"/>
    <x v="0"/>
    <x v="0"/>
    <x v="46"/>
    <x v="24"/>
    <n v="43055"/>
    <x v="3"/>
    <s v="TEC-AC-10002637"/>
    <x v="2"/>
    <s v="Accessories"/>
    <n v="431.976"/>
    <s v="Logitech VX Revolution Cordless Laser Mouse for Notebooks (Black)"/>
    <n v="3"/>
    <n v="0.2"/>
    <n v="-75.595799999999997"/>
  </r>
  <r>
    <s v="CA-2016-129280"/>
    <d v="2016-03-05T00:00:00"/>
    <d v="2016-05-05T00:00:00"/>
    <x v="2"/>
    <s v="SM-20905"/>
    <s v="Susan MacKendrick"/>
    <x v="0"/>
    <x v="0"/>
    <x v="46"/>
    <x v="24"/>
    <n v="43055"/>
    <x v="3"/>
    <s v="TEC-MA-10003589"/>
    <x v="2"/>
    <s v="Machines"/>
    <n v="224.93700000000001"/>
    <s v="Cisco 8961 IP Phone Charcoal"/>
    <n v="3"/>
    <n v="0.7"/>
    <n v="-164.9538"/>
  </r>
  <r>
    <s v="CA-2016-129280"/>
    <d v="2016-03-05T00:00:00"/>
    <d v="2016-05-05T00:00:00"/>
    <x v="2"/>
    <s v="SM-20905"/>
    <s v="Susan MacKendrick"/>
    <x v="0"/>
    <x v="0"/>
    <x v="46"/>
    <x v="24"/>
    <n v="43055"/>
    <x v="3"/>
    <s v="OFF-LA-10000081"/>
    <x v="1"/>
    <s v="Labels"/>
    <n v="6"/>
    <s v="Avery 496"/>
    <n v="2"/>
    <n v="0.2"/>
    <n v="2.1"/>
  </r>
  <r>
    <s v="CA-2015-161242"/>
    <d v="2015-01-06T00:00:00"/>
    <d v="2015-08-06T00:00:00"/>
    <x v="1"/>
    <s v="CG-12040"/>
    <s v="Catherine Glotzbach"/>
    <x v="2"/>
    <x v="0"/>
    <x v="1"/>
    <x v="1"/>
    <n v="90045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30428"/>
    <s v="3/31/2014"/>
    <s v="3/31/2014"/>
    <x v="3"/>
    <s v="TG-21640"/>
    <s v="Trudy Glocke"/>
    <x v="0"/>
    <x v="0"/>
    <x v="67"/>
    <x v="2"/>
    <n v="33614"/>
    <x v="0"/>
    <s v="FUR-CH-10002965"/>
    <x v="0"/>
    <s v="Chairs"/>
    <n v="1125.4880000000001"/>
    <s v="Global Leather Highback Executive Chair with Pneumatic Height Adjustment, Black"/>
    <n v="7"/>
    <n v="0.2"/>
    <n v="98.480199999999996"/>
  </r>
  <r>
    <s v="CA-2014-130428"/>
    <s v="3/31/2014"/>
    <s v="3/31/2014"/>
    <x v="3"/>
    <s v="TG-21640"/>
    <s v="Trudy Glocke"/>
    <x v="0"/>
    <x v="0"/>
    <x v="67"/>
    <x v="2"/>
    <n v="33614"/>
    <x v="0"/>
    <s v="OFF-BI-10001636"/>
    <x v="1"/>
    <s v="Binders"/>
    <n v="12.645"/>
    <s v="Ibico Plastic and Wire Spiral Binding Combs"/>
    <n v="5"/>
    <n v="0.7"/>
    <n v="-10.116"/>
  </r>
  <r>
    <s v="CA-2014-130428"/>
    <s v="3/31/2014"/>
    <s v="3/31/2014"/>
    <x v="3"/>
    <s v="TG-21640"/>
    <s v="Trudy Glocke"/>
    <x v="0"/>
    <x v="0"/>
    <x v="67"/>
    <x v="2"/>
    <n v="33614"/>
    <x v="0"/>
    <s v="OFF-AR-10004027"/>
    <x v="1"/>
    <s v="Art"/>
    <n v="4.032"/>
    <s v="Binney &amp; Smith inkTank Erasable Desk Highlighter, Chisel Tip, Yellow, 12/Box"/>
    <n v="2"/>
    <n v="0.2"/>
    <n v="1.0584"/>
  </r>
  <r>
    <s v="CA-2017-104388"/>
    <d v="2017-05-07T00:00:00"/>
    <d v="2017-07-07T00:00:00"/>
    <x v="2"/>
    <s v="DK-12835"/>
    <s v="Damala Kotsonis"/>
    <x v="1"/>
    <x v="0"/>
    <x v="9"/>
    <x v="8"/>
    <n v="68025"/>
    <x v="2"/>
    <s v="TEC-PH-10002293"/>
    <x v="2"/>
    <s v="Phones"/>
    <n v="79.959999999999994"/>
    <s v="Anker 36W 4-Port USB Wall Charger Travel Power Adapter for iPhone 5s 5c 5"/>
    <n v="4"/>
    <n v="0"/>
    <n v="22.3888"/>
  </r>
  <r>
    <s v="CA-2015-113131"/>
    <s v="9/24/2015"/>
    <s v="9/24/2015"/>
    <x v="3"/>
    <s v="MB-17305"/>
    <s v="Maria Bertelson"/>
    <x v="0"/>
    <x v="0"/>
    <x v="38"/>
    <x v="24"/>
    <n v="43229"/>
    <x v="3"/>
    <s v="OFF-BI-10003196"/>
    <x v="1"/>
    <s v="Binders"/>
    <n v="6.7320000000000002"/>
    <s v="Accohide Poly Flexible Ring Binders"/>
    <n v="6"/>
    <n v="0.7"/>
    <n v="-4.4880000000000004"/>
  </r>
  <r>
    <s v="CA-2015-113131"/>
    <s v="9/24/2015"/>
    <s v="9/24/2015"/>
    <x v="3"/>
    <s v="MB-17305"/>
    <s v="Maria Bertelson"/>
    <x v="0"/>
    <x v="0"/>
    <x v="38"/>
    <x v="24"/>
    <n v="43229"/>
    <x v="3"/>
    <s v="OFF-ST-10001172"/>
    <x v="1"/>
    <s v="Storage"/>
    <n v="33.567999999999998"/>
    <s v="Tennsco Lockers, Sand"/>
    <n v="2"/>
    <n v="0.2"/>
    <n v="1.6783999999999999"/>
  </r>
  <r>
    <s v="CA-2015-113131"/>
    <s v="9/24/2015"/>
    <s v="9/24/2015"/>
    <x v="3"/>
    <s v="MB-17305"/>
    <s v="Maria Bertelson"/>
    <x v="0"/>
    <x v="0"/>
    <x v="38"/>
    <x v="24"/>
    <n v="43229"/>
    <x v="3"/>
    <s v="OFF-EN-10003068"/>
    <x v="1"/>
    <s v="Envelopes"/>
    <n v="15.84"/>
    <s v="#6 3/4 Gummed Flap White Envelopes"/>
    <n v="2"/>
    <n v="0.2"/>
    <n v="5.5439999999999996"/>
  </r>
  <r>
    <s v="CA-2015-113131"/>
    <s v="9/24/2015"/>
    <s v="9/24/2015"/>
    <x v="3"/>
    <s v="MB-17305"/>
    <s v="Maria Bertelson"/>
    <x v="0"/>
    <x v="0"/>
    <x v="38"/>
    <x v="24"/>
    <n v="43229"/>
    <x v="3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13131"/>
    <s v="9/24/2015"/>
    <s v="9/24/2015"/>
    <x v="3"/>
    <s v="MB-17305"/>
    <s v="Maria Bertelson"/>
    <x v="0"/>
    <x v="0"/>
    <x v="38"/>
    <x v="24"/>
    <n v="43229"/>
    <x v="3"/>
    <s v="OFF-AR-10003504"/>
    <x v="1"/>
    <s v="Art"/>
    <n v="17.12"/>
    <s v="Newell 347"/>
    <n v="5"/>
    <n v="0.2"/>
    <n v="1.9259999999999999"/>
  </r>
  <r>
    <s v="CA-2015-148495"/>
    <s v="8/13/2015"/>
    <s v="8/13/2015"/>
    <x v="3"/>
    <s v="SF-20065"/>
    <s v="Sandra Flanagan"/>
    <x v="0"/>
    <x v="0"/>
    <x v="225"/>
    <x v="1"/>
    <n v="91767"/>
    <x v="1"/>
    <s v="FUR-FU-10001889"/>
    <x v="0"/>
    <s v="Furnishings"/>
    <n v="31.56"/>
    <s v="Ultra Door Pull Handle"/>
    <n v="3"/>
    <n v="0"/>
    <n v="10.4148"/>
  </r>
  <r>
    <s v="CA-2015-143147"/>
    <s v="5/26/2015"/>
    <s v="5/28/2015"/>
    <x v="0"/>
    <s v="PS-18760"/>
    <s v="Pamela Stobb"/>
    <x v="0"/>
    <x v="0"/>
    <x v="52"/>
    <x v="5"/>
    <n v="78207"/>
    <x v="2"/>
    <s v="FUR-CH-10000863"/>
    <x v="0"/>
    <s v="Chairs"/>
    <n v="105.68600000000001"/>
    <s v="Novimex Swivel Fabric Task Chair"/>
    <n v="1"/>
    <n v="0.3"/>
    <n v="-28.686199999999999"/>
  </r>
  <r>
    <s v="CA-2015-143147"/>
    <s v="5/26/2015"/>
    <s v="5/28/2015"/>
    <x v="0"/>
    <s v="PS-18760"/>
    <s v="Pamela Stobb"/>
    <x v="0"/>
    <x v="0"/>
    <x v="52"/>
    <x v="5"/>
    <n v="78207"/>
    <x v="2"/>
    <s v="TEC-MA-10004679"/>
    <x v="2"/>
    <s v="Machines"/>
    <n v="399.54"/>
    <s v="StarTech.com 10/100 VDSL2 Ethernet Extender Kit"/>
    <n v="2"/>
    <n v="0.4"/>
    <n v="-79.908000000000001"/>
  </r>
  <r>
    <s v="CA-2015-143147"/>
    <s v="5/26/2015"/>
    <s v="5/28/2015"/>
    <x v="0"/>
    <s v="PS-18760"/>
    <s v="Pamela Stobb"/>
    <x v="0"/>
    <x v="0"/>
    <x v="52"/>
    <x v="5"/>
    <n v="78207"/>
    <x v="2"/>
    <s v="FUR-CH-10004754"/>
    <x v="0"/>
    <s v="Chairs"/>
    <n v="104.93"/>
    <s v="Global Stack Chair with Arms, Black"/>
    <n v="5"/>
    <n v="0.3"/>
    <n v="-4.4969999999999999"/>
  </r>
  <r>
    <s v="CA-2017-152975"/>
    <s v="9/14/2017"/>
    <s v="9/16/2017"/>
    <x v="2"/>
    <s v="RB-19705"/>
    <s v="Roger Barcio"/>
    <x v="2"/>
    <x v="0"/>
    <x v="20"/>
    <x v="15"/>
    <n v="10035"/>
    <x v="3"/>
    <s v="TEC-PH-10004586"/>
    <x v="2"/>
    <s v="Phones"/>
    <n v="1079.8499999999999"/>
    <s v="Wilson SignalBoost 841262 DB PRO Amplifier Kit"/>
    <n v="3"/>
    <n v="0"/>
    <n v="323.95499999999998"/>
  </r>
  <r>
    <s v="CA-2017-152975"/>
    <s v="9/14/2017"/>
    <s v="9/16/2017"/>
    <x v="2"/>
    <s v="RB-19705"/>
    <s v="Roger Barcio"/>
    <x v="2"/>
    <x v="0"/>
    <x v="20"/>
    <x v="15"/>
    <n v="10035"/>
    <x v="3"/>
    <s v="OFF-ST-10001370"/>
    <x v="1"/>
    <s v="Storage"/>
    <n v="70.98"/>
    <s v="Sensible Storage WireTech Storage Systems"/>
    <n v="1"/>
    <n v="0"/>
    <n v="3.5489999999999999"/>
  </r>
  <r>
    <s v="CA-2017-152975"/>
    <s v="9/14/2017"/>
    <s v="9/16/2017"/>
    <x v="2"/>
    <s v="RB-19705"/>
    <s v="Roger Barcio"/>
    <x v="2"/>
    <x v="0"/>
    <x v="20"/>
    <x v="15"/>
    <n v="10035"/>
    <x v="3"/>
    <s v="OFF-AR-10001988"/>
    <x v="1"/>
    <s v="Art"/>
    <n v="29.95"/>
    <s v="Bulldog Table or Wall-Mount Pencil Sharpener"/>
    <n v="5"/>
    <n v="0"/>
    <n v="8.6854999999999993"/>
  </r>
  <r>
    <s v="CA-2017-152975"/>
    <s v="9/14/2017"/>
    <s v="9/16/2017"/>
    <x v="2"/>
    <s v="RB-19705"/>
    <s v="Roger Barcio"/>
    <x v="2"/>
    <x v="0"/>
    <x v="20"/>
    <x v="15"/>
    <n v="10035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7475"/>
    <d v="2016-07-06T00:00:00"/>
    <d v="2016-11-06T00:00:00"/>
    <x v="1"/>
    <s v="RS-19870"/>
    <s v="Roy Skaria"/>
    <x v="2"/>
    <x v="0"/>
    <x v="10"/>
    <x v="9"/>
    <n v="19120"/>
    <x v="3"/>
    <s v="OFF-FA-10002988"/>
    <x v="1"/>
    <s v="Fasteners"/>
    <n v="9.6479999999999997"/>
    <s v="Ideal Clamps"/>
    <n v="6"/>
    <n v="0.2"/>
    <n v="3.4973999999999998"/>
  </r>
  <r>
    <s v="CA-2017-116127"/>
    <s v="6/25/2017"/>
    <s v="6/27/2017"/>
    <x v="0"/>
    <s v="SB-20185"/>
    <s v="Sarah Brown"/>
    <x v="0"/>
    <x v="0"/>
    <x v="20"/>
    <x v="15"/>
    <n v="10024"/>
    <x v="3"/>
    <s v="FUR-BO-10002213"/>
    <x v="0"/>
    <s v="Bookcases"/>
    <n v="400.78399999999999"/>
    <s v="DMI Eclipse Executive Suite Bookcases"/>
    <n v="1"/>
    <n v="0.2"/>
    <n v="-5.0098000000000003"/>
  </r>
  <r>
    <s v="CA-2017-132584"/>
    <s v="8/26/2017"/>
    <s v="8/27/2017"/>
    <x v="2"/>
    <s v="HJ-14875"/>
    <s v="Heather Jas"/>
    <x v="2"/>
    <x v="0"/>
    <x v="66"/>
    <x v="12"/>
    <n v="48234"/>
    <x v="2"/>
    <s v="OFF-ST-10000344"/>
    <x v="1"/>
    <s v="Storage"/>
    <n v="53.72"/>
    <s v="Neat Ideas Personal Hanging Folder Files, Black"/>
    <n v="4"/>
    <n v="0"/>
    <n v="13.9672"/>
  </r>
  <r>
    <s v="CA-2016-160598"/>
    <s v="8/26/2016"/>
    <s v="8/28/2016"/>
    <x v="2"/>
    <s v="SV-20815"/>
    <s v="Stuart Van"/>
    <x v="1"/>
    <x v="0"/>
    <x v="100"/>
    <x v="2"/>
    <n v="33142"/>
    <x v="0"/>
    <s v="OFF-PA-10002319"/>
    <x v="1"/>
    <s v="Paper"/>
    <n v="31.007999999999999"/>
    <s v="Xerox 1944"/>
    <n v="1"/>
    <n v="0.2"/>
    <n v="11.240399999999999"/>
  </r>
  <r>
    <s v="CA-2016-108630"/>
    <s v="11/18/2016"/>
    <s v="11/18/2016"/>
    <x v="3"/>
    <s v="BE-11410"/>
    <s v="Bobby Elias"/>
    <x v="0"/>
    <x v="0"/>
    <x v="3"/>
    <x v="1"/>
    <n v="94521"/>
    <x v="1"/>
    <s v="OFF-BI-10002437"/>
    <x v="1"/>
    <s v="Binders"/>
    <n v="61.12"/>
    <s v="Recycled Premium Regency Composition Covers"/>
    <n v="5"/>
    <n v="0.2"/>
    <n v="22.155999999999999"/>
  </r>
  <r>
    <s v="US-2017-129203"/>
    <s v="4/17/2017"/>
    <s v="4/22/2017"/>
    <x v="1"/>
    <s v="BM-11575"/>
    <s v="Brendan Murry"/>
    <x v="1"/>
    <x v="0"/>
    <x v="22"/>
    <x v="10"/>
    <n v="60653"/>
    <x v="2"/>
    <s v="OFF-ST-10001418"/>
    <x v="1"/>
    <s v="Storage"/>
    <n v="195.136"/>
    <s v="Carina Media Storage Towers in Natural &amp; Black"/>
    <n v="4"/>
    <n v="0.2"/>
    <n v="-43.9056"/>
  </r>
  <r>
    <s v="CA-2017-110940"/>
    <s v="7/23/2017"/>
    <s v="7/28/2017"/>
    <x v="1"/>
    <s v="AZ-10750"/>
    <s v="Annie Zypern"/>
    <x v="0"/>
    <x v="0"/>
    <x v="320"/>
    <x v="10"/>
    <n v="60090"/>
    <x v="2"/>
    <s v="OFF-AR-10000380"/>
    <x v="1"/>
    <s v="Art"/>
    <n v="121.536"/>
    <s v="Hunt PowerHouse Electric Pencil Sharpener, Blue"/>
    <n v="4"/>
    <n v="0.2"/>
    <n v="15.192"/>
  </r>
  <r>
    <s v="CA-2014-119172"/>
    <d v="2014-11-05T00:00:00"/>
    <s v="5/15/2014"/>
    <x v="1"/>
    <s v="HD-14785"/>
    <s v="Harold Dahlen"/>
    <x v="2"/>
    <x v="0"/>
    <x v="22"/>
    <x v="10"/>
    <n v="60610"/>
    <x v="2"/>
    <s v="OFF-PA-10003036"/>
    <x v="1"/>
    <s v="Paper"/>
    <n v="17.472000000000001"/>
    <s v="Black Print Carbonless 8 1/2&quot; x 8 1/4&quot; Rapid Memo Book"/>
    <n v="3"/>
    <n v="0.2"/>
    <n v="5.6783999999999999"/>
  </r>
  <r>
    <s v="CA-2014-119172"/>
    <d v="2014-11-05T00:00:00"/>
    <s v="5/15/2014"/>
    <x v="1"/>
    <s v="HD-14785"/>
    <s v="Harold Dahlen"/>
    <x v="2"/>
    <x v="0"/>
    <x v="22"/>
    <x v="10"/>
    <n v="60610"/>
    <x v="2"/>
    <s v="OFF-BI-10002026"/>
    <x v="1"/>
    <s v="Binders"/>
    <n v="104.58"/>
    <s v="Avery Arch Ring Binders"/>
    <n v="9"/>
    <n v="0.8"/>
    <n v="-172.55699999999999"/>
  </r>
  <r>
    <s v="US-2016-105452"/>
    <s v="7/28/2016"/>
    <d v="2016-01-08T00:00:00"/>
    <x v="1"/>
    <s v="BF-11005"/>
    <s v="Barry Franz"/>
    <x v="2"/>
    <x v="0"/>
    <x v="45"/>
    <x v="5"/>
    <n v="77506"/>
    <x v="2"/>
    <s v="FUR-FU-10003691"/>
    <x v="0"/>
    <s v="Furnishings"/>
    <n v="24.7"/>
    <s v="Eldon Image Series Desk Accessories, Ebony"/>
    <n v="5"/>
    <n v="0.6"/>
    <n v="-9.8800000000000008"/>
  </r>
  <r>
    <s v="US-2016-105452"/>
    <s v="7/28/2016"/>
    <d v="2016-01-08T00:00:00"/>
    <x v="1"/>
    <s v="BF-11005"/>
    <s v="Barry Franz"/>
    <x v="2"/>
    <x v="0"/>
    <x v="45"/>
    <x v="5"/>
    <n v="77506"/>
    <x v="2"/>
    <s v="FUR-FU-10003806"/>
    <x v="0"/>
    <s v="Furnishings"/>
    <n v="302.72000000000003"/>
    <s v="Tenex Chairmat w/ Average Lip, 45&quot; x 53&quot;"/>
    <n v="5"/>
    <n v="0.6"/>
    <n v="-378.4"/>
  </r>
  <r>
    <s v="CA-2017-108931"/>
    <s v="9/14/2017"/>
    <s v="9/19/2017"/>
    <x v="1"/>
    <s v="HZ-14950"/>
    <s v="Henia Zydlo"/>
    <x v="0"/>
    <x v="0"/>
    <x v="20"/>
    <x v="15"/>
    <n v="10024"/>
    <x v="3"/>
    <s v="OFF-PA-10002741"/>
    <x v="1"/>
    <s v="Paper"/>
    <n v="8.56"/>
    <s v="Xerox 1980"/>
    <n v="2"/>
    <n v="0"/>
    <n v="3.8519999999999999"/>
  </r>
  <r>
    <s v="CA-2017-108931"/>
    <s v="9/14/2017"/>
    <s v="9/19/2017"/>
    <x v="1"/>
    <s v="HZ-14950"/>
    <s v="Henia Zydlo"/>
    <x v="0"/>
    <x v="0"/>
    <x v="20"/>
    <x v="15"/>
    <n v="10024"/>
    <x v="3"/>
    <s v="OFF-PA-10003845"/>
    <x v="1"/>
    <s v="Paper"/>
    <n v="11.56"/>
    <s v="Xerox 1987"/>
    <n v="2"/>
    <n v="0"/>
    <n v="5.6643999999999997"/>
  </r>
  <r>
    <s v="CA-2017-104619"/>
    <s v="1/24/2017"/>
    <s v="1/29/2017"/>
    <x v="1"/>
    <s v="KD-16495"/>
    <s v="Keith Dawkins"/>
    <x v="1"/>
    <x v="0"/>
    <x v="49"/>
    <x v="1"/>
    <n v="95123"/>
    <x v="1"/>
    <s v="OFF-AP-10001492"/>
    <x v="1"/>
    <s v="Appliances"/>
    <n v="25.86"/>
    <s v="Acco Six-Outlet Power Strip, 4' Cord Length"/>
    <n v="3"/>
    <n v="0"/>
    <n v="6.7236000000000002"/>
  </r>
  <r>
    <s v="CA-2017-104619"/>
    <s v="1/24/2017"/>
    <s v="1/29/2017"/>
    <x v="1"/>
    <s v="KD-16495"/>
    <s v="Keith Dawkins"/>
    <x v="1"/>
    <x v="0"/>
    <x v="49"/>
    <x v="1"/>
    <n v="95123"/>
    <x v="1"/>
    <s v="OFF-BI-10004318"/>
    <x v="1"/>
    <s v="Binders"/>
    <n v="276.78399999999999"/>
    <s v="Ibico EB-19 Dual Function Manual Binding System"/>
    <n v="2"/>
    <n v="0.2"/>
    <n v="89.954800000000006"/>
  </r>
  <r>
    <s v="CA-2017-104619"/>
    <s v="1/24/2017"/>
    <s v="1/29/2017"/>
    <x v="1"/>
    <s v="KD-16495"/>
    <s v="Keith Dawkins"/>
    <x v="1"/>
    <x v="0"/>
    <x v="49"/>
    <x v="1"/>
    <n v="95123"/>
    <x v="1"/>
    <s v="TEC-PH-10000193"/>
    <x v="2"/>
    <s v="Phones"/>
    <n v="110.352"/>
    <s v="Jensen SMPS-640 - speaker phone"/>
    <n v="3"/>
    <n v="0.2"/>
    <n v="8.2764000000000006"/>
  </r>
  <r>
    <s v="CA-2015-149517"/>
    <s v="9/19/2015"/>
    <s v="9/23/2015"/>
    <x v="1"/>
    <s v="FC-14245"/>
    <s v="Frank Carlisle"/>
    <x v="2"/>
    <x v="0"/>
    <x v="301"/>
    <x v="1"/>
    <n v="95823"/>
    <x v="1"/>
    <s v="FUR-FU-10003464"/>
    <x v="0"/>
    <s v="Furnishings"/>
    <n v="60.84"/>
    <s v="Seth Thomas 8 1/2&quot; Cubicle Clock"/>
    <n v="3"/>
    <n v="0"/>
    <n v="19.468800000000002"/>
  </r>
  <r>
    <s v="CA-2015-116841"/>
    <s v="4/14/2015"/>
    <s v="4/18/2015"/>
    <x v="1"/>
    <s v="TP-21130"/>
    <s v="Theone Pippenger"/>
    <x v="0"/>
    <x v="0"/>
    <x v="24"/>
    <x v="21"/>
    <n v="97477"/>
    <x v="1"/>
    <s v="OFF-AP-10002403"/>
    <x v="1"/>
    <s v="Appliances"/>
    <n v="35.207999999999998"/>
    <s v="Acco Smartsocket Color-Coded Six-Outlet AC Adapter Model Surge Protectors"/>
    <n v="1"/>
    <n v="0.2"/>
    <n v="2.6406000000000001"/>
  </r>
  <r>
    <s v="CA-2017-107797"/>
    <d v="2017-08-05T00:00:00"/>
    <d v="2017-11-05T00:00:00"/>
    <x v="0"/>
    <s v="EB-13705"/>
    <s v="Ed Braxton"/>
    <x v="1"/>
    <x v="0"/>
    <x v="511"/>
    <x v="5"/>
    <n v="76063"/>
    <x v="2"/>
    <s v="OFF-PA-10003848"/>
    <x v="1"/>
    <s v="Paper"/>
    <n v="41.472000000000001"/>
    <s v="Xerox 1997"/>
    <n v="8"/>
    <n v="0.2"/>
    <n v="14.5152"/>
  </r>
  <r>
    <s v="CA-2016-117604"/>
    <d v="2016-04-09T00:00:00"/>
    <d v="2016-09-09T00:00:00"/>
    <x v="1"/>
    <s v="JP-15520"/>
    <s v="Jeremy Pistek"/>
    <x v="0"/>
    <x v="0"/>
    <x v="186"/>
    <x v="36"/>
    <n v="72401"/>
    <x v="0"/>
    <s v="OFF-PA-10001357"/>
    <x v="1"/>
    <s v="Paper"/>
    <n v="239.5"/>
    <s v="Xerox 1886"/>
    <n v="5"/>
    <n v="0"/>
    <n v="114.96"/>
  </r>
  <r>
    <s v="CA-2014-130155"/>
    <s v="5/19/2014"/>
    <s v="5/22/2014"/>
    <x v="2"/>
    <s v="TD-20995"/>
    <s v="Tamara Dahlen"/>
    <x v="0"/>
    <x v="0"/>
    <x v="173"/>
    <x v="17"/>
    <n v="23464"/>
    <x v="0"/>
    <s v="OFF-SU-10004737"/>
    <x v="1"/>
    <s v="Supplies"/>
    <n v="34.200000000000003"/>
    <s v="Acme Design Stainless Steel Bent Scissors"/>
    <n v="5"/>
    <n v="0"/>
    <n v="9.234"/>
  </r>
  <r>
    <s v="CA-2016-129861"/>
    <s v="6/17/2016"/>
    <s v="6/23/2016"/>
    <x v="1"/>
    <s v="DM-13345"/>
    <s v="Denise Monton"/>
    <x v="1"/>
    <x v="0"/>
    <x v="30"/>
    <x v="15"/>
    <n v="14609"/>
    <x v="3"/>
    <s v="FUR-TA-10003715"/>
    <x v="0"/>
    <s v="Tables"/>
    <n v="376.86599999999999"/>
    <s v="Hon 2111 Invitation Series Corner Table"/>
    <n v="3"/>
    <n v="0.4"/>
    <n v="-213.5574"/>
  </r>
  <r>
    <s v="CA-2015-138625"/>
    <d v="2015-02-11T00:00:00"/>
    <d v="2015-05-11T00:00:00"/>
    <x v="2"/>
    <s v="EG-13900"/>
    <s v="Emily Grady"/>
    <x v="0"/>
    <x v="0"/>
    <x v="269"/>
    <x v="17"/>
    <n v="23320"/>
    <x v="0"/>
    <s v="OFF-AP-10003099"/>
    <x v="1"/>
    <s v="Appliances"/>
    <n v="197.72"/>
    <s v="Eureka Hand Vacuum, Bagless"/>
    <n v="4"/>
    <n v="0"/>
    <n v="55.361600000000003"/>
  </r>
  <r>
    <s v="US-2017-122672"/>
    <d v="2017-04-11T00:00:00"/>
    <d v="2017-09-11T00:00:00"/>
    <x v="1"/>
    <s v="HG-14965"/>
    <s v="Henry Goldwyn"/>
    <x v="1"/>
    <x v="0"/>
    <x v="152"/>
    <x v="24"/>
    <n v="43130"/>
    <x v="3"/>
    <s v="TEC-AC-10002323"/>
    <x v="2"/>
    <s v="Accessories"/>
    <n v="70.72"/>
    <s v="SanDisk Ultra 32 GB MicroSDHC Class 10 Memory Card"/>
    <n v="4"/>
    <n v="0.2"/>
    <n v="-6.1879999999999997"/>
  </r>
  <r>
    <s v="US-2017-122672"/>
    <d v="2017-04-11T00:00:00"/>
    <d v="2017-09-11T00:00:00"/>
    <x v="1"/>
    <s v="HG-14965"/>
    <s v="Henry Goldwyn"/>
    <x v="1"/>
    <x v="0"/>
    <x v="152"/>
    <x v="24"/>
    <n v="43130"/>
    <x v="3"/>
    <s v="OFF-ST-10002344"/>
    <x v="1"/>
    <s v="Storage"/>
    <n v="194.352"/>
    <s v="Carina 42&quot;Hx23 3/4&quot;W Media Storage Unit"/>
    <n v="3"/>
    <n v="0.2"/>
    <n v="-43.729199999999999"/>
  </r>
  <r>
    <s v="CA-2017-117128"/>
    <d v="2017-05-12T00:00:00"/>
    <d v="2017-08-12T00:00:00"/>
    <x v="0"/>
    <s v="BF-11080"/>
    <s v="Bart Folk"/>
    <x v="0"/>
    <x v="0"/>
    <x v="20"/>
    <x v="15"/>
    <n v="10024"/>
    <x v="3"/>
    <s v="OFF-PA-10000007"/>
    <x v="1"/>
    <s v="Paper"/>
    <n v="21.6"/>
    <s v="Telephone Message Books with Fax/Mobile Section, 4 1/4&quot; x 6&quot;"/>
    <n v="6"/>
    <n v="0"/>
    <n v="9.9359999999999999"/>
  </r>
  <r>
    <s v="CA-2017-117128"/>
    <d v="2017-05-12T00:00:00"/>
    <d v="2017-08-12T00:00:00"/>
    <x v="0"/>
    <s v="BF-11080"/>
    <s v="Bart Folk"/>
    <x v="0"/>
    <x v="0"/>
    <x v="20"/>
    <x v="15"/>
    <n v="10024"/>
    <x v="3"/>
    <s v="OFF-LA-10000248"/>
    <x v="1"/>
    <s v="Labels"/>
    <n v="11.07"/>
    <s v="Avery 52"/>
    <n v="3"/>
    <n v="0"/>
    <n v="5.2028999999999996"/>
  </r>
  <r>
    <s v="CA-2016-130638"/>
    <s v="5/16/2016"/>
    <s v="5/19/2016"/>
    <x v="0"/>
    <s v="SC-20095"/>
    <s v="Sanjit Chand"/>
    <x v="0"/>
    <x v="0"/>
    <x v="1"/>
    <x v="1"/>
    <n v="90045"/>
    <x v="1"/>
    <s v="FUR-FU-10002116"/>
    <x v="0"/>
    <s v="Furnishings"/>
    <n v="282.83999999999997"/>
    <s v="Tenex Carpeted, Granite-Look or Clear Contemporary Contour Shape Chair Mats"/>
    <n v="4"/>
    <n v="0"/>
    <n v="19.7988"/>
  </r>
  <r>
    <s v="CA-2016-130638"/>
    <s v="5/16/2016"/>
    <s v="5/19/2016"/>
    <x v="0"/>
    <s v="SC-20095"/>
    <s v="Sanjit Chand"/>
    <x v="0"/>
    <x v="0"/>
    <x v="1"/>
    <x v="1"/>
    <n v="90045"/>
    <x v="1"/>
    <s v="OFF-LA-10002195"/>
    <x v="1"/>
    <s v="Labels"/>
    <n v="27.72"/>
    <s v="Avery 481"/>
    <n v="9"/>
    <n v="0"/>
    <n v="13.3056"/>
  </r>
  <r>
    <s v="CA-2017-144365"/>
    <s v="10/24/2017"/>
    <s v="10/30/2017"/>
    <x v="1"/>
    <s v="CS-11950"/>
    <s v="Carlos Soltero"/>
    <x v="0"/>
    <x v="0"/>
    <x v="25"/>
    <x v="35"/>
    <n v="39212"/>
    <x v="0"/>
    <s v="OFF-FA-10000735"/>
    <x v="1"/>
    <s v="Fasteners"/>
    <n v="11.68"/>
    <s v="Staples"/>
    <n v="4"/>
    <n v="0"/>
    <n v="5.2560000000000002"/>
  </r>
  <r>
    <s v="CA-2016-110086"/>
    <s v="9/18/2016"/>
    <s v="9/22/2016"/>
    <x v="1"/>
    <s v="BD-11320"/>
    <s v="Bill Donatelli"/>
    <x v="0"/>
    <x v="0"/>
    <x v="350"/>
    <x v="1"/>
    <n v="95695"/>
    <x v="1"/>
    <s v="TEC-PH-10001299"/>
    <x v="2"/>
    <s v="Phones"/>
    <n v="239.98400000000001"/>
    <s v="Polycom CX300 Desktop Phone USB VoIP phone"/>
    <n v="2"/>
    <n v="0.2"/>
    <n v="23.9984"/>
  </r>
  <r>
    <s v="CA-2014-128524"/>
    <d v="2014-11-11T00:00:00"/>
    <s v="11/13/2014"/>
    <x v="2"/>
    <s v="MZ-17515"/>
    <s v="Mary Zewe"/>
    <x v="1"/>
    <x v="0"/>
    <x v="4"/>
    <x v="4"/>
    <n v="98115"/>
    <x v="1"/>
    <s v="OFF-AP-10002892"/>
    <x v="1"/>
    <s v="Appliances"/>
    <n v="22.98"/>
    <s v="Belkin F5C206VTEL 6 Outlet Surge"/>
    <n v="1"/>
    <n v="0"/>
    <n v="6.8940000000000001"/>
  </r>
  <r>
    <s v="CA-2014-128524"/>
    <d v="2014-11-11T00:00:00"/>
    <s v="11/13/2014"/>
    <x v="2"/>
    <s v="MZ-17515"/>
    <s v="Mary Zewe"/>
    <x v="1"/>
    <x v="0"/>
    <x v="4"/>
    <x v="4"/>
    <n v="98115"/>
    <x v="1"/>
    <s v="TEC-AC-10002718"/>
    <x v="2"/>
    <s v="Accessories"/>
    <n v="102.13"/>
    <s v="Belkin Standard 104 key USB Keyboard"/>
    <n v="7"/>
    <n v="0"/>
    <n v="15.3195"/>
  </r>
  <r>
    <s v="CA-2014-128524"/>
    <d v="2014-11-11T00:00:00"/>
    <s v="11/13/2014"/>
    <x v="2"/>
    <s v="MZ-17515"/>
    <s v="Mary Zewe"/>
    <x v="1"/>
    <x v="0"/>
    <x v="4"/>
    <x v="4"/>
    <n v="98115"/>
    <x v="1"/>
    <s v="OFF-BI-10003527"/>
    <x v="1"/>
    <s v="Binders"/>
    <n v="2033.5840000000001"/>
    <s v="Fellowes PB500 Electric Punch Plastic Comb Binding Machine with Manual Bind"/>
    <n v="2"/>
    <n v="0.2"/>
    <n v="762.59400000000005"/>
  </r>
  <r>
    <s v="CA-2016-140256"/>
    <s v="8/22/2016"/>
    <s v="8/29/2016"/>
    <x v="1"/>
    <s v="PW-19030"/>
    <s v="Pauline Webber"/>
    <x v="1"/>
    <x v="0"/>
    <x v="1"/>
    <x v="1"/>
    <n v="90049"/>
    <x v="1"/>
    <s v="OFF-AR-10002255"/>
    <x v="1"/>
    <s v="Art"/>
    <n v="5.76"/>
    <s v="Newell 346"/>
    <n v="2"/>
    <n v="0"/>
    <n v="1.6704000000000001"/>
  </r>
  <r>
    <s v="CA-2017-160633"/>
    <s v="11/16/2017"/>
    <s v="11/21/2017"/>
    <x v="1"/>
    <s v="BS-11380"/>
    <s v="Bill Stewart"/>
    <x v="1"/>
    <x v="0"/>
    <x v="256"/>
    <x v="24"/>
    <n v="43402"/>
    <x v="3"/>
    <s v="TEC-CO-10002095"/>
    <x v="2"/>
    <s v="Copiers"/>
    <n v="899.98199999999997"/>
    <s v="Hewlett Packard 610 Color Digital Copier / Printer"/>
    <n v="3"/>
    <n v="0.4"/>
    <n v="74.998500000000007"/>
  </r>
  <r>
    <s v="CA-2017-160633"/>
    <s v="11/16/2017"/>
    <s v="11/21/2017"/>
    <x v="1"/>
    <s v="BS-11380"/>
    <s v="Bill Stewart"/>
    <x v="1"/>
    <x v="0"/>
    <x v="256"/>
    <x v="24"/>
    <n v="43402"/>
    <x v="3"/>
    <s v="OFF-AR-10004022"/>
    <x v="1"/>
    <s v="Art"/>
    <n v="86.352000000000004"/>
    <s v="Panasonic KP-380BK Classic Electric Pencil Sharpener"/>
    <n v="3"/>
    <n v="0.2"/>
    <n v="5.3970000000000002"/>
  </r>
  <r>
    <s v="CA-2017-160633"/>
    <s v="11/16/2017"/>
    <s v="11/21/2017"/>
    <x v="1"/>
    <s v="BS-11380"/>
    <s v="Bill Stewart"/>
    <x v="1"/>
    <x v="0"/>
    <x v="256"/>
    <x v="24"/>
    <n v="43402"/>
    <x v="3"/>
    <s v="TEC-AC-10002335"/>
    <x v="2"/>
    <s v="Accessories"/>
    <n v="139.96"/>
    <s v="Logitech Media Keyboard K200"/>
    <n v="5"/>
    <n v="0.2"/>
    <n v="-1.7495000000000001"/>
  </r>
  <r>
    <s v="CA-2014-115133"/>
    <s v="9/26/2014"/>
    <s v="9/30/2014"/>
    <x v="1"/>
    <s v="DA-13450"/>
    <s v="Dianna Arnett"/>
    <x v="2"/>
    <x v="0"/>
    <x v="152"/>
    <x v="24"/>
    <n v="43130"/>
    <x v="3"/>
    <s v="OFF-AP-10001634"/>
    <x v="1"/>
    <s v="Appliances"/>
    <n v="16.704000000000001"/>
    <s v="Hoover Commercial Lightweight Upright Vacuum"/>
    <n v="6"/>
    <n v="0.2"/>
    <n v="1.2527999999999999"/>
  </r>
  <r>
    <s v="CA-2014-115133"/>
    <s v="9/26/2014"/>
    <s v="9/30/2014"/>
    <x v="1"/>
    <s v="DA-13450"/>
    <s v="Dianna Arnett"/>
    <x v="2"/>
    <x v="0"/>
    <x v="152"/>
    <x v="24"/>
    <n v="43130"/>
    <x v="3"/>
    <s v="TEC-AC-10002370"/>
    <x v="2"/>
    <s v="Accessories"/>
    <n v="3.1520000000000001"/>
    <s v="Maxell CD-R Discs"/>
    <n v="2"/>
    <n v="0.2"/>
    <n v="0.4728"/>
  </r>
  <r>
    <s v="CA-2014-115133"/>
    <s v="9/26/2014"/>
    <s v="9/30/2014"/>
    <x v="1"/>
    <s v="DA-13450"/>
    <s v="Dianna Arnett"/>
    <x v="2"/>
    <x v="0"/>
    <x v="152"/>
    <x v="24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CA-2017-137449"/>
    <s v="6/29/2017"/>
    <s v="6/30/2017"/>
    <x v="2"/>
    <s v="ME-17725"/>
    <s v="Max Engle"/>
    <x v="0"/>
    <x v="0"/>
    <x v="61"/>
    <x v="5"/>
    <n v="75220"/>
    <x v="2"/>
    <s v="OFF-AP-10000240"/>
    <x v="1"/>
    <s v="Appliances"/>
    <n v="21.391999999999999"/>
    <s v="Belkin F9G930V10-GRY 9 Outlet Surge"/>
    <n v="2"/>
    <n v="0.8"/>
    <n v="-54.549599999999998"/>
  </r>
  <r>
    <s v="CA-2017-137449"/>
    <s v="6/29/2017"/>
    <s v="6/30/2017"/>
    <x v="2"/>
    <s v="ME-17725"/>
    <s v="Max Engle"/>
    <x v="0"/>
    <x v="0"/>
    <x v="61"/>
    <x v="5"/>
    <n v="75220"/>
    <x v="2"/>
    <s v="FUR-TA-10002855"/>
    <x v="0"/>
    <s v="Tables"/>
    <n v="307.31400000000002"/>
    <s v="Bevis Round Conference Table Top &amp; Single Column Base"/>
    <n v="3"/>
    <n v="0.3"/>
    <n v="-39.511800000000001"/>
  </r>
  <r>
    <s v="CA-2017-137449"/>
    <s v="6/29/2017"/>
    <s v="6/30/2017"/>
    <x v="2"/>
    <s v="ME-17725"/>
    <s v="Max Engle"/>
    <x v="0"/>
    <x v="0"/>
    <x v="61"/>
    <x v="5"/>
    <n v="75220"/>
    <x v="2"/>
    <s v="FUR-BO-10000780"/>
    <x v="0"/>
    <s v="Bookcases"/>
    <n v="409.99919999999997"/>
    <s v="O'Sullivan Plantations 2-Door Library in Landvery Oak"/>
    <n v="3"/>
    <n v="0.32"/>
    <n v="-96.470399999999998"/>
  </r>
  <r>
    <s v="CA-2017-103520"/>
    <s v="9/23/2017"/>
    <s v="9/25/2017"/>
    <x v="2"/>
    <s v="MH-17785"/>
    <s v="Maya Herman"/>
    <x v="1"/>
    <x v="0"/>
    <x v="270"/>
    <x v="5"/>
    <n v="79424"/>
    <x v="2"/>
    <s v="OFF-PA-10001846"/>
    <x v="1"/>
    <s v="Paper"/>
    <n v="9.2479999999999993"/>
    <s v="Xerox 1899"/>
    <n v="2"/>
    <n v="0.2"/>
    <n v="3.3523999999999998"/>
  </r>
  <r>
    <s v="CA-2014-139283"/>
    <s v="11/23/2014"/>
    <s v="11/27/2014"/>
    <x v="1"/>
    <s v="BT-11440"/>
    <s v="Bobby Trafton"/>
    <x v="0"/>
    <x v="0"/>
    <x v="66"/>
    <x v="12"/>
    <n v="48227"/>
    <x v="2"/>
    <s v="OFF-BI-10002049"/>
    <x v="1"/>
    <s v="Binders"/>
    <n v="14.67"/>
    <s v="UniKeep View Case Binders"/>
    <n v="3"/>
    <n v="0"/>
    <n v="6.7481999999999998"/>
  </r>
  <r>
    <s v="CA-2014-118192"/>
    <s v="1/13/2014"/>
    <s v="1/18/2014"/>
    <x v="1"/>
    <s v="MM-17920"/>
    <s v="Michael Moore"/>
    <x v="0"/>
    <x v="0"/>
    <x v="46"/>
    <x v="24"/>
    <n v="43055"/>
    <x v="3"/>
    <s v="OFF-PA-10002947"/>
    <x v="1"/>
    <s v="Paper"/>
    <n v="37.408000000000001"/>
    <s v="Xerox 1923"/>
    <n v="7"/>
    <n v="0.2"/>
    <n v="13.0928"/>
  </r>
  <r>
    <s v="CA-2014-118192"/>
    <s v="1/13/2014"/>
    <s v="1/18/2014"/>
    <x v="1"/>
    <s v="MM-17920"/>
    <s v="Michael Moore"/>
    <x v="0"/>
    <x v="0"/>
    <x v="46"/>
    <x v="24"/>
    <n v="43055"/>
    <x v="3"/>
    <s v="OFF-BI-10003476"/>
    <x v="1"/>
    <s v="Binders"/>
    <n v="3.4380000000000002"/>
    <s v="Avery Metallic Poly Binders"/>
    <n v="2"/>
    <n v="0.7"/>
    <n v="-2.5211999999999999"/>
  </r>
  <r>
    <s v="CA-2016-168844"/>
    <s v="5/31/2016"/>
    <d v="2016-06-06T00:00:00"/>
    <x v="1"/>
    <s v="NM-18520"/>
    <s v="Neoma Murray"/>
    <x v="0"/>
    <x v="0"/>
    <x v="20"/>
    <x v="15"/>
    <n v="10011"/>
    <x v="3"/>
    <s v="OFF-BI-10002609"/>
    <x v="1"/>
    <s v="Binders"/>
    <n v="7.1520000000000001"/>
    <s v="Avery Hidden Tab Dividers for Binding Systems"/>
    <n v="3"/>
    <n v="0.2"/>
    <n v="2.3243999999999998"/>
  </r>
  <r>
    <s v="CA-2016-168844"/>
    <s v="5/31/2016"/>
    <d v="2016-06-06T00:00:00"/>
    <x v="1"/>
    <s v="NM-18520"/>
    <s v="Neoma Murray"/>
    <x v="0"/>
    <x v="0"/>
    <x v="20"/>
    <x v="15"/>
    <n v="10011"/>
    <x v="3"/>
    <s v="TEC-PH-10003215"/>
    <x v="2"/>
    <s v="Phones"/>
    <n v="179.7"/>
    <s v="Jackery Bar Premium Fast-charging Portable Charger"/>
    <n v="6"/>
    <n v="0"/>
    <n v="88.052999999999997"/>
  </r>
  <r>
    <s v="CA-2017-154809"/>
    <s v="2/13/2017"/>
    <s v="2/17/2017"/>
    <x v="1"/>
    <s v="MH-17455"/>
    <s v="Mark Hamilton"/>
    <x v="0"/>
    <x v="0"/>
    <x v="31"/>
    <x v="11"/>
    <n v="55407"/>
    <x v="2"/>
    <s v="OFF-AP-10004785"/>
    <x v="1"/>
    <s v="Appliances"/>
    <n v="90.64"/>
    <s v="Holmes Replacement Filter for HEPA Air Cleaner, Medium Room"/>
    <n v="8"/>
    <n v="0"/>
    <n v="38.975200000000001"/>
  </r>
  <r>
    <s v="CA-2014-151330"/>
    <s v="10/14/2014"/>
    <s v="10/17/2014"/>
    <x v="2"/>
    <s v="TC-21295"/>
    <s v="Toby Carlisle"/>
    <x v="0"/>
    <x v="0"/>
    <x v="231"/>
    <x v="31"/>
    <n v="2149"/>
    <x v="3"/>
    <s v="TEC-AC-10000865"/>
    <x v="2"/>
    <s v="Accessories"/>
    <n v="177"/>
    <s v="WD My Passport Ultra 500GB Portable External Hard Drive"/>
    <n v="3"/>
    <n v="0"/>
    <n v="30.09"/>
  </r>
  <r>
    <s v="CA-2014-151330"/>
    <s v="10/14/2014"/>
    <s v="10/17/2014"/>
    <x v="2"/>
    <s v="TC-21295"/>
    <s v="Toby Carlisle"/>
    <x v="0"/>
    <x v="0"/>
    <x v="231"/>
    <x v="31"/>
    <n v="2149"/>
    <x v="3"/>
    <s v="OFF-ST-10000615"/>
    <x v="1"/>
    <s v="Storage"/>
    <n v="79.45"/>
    <s v="SimpliFile Personal File, Black Granite, 15w x 6-15/16d x 11-1/4h"/>
    <n v="7"/>
    <n v="0"/>
    <n v="22.245999999999999"/>
  </r>
  <r>
    <s v="CA-2014-151330"/>
    <s v="10/14/2014"/>
    <s v="10/17/2014"/>
    <x v="2"/>
    <s v="TC-21295"/>
    <s v="Toby Carlisle"/>
    <x v="0"/>
    <x v="0"/>
    <x v="231"/>
    <x v="31"/>
    <n v="2149"/>
    <x v="3"/>
    <s v="FUR-CH-10000749"/>
    <x v="0"/>
    <s v="Chairs"/>
    <n v="1628.82"/>
    <s v="Office Star - Ergonomic Mid Back Chair with 2-Way Adjustable Arms"/>
    <n v="9"/>
    <n v="0"/>
    <n v="260.6112"/>
  </r>
  <r>
    <s v="CA-2014-124702"/>
    <s v="11/18/2014"/>
    <s v="11/25/2014"/>
    <x v="1"/>
    <s v="MH-17785"/>
    <s v="Maya Herman"/>
    <x v="1"/>
    <x v="0"/>
    <x v="4"/>
    <x v="4"/>
    <n v="98105"/>
    <x v="1"/>
    <s v="FUR-FU-10003553"/>
    <x v="0"/>
    <s v="Furnishings"/>
    <n v="137.54"/>
    <s v="Howard Miller 13-1/2&quot; Diameter Rosebrook Wall Clock"/>
    <n v="2"/>
    <n v="0"/>
    <n v="55.015999999999998"/>
  </r>
  <r>
    <s v="CA-2014-124702"/>
    <s v="11/18/2014"/>
    <s v="11/25/2014"/>
    <x v="1"/>
    <s v="MH-17785"/>
    <s v="Maya Herman"/>
    <x v="1"/>
    <x v="0"/>
    <x v="4"/>
    <x v="4"/>
    <n v="98105"/>
    <x v="1"/>
    <s v="FUR-TA-10003008"/>
    <x v="0"/>
    <s v="Tables"/>
    <n v="730.2"/>
    <s v="Lesro Round Back Collection Coffee Table, End Table"/>
    <n v="4"/>
    <n v="0"/>
    <n v="94.926000000000002"/>
  </r>
  <r>
    <s v="US-2017-125808"/>
    <d v="2017-12-11T00:00:00"/>
    <s v="11/15/2017"/>
    <x v="0"/>
    <s v="EP-13915"/>
    <s v="Emily Phan"/>
    <x v="0"/>
    <x v="0"/>
    <x v="1"/>
    <x v="1"/>
    <n v="90032"/>
    <x v="1"/>
    <s v="OFF-PA-10001846"/>
    <x v="1"/>
    <s v="Paper"/>
    <n v="11.56"/>
    <s v="Xerox 1899"/>
    <n v="2"/>
    <n v="0"/>
    <n v="5.6643999999999997"/>
  </r>
  <r>
    <s v="CA-2015-116638"/>
    <s v="1/28/2015"/>
    <s v="1/31/2015"/>
    <x v="0"/>
    <s v="JH-15985"/>
    <s v="Joseph Holt"/>
    <x v="0"/>
    <x v="0"/>
    <x v="3"/>
    <x v="3"/>
    <n v="28027"/>
    <x v="0"/>
    <s v="FUR-TA-10000198"/>
    <x v="0"/>
    <s v="Tables"/>
    <n v="4297.6440000000002"/>
    <s v="Chromcraft Bull-Nose Wood Oval Conference Tables &amp; Bases"/>
    <n v="13"/>
    <n v="0.4"/>
    <n v="-1862.3124"/>
  </r>
  <r>
    <s v="CA-2014-104563"/>
    <d v="2014-07-03T00:00:00"/>
    <d v="2014-12-03T00:00:00"/>
    <x v="1"/>
    <s v="CM-12715"/>
    <s v="Craig Molinari"/>
    <x v="1"/>
    <x v="0"/>
    <x v="4"/>
    <x v="4"/>
    <n v="98103"/>
    <x v="1"/>
    <s v="OFF-AR-10000390"/>
    <x v="1"/>
    <s v="Art"/>
    <n v="20.65"/>
    <s v="Newell Chalk Holder"/>
    <n v="5"/>
    <n v="0"/>
    <n v="9.4990000000000006"/>
  </r>
  <r>
    <s v="CA-2014-104563"/>
    <d v="2014-07-03T00:00:00"/>
    <d v="2014-12-03T00:00:00"/>
    <x v="1"/>
    <s v="CM-12715"/>
    <s v="Craig Molinari"/>
    <x v="1"/>
    <x v="0"/>
    <x v="4"/>
    <x v="4"/>
    <n v="98103"/>
    <x v="1"/>
    <s v="OFF-ST-10000934"/>
    <x v="1"/>
    <s v="Storage"/>
    <n v="204.9"/>
    <s v="Contico 72&quot;H Heavy-Duty Storage System"/>
    <n v="5"/>
    <n v="0"/>
    <n v="0"/>
  </r>
  <r>
    <s v="CA-2014-104563"/>
    <d v="2014-07-03T00:00:00"/>
    <d v="2014-12-03T00:00:00"/>
    <x v="1"/>
    <s v="CM-12715"/>
    <s v="Craig Molinari"/>
    <x v="1"/>
    <x v="0"/>
    <x v="4"/>
    <x v="4"/>
    <n v="98103"/>
    <x v="1"/>
    <s v="FUR-CH-10002780"/>
    <x v="0"/>
    <s v="Chairs"/>
    <n v="436.70400000000001"/>
    <s v="Office Star - Task Chair with Contemporary Loop Arms"/>
    <n v="6"/>
    <n v="0.2"/>
    <n v="21.8352"/>
  </r>
  <r>
    <s v="CA-2014-104563"/>
    <d v="2014-07-03T00:00:00"/>
    <d v="2014-12-03T00:00:00"/>
    <x v="1"/>
    <s v="CM-12715"/>
    <s v="Craig Molinari"/>
    <x v="1"/>
    <x v="0"/>
    <x v="4"/>
    <x v="4"/>
    <n v="98103"/>
    <x v="1"/>
    <s v="FUR-CH-10004495"/>
    <x v="0"/>
    <s v="Chairs"/>
    <n v="481.56799999999998"/>
    <s v="Global Leather and Oak Executive Chair, Black"/>
    <n v="2"/>
    <n v="0.2"/>
    <n v="54.176400000000001"/>
  </r>
  <r>
    <s v="US-2017-107979"/>
    <d v="2017-08-06T00:00:00"/>
    <s v="6/13/2017"/>
    <x v="1"/>
    <s v="FO-14305"/>
    <s v="Frank Olsen"/>
    <x v="0"/>
    <x v="0"/>
    <x v="220"/>
    <x v="16"/>
    <n v="85301"/>
    <x v="1"/>
    <s v="TEC-AC-10002006"/>
    <x v="2"/>
    <s v="Accessories"/>
    <n v="89.543999999999997"/>
    <s v="Memorex Micro Travel Drive 16 GB"/>
    <n v="7"/>
    <n v="0.2"/>
    <n v="12.3123"/>
  </r>
  <r>
    <s v="US-2017-107979"/>
    <d v="2017-08-06T00:00:00"/>
    <s v="6/13/2017"/>
    <x v="1"/>
    <s v="FO-14305"/>
    <s v="Frank Olsen"/>
    <x v="0"/>
    <x v="0"/>
    <x v="220"/>
    <x v="16"/>
    <n v="85301"/>
    <x v="1"/>
    <s v="OFF-ST-10002485"/>
    <x v="1"/>
    <s v="Storage"/>
    <n v="35.167999999999999"/>
    <s v="Rogers Deluxe File Chest"/>
    <n v="2"/>
    <n v="0.2"/>
    <n v="-8.3523999999999994"/>
  </r>
  <r>
    <s v="US-2017-107979"/>
    <d v="2017-08-06T00:00:00"/>
    <s v="6/13/2017"/>
    <x v="1"/>
    <s v="FO-14305"/>
    <s v="Frank Olsen"/>
    <x v="0"/>
    <x v="0"/>
    <x v="220"/>
    <x v="16"/>
    <n v="85301"/>
    <x v="1"/>
    <s v="OFF-BI-10000778"/>
    <x v="1"/>
    <s v="Binders"/>
    <n v="72.587999999999994"/>
    <s v="GBC VeloBinder Electric Binding Machine"/>
    <n v="2"/>
    <n v="0.7"/>
    <n v="-48.392000000000003"/>
  </r>
  <r>
    <s v="CA-2014-150518"/>
    <s v="11/19/2014"/>
    <s v="11/24/2014"/>
    <x v="1"/>
    <s v="MW-18220"/>
    <s v="Mitch Webber"/>
    <x v="0"/>
    <x v="0"/>
    <x v="525"/>
    <x v="11"/>
    <n v="55433"/>
    <x v="2"/>
    <s v="OFF-ST-10000877"/>
    <x v="1"/>
    <s v="Storage"/>
    <n v="221.16"/>
    <s v="Recycled Steel Personal File for Standard File Folders"/>
    <n v="4"/>
    <n v="0"/>
    <n v="57.501600000000003"/>
  </r>
  <r>
    <s v="CA-2014-150518"/>
    <s v="11/19/2014"/>
    <s v="11/24/2014"/>
    <x v="1"/>
    <s v="MW-18220"/>
    <s v="Mitch Webber"/>
    <x v="0"/>
    <x v="0"/>
    <x v="525"/>
    <x v="11"/>
    <n v="55433"/>
    <x v="2"/>
    <s v="TEC-PH-10002103"/>
    <x v="2"/>
    <s v="Phones"/>
    <n v="281.97000000000003"/>
    <s v="Jabra SPEAK 410"/>
    <n v="3"/>
    <n v="0"/>
    <n v="78.951599999999999"/>
  </r>
  <r>
    <s v="CA-2016-107104"/>
    <s v="11/26/2016"/>
    <s v="11/30/2016"/>
    <x v="1"/>
    <s v="MS-17365"/>
    <s v="Maribeth Schnelling"/>
    <x v="0"/>
    <x v="0"/>
    <x v="1"/>
    <x v="1"/>
    <n v="90045"/>
    <x v="1"/>
    <s v="FUR-BO-10002213"/>
    <x v="0"/>
    <s v="Bookcases"/>
    <n v="3406.6640000000002"/>
    <s v="DMI Eclipse Executive Suite Bookcases"/>
    <n v="8"/>
    <n v="0.15"/>
    <n v="160.31360000000001"/>
  </r>
  <r>
    <s v="CA-2016-107104"/>
    <s v="11/26/2016"/>
    <s v="11/30/2016"/>
    <x v="1"/>
    <s v="MS-17365"/>
    <s v="Maribeth Schnelling"/>
    <x v="0"/>
    <x v="0"/>
    <x v="1"/>
    <x v="1"/>
    <n v="90045"/>
    <x v="1"/>
    <s v="OFF-AR-10004269"/>
    <x v="1"/>
    <s v="Art"/>
    <n v="37.17"/>
    <s v="Newell 31"/>
    <n v="9"/>
    <n v="0"/>
    <n v="10.4076"/>
  </r>
  <r>
    <s v="CA-2016-107104"/>
    <s v="11/26/2016"/>
    <s v="11/30/2016"/>
    <x v="1"/>
    <s v="MS-17365"/>
    <s v="Maribeth Schnelling"/>
    <x v="0"/>
    <x v="0"/>
    <x v="1"/>
    <x v="1"/>
    <n v="90045"/>
    <x v="1"/>
    <s v="OFF-AP-10000055"/>
    <x v="1"/>
    <s v="Appliances"/>
    <n v="64.959999999999994"/>
    <s v="Belkin F9S820V06 8 Outlet Surge"/>
    <n v="2"/>
    <n v="0"/>
    <n v="19.488"/>
  </r>
  <r>
    <s v="CA-2016-107104"/>
    <s v="11/26/2016"/>
    <s v="11/30/2016"/>
    <x v="1"/>
    <s v="MS-17365"/>
    <s v="Maribeth Schnelling"/>
    <x v="0"/>
    <x v="0"/>
    <x v="1"/>
    <x v="1"/>
    <n v="90045"/>
    <x v="1"/>
    <s v="FUR-FU-10002937"/>
    <x v="0"/>
    <s v="Furnishings"/>
    <n v="595.38"/>
    <s v="GE 48&quot; Fluorescent Tube, Cool White Energy Saver, 34 Watts, 30/Box"/>
    <n v="6"/>
    <n v="0"/>
    <n v="297.69"/>
  </r>
  <r>
    <s v="CA-2017-161893"/>
    <s v="1/23/2017"/>
    <s v="1/27/2017"/>
    <x v="1"/>
    <s v="HP-14815"/>
    <s v="Harold Pawlan"/>
    <x v="2"/>
    <x v="0"/>
    <x v="93"/>
    <x v="16"/>
    <n v="85705"/>
    <x v="1"/>
    <s v="TEC-AC-10001874"/>
    <x v="2"/>
    <s v="Accessories"/>
    <n v="95.983999999999995"/>
    <s v="Logitech Wireless Anywhere Mouse MX for PC and Mac"/>
    <n v="2"/>
    <n v="0.2"/>
    <n v="11.997999999999999"/>
  </r>
  <r>
    <s v="CA-2017-161893"/>
    <s v="1/23/2017"/>
    <s v="1/27/2017"/>
    <x v="1"/>
    <s v="HP-14815"/>
    <s v="Harold Pawlan"/>
    <x v="2"/>
    <x v="0"/>
    <x v="93"/>
    <x v="16"/>
    <n v="85705"/>
    <x v="1"/>
    <s v="OFF-BI-10004506"/>
    <x v="1"/>
    <s v="Binders"/>
    <n v="4.9379999999999997"/>
    <s v="Wilson Jones data.warehouse D-Ring Binders with DublLock"/>
    <n v="2"/>
    <n v="0.7"/>
    <n v="-3.6212"/>
  </r>
  <r>
    <s v="CA-2014-156160"/>
    <s v="9/22/2014"/>
    <s v="9/29/2014"/>
    <x v="1"/>
    <s v="AS-10090"/>
    <s v="Adam Shillingsburg"/>
    <x v="0"/>
    <x v="0"/>
    <x v="20"/>
    <x v="15"/>
    <n v="10035"/>
    <x v="3"/>
    <s v="FUR-FU-10001876"/>
    <x v="0"/>
    <s v="Furnishings"/>
    <n v="97.44"/>
    <s v="Computer Room Manger, 14&quot;"/>
    <n v="3"/>
    <n v="0"/>
    <n v="35.078400000000002"/>
  </r>
  <r>
    <s v="CA-2014-156160"/>
    <s v="9/22/2014"/>
    <s v="9/29/2014"/>
    <x v="1"/>
    <s v="AS-10090"/>
    <s v="Adam Shillingsburg"/>
    <x v="0"/>
    <x v="0"/>
    <x v="20"/>
    <x v="15"/>
    <n v="10035"/>
    <x v="3"/>
    <s v="OFF-BI-10003355"/>
    <x v="1"/>
    <s v="Binders"/>
    <n v="3.984"/>
    <s v="Cardinal Holdit Business Card Pockets"/>
    <n v="1"/>
    <n v="0.2"/>
    <n v="1.3944000000000001"/>
  </r>
  <r>
    <s v="CA-2014-156160"/>
    <s v="9/22/2014"/>
    <s v="9/29/2014"/>
    <x v="1"/>
    <s v="AS-10090"/>
    <s v="Adam Shillingsburg"/>
    <x v="0"/>
    <x v="0"/>
    <x v="20"/>
    <x v="15"/>
    <n v="10035"/>
    <x v="3"/>
    <s v="OFF-AR-10003876"/>
    <x v="1"/>
    <s v="Art"/>
    <n v="13.04"/>
    <s v="Avery Hi-Liter GlideStik Fluorescent Highlighter, Yellow Ink"/>
    <n v="4"/>
    <n v="0"/>
    <n v="5.7375999999999996"/>
  </r>
  <r>
    <s v="CA-2014-156160"/>
    <s v="9/22/2014"/>
    <s v="9/29/2014"/>
    <x v="1"/>
    <s v="AS-10090"/>
    <s v="Adam Shillingsburg"/>
    <x v="0"/>
    <x v="0"/>
    <x v="20"/>
    <x v="15"/>
    <n v="10035"/>
    <x v="3"/>
    <s v="FUR-CH-10004983"/>
    <x v="0"/>
    <s v="Chairs"/>
    <n v="579.52800000000002"/>
    <s v="Office Star - Mid Back Dual function Ergonomic High Back Chair with 2-Way Adjustable Arms"/>
    <n v="4"/>
    <n v="0.1"/>
    <n v="83.709599999999995"/>
  </r>
  <r>
    <s v="CA-2014-100860"/>
    <s v="3/26/2014"/>
    <s v="3/30/2014"/>
    <x v="0"/>
    <s v="CS-12505"/>
    <s v="Cindy Stewart"/>
    <x v="0"/>
    <x v="0"/>
    <x v="225"/>
    <x v="1"/>
    <n v="91767"/>
    <x v="1"/>
    <s v="OFF-LA-10001982"/>
    <x v="1"/>
    <s v="Labels"/>
    <n v="18.75"/>
    <s v="Smead Alpha-Z Color-Coded Name Labels First Letter Starter Set"/>
    <n v="5"/>
    <n v="0"/>
    <n v="9"/>
  </r>
  <r>
    <s v="CA-2016-160717"/>
    <d v="2016-06-06T00:00:00"/>
    <d v="2016-11-06T00:00:00"/>
    <x v="1"/>
    <s v="ME-17320"/>
    <s v="Maria Etezadi"/>
    <x v="2"/>
    <x v="0"/>
    <x v="443"/>
    <x v="1"/>
    <n v="93101"/>
    <x v="1"/>
    <s v="TEC-PH-10001459"/>
    <x v="2"/>
    <s v="Phones"/>
    <n v="3023.9279999999999"/>
    <s v="Samsung Galaxy Mega 6.3"/>
    <n v="9"/>
    <n v="0.2"/>
    <n v="226.7946"/>
  </r>
  <r>
    <s v="CA-2016-160717"/>
    <d v="2016-06-06T00:00:00"/>
    <d v="2016-11-06T00:00:00"/>
    <x v="1"/>
    <s v="ME-17320"/>
    <s v="Maria Etezadi"/>
    <x v="2"/>
    <x v="0"/>
    <x v="443"/>
    <x v="1"/>
    <n v="93101"/>
    <x v="1"/>
    <s v="TEC-AC-10002134"/>
    <x v="2"/>
    <s v="Accessories"/>
    <n v="26.96"/>
    <s v="Rosewill 107 Normal Keys USB Wired Standard Keyboard"/>
    <n v="2"/>
    <n v="0"/>
    <n v="3.7744"/>
  </r>
  <r>
    <s v="CA-2016-160717"/>
    <d v="2016-06-06T00:00:00"/>
    <d v="2016-11-06T00:00:00"/>
    <x v="1"/>
    <s v="ME-17320"/>
    <s v="Maria Etezadi"/>
    <x v="2"/>
    <x v="0"/>
    <x v="443"/>
    <x v="1"/>
    <n v="93101"/>
    <x v="1"/>
    <s v="TEC-PH-10001760"/>
    <x v="2"/>
    <s v="Phones"/>
    <n v="477.6"/>
    <s v="Bose SoundLink Bluetooth Speaker"/>
    <n v="3"/>
    <n v="0.2"/>
    <n v="161.19"/>
  </r>
  <r>
    <s v="CA-2017-132619"/>
    <s v="8/31/2017"/>
    <d v="2017-05-09T00:00:00"/>
    <x v="1"/>
    <s v="MS-17770"/>
    <s v="Maxwell Schwartz"/>
    <x v="0"/>
    <x v="0"/>
    <x v="8"/>
    <x v="1"/>
    <n v="94109"/>
    <x v="1"/>
    <s v="OFF-ST-10001511"/>
    <x v="1"/>
    <s v="Storage"/>
    <n v="193.95"/>
    <s v="Space Solutions Commercial Steel Shelving"/>
    <n v="3"/>
    <n v="0"/>
    <n v="9.6974999999999998"/>
  </r>
  <r>
    <s v="US-2015-120957"/>
    <d v="2015-07-12T00:00:00"/>
    <d v="2015-07-12T00:00:00"/>
    <x v="3"/>
    <s v="KH-16690"/>
    <s v="Kristen Hastings"/>
    <x v="1"/>
    <x v="0"/>
    <x v="169"/>
    <x v="1"/>
    <n v="92503"/>
    <x v="1"/>
    <s v="OFF-PA-10003953"/>
    <x v="1"/>
    <s v="Paper"/>
    <n v="12.96"/>
    <s v="Xerox 218"/>
    <n v="2"/>
    <n v="0"/>
    <n v="6.2207999999999997"/>
  </r>
  <r>
    <s v="CA-2017-157448"/>
    <s v="11/16/2017"/>
    <s v="11/20/2017"/>
    <x v="1"/>
    <s v="LC-16885"/>
    <s v="Lena Creighton"/>
    <x v="0"/>
    <x v="0"/>
    <x v="1"/>
    <x v="1"/>
    <n v="90049"/>
    <x v="1"/>
    <s v="FUR-FU-10003268"/>
    <x v="0"/>
    <s v="Furnishings"/>
    <n v="119.94"/>
    <s v="Eldon Radial Chair Mat for Low to Medium Pile Carpets"/>
    <n v="3"/>
    <n v="0"/>
    <n v="23.988"/>
  </r>
  <r>
    <s v="CA-2017-157448"/>
    <s v="11/16/2017"/>
    <s v="11/20/2017"/>
    <x v="1"/>
    <s v="LC-16885"/>
    <s v="Lena Creighton"/>
    <x v="0"/>
    <x v="0"/>
    <x v="1"/>
    <x v="1"/>
    <n v="90049"/>
    <x v="1"/>
    <s v="FUR-FU-10001847"/>
    <x v="0"/>
    <s v="Furnishings"/>
    <n v="12.42"/>
    <s v="Eldon Image Series Black Desk Accessories"/>
    <n v="3"/>
    <n v="0"/>
    <n v="4.4711999999999996"/>
  </r>
  <r>
    <s v="CA-2016-126270"/>
    <s v="4/23/2016"/>
    <s v="4/27/2016"/>
    <x v="1"/>
    <s v="AF-10870"/>
    <s v="Art Ferguson"/>
    <x v="0"/>
    <x v="0"/>
    <x v="526"/>
    <x v="1"/>
    <n v="92672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6-126270"/>
    <s v="4/23/2016"/>
    <s v="4/27/2016"/>
    <x v="1"/>
    <s v="AF-10870"/>
    <s v="Art Ferguson"/>
    <x v="0"/>
    <x v="0"/>
    <x v="526"/>
    <x v="1"/>
    <n v="92672"/>
    <x v="1"/>
    <s v="OFF-EN-10004386"/>
    <x v="1"/>
    <s v="Envelopes"/>
    <n v="71.97"/>
    <s v="Recycled Interoffice Envelopes with String and Button Closure, 10 x 13"/>
    <n v="3"/>
    <n v="0"/>
    <n v="35.984999999999999"/>
  </r>
  <r>
    <s v="CA-2017-145275"/>
    <d v="2017-02-04T00:00:00"/>
    <d v="2017-06-04T00:00:00"/>
    <x v="1"/>
    <s v="AH-10465"/>
    <s v="Amy Hunt"/>
    <x v="0"/>
    <x v="0"/>
    <x v="27"/>
    <x v="19"/>
    <n v="35601"/>
    <x v="0"/>
    <s v="OFF-LA-10001569"/>
    <x v="1"/>
    <s v="Labels"/>
    <n v="14.94"/>
    <s v="Avery 499"/>
    <n v="3"/>
    <n v="0"/>
    <n v="6.8723999999999998"/>
  </r>
  <r>
    <s v="CA-2015-133396"/>
    <s v="8/13/2015"/>
    <s v="8/15/2015"/>
    <x v="2"/>
    <s v="GK-14620"/>
    <s v="Grace Kelly"/>
    <x v="1"/>
    <x v="0"/>
    <x v="247"/>
    <x v="3"/>
    <n v="27405"/>
    <x v="0"/>
    <s v="OFF-AR-10001446"/>
    <x v="1"/>
    <s v="Art"/>
    <n v="64.680000000000007"/>
    <s v="Newell 309"/>
    <n v="7"/>
    <n v="0.2"/>
    <n v="8.0850000000000009"/>
  </r>
  <r>
    <s v="US-2017-140312"/>
    <s v="11/13/2017"/>
    <s v="11/19/2017"/>
    <x v="1"/>
    <s v="KL-16645"/>
    <s v="Ken Lonsdale"/>
    <x v="0"/>
    <x v="0"/>
    <x v="65"/>
    <x v="1"/>
    <n v="94568"/>
    <x v="1"/>
    <s v="TEC-PH-10003442"/>
    <x v="2"/>
    <s v="Phones"/>
    <n v="22"/>
    <s v="Samsung Replacement EH64AVFWE Premium Headset"/>
    <n v="5"/>
    <n v="0.2"/>
    <n v="1.375"/>
  </r>
  <r>
    <s v="CA-2016-114867"/>
    <s v="12/23/2016"/>
    <s v="12/28/2016"/>
    <x v="1"/>
    <s v="FM-14290"/>
    <s v="Frank Merwin"/>
    <x v="2"/>
    <x v="0"/>
    <x v="10"/>
    <x v="9"/>
    <n v="19143"/>
    <x v="3"/>
    <s v="OFF-PA-10000477"/>
    <x v="1"/>
    <s v="Paper"/>
    <n v="7.968"/>
    <s v="Xerox 1952"/>
    <n v="2"/>
    <n v="0.2"/>
    <n v="2.6892"/>
  </r>
  <r>
    <s v="CA-2016-114867"/>
    <s v="12/23/2016"/>
    <s v="12/28/2016"/>
    <x v="1"/>
    <s v="FM-14290"/>
    <s v="Frank Merwin"/>
    <x v="2"/>
    <x v="0"/>
    <x v="10"/>
    <x v="9"/>
    <n v="19143"/>
    <x v="3"/>
    <s v="TEC-PH-10002645"/>
    <x v="2"/>
    <s v="Phones"/>
    <n v="1499.97"/>
    <s v="LG G2"/>
    <n v="5"/>
    <n v="0.4"/>
    <n v="-374.99250000000001"/>
  </r>
  <r>
    <s v="US-2014-164644"/>
    <s v="7/22/2014"/>
    <s v="7/24/2014"/>
    <x v="0"/>
    <s v="JL-15850"/>
    <s v="John Lucas"/>
    <x v="0"/>
    <x v="0"/>
    <x v="12"/>
    <x v="5"/>
    <n v="77095"/>
    <x v="2"/>
    <s v="OFF-ST-10003123"/>
    <x v="1"/>
    <s v="Storage"/>
    <n v="26.632000000000001"/>
    <s v="Fellowes Bases and Tops For Staxonsteel/High-Stak Systems"/>
    <n v="1"/>
    <n v="0.2"/>
    <n v="1.3315999999999999"/>
  </r>
  <r>
    <s v="CA-2016-137393"/>
    <d v="2016-06-05T00:00:00"/>
    <d v="2016-10-05T00:00:00"/>
    <x v="1"/>
    <s v="GM-14500"/>
    <s v="Gene McClure"/>
    <x v="0"/>
    <x v="0"/>
    <x v="329"/>
    <x v="1"/>
    <n v="93309"/>
    <x v="1"/>
    <s v="FUR-FU-10001617"/>
    <x v="0"/>
    <s v="Furnishings"/>
    <n v="41.6"/>
    <s v="Executive Impressions 8-1/2&quot; Career Panel/Partition Cubicle Clock"/>
    <n v="4"/>
    <n v="0"/>
    <n v="14.144"/>
  </r>
  <r>
    <s v="US-2014-120175"/>
    <s v="11/28/2014"/>
    <d v="2014-03-12T00:00:00"/>
    <x v="1"/>
    <s v="MC-17635"/>
    <s v="Matthew Clasen"/>
    <x v="1"/>
    <x v="0"/>
    <x v="102"/>
    <x v="14"/>
    <n v="47374"/>
    <x v="2"/>
    <s v="OFF-EN-10003862"/>
    <x v="1"/>
    <s v="Envelopes"/>
    <n v="64.02"/>
    <s v="Laser &amp; Ink Jet Business Envelopes"/>
    <n v="6"/>
    <n v="0"/>
    <n v="29.449200000000001"/>
  </r>
  <r>
    <s v="CA-2016-144785"/>
    <s v="4/18/2016"/>
    <s v="4/23/2016"/>
    <x v="1"/>
    <s v="CS-12490"/>
    <s v="Cindy Schnelling"/>
    <x v="1"/>
    <x v="0"/>
    <x v="20"/>
    <x v="15"/>
    <n v="10009"/>
    <x v="3"/>
    <s v="OFF-AR-10001573"/>
    <x v="1"/>
    <s v="Art"/>
    <n v="6.99"/>
    <s v="American Pencil"/>
    <n v="3"/>
    <n v="0"/>
    <n v="2.0270999999999999"/>
  </r>
  <r>
    <s v="CA-2016-144785"/>
    <s v="4/18/2016"/>
    <s v="4/23/2016"/>
    <x v="1"/>
    <s v="CS-12490"/>
    <s v="Cindy Schnelling"/>
    <x v="1"/>
    <x v="0"/>
    <x v="20"/>
    <x v="15"/>
    <n v="10009"/>
    <x v="3"/>
    <s v="OFF-SU-10004290"/>
    <x v="1"/>
    <s v="Supplies"/>
    <n v="6.84"/>
    <s v="Acme Design Line 8&quot; Stainless Steel Bent Scissors w/Champagne Handles, 3-1/8&quot; Cut"/>
    <n v="1"/>
    <n v="0"/>
    <n v="1.8468"/>
  </r>
  <r>
    <s v="CA-2015-130113"/>
    <s v="12/27/2015"/>
    <s v="12/31/2015"/>
    <x v="1"/>
    <s v="AH-10030"/>
    <s v="Aaron Hawkins"/>
    <x v="1"/>
    <x v="0"/>
    <x v="8"/>
    <x v="1"/>
    <n v="94122"/>
    <x v="1"/>
    <s v="OFF-ST-10000046"/>
    <x v="1"/>
    <s v="Storage"/>
    <n v="323.10000000000002"/>
    <s v="Fellowes Super Stor/Drawer Files"/>
    <n v="2"/>
    <n v="0"/>
    <n v="61.389000000000003"/>
  </r>
  <r>
    <s v="CA-2015-130113"/>
    <s v="12/27/2015"/>
    <s v="12/31/2015"/>
    <x v="1"/>
    <s v="AH-10030"/>
    <s v="Aaron Hawkins"/>
    <x v="1"/>
    <x v="0"/>
    <x v="8"/>
    <x v="1"/>
    <n v="94122"/>
    <x v="1"/>
    <s v="TEC-PH-10003505"/>
    <x v="2"/>
    <s v="Phones"/>
    <n v="668.16"/>
    <s v="Geemarc AmpliPOWER60"/>
    <n v="9"/>
    <n v="0.2"/>
    <n v="75.168000000000006"/>
  </r>
  <r>
    <s v="CA-2017-122770"/>
    <s v="12/13/2017"/>
    <s v="12/18/2017"/>
    <x v="1"/>
    <s v="EP-13915"/>
    <s v="Emily Phan"/>
    <x v="0"/>
    <x v="0"/>
    <x v="8"/>
    <x v="1"/>
    <n v="94122"/>
    <x v="1"/>
    <s v="OFF-LA-10004559"/>
    <x v="1"/>
    <s v="Labels"/>
    <n v="8.64"/>
    <s v="Avery 49"/>
    <n v="3"/>
    <n v="0"/>
    <n v="4.2336"/>
  </r>
  <r>
    <s v="CA-2017-122770"/>
    <s v="12/13/2017"/>
    <s v="12/18/2017"/>
    <x v="1"/>
    <s v="EP-13915"/>
    <s v="Emily Phan"/>
    <x v="0"/>
    <x v="0"/>
    <x v="8"/>
    <x v="1"/>
    <n v="94122"/>
    <x v="1"/>
    <s v="OFF-PA-10003172"/>
    <x v="1"/>
    <s v="Paper"/>
    <n v="38.880000000000003"/>
    <s v="Xerox 1996"/>
    <n v="6"/>
    <n v="0"/>
    <n v="18.662400000000002"/>
  </r>
  <r>
    <s v="CA-2017-122770"/>
    <s v="12/13/2017"/>
    <s v="12/18/2017"/>
    <x v="1"/>
    <s v="EP-13915"/>
    <s v="Emily Phan"/>
    <x v="0"/>
    <x v="0"/>
    <x v="8"/>
    <x v="1"/>
    <n v="94122"/>
    <x v="1"/>
    <s v="FUR-FU-10001473"/>
    <x v="0"/>
    <s v="Furnishings"/>
    <n v="201.04"/>
    <s v="Eldon Executive Woodline II Desk Accessories, Mahogany"/>
    <n v="8"/>
    <n v="0"/>
    <n v="54.280799999999999"/>
  </r>
  <r>
    <s v="CA-2017-122770"/>
    <s v="12/13/2017"/>
    <s v="12/18/2017"/>
    <x v="1"/>
    <s v="EP-13915"/>
    <s v="Emily Phan"/>
    <x v="0"/>
    <x v="0"/>
    <x v="8"/>
    <x v="1"/>
    <n v="94122"/>
    <x v="1"/>
    <s v="OFF-PA-10000232"/>
    <x v="1"/>
    <s v="Paper"/>
    <n v="12.96"/>
    <s v="Xerox 1975"/>
    <n v="2"/>
    <n v="0"/>
    <n v="6.3503999999999996"/>
  </r>
  <r>
    <s v="CA-2017-118668"/>
    <d v="2017-02-01T00:00:00"/>
    <d v="2017-04-01T00:00:00"/>
    <x v="0"/>
    <s v="FW-14395"/>
    <s v="Fred Wasserman"/>
    <x v="1"/>
    <x v="0"/>
    <x v="1"/>
    <x v="1"/>
    <n v="90032"/>
    <x v="1"/>
    <s v="TEC-AC-10000682"/>
    <x v="2"/>
    <s v="Accessories"/>
    <n v="16.59"/>
    <s v="Kensington K72356US Mouse-in-a-Box USB Desktop Mouse"/>
    <n v="1"/>
    <n v="0"/>
    <n v="5.8064999999999998"/>
  </r>
  <r>
    <s v="CA-2017-116498"/>
    <s v="5/30/2017"/>
    <d v="2017-03-06T00:00:00"/>
    <x v="1"/>
    <s v="KA-16525"/>
    <s v="Kelly Andreada"/>
    <x v="0"/>
    <x v="0"/>
    <x v="70"/>
    <x v="1"/>
    <n v="92037"/>
    <x v="1"/>
    <s v="OFF-AR-10003405"/>
    <x v="1"/>
    <s v="Art"/>
    <n v="35.1"/>
    <s v="Dixon My First Ticonderoga Pencil, #2"/>
    <n v="6"/>
    <n v="0"/>
    <n v="10.179"/>
  </r>
  <r>
    <s v="US-2017-130603"/>
    <s v="9/30/2017"/>
    <d v="2017-06-10T00:00:00"/>
    <x v="1"/>
    <s v="SC-20050"/>
    <s v="Sample Company A"/>
    <x v="2"/>
    <x v="0"/>
    <x v="81"/>
    <x v="5"/>
    <n v="76017"/>
    <x v="2"/>
    <s v="OFF-BI-10000301"/>
    <x v="1"/>
    <s v="Binders"/>
    <n v="11.646000000000001"/>
    <s v="GBC Instant Report Kit"/>
    <n v="9"/>
    <n v="0.8"/>
    <n v="-17.469000000000001"/>
  </r>
  <r>
    <s v="US-2017-135986"/>
    <s v="6/20/2017"/>
    <s v="6/27/2017"/>
    <x v="1"/>
    <s v="PG-18895"/>
    <s v="Paul Gonzalez"/>
    <x v="0"/>
    <x v="0"/>
    <x v="102"/>
    <x v="17"/>
    <n v="23223"/>
    <x v="0"/>
    <s v="OFF-PA-10001534"/>
    <x v="1"/>
    <s v="Paper"/>
    <n v="32.4"/>
    <s v="Xerox 230"/>
    <n v="5"/>
    <n v="0"/>
    <n v="15.552"/>
  </r>
  <r>
    <s v="US-2017-135986"/>
    <s v="6/20/2017"/>
    <s v="6/27/2017"/>
    <x v="1"/>
    <s v="PG-18895"/>
    <s v="Paul Gonzalez"/>
    <x v="0"/>
    <x v="0"/>
    <x v="102"/>
    <x v="17"/>
    <n v="23223"/>
    <x v="0"/>
    <s v="TEC-PH-10003691"/>
    <x v="2"/>
    <s v="Phones"/>
    <n v="503.96"/>
    <s v="BlackBerry Q10"/>
    <n v="4"/>
    <n v="0"/>
    <n v="125.99"/>
  </r>
  <r>
    <s v="CA-2017-140536"/>
    <d v="2017-04-04T00:00:00"/>
    <d v="2017-05-04T00:00:00"/>
    <x v="2"/>
    <s v="TA-21385"/>
    <s v="Tom Ashbrook"/>
    <x v="2"/>
    <x v="0"/>
    <x v="20"/>
    <x v="15"/>
    <n v="10035"/>
    <x v="3"/>
    <s v="OFF-AR-10001545"/>
    <x v="1"/>
    <s v="Art"/>
    <n v="7.04"/>
    <s v="Newell 326"/>
    <n v="4"/>
    <n v="0"/>
    <n v="2.0415999999999999"/>
  </r>
  <r>
    <s v="CA-2015-130183"/>
    <s v="11/13/2015"/>
    <s v="11/17/2015"/>
    <x v="1"/>
    <s v="PO-18850"/>
    <s v="Patrick O'Brill"/>
    <x v="0"/>
    <x v="0"/>
    <x v="12"/>
    <x v="5"/>
    <n v="77041"/>
    <x v="2"/>
    <s v="FUR-BO-10001811"/>
    <x v="0"/>
    <s v="Bookcases"/>
    <n v="613.99919999999997"/>
    <s v="Atlantic Metals Mobile 5-Shelf Bookcases, Custom Colors"/>
    <n v="3"/>
    <n v="0.32"/>
    <n v="-18.058800000000002"/>
  </r>
  <r>
    <s v="CA-2015-107902"/>
    <s v="8/28/2015"/>
    <d v="2015-02-09T00:00:00"/>
    <x v="1"/>
    <s v="SM-20950"/>
    <s v="Suzanne McNair"/>
    <x v="1"/>
    <x v="0"/>
    <x v="54"/>
    <x v="29"/>
    <n v="6824"/>
    <x v="3"/>
    <s v="OFF-ST-10001837"/>
    <x v="1"/>
    <s v="Storage"/>
    <n v="470.36"/>
    <s v="SAFCO Mobile Desk Side File, Wire Frame"/>
    <n v="11"/>
    <n v="0"/>
    <n v="122.2936"/>
  </r>
  <r>
    <s v="CA-2017-130148"/>
    <s v="9/24/2017"/>
    <s v="9/28/2017"/>
    <x v="0"/>
    <s v="NK-18490"/>
    <s v="Neil Knudson"/>
    <x v="2"/>
    <x v="0"/>
    <x v="8"/>
    <x v="1"/>
    <n v="94110"/>
    <x v="1"/>
    <s v="OFF-PA-10000551"/>
    <x v="1"/>
    <s v="Paper"/>
    <n v="31.08"/>
    <s v="Array Memo Cubes"/>
    <n v="6"/>
    <n v="0"/>
    <n v="15.229200000000001"/>
  </r>
  <r>
    <s v="CA-2017-130148"/>
    <s v="9/24/2017"/>
    <s v="9/28/2017"/>
    <x v="0"/>
    <s v="NK-18490"/>
    <s v="Neil Knudson"/>
    <x v="2"/>
    <x v="0"/>
    <x v="8"/>
    <x v="1"/>
    <n v="94110"/>
    <x v="1"/>
    <s v="OFF-SU-10001574"/>
    <x v="1"/>
    <s v="Supplies"/>
    <n v="7.3"/>
    <s v="Acme Value Line Scissors"/>
    <n v="2"/>
    <n v="0"/>
    <n v="2.19"/>
  </r>
  <r>
    <s v="US-2016-151260"/>
    <d v="2016-11-12T00:00:00"/>
    <s v="12/14/2016"/>
    <x v="2"/>
    <s v="SC-20695"/>
    <s v="Steve Chapman"/>
    <x v="1"/>
    <x v="0"/>
    <x v="24"/>
    <x v="24"/>
    <n v="45503"/>
    <x v="3"/>
    <s v="OFF-AP-10002892"/>
    <x v="1"/>
    <s v="Appliances"/>
    <n v="73.536000000000001"/>
    <s v="Belkin F5C206VTEL 6 Outlet Surge"/>
    <n v="4"/>
    <n v="0.2"/>
    <n v="9.1920000000000002"/>
  </r>
  <r>
    <s v="CA-2014-144281"/>
    <d v="2014-10-06T00:00:00"/>
    <s v="6/15/2014"/>
    <x v="0"/>
    <s v="HK-14890"/>
    <s v="Heather Kirkland"/>
    <x v="1"/>
    <x v="0"/>
    <x v="66"/>
    <x v="12"/>
    <n v="48234"/>
    <x v="2"/>
    <s v="OFF-LA-10003930"/>
    <x v="1"/>
    <s v="Labels"/>
    <n v="491.55"/>
    <s v="Dot Matrix Printer Tape Reel Labels, White, 5000/Box"/>
    <n v="5"/>
    <n v="0"/>
    <n v="240.8595"/>
  </r>
  <r>
    <s v="CA-2016-122511"/>
    <d v="2016-11-03T00:00:00"/>
    <d v="2016-11-03T00:00:00"/>
    <x v="3"/>
    <s v="BT-11485"/>
    <s v="Brad Thomas"/>
    <x v="2"/>
    <x v="0"/>
    <x v="10"/>
    <x v="9"/>
    <n v="19140"/>
    <x v="3"/>
    <s v="FUR-FU-10001037"/>
    <x v="0"/>
    <s v="Furnishings"/>
    <n v="30.335999999999999"/>
    <s v="DAX Charcoal/Nickel-Tone Document Frame, 5 x 7"/>
    <n v="4"/>
    <n v="0.2"/>
    <n v="9.48"/>
  </r>
  <r>
    <s v="CA-2017-154116"/>
    <s v="12/15/2017"/>
    <s v="12/19/2017"/>
    <x v="1"/>
    <s v="KM-16660"/>
    <s v="Khloe Miller"/>
    <x v="0"/>
    <x v="0"/>
    <x v="75"/>
    <x v="1"/>
    <n v="90301"/>
    <x v="1"/>
    <s v="OFF-PA-10004569"/>
    <x v="1"/>
    <s v="Paper"/>
    <n v="22.83"/>
    <s v="Wirebound Message Books, Two 4 1/4&quot; x 5&quot; Forms per Page"/>
    <n v="3"/>
    <n v="0"/>
    <n v="10.7301"/>
  </r>
  <r>
    <s v="CA-2017-154116"/>
    <s v="12/15/2017"/>
    <s v="12/19/2017"/>
    <x v="1"/>
    <s v="KM-16660"/>
    <s v="Khloe Miller"/>
    <x v="0"/>
    <x v="0"/>
    <x v="75"/>
    <x v="1"/>
    <n v="90301"/>
    <x v="1"/>
    <s v="OFF-AP-10000027"/>
    <x v="1"/>
    <s v="Appliances"/>
    <n v="54.32"/>
    <s v="Hoover Commercial SteamVac"/>
    <n v="4"/>
    <n v="0"/>
    <n v="16.295999999999999"/>
  </r>
  <r>
    <s v="CA-2017-154116"/>
    <s v="12/15/2017"/>
    <s v="12/19/2017"/>
    <x v="1"/>
    <s v="KM-16660"/>
    <s v="Khloe Miller"/>
    <x v="0"/>
    <x v="0"/>
    <x v="75"/>
    <x v="1"/>
    <n v="90301"/>
    <x v="1"/>
    <s v="TEC-PH-10000675"/>
    <x v="2"/>
    <s v="Phones"/>
    <n v="196.77600000000001"/>
    <s v="Panasonic KX TS3282B Corded phone"/>
    <n v="3"/>
    <n v="0.2"/>
    <n v="14.7582"/>
  </r>
  <r>
    <s v="CA-2016-105291"/>
    <s v="10/30/2016"/>
    <d v="2016-04-11T00:00:00"/>
    <x v="1"/>
    <s v="SP-20920"/>
    <s v="Susan Pistek"/>
    <x v="0"/>
    <x v="0"/>
    <x v="527"/>
    <x v="1"/>
    <n v="93405"/>
    <x v="1"/>
    <s v="OFF-FA-10003059"/>
    <x v="1"/>
    <s v="Fasteners"/>
    <n v="3.62"/>
    <s v="Assorted Color Push Pins"/>
    <n v="2"/>
    <n v="0"/>
    <n v="1.1946000000000001"/>
  </r>
  <r>
    <s v="CA-2017-147032"/>
    <s v="7/31/2017"/>
    <d v="2017-04-08T00:00:00"/>
    <x v="1"/>
    <s v="LB-16795"/>
    <s v="Laurel Beltran"/>
    <x v="2"/>
    <x v="0"/>
    <x v="40"/>
    <x v="13"/>
    <n v="19805"/>
    <x v="3"/>
    <s v="OFF-PA-10003256"/>
    <x v="1"/>
    <s v="Paper"/>
    <n v="11.54"/>
    <s v="Avery Personal Creations Heavyweight Cards"/>
    <n v="1"/>
    <n v="0"/>
    <n v="5.5392000000000001"/>
  </r>
  <r>
    <s v="CA-2017-147032"/>
    <s v="7/31/2017"/>
    <d v="2017-04-08T00:00:00"/>
    <x v="1"/>
    <s v="LB-16795"/>
    <s v="Laurel Beltran"/>
    <x v="2"/>
    <x v="0"/>
    <x v="40"/>
    <x v="13"/>
    <n v="19805"/>
    <x v="3"/>
    <s v="OFF-BI-10003656"/>
    <x v="1"/>
    <s v="Binders"/>
    <n v="849.95"/>
    <s v="Fellowes PB200 Plastic Comb Binding Machine"/>
    <n v="5"/>
    <n v="0"/>
    <n v="390.97699999999998"/>
  </r>
  <r>
    <s v="CA-2017-147032"/>
    <s v="7/31/2017"/>
    <d v="2017-04-08T00:00:00"/>
    <x v="1"/>
    <s v="LB-16795"/>
    <s v="Laurel Beltran"/>
    <x v="2"/>
    <x v="0"/>
    <x v="40"/>
    <x v="13"/>
    <n v="19805"/>
    <x v="3"/>
    <s v="OFF-BI-10002897"/>
    <x v="1"/>
    <s v="Binders"/>
    <n v="11.01"/>
    <s v="Black Avery Memo-Size 3-Ring Binder, 5 1/2&quot; x 8 1/2&quot;"/>
    <n v="3"/>
    <n v="0"/>
    <n v="5.3948999999999998"/>
  </r>
  <r>
    <s v="CA-2017-125990"/>
    <s v="10/19/2017"/>
    <s v="10/23/2017"/>
    <x v="1"/>
    <s v="JS-16030"/>
    <s v="Joy Smith"/>
    <x v="0"/>
    <x v="0"/>
    <x v="8"/>
    <x v="1"/>
    <n v="94122"/>
    <x v="1"/>
    <s v="OFF-BI-10004826"/>
    <x v="1"/>
    <s v="Binders"/>
    <n v="39.624000000000002"/>
    <s v="JM Magazine Binder"/>
    <n v="3"/>
    <n v="0.2"/>
    <n v="13.868399999999999"/>
  </r>
  <r>
    <s v="CA-2016-161746"/>
    <s v="10/21/2016"/>
    <s v="10/27/2016"/>
    <x v="1"/>
    <s v="CS-11950"/>
    <s v="Carlos Soltero"/>
    <x v="0"/>
    <x v="0"/>
    <x v="1"/>
    <x v="1"/>
    <n v="90045"/>
    <x v="1"/>
    <s v="FUR-CH-10004626"/>
    <x v="0"/>
    <s v="Chairs"/>
    <n v="242.136"/>
    <s v="Office Star Flex Back Scooter Chair with Aluminum Finish Frame"/>
    <n v="3"/>
    <n v="0.2"/>
    <n v="12.1068"/>
  </r>
  <r>
    <s v="CA-2016-161746"/>
    <s v="10/21/2016"/>
    <s v="10/27/2016"/>
    <x v="1"/>
    <s v="CS-11950"/>
    <s v="Carlos Soltero"/>
    <x v="0"/>
    <x v="0"/>
    <x v="1"/>
    <x v="1"/>
    <n v="90045"/>
    <x v="1"/>
    <s v="OFF-AR-10000390"/>
    <x v="1"/>
    <s v="Art"/>
    <n v="12.39"/>
    <s v="Newell Chalk Holder"/>
    <n v="3"/>
    <n v="0"/>
    <n v="5.6993999999999998"/>
  </r>
  <r>
    <s v="CA-2016-161746"/>
    <s v="10/21/2016"/>
    <s v="10/27/2016"/>
    <x v="1"/>
    <s v="CS-11950"/>
    <s v="Carlos Soltero"/>
    <x v="0"/>
    <x v="0"/>
    <x v="1"/>
    <x v="1"/>
    <n v="90045"/>
    <x v="1"/>
    <s v="FUR-FU-10003731"/>
    <x v="0"/>
    <s v="Furnishings"/>
    <n v="19.96"/>
    <s v="Eldon Expressions Wood and Plastic Desk Accessories, Oak"/>
    <n v="2"/>
    <n v="0"/>
    <n v="5.5888"/>
  </r>
  <r>
    <s v="CA-2016-161746"/>
    <s v="10/21/2016"/>
    <s v="10/27/2016"/>
    <x v="1"/>
    <s v="CS-11950"/>
    <s v="Carlos Soltero"/>
    <x v="0"/>
    <x v="0"/>
    <x v="1"/>
    <x v="1"/>
    <n v="90045"/>
    <x v="1"/>
    <s v="OFF-ST-10002743"/>
    <x v="1"/>
    <s v="Storage"/>
    <n v="340.92"/>
    <s v="SAFCO Boltless Steel Shelving"/>
    <n v="3"/>
    <n v="0"/>
    <n v="3.4091999999999998"/>
  </r>
  <r>
    <s v="CA-2014-114251"/>
    <d v="2014-05-11T00:00:00"/>
    <d v="2014-10-11T00:00:00"/>
    <x v="1"/>
    <s v="MD-17350"/>
    <s v="Maribeth Dona"/>
    <x v="0"/>
    <x v="0"/>
    <x v="10"/>
    <x v="9"/>
    <n v="19143"/>
    <x v="3"/>
    <s v="FUR-FU-10001468"/>
    <x v="0"/>
    <s v="Furnishings"/>
    <n v="273.56799999999998"/>
    <s v="Tenex Antistatic Computer Chair Mats"/>
    <n v="2"/>
    <n v="0.2"/>
    <n v="-34.195999999999998"/>
  </r>
  <r>
    <s v="CA-2014-114251"/>
    <d v="2014-05-11T00:00:00"/>
    <d v="2014-10-11T00:00:00"/>
    <x v="1"/>
    <s v="MD-17350"/>
    <s v="Maribeth Dona"/>
    <x v="0"/>
    <x v="0"/>
    <x v="10"/>
    <x v="9"/>
    <n v="19143"/>
    <x v="3"/>
    <s v="OFF-BI-10003684"/>
    <x v="1"/>
    <s v="Binders"/>
    <n v="13.194000000000001"/>
    <s v="Wilson Jones Legal Size Ring Binders"/>
    <n v="2"/>
    <n v="0.7"/>
    <n v="-8.7959999999999994"/>
  </r>
  <r>
    <s v="CA-2014-114251"/>
    <d v="2014-05-11T00:00:00"/>
    <d v="2014-10-11T00:00:00"/>
    <x v="1"/>
    <s v="MD-17350"/>
    <s v="Maribeth Dona"/>
    <x v="0"/>
    <x v="0"/>
    <x v="10"/>
    <x v="9"/>
    <n v="19143"/>
    <x v="3"/>
    <s v="OFF-ST-10003716"/>
    <x v="1"/>
    <s v="Storage"/>
    <n v="1080.096"/>
    <s v="Tennsco Double-Tier Lockers"/>
    <n v="6"/>
    <n v="0.2"/>
    <n v="-94.508399999999995"/>
  </r>
  <r>
    <s v="CA-2014-114251"/>
    <d v="2014-05-11T00:00:00"/>
    <d v="2014-10-11T00:00:00"/>
    <x v="1"/>
    <s v="MD-17350"/>
    <s v="Maribeth Dona"/>
    <x v="0"/>
    <x v="0"/>
    <x v="10"/>
    <x v="9"/>
    <n v="19143"/>
    <x v="3"/>
    <s v="TEC-AC-10001101"/>
    <x v="2"/>
    <s v="Accessories"/>
    <n v="51.56"/>
    <s v="Sony 16GB Class 10 Micro SDHC R40 Memory Card"/>
    <n v="5"/>
    <n v="0.2"/>
    <n v="-6.4450000000000003"/>
  </r>
  <r>
    <s v="CA-2014-114251"/>
    <d v="2014-05-11T00:00:00"/>
    <d v="2014-10-11T00:00:00"/>
    <x v="1"/>
    <s v="MD-17350"/>
    <s v="Maribeth Dona"/>
    <x v="0"/>
    <x v="0"/>
    <x v="10"/>
    <x v="9"/>
    <n v="19143"/>
    <x v="3"/>
    <s v="TEC-AC-10004864"/>
    <x v="2"/>
    <s v="Accessories"/>
    <n v="58.415999999999997"/>
    <s v="Memorex Micro Travel Drive 32 GB"/>
    <n v="2"/>
    <n v="0.2"/>
    <n v="16.794599999999999"/>
  </r>
  <r>
    <s v="CA-2016-116379"/>
    <d v="2016-07-11T00:00:00"/>
    <d v="2016-12-11T00:00:00"/>
    <x v="1"/>
    <s v="LD-17005"/>
    <s v="Lisa DeCherney"/>
    <x v="0"/>
    <x v="0"/>
    <x v="8"/>
    <x v="1"/>
    <n v="94122"/>
    <x v="1"/>
    <s v="OFF-BI-10001543"/>
    <x v="1"/>
    <s v="Binders"/>
    <n v="57.584000000000003"/>
    <s v="GBC VeloBinder Manual Binding System"/>
    <n v="2"/>
    <n v="0.2"/>
    <n v="20.154399999999999"/>
  </r>
  <r>
    <s v="US-2016-144477"/>
    <d v="2016-12-08T00:00:00"/>
    <s v="8/14/2016"/>
    <x v="0"/>
    <s v="DB-13270"/>
    <s v="Deborah Brumfield"/>
    <x v="2"/>
    <x v="0"/>
    <x v="10"/>
    <x v="9"/>
    <n v="19134"/>
    <x v="3"/>
    <s v="OFF-AR-10000914"/>
    <x v="1"/>
    <s v="Art"/>
    <n v="37.311999999999998"/>
    <s v="Boston 16765 Mini Stand Up Battery Pencil Sharpener"/>
    <n v="4"/>
    <n v="0.2"/>
    <n v="2.7984"/>
  </r>
  <r>
    <s v="CA-2016-108210"/>
    <s v="5/30/2016"/>
    <s v="5/31/2016"/>
    <x v="3"/>
    <s v="AT-10735"/>
    <s v="Annie Thurman"/>
    <x v="0"/>
    <x v="0"/>
    <x v="12"/>
    <x v="5"/>
    <n v="77041"/>
    <x v="2"/>
    <s v="TEC-PH-10002293"/>
    <x v="2"/>
    <s v="Phones"/>
    <n v="79.959999999999994"/>
    <s v="Anker 36W 4-Port USB Wall Charger Travel Power Adapter for iPhone 5s 5c 5"/>
    <n v="5"/>
    <n v="0.2"/>
    <n v="7.9960000000000004"/>
  </r>
  <r>
    <s v="CA-2016-108210"/>
    <s v="5/30/2016"/>
    <s v="5/31/2016"/>
    <x v="3"/>
    <s v="AT-10735"/>
    <s v="Annie Thurman"/>
    <x v="0"/>
    <x v="0"/>
    <x v="12"/>
    <x v="5"/>
    <n v="77041"/>
    <x v="2"/>
    <s v="TEC-AC-10000109"/>
    <x v="2"/>
    <s v="Accessories"/>
    <n v="223.96"/>
    <s v="Sony Micro Vault Click 16 GB USB 2.0 Flash Drive"/>
    <n v="5"/>
    <n v="0.2"/>
    <n v="11.198"/>
  </r>
  <r>
    <s v="CA-2017-166835"/>
    <d v="2017-12-11T00:00:00"/>
    <s v="11/14/2017"/>
    <x v="0"/>
    <s v="DK-13375"/>
    <s v="Dennis Kane"/>
    <x v="0"/>
    <x v="0"/>
    <x v="152"/>
    <x v="9"/>
    <n v="17602"/>
    <x v="3"/>
    <s v="OFF-ST-10002574"/>
    <x v="1"/>
    <s v="Storage"/>
    <n v="221.024"/>
    <s v="SAFCO Commercial Wire Shelving, Black"/>
    <n v="2"/>
    <n v="0.2"/>
    <n v="-55.256"/>
  </r>
  <r>
    <s v="CA-2016-119641"/>
    <s v="9/22/2016"/>
    <s v="9/26/2016"/>
    <x v="1"/>
    <s v="CS-12250"/>
    <s v="Chris Selesnick"/>
    <x v="1"/>
    <x v="0"/>
    <x v="124"/>
    <x v="6"/>
    <n v="54302"/>
    <x v="2"/>
    <s v="FUR-FU-10002445"/>
    <x v="0"/>
    <s v="Furnishings"/>
    <n v="18.96"/>
    <s v="DAX Two-Tone Rosewood/Black Document Frame, Desktop, 5 x 7"/>
    <n v="2"/>
    <n v="0"/>
    <n v="7.5839999999999996"/>
  </r>
  <r>
    <s v="CA-2016-105781"/>
    <s v="2/16/2016"/>
    <s v="2/20/2016"/>
    <x v="1"/>
    <s v="JF-15565"/>
    <s v="Jill Fjeld"/>
    <x v="0"/>
    <x v="0"/>
    <x v="20"/>
    <x v="15"/>
    <n v="10024"/>
    <x v="3"/>
    <s v="FUR-CH-10001802"/>
    <x v="0"/>
    <s v="Chairs"/>
    <n v="326.64600000000002"/>
    <s v="Hon Every-Day Chair Series Swivel Task Chairs"/>
    <n v="3"/>
    <n v="0.1"/>
    <n v="39.923400000000001"/>
  </r>
  <r>
    <s v="CA-2016-105781"/>
    <s v="2/16/2016"/>
    <s v="2/20/2016"/>
    <x v="1"/>
    <s v="JF-15565"/>
    <s v="Jill Fjeld"/>
    <x v="0"/>
    <x v="0"/>
    <x v="20"/>
    <x v="15"/>
    <n v="10024"/>
    <x v="3"/>
    <s v="TEC-AC-10003628"/>
    <x v="2"/>
    <s v="Accessories"/>
    <n v="89.97"/>
    <s v="Logitech 910-002974 M325 Wireless Mouse for Web Scrolling"/>
    <n v="3"/>
    <n v="0"/>
    <n v="39.586799999999997"/>
  </r>
  <r>
    <s v="CA-2014-101364"/>
    <s v="12/22/2014"/>
    <s v="12/26/2014"/>
    <x v="1"/>
    <s v="TW-21025"/>
    <s v="Tamara Willingham"/>
    <x v="2"/>
    <x v="0"/>
    <x v="20"/>
    <x v="15"/>
    <n v="10011"/>
    <x v="3"/>
    <s v="OFF-BI-10003984"/>
    <x v="1"/>
    <s v="Binders"/>
    <n v="296.71199999999999"/>
    <s v="Lock-Up Easel 'Spel-Binder'"/>
    <n v="13"/>
    <n v="0.2"/>
    <n v="100.1403"/>
  </r>
  <r>
    <s v="CA-2015-117898"/>
    <d v="2015-05-12T00:00:00"/>
    <d v="2015-11-12T00:00:00"/>
    <x v="1"/>
    <s v="TB-21250"/>
    <s v="Tim Brockman"/>
    <x v="0"/>
    <x v="0"/>
    <x v="41"/>
    <x v="10"/>
    <n v="61701"/>
    <x v="2"/>
    <s v="OFF-EN-10004459"/>
    <x v="1"/>
    <s v="Envelopes"/>
    <n v="12.224"/>
    <s v="Security-Tint Envelopes"/>
    <n v="2"/>
    <n v="0.2"/>
    <n v="4.4311999999999996"/>
  </r>
  <r>
    <s v="CA-2017-142293"/>
    <s v="9/17/2017"/>
    <s v="9/20/2017"/>
    <x v="2"/>
    <s v="SC-20380"/>
    <s v="Shahid Collister"/>
    <x v="0"/>
    <x v="0"/>
    <x v="394"/>
    <x v="45"/>
    <n v="83704"/>
    <x v="1"/>
    <s v="TEC-AC-10001109"/>
    <x v="2"/>
    <s v="Accessories"/>
    <n v="89.97"/>
    <s v="Logitech Trackman Marble Mouse"/>
    <n v="3"/>
    <n v="0"/>
    <n v="37.787399999999998"/>
  </r>
  <r>
    <s v="CA-2017-167395"/>
    <d v="2017-02-12T00:00:00"/>
    <d v="2017-04-12T00:00:00"/>
    <x v="2"/>
    <s v="KM-16720"/>
    <s v="Kunst Miller"/>
    <x v="0"/>
    <x v="0"/>
    <x v="90"/>
    <x v="31"/>
    <n v="1852"/>
    <x v="3"/>
    <s v="OFF-AP-10001293"/>
    <x v="1"/>
    <s v="Appliances"/>
    <n v="286.86"/>
    <s v="Belkin 8 Outlet Surge Protector"/>
    <n v="7"/>
    <n v="0"/>
    <n v="80.320800000000006"/>
  </r>
  <r>
    <s v="CA-2017-167395"/>
    <d v="2017-02-12T00:00:00"/>
    <d v="2017-04-12T00:00:00"/>
    <x v="2"/>
    <s v="KM-16720"/>
    <s v="Kunst Miller"/>
    <x v="0"/>
    <x v="0"/>
    <x v="90"/>
    <x v="31"/>
    <n v="1852"/>
    <x v="3"/>
    <s v="TEC-PH-10004977"/>
    <x v="2"/>
    <s v="Phones"/>
    <n v="979.95"/>
    <s v="GE 30524EE4"/>
    <n v="5"/>
    <n v="0"/>
    <n v="284.18549999999999"/>
  </r>
  <r>
    <s v="CA-2017-167395"/>
    <d v="2017-02-12T00:00:00"/>
    <d v="2017-04-12T00:00:00"/>
    <x v="2"/>
    <s v="KM-16720"/>
    <s v="Kunst Miller"/>
    <x v="0"/>
    <x v="0"/>
    <x v="90"/>
    <x v="31"/>
    <n v="1852"/>
    <x v="3"/>
    <s v="OFF-SU-10001935"/>
    <x v="1"/>
    <s v="Supplies"/>
    <n v="4.3600000000000003"/>
    <s v="Staple remover"/>
    <n v="2"/>
    <n v="0"/>
    <n v="0.1744"/>
  </r>
  <r>
    <s v="CA-2014-111962"/>
    <s v="9/29/2014"/>
    <d v="2014-04-10T00:00:00"/>
    <x v="1"/>
    <s v="EB-14170"/>
    <s v="Evan Bailliet"/>
    <x v="0"/>
    <x v="0"/>
    <x v="4"/>
    <x v="4"/>
    <n v="98115"/>
    <x v="1"/>
    <s v="OFF-BI-10001308"/>
    <x v="1"/>
    <s v="Binders"/>
    <n v="10.048"/>
    <s v="GBC Standard Plastic Binding Systems' Combs"/>
    <n v="2"/>
    <n v="0.2"/>
    <n v="3.14"/>
  </r>
  <r>
    <s v="CA-2014-111962"/>
    <s v="9/29/2014"/>
    <d v="2014-04-10T00:00:00"/>
    <x v="1"/>
    <s v="EB-14170"/>
    <s v="Evan Bailliet"/>
    <x v="0"/>
    <x v="0"/>
    <x v="4"/>
    <x v="4"/>
    <n v="98115"/>
    <x v="1"/>
    <s v="OFF-ST-10000046"/>
    <x v="1"/>
    <s v="Storage"/>
    <n v="807.75"/>
    <s v="Fellowes Super Stor/Drawer Files"/>
    <n v="5"/>
    <n v="0"/>
    <n v="153.4725"/>
  </r>
  <r>
    <s v="CA-2017-124261"/>
    <s v="11/14/2017"/>
    <s v="11/19/2017"/>
    <x v="1"/>
    <s v="JE-15715"/>
    <s v="Joe Elijah"/>
    <x v="0"/>
    <x v="0"/>
    <x v="1"/>
    <x v="1"/>
    <n v="90049"/>
    <x v="1"/>
    <s v="OFF-AR-10003504"/>
    <x v="1"/>
    <s v="Art"/>
    <n v="34.24"/>
    <s v="Newell 347"/>
    <n v="8"/>
    <n v="0"/>
    <n v="9.9296000000000006"/>
  </r>
  <r>
    <s v="CA-2014-114321"/>
    <s v="8/20/2014"/>
    <s v="8/25/2014"/>
    <x v="1"/>
    <s v="NC-18535"/>
    <s v="Nick Crebassa"/>
    <x v="1"/>
    <x v="0"/>
    <x v="409"/>
    <x v="17"/>
    <n v="23666"/>
    <x v="0"/>
    <s v="FUR-CH-10001797"/>
    <x v="0"/>
    <s v="Chairs"/>
    <n v="500.24"/>
    <s v="Safco Chair Connectors, 6/Carton"/>
    <n v="13"/>
    <n v="0"/>
    <n v="145.06960000000001"/>
  </r>
  <r>
    <s v="CA-2014-114321"/>
    <s v="8/20/2014"/>
    <s v="8/25/2014"/>
    <x v="1"/>
    <s v="NC-18535"/>
    <s v="Nick Crebassa"/>
    <x v="1"/>
    <x v="0"/>
    <x v="409"/>
    <x v="17"/>
    <n v="23666"/>
    <x v="0"/>
    <s v="OFF-PA-10000246"/>
    <x v="1"/>
    <s v="Paper"/>
    <n v="20.12"/>
    <s v="Riverleaf Stik-Withit Designer Note Cubes"/>
    <n v="2"/>
    <n v="0"/>
    <n v="9.2552000000000003"/>
  </r>
  <r>
    <s v="CA-2014-114321"/>
    <s v="8/20/2014"/>
    <s v="8/25/2014"/>
    <x v="1"/>
    <s v="NC-18535"/>
    <s v="Nick Crebassa"/>
    <x v="1"/>
    <x v="0"/>
    <x v="409"/>
    <x v="17"/>
    <n v="23666"/>
    <x v="0"/>
    <s v="OFF-BI-10001359"/>
    <x v="1"/>
    <s v="Binders"/>
    <n v="896.99"/>
    <s v="GBC DocuBind TL300 Electric Binding System"/>
    <n v="1"/>
    <n v="0"/>
    <n v="421.58530000000002"/>
  </r>
  <r>
    <s v="CA-2014-128062"/>
    <s v="11/19/2014"/>
    <s v="11/22/2014"/>
    <x v="0"/>
    <s v="AD-10180"/>
    <s v="Alan Dominguez"/>
    <x v="2"/>
    <x v="0"/>
    <x v="10"/>
    <x v="9"/>
    <n v="19134"/>
    <x v="3"/>
    <s v="OFF-PA-10001583"/>
    <x v="1"/>
    <s v="Paper"/>
    <n v="5.88"/>
    <s v="1/4 Fold Party Design Invitations &amp; White Envelopes, 24 8-1/2&quot; X 11&quot; Cards, 25 Env./Pack"/>
    <n v="1"/>
    <n v="0.2"/>
    <n v="1.9844999999999999"/>
  </r>
  <r>
    <s v="US-2015-100069"/>
    <s v="6/29/2015"/>
    <d v="2015-03-07T00:00:00"/>
    <x v="1"/>
    <s v="NF-18475"/>
    <s v="Neil Französisch"/>
    <x v="2"/>
    <x v="0"/>
    <x v="155"/>
    <x v="8"/>
    <n v="68104"/>
    <x v="2"/>
    <s v="TEC-PH-10004667"/>
    <x v="2"/>
    <s v="Phones"/>
    <n v="269.98"/>
    <s v="Cisco 8x8 Inc. 6753i IP Business Phone System"/>
    <n v="2"/>
    <n v="0"/>
    <n v="72.894599999999997"/>
  </r>
  <r>
    <s v="CA-2017-129294"/>
    <s v="3/16/2017"/>
    <s v="3/21/2017"/>
    <x v="1"/>
    <s v="KD-16615"/>
    <s v="Ken Dana"/>
    <x v="1"/>
    <x v="0"/>
    <x v="1"/>
    <x v="1"/>
    <n v="90032"/>
    <x v="1"/>
    <s v="OFF-ST-10002615"/>
    <x v="1"/>
    <s v="Storage"/>
    <n v="310.12"/>
    <s v="Dual Level, Single-Width Filing Carts"/>
    <n v="2"/>
    <n v="0"/>
    <n v="80.631200000000007"/>
  </r>
  <r>
    <s v="CA-2017-129294"/>
    <s v="3/16/2017"/>
    <s v="3/21/2017"/>
    <x v="1"/>
    <s v="KD-16615"/>
    <s v="Ken Dana"/>
    <x v="1"/>
    <x v="0"/>
    <x v="1"/>
    <x v="1"/>
    <n v="90032"/>
    <x v="1"/>
    <s v="OFF-BI-10004236"/>
    <x v="1"/>
    <s v="Binders"/>
    <n v="70.463999999999999"/>
    <s v="XtraLife ClearVue Slant-D Ring Binder, White, 3&quot;"/>
    <n v="6"/>
    <n v="0.2"/>
    <n v="22.9008"/>
  </r>
  <r>
    <s v="CA-2017-129294"/>
    <s v="3/16/2017"/>
    <s v="3/21/2017"/>
    <x v="1"/>
    <s v="KD-16615"/>
    <s v="Ken Dana"/>
    <x v="1"/>
    <x v="0"/>
    <x v="1"/>
    <x v="1"/>
    <n v="90032"/>
    <x v="1"/>
    <s v="OFF-BI-10001757"/>
    <x v="1"/>
    <s v="Binders"/>
    <n v="19.68"/>
    <s v="Pressboard Hanging Data Binders for Unburst Sheets"/>
    <n v="5"/>
    <n v="0.2"/>
    <n v="6.8879999999999999"/>
  </r>
  <r>
    <s v="CA-2017-129294"/>
    <s v="3/16/2017"/>
    <s v="3/21/2017"/>
    <x v="1"/>
    <s v="KD-16615"/>
    <s v="Ken Dana"/>
    <x v="1"/>
    <x v="0"/>
    <x v="1"/>
    <x v="1"/>
    <n v="90032"/>
    <x v="1"/>
    <s v="OFF-AP-10001154"/>
    <x v="1"/>
    <s v="Appliances"/>
    <n v="140.66999999999999"/>
    <s v="Bionaire Personal Warm Mist Humidifier/Vaporizer"/>
    <n v="3"/>
    <n v="0"/>
    <n v="54.8613"/>
  </r>
  <r>
    <s v="CA-2015-117086"/>
    <d v="2015-08-11T00:00:00"/>
    <d v="2015-12-11T00:00:00"/>
    <x v="1"/>
    <s v="QJ-19255"/>
    <s v="Quincy Jones"/>
    <x v="1"/>
    <x v="0"/>
    <x v="140"/>
    <x v="42"/>
    <n v="5408"/>
    <x v="3"/>
    <s v="FUR-BO-10004834"/>
    <x v="0"/>
    <s v="Bookcases"/>
    <n v="4404.8999999999996"/>
    <s v="Riverside Palais Royal Lawyers Bookcase, Royale Cherry Finish"/>
    <n v="5"/>
    <n v="0"/>
    <n v="1013.127"/>
  </r>
  <r>
    <s v="CA-2017-131303"/>
    <s v="11/28/2017"/>
    <d v="2017-02-12T00:00:00"/>
    <x v="1"/>
    <s v="EP-13915"/>
    <s v="Emily Phan"/>
    <x v="0"/>
    <x v="0"/>
    <x v="70"/>
    <x v="1"/>
    <n v="92037"/>
    <x v="1"/>
    <s v="OFF-LA-10001074"/>
    <x v="1"/>
    <s v="Labels"/>
    <n v="62.65"/>
    <s v="Round Specialty Laser Printer Labels"/>
    <n v="5"/>
    <n v="0"/>
    <n v="29.445499999999999"/>
  </r>
  <r>
    <s v="CA-2016-137127"/>
    <s v="6/16/2016"/>
    <s v="6/22/2016"/>
    <x v="1"/>
    <s v="JJ-15445"/>
    <s v="Jennifer Jackson"/>
    <x v="0"/>
    <x v="0"/>
    <x v="46"/>
    <x v="13"/>
    <n v="19711"/>
    <x v="3"/>
    <s v="OFF-LA-10001641"/>
    <x v="1"/>
    <s v="Labels"/>
    <n v="9.4499999999999993"/>
    <s v="Avery 518"/>
    <n v="3"/>
    <n v="0"/>
    <n v="4.5359999999999996"/>
  </r>
  <r>
    <s v="CA-2017-141782"/>
    <s v="1/21/2017"/>
    <s v="1/25/2017"/>
    <x v="1"/>
    <s v="BE-11410"/>
    <s v="Bobby Elias"/>
    <x v="0"/>
    <x v="0"/>
    <x v="34"/>
    <x v="10"/>
    <n v="60505"/>
    <x v="2"/>
    <s v="OFF-EN-10002230"/>
    <x v="1"/>
    <s v="Envelopes"/>
    <n v="268.57600000000002"/>
    <s v="Airmail Envelopes"/>
    <n v="4"/>
    <n v="0.2"/>
    <n v="90.644400000000005"/>
  </r>
  <r>
    <s v="CA-2017-137505"/>
    <s v="11/24/2017"/>
    <s v="11/24/2017"/>
    <x v="3"/>
    <s v="BP-11290"/>
    <s v="Beth Paige"/>
    <x v="0"/>
    <x v="0"/>
    <x v="1"/>
    <x v="1"/>
    <n v="90008"/>
    <x v="1"/>
    <s v="FUR-TA-10000617"/>
    <x v="0"/>
    <s v="Tables"/>
    <n v="364.08"/>
    <s v="Hon Practical Foundations 30 x 60 Training Table, Light Gray/Charcoal"/>
    <n v="2"/>
    <n v="0.2"/>
    <n v="9.1020000000000003"/>
  </r>
  <r>
    <s v="CA-2017-137505"/>
    <s v="11/24/2017"/>
    <s v="11/24/2017"/>
    <x v="3"/>
    <s v="BP-11290"/>
    <s v="Beth Paige"/>
    <x v="0"/>
    <x v="0"/>
    <x v="1"/>
    <x v="1"/>
    <n v="90008"/>
    <x v="1"/>
    <s v="FUR-TA-10001676"/>
    <x v="0"/>
    <s v="Tables"/>
    <n v="71.087999999999994"/>
    <s v="Hon 61000 Series Interactive Training Tables"/>
    <n v="2"/>
    <n v="0.2"/>
    <n v="-1.7771999999999999"/>
  </r>
  <r>
    <s v="US-2014-140914"/>
    <d v="2014-11-11T00:00:00"/>
    <s v="11/15/2014"/>
    <x v="1"/>
    <s v="BH-11710"/>
    <s v="Brosina Hoffman"/>
    <x v="0"/>
    <x v="0"/>
    <x v="22"/>
    <x v="10"/>
    <n v="60653"/>
    <x v="2"/>
    <s v="FUR-FU-10000175"/>
    <x v="0"/>
    <s v="Furnishings"/>
    <n v="10.984"/>
    <s v="DAX Wood Document Frame."/>
    <n v="2"/>
    <n v="0.6"/>
    <n v="-7.9634"/>
  </r>
  <r>
    <s v="US-2014-140914"/>
    <d v="2014-11-11T00:00:00"/>
    <s v="11/15/2014"/>
    <x v="1"/>
    <s v="BH-11710"/>
    <s v="Brosina Hoffman"/>
    <x v="0"/>
    <x v="0"/>
    <x v="22"/>
    <x v="10"/>
    <n v="60653"/>
    <x v="2"/>
    <s v="FUR-CH-10003379"/>
    <x v="0"/>
    <s v="Chairs"/>
    <n v="797.94399999999996"/>
    <s v="Global Commerce Series High-Back Swivel/Tilt Chairs"/>
    <n v="4"/>
    <n v="0.3"/>
    <n v="-56.996000000000002"/>
  </r>
  <r>
    <s v="CA-2016-158358"/>
    <d v="2016-04-03T00:00:00"/>
    <d v="2016-08-03T00:00:00"/>
    <x v="1"/>
    <s v="EM-13810"/>
    <s v="Eleni McCrary"/>
    <x v="1"/>
    <x v="0"/>
    <x v="18"/>
    <x v="38"/>
    <n v="3820"/>
    <x v="3"/>
    <s v="TEC-AC-10002567"/>
    <x v="2"/>
    <s v="Accessories"/>
    <n v="159.97999999999999"/>
    <s v="Logitech G602 Wireless Gaming Mouse"/>
    <n v="2"/>
    <n v="0"/>
    <n v="57.592799999999997"/>
  </r>
  <r>
    <s v="CA-2016-113390"/>
    <d v="2016-11-10T00:00:00"/>
    <s v="10/15/2016"/>
    <x v="1"/>
    <s v="EP-13915"/>
    <s v="Emily Phan"/>
    <x v="0"/>
    <x v="0"/>
    <x v="22"/>
    <x v="10"/>
    <n v="60610"/>
    <x v="2"/>
    <s v="OFF-AR-10003183"/>
    <x v="1"/>
    <s v="Art"/>
    <n v="5.3440000000000003"/>
    <s v="Avery Fluorescent Highlighter Four-Color Set"/>
    <n v="2"/>
    <n v="0.2"/>
    <n v="0.66800000000000004"/>
  </r>
  <r>
    <s v="CA-2016-113390"/>
    <d v="2016-11-10T00:00:00"/>
    <s v="10/15/2016"/>
    <x v="1"/>
    <s v="EP-13915"/>
    <s v="Emily Phan"/>
    <x v="0"/>
    <x v="0"/>
    <x v="22"/>
    <x v="10"/>
    <n v="60610"/>
    <x v="2"/>
    <s v="OFF-AR-10001446"/>
    <x v="1"/>
    <s v="Art"/>
    <n v="27.72"/>
    <s v="Newell 309"/>
    <n v="3"/>
    <n v="0.2"/>
    <n v="3.4649999999999999"/>
  </r>
  <r>
    <s v="US-2016-158680"/>
    <d v="2016-01-07T00:00:00"/>
    <d v="2016-02-07T00:00:00"/>
    <x v="2"/>
    <s v="NZ-18565"/>
    <s v="Nick Zandusky"/>
    <x v="2"/>
    <x v="0"/>
    <x v="4"/>
    <x v="4"/>
    <n v="98115"/>
    <x v="1"/>
    <s v="OFF-BI-10000145"/>
    <x v="1"/>
    <s v="Binders"/>
    <n v="2.496"/>
    <s v="Zipper Ring Binder Pockets"/>
    <n v="1"/>
    <n v="0.2"/>
    <n v="0.90480000000000005"/>
  </r>
  <r>
    <s v="CA-2017-113705"/>
    <s v="3/27/2017"/>
    <s v="3/29/2017"/>
    <x v="0"/>
    <s v="LC-16870"/>
    <s v="Lena Cacioppo"/>
    <x v="0"/>
    <x v="0"/>
    <x v="102"/>
    <x v="17"/>
    <n v="23223"/>
    <x v="0"/>
    <s v="OFF-LA-10000476"/>
    <x v="1"/>
    <s v="Labels"/>
    <n v="8.26"/>
    <s v="Avery 05222 Permanent Self-Adhesive File Folder Labels for Typewriters, on Rolls, White, 250/Roll"/>
    <n v="2"/>
    <n v="0"/>
    <n v="3.7995999999999999"/>
  </r>
  <r>
    <s v="CA-2017-113705"/>
    <s v="3/27/2017"/>
    <s v="3/29/2017"/>
    <x v="0"/>
    <s v="LC-16870"/>
    <s v="Lena Cacioppo"/>
    <x v="0"/>
    <x v="0"/>
    <x v="102"/>
    <x v="17"/>
    <n v="23223"/>
    <x v="0"/>
    <s v="OFF-BI-10001679"/>
    <x v="1"/>
    <s v="Binders"/>
    <n v="17.760000000000002"/>
    <s v="GBC Instant Index System for Binding Systems"/>
    <n v="2"/>
    <n v="0"/>
    <n v="8.8800000000000008"/>
  </r>
  <r>
    <s v="CA-2017-113705"/>
    <s v="3/27/2017"/>
    <s v="3/29/2017"/>
    <x v="0"/>
    <s v="LC-16870"/>
    <s v="Lena Cacioppo"/>
    <x v="0"/>
    <x v="0"/>
    <x v="102"/>
    <x v="17"/>
    <n v="23223"/>
    <x v="0"/>
    <s v="OFF-ST-10001128"/>
    <x v="1"/>
    <s v="Storage"/>
    <n v="332.94"/>
    <s v="Carina Mini System Audio Rack, Model AR050B"/>
    <n v="3"/>
    <n v="0"/>
    <n v="9.9882000000000009"/>
  </r>
  <r>
    <s v="CA-2017-113705"/>
    <s v="3/27/2017"/>
    <s v="3/29/2017"/>
    <x v="0"/>
    <s v="LC-16870"/>
    <s v="Lena Cacioppo"/>
    <x v="0"/>
    <x v="0"/>
    <x v="102"/>
    <x v="17"/>
    <n v="23223"/>
    <x v="0"/>
    <s v="FUR-TA-10002533"/>
    <x v="0"/>
    <s v="Tables"/>
    <n v="292.10000000000002"/>
    <s v="BPI Conference Tables"/>
    <n v="2"/>
    <n v="0"/>
    <n v="58.42"/>
  </r>
  <r>
    <s v="CA-2017-113705"/>
    <s v="3/27/2017"/>
    <s v="3/29/2017"/>
    <x v="0"/>
    <s v="LC-16870"/>
    <s v="Lena Cacioppo"/>
    <x v="0"/>
    <x v="0"/>
    <x v="102"/>
    <x v="17"/>
    <n v="23223"/>
    <x v="0"/>
    <s v="TEC-PH-10004006"/>
    <x v="2"/>
    <s v="Phones"/>
    <n v="206.1"/>
    <s v="Panasonic KX - TS880B Telephone"/>
    <n v="5"/>
    <n v="0"/>
    <n v="55.646999999999998"/>
  </r>
  <r>
    <s v="CA-2017-113705"/>
    <s v="3/27/2017"/>
    <s v="3/29/2017"/>
    <x v="0"/>
    <s v="LC-16870"/>
    <s v="Lena Cacioppo"/>
    <x v="0"/>
    <x v="0"/>
    <x v="102"/>
    <x v="17"/>
    <n v="23223"/>
    <x v="0"/>
    <s v="OFF-PA-10002615"/>
    <x v="1"/>
    <s v="Paper"/>
    <n v="17.64"/>
    <s v="Ampad Gold Fibre Wirebound Steno Books, 6&quot; x 9&quot;, Gregg Ruled"/>
    <n v="4"/>
    <n v="0"/>
    <n v="8.1143999999999998"/>
  </r>
  <r>
    <s v="CA-2016-146913"/>
    <s v="10/31/2016"/>
    <d v="2016-05-11T00:00:00"/>
    <x v="1"/>
    <s v="SF-20965"/>
    <s v="Sylvia Foulston"/>
    <x v="1"/>
    <x v="0"/>
    <x v="8"/>
    <x v="1"/>
    <n v="94109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7-159135"/>
    <d v="2017-04-11T00:00:00"/>
    <d v="2017-08-11T00:00:00"/>
    <x v="1"/>
    <s v="KM-16375"/>
    <s v="Katherine Murray"/>
    <x v="2"/>
    <x v="0"/>
    <x v="528"/>
    <x v="36"/>
    <n v="72762"/>
    <x v="0"/>
    <s v="OFF-AR-10000657"/>
    <x v="1"/>
    <s v="Art"/>
    <n v="4.3"/>
    <s v="Binney &amp; Smith inkTank Desk Highlighter, Chisel Tip, Yellow, 12/Box"/>
    <n v="2"/>
    <n v="0"/>
    <n v="1.419"/>
  </r>
  <r>
    <s v="CA-2014-121762"/>
    <s v="2/14/2014"/>
    <s v="2/18/2014"/>
    <x v="1"/>
    <s v="ML-17395"/>
    <s v="Marina Lichtenstein"/>
    <x v="1"/>
    <x v="0"/>
    <x v="4"/>
    <x v="4"/>
    <n v="98103"/>
    <x v="1"/>
    <s v="TEC-AC-10000736"/>
    <x v="2"/>
    <s v="Accessories"/>
    <n v="239.97"/>
    <s v="Logitech G600 MMO Gaming Mouse"/>
    <n v="3"/>
    <n v="0"/>
    <n v="86.389200000000002"/>
  </r>
  <r>
    <s v="CA-2014-121762"/>
    <s v="2/14/2014"/>
    <s v="2/18/2014"/>
    <x v="1"/>
    <s v="ML-17395"/>
    <s v="Marina Lichtenstein"/>
    <x v="1"/>
    <x v="0"/>
    <x v="4"/>
    <x v="4"/>
    <n v="98103"/>
    <x v="1"/>
    <s v="OFF-AP-10001293"/>
    <x v="1"/>
    <s v="Appliances"/>
    <n v="81.96"/>
    <s v="Belkin 8 Outlet Surge Protector"/>
    <n v="2"/>
    <n v="0"/>
    <n v="22.948799999999999"/>
  </r>
  <r>
    <s v="CA-2014-121762"/>
    <s v="2/14/2014"/>
    <s v="2/18/2014"/>
    <x v="1"/>
    <s v="ML-17395"/>
    <s v="Marina Lichtenstein"/>
    <x v="1"/>
    <x v="0"/>
    <x v="4"/>
    <x v="4"/>
    <n v="98103"/>
    <x v="1"/>
    <s v="OFF-SU-10000157"/>
    <x v="1"/>
    <s v="Supplies"/>
    <n v="238.62"/>
    <s v="Compact Automatic Electric Letter Opener"/>
    <n v="2"/>
    <n v="0"/>
    <n v="4.7724000000000002"/>
  </r>
  <r>
    <s v="CA-2014-123855"/>
    <s v="6/18/2014"/>
    <s v="6/23/2014"/>
    <x v="1"/>
    <s v="MC-18100"/>
    <s v="Mick Crebagga"/>
    <x v="0"/>
    <x v="0"/>
    <x v="1"/>
    <x v="1"/>
    <n v="90036"/>
    <x v="1"/>
    <s v="TEC-PH-10000215"/>
    <x v="2"/>
    <s v="Phones"/>
    <n v="139.80000000000001"/>
    <s v="Plantronics Cordless Phone Headset with In-line Volume - M214C"/>
    <n v="5"/>
    <n v="0.2"/>
    <n v="12.2325"/>
  </r>
  <r>
    <s v="CA-2017-101959"/>
    <s v="2/28/2017"/>
    <d v="2017-06-03T00:00:00"/>
    <x v="1"/>
    <s v="DB-13660"/>
    <s v="Duane Benoit"/>
    <x v="0"/>
    <x v="0"/>
    <x v="209"/>
    <x v="29"/>
    <n v="6457"/>
    <x v="3"/>
    <s v="OFF-BI-10001757"/>
    <x v="1"/>
    <s v="Binders"/>
    <n v="9.84"/>
    <s v="Pressboard Hanging Data Binders for Unburst Sheets"/>
    <n v="2"/>
    <n v="0"/>
    <n v="4.7232000000000003"/>
  </r>
  <r>
    <s v="CA-2017-101959"/>
    <s v="2/28/2017"/>
    <d v="2017-06-03T00:00:00"/>
    <x v="1"/>
    <s v="DB-13660"/>
    <s v="Duane Benoit"/>
    <x v="0"/>
    <x v="0"/>
    <x v="209"/>
    <x v="29"/>
    <n v="6457"/>
    <x v="3"/>
    <s v="OFF-PA-10002137"/>
    <x v="1"/>
    <s v="Paper"/>
    <n v="7.78"/>
    <s v="Southworth 100% Résumé Paper, 24lb."/>
    <n v="1"/>
    <n v="0"/>
    <n v="3.5009999999999999"/>
  </r>
  <r>
    <s v="CA-2017-102659"/>
    <d v="2017-09-12T00:00:00"/>
    <s v="12/15/2017"/>
    <x v="1"/>
    <s v="LW-17215"/>
    <s v="Luke Weiss"/>
    <x v="0"/>
    <x v="0"/>
    <x v="354"/>
    <x v="12"/>
    <n v="49505"/>
    <x v="2"/>
    <s v="OFF-BI-10000088"/>
    <x v="1"/>
    <s v="Binders"/>
    <n v="54.9"/>
    <s v="GBC Imprintable Covers"/>
    <n v="5"/>
    <n v="0"/>
    <n v="26.901"/>
  </r>
  <r>
    <s v="CA-2017-142328"/>
    <d v="2017-07-12T00:00:00"/>
    <s v="12/14/2017"/>
    <x v="1"/>
    <s v="TC-21535"/>
    <s v="Tracy Collins"/>
    <x v="2"/>
    <x v="0"/>
    <x v="8"/>
    <x v="1"/>
    <n v="94122"/>
    <x v="1"/>
    <s v="OFF-PA-10000380"/>
    <x v="1"/>
    <s v="Paper"/>
    <n v="50.04"/>
    <s v="REDIFORM Incoming/Outgoing Call Register, 11&quot; X 8 1/2&quot;, 100 Messages"/>
    <n v="6"/>
    <n v="0"/>
    <n v="25.02"/>
  </r>
  <r>
    <s v="CA-2016-123533"/>
    <s v="11/24/2016"/>
    <s v="11/30/2016"/>
    <x v="1"/>
    <s v="SC-20050"/>
    <s v="Sample Company A"/>
    <x v="2"/>
    <x v="0"/>
    <x v="146"/>
    <x v="2"/>
    <n v="33012"/>
    <x v="0"/>
    <s v="FUR-BO-10001619"/>
    <x v="0"/>
    <s v="Bookcases"/>
    <n v="339.92"/>
    <s v="O'Sullivan Cherrywood Estates Traditional Bookcase"/>
    <n v="5"/>
    <n v="0.2"/>
    <n v="8.4979999999999993"/>
  </r>
  <r>
    <s v="CA-2016-123533"/>
    <s v="11/24/2016"/>
    <s v="11/30/2016"/>
    <x v="1"/>
    <s v="SC-20050"/>
    <s v="Sample Company A"/>
    <x v="2"/>
    <x v="0"/>
    <x v="146"/>
    <x v="2"/>
    <n v="33012"/>
    <x v="0"/>
    <s v="OFF-PA-10001609"/>
    <x v="1"/>
    <s v="Paper"/>
    <n v="10.528"/>
    <s v="Tops Wirebound Message Log Books"/>
    <n v="4"/>
    <n v="0.2"/>
    <n v="3.4216000000000002"/>
  </r>
  <r>
    <s v="CA-2016-123533"/>
    <s v="11/24/2016"/>
    <s v="11/30/2016"/>
    <x v="1"/>
    <s v="SC-20050"/>
    <s v="Sample Company A"/>
    <x v="2"/>
    <x v="0"/>
    <x v="146"/>
    <x v="2"/>
    <n v="33012"/>
    <x v="0"/>
    <s v="OFF-AP-10002765"/>
    <x v="1"/>
    <s v="Appliances"/>
    <n v="42.384"/>
    <s v="Fellowes Advanced Computer Series Surge Protectors"/>
    <n v="2"/>
    <n v="0.2"/>
    <n v="4.2384000000000004"/>
  </r>
  <r>
    <s v="CA-2016-104983"/>
    <d v="2016-03-07T00:00:00"/>
    <d v="2016-03-07T00:00:00"/>
    <x v="3"/>
    <s v="FM-14215"/>
    <s v="Filia McAdams"/>
    <x v="1"/>
    <x v="0"/>
    <x v="10"/>
    <x v="9"/>
    <n v="19143"/>
    <x v="3"/>
    <s v="OFF-PA-10000167"/>
    <x v="1"/>
    <s v="Paper"/>
    <n v="123.92"/>
    <s v="Xerox 1925"/>
    <n v="5"/>
    <n v="0.2"/>
    <n v="38.725000000000001"/>
  </r>
  <r>
    <s v="CA-2016-160234"/>
    <s v="6/26/2016"/>
    <d v="2016-03-07T00:00:00"/>
    <x v="1"/>
    <s v="PF-19225"/>
    <s v="Phillip Flathmann"/>
    <x v="0"/>
    <x v="0"/>
    <x v="118"/>
    <x v="32"/>
    <n v="30318"/>
    <x v="0"/>
    <s v="TEC-PH-10004434"/>
    <x v="2"/>
    <s v="Phones"/>
    <n v="135.94999999999999"/>
    <s v="Cisco IP Phone 7961G VoIP phone - Dark gray"/>
    <n v="1"/>
    <n v="0"/>
    <n v="39.4255"/>
  </r>
  <r>
    <s v="CA-2014-169019"/>
    <s v="7/26/2014"/>
    <s v="7/30/2014"/>
    <x v="1"/>
    <s v="LF-17185"/>
    <s v="Luke Foster"/>
    <x v="0"/>
    <x v="0"/>
    <x v="52"/>
    <x v="5"/>
    <n v="78207"/>
    <x v="2"/>
    <s v="OFF-BI-10004995"/>
    <x v="1"/>
    <s v="Binders"/>
    <n v="2177.5839999999998"/>
    <s v="GBC DocuBind P400 Electric Binding System"/>
    <n v="8"/>
    <n v="0.8"/>
    <n v="-3701.8928000000001"/>
  </r>
  <r>
    <s v="CA-2014-169019"/>
    <s v="7/26/2014"/>
    <s v="7/30/2014"/>
    <x v="1"/>
    <s v="LF-17185"/>
    <s v="Luke Foster"/>
    <x v="0"/>
    <x v="0"/>
    <x v="52"/>
    <x v="5"/>
    <n v="78207"/>
    <x v="2"/>
    <s v="FUR-FU-10004666"/>
    <x v="0"/>
    <s v="Furnishings"/>
    <n v="17.495999999999999"/>
    <s v="DAX Clear Channel Poster Frame"/>
    <n v="3"/>
    <n v="0.6"/>
    <n v="-10.0602"/>
  </r>
  <r>
    <s v="CA-2014-169019"/>
    <s v="7/26/2014"/>
    <s v="7/30/2014"/>
    <x v="1"/>
    <s v="LF-17185"/>
    <s v="Luke Foster"/>
    <x v="0"/>
    <x v="0"/>
    <x v="52"/>
    <x v="5"/>
    <n v="78207"/>
    <x v="2"/>
    <s v="OFF-BI-10001524"/>
    <x v="1"/>
    <s v="Binders"/>
    <n v="16.783999999999999"/>
    <s v="GBC Premium Transparent Covers with Diagonal Lined Pattern"/>
    <n v="4"/>
    <n v="0.8"/>
    <n v="-26.854399999999998"/>
  </r>
  <r>
    <s v="CA-2014-169019"/>
    <s v="7/26/2014"/>
    <s v="7/30/2014"/>
    <x v="1"/>
    <s v="LF-17185"/>
    <s v="Luke Foster"/>
    <x v="0"/>
    <x v="0"/>
    <x v="52"/>
    <x v="5"/>
    <n v="78207"/>
    <x v="2"/>
    <s v="TEC-AC-10002076"/>
    <x v="2"/>
    <s v="Accessories"/>
    <n v="431.13600000000002"/>
    <s v="Microsoft Natural Keyboard Elite"/>
    <n v="9"/>
    <n v="0.2"/>
    <n v="-26.946000000000002"/>
  </r>
  <r>
    <s v="CA-2014-169019"/>
    <s v="7/26/2014"/>
    <s v="7/30/2014"/>
    <x v="1"/>
    <s v="LF-17185"/>
    <s v="Luke Foster"/>
    <x v="0"/>
    <x v="0"/>
    <x v="52"/>
    <x v="5"/>
    <n v="78207"/>
    <x v="2"/>
    <s v="OFF-BI-10001679"/>
    <x v="1"/>
    <s v="Binders"/>
    <n v="8.8800000000000008"/>
    <s v="GBC Instant Index System for Binding Systems"/>
    <n v="5"/>
    <n v="0.8"/>
    <n v="-13.32"/>
  </r>
  <r>
    <s v="CA-2014-169019"/>
    <s v="7/26/2014"/>
    <s v="7/30/2014"/>
    <x v="1"/>
    <s v="LF-17185"/>
    <s v="Luke Foster"/>
    <x v="0"/>
    <x v="0"/>
    <x v="52"/>
    <x v="5"/>
    <n v="78207"/>
    <x v="2"/>
    <s v="OFF-AP-10003281"/>
    <x v="1"/>
    <s v="Appliances"/>
    <n v="4.8360000000000003"/>
    <s v="Acco 6 Outlet Guardian Standard Surge Suppressor"/>
    <n v="2"/>
    <n v="0.8"/>
    <n v="-12.09"/>
  </r>
  <r>
    <s v="CA-2016-153178"/>
    <s v="9/14/2016"/>
    <s v="9/18/2016"/>
    <x v="1"/>
    <s v="CL-12565"/>
    <s v="Clay Ludtke"/>
    <x v="0"/>
    <x v="0"/>
    <x v="85"/>
    <x v="15"/>
    <n v="11561"/>
    <x v="3"/>
    <s v="TEC-PH-10001944"/>
    <x v="2"/>
    <s v="Phones"/>
    <n v="437.85"/>
    <s v="Wi-Ex zBoost YX540 Cellular Phone Signal Booster"/>
    <n v="3"/>
    <n v="0"/>
    <n v="131.35499999999999"/>
  </r>
  <r>
    <s v="CA-2016-153178"/>
    <s v="9/14/2016"/>
    <s v="9/18/2016"/>
    <x v="1"/>
    <s v="CL-12565"/>
    <s v="Clay Ludtke"/>
    <x v="0"/>
    <x v="0"/>
    <x v="85"/>
    <x v="15"/>
    <n v="11561"/>
    <x v="3"/>
    <s v="OFF-BI-10004390"/>
    <x v="1"/>
    <s v="Binders"/>
    <n v="673.56799999999998"/>
    <s v="GBC DocuBind 200 Manual Binding Machine"/>
    <n v="2"/>
    <n v="0.2"/>
    <n v="252.58799999999999"/>
  </r>
  <r>
    <s v="CA-2015-149748"/>
    <s v="5/31/2015"/>
    <d v="2015-02-06T00:00:00"/>
    <x v="0"/>
    <s v="EM-13825"/>
    <s v="Elizabeth Moffitt"/>
    <x v="1"/>
    <x v="0"/>
    <x v="267"/>
    <x v="30"/>
    <n v="7501"/>
    <x v="3"/>
    <s v="OFF-PA-10002120"/>
    <x v="1"/>
    <s v="Paper"/>
    <n v="274.8"/>
    <s v="Xerox 1889"/>
    <n v="5"/>
    <n v="0"/>
    <n v="134.65199999999999"/>
  </r>
  <r>
    <s v="CA-2015-149748"/>
    <s v="5/31/2015"/>
    <d v="2015-02-06T00:00:00"/>
    <x v="0"/>
    <s v="EM-13825"/>
    <s v="Elizabeth Moffitt"/>
    <x v="1"/>
    <x v="0"/>
    <x v="267"/>
    <x v="30"/>
    <n v="7501"/>
    <x v="3"/>
    <s v="OFF-ST-10004340"/>
    <x v="1"/>
    <s v="Storage"/>
    <n v="62.18"/>
    <s v="Fellowes Mobile File Cart, Black"/>
    <n v="1"/>
    <n v="0"/>
    <n v="16.788599999999999"/>
  </r>
  <r>
    <s v="CA-2015-149748"/>
    <s v="5/31/2015"/>
    <d v="2015-02-06T00:00:00"/>
    <x v="0"/>
    <s v="EM-13825"/>
    <s v="Elizabeth Moffitt"/>
    <x v="1"/>
    <x v="0"/>
    <x v="267"/>
    <x v="30"/>
    <n v="7501"/>
    <x v="3"/>
    <s v="FUR-FU-10001847"/>
    <x v="0"/>
    <s v="Furnishings"/>
    <n v="8.2799999999999994"/>
    <s v="Eldon Image Series Black Desk Accessories"/>
    <n v="2"/>
    <n v="0"/>
    <n v="2.9807999999999999"/>
  </r>
  <r>
    <s v="CA-2015-155635"/>
    <d v="2015-09-05T00:00:00"/>
    <s v="5/13/2015"/>
    <x v="1"/>
    <s v="ME-17725"/>
    <s v="Max Engle"/>
    <x v="0"/>
    <x v="0"/>
    <x v="103"/>
    <x v="0"/>
    <n v="40214"/>
    <x v="0"/>
    <s v="OFF-BI-10000962"/>
    <x v="1"/>
    <s v="Binders"/>
    <n v="48.81"/>
    <s v="Acco Flexible ACCOHIDE Square Ring Data Binder, Dark Blue, 11 1/2&quot; X 14&quot; 7/8&quot;"/>
    <n v="3"/>
    <n v="0"/>
    <n v="23.916899999999998"/>
  </r>
  <r>
    <s v="US-2014-114377"/>
    <d v="2014-05-11T00:00:00"/>
    <d v="2014-05-11T00:00:00"/>
    <x v="3"/>
    <s v="BG-11035"/>
    <s v="Barry Gonzalez"/>
    <x v="0"/>
    <x v="0"/>
    <x v="409"/>
    <x v="17"/>
    <n v="23666"/>
    <x v="0"/>
    <s v="FUR-CH-10004754"/>
    <x v="0"/>
    <s v="Chairs"/>
    <n v="149.9"/>
    <s v="Global Stack Chair with Arms, Black"/>
    <n v="5"/>
    <n v="0"/>
    <n v="40.472999999999999"/>
  </r>
  <r>
    <s v="CA-2017-144491"/>
    <s v="3/27/2017"/>
    <d v="2017-01-04T00:00:00"/>
    <x v="1"/>
    <s v="CJ-12010"/>
    <s v="Caroline Jumper"/>
    <x v="0"/>
    <x v="0"/>
    <x v="12"/>
    <x v="5"/>
    <n v="77070"/>
    <x v="2"/>
    <s v="FUR-BO-10001811"/>
    <x v="0"/>
    <s v="Bookcases"/>
    <n v="1023.332"/>
    <s v="Atlantic Metals Mobile 5-Shelf Bookcases, Custom Colors"/>
    <n v="5"/>
    <n v="0.32"/>
    <n v="-30.097999999999999"/>
  </r>
  <r>
    <s v="CA-2017-144491"/>
    <s v="3/27/2017"/>
    <d v="2017-01-04T00:00:00"/>
    <x v="1"/>
    <s v="CJ-12010"/>
    <s v="Caroline Jumper"/>
    <x v="0"/>
    <x v="0"/>
    <x v="12"/>
    <x v="5"/>
    <n v="77070"/>
    <x v="2"/>
    <s v="FUR-CH-10004063"/>
    <x v="0"/>
    <s v="Chairs"/>
    <n v="600.55799999999999"/>
    <s v="Global Deluxe High-Back Manager's Chair"/>
    <n v="3"/>
    <n v="0.3"/>
    <n v="-8.5793999999999997"/>
  </r>
  <r>
    <s v="CA-2017-144491"/>
    <s v="3/27/2017"/>
    <d v="2017-01-04T00:00:00"/>
    <x v="1"/>
    <s v="CJ-12010"/>
    <s v="Caroline Jumper"/>
    <x v="0"/>
    <x v="0"/>
    <x v="12"/>
    <x v="5"/>
    <n v="77070"/>
    <x v="2"/>
    <s v="TEC-AC-10004901"/>
    <x v="2"/>
    <s v="Accessories"/>
    <n v="39.991999999999997"/>
    <s v="Kensington SlimBlade Notebook Wireless Mouse with Nano Receiver"/>
    <n v="1"/>
    <n v="0.2"/>
    <n v="6.9985999999999997"/>
  </r>
  <r>
    <s v="CA-2017-144491"/>
    <s v="3/27/2017"/>
    <d v="2017-01-04T00:00:00"/>
    <x v="1"/>
    <s v="CJ-12010"/>
    <s v="Caroline Jumper"/>
    <x v="0"/>
    <x v="0"/>
    <x v="12"/>
    <x v="5"/>
    <n v="77070"/>
    <x v="2"/>
    <s v="FUR-CH-10001714"/>
    <x v="0"/>
    <s v="Chairs"/>
    <n v="211.24600000000001"/>
    <s v="Global Leather &amp; Oak Executive Chair, Burgundy"/>
    <n v="2"/>
    <n v="0.3"/>
    <n v="-66.391599999999997"/>
  </r>
  <r>
    <s v="CA-2014-127166"/>
    <s v="5/21/2014"/>
    <s v="5/23/2014"/>
    <x v="0"/>
    <s v="KH-16360"/>
    <s v="Katherine Hughes"/>
    <x v="0"/>
    <x v="0"/>
    <x v="12"/>
    <x v="5"/>
    <n v="77070"/>
    <x v="2"/>
    <s v="OFF-EN-10003134"/>
    <x v="1"/>
    <s v="Envelopes"/>
    <n v="56.064"/>
    <s v="Staple envelope"/>
    <n v="6"/>
    <n v="0.2"/>
    <n v="21.024000000000001"/>
  </r>
  <r>
    <s v="CA-2014-127166"/>
    <s v="5/21/2014"/>
    <s v="5/23/2014"/>
    <x v="0"/>
    <s v="KH-16360"/>
    <s v="Katherine Hughes"/>
    <x v="0"/>
    <x v="0"/>
    <x v="12"/>
    <x v="5"/>
    <n v="77070"/>
    <x v="2"/>
    <s v="FUR-CH-10003396"/>
    <x v="0"/>
    <s v="Chairs"/>
    <n v="107.77200000000001"/>
    <s v="Global Deluxe Steno Chair"/>
    <n v="2"/>
    <n v="0.3"/>
    <n v="-29.252400000000002"/>
  </r>
  <r>
    <s v="CA-2014-127166"/>
    <s v="5/21/2014"/>
    <s v="5/23/2014"/>
    <x v="0"/>
    <s v="KH-16360"/>
    <s v="Katherine Hughes"/>
    <x v="0"/>
    <x v="0"/>
    <x v="12"/>
    <x v="5"/>
    <n v="77070"/>
    <x v="2"/>
    <s v="OFF-PA-10001560"/>
    <x v="1"/>
    <s v="Paper"/>
    <n v="4.8319999999999999"/>
    <s v="Adams Telephone Message Books, 5 1/4” x 11”"/>
    <n v="1"/>
    <n v="0.2"/>
    <n v="1.6308"/>
  </r>
  <r>
    <s v="CA-2014-127166"/>
    <s v="5/21/2014"/>
    <s v="5/23/2014"/>
    <x v="0"/>
    <s v="KH-16360"/>
    <s v="Katherine Hughes"/>
    <x v="0"/>
    <x v="0"/>
    <x v="12"/>
    <x v="5"/>
    <n v="77070"/>
    <x v="2"/>
    <s v="OFF-BI-10000977"/>
    <x v="1"/>
    <s v="Binders"/>
    <n v="18.239999999999998"/>
    <s v="Ibico Plastic Spiral Binding Combs"/>
    <n v="3"/>
    <n v="0.8"/>
    <n v="-31.007999999999999"/>
  </r>
  <r>
    <s v="CA-2016-125920"/>
    <s v="5/21/2016"/>
    <s v="5/28/2016"/>
    <x v="1"/>
    <s v="SH-19975"/>
    <s v="Sally Hughsby"/>
    <x v="1"/>
    <x v="0"/>
    <x v="22"/>
    <x v="10"/>
    <n v="60610"/>
    <x v="2"/>
    <s v="OFF-BI-10003429"/>
    <x v="1"/>
    <s v="Binders"/>
    <n v="3.798"/>
    <s v="Cardinal HOLDit! Binder Insert Strips,Extra Strips"/>
    <n v="3"/>
    <n v="0.8"/>
    <n v="-5.8868999999999998"/>
  </r>
  <r>
    <s v="CA-2015-128608"/>
    <d v="2015-12-01T00:00:00"/>
    <s v="1/17/2015"/>
    <x v="1"/>
    <s v="CS-12490"/>
    <s v="Cindy Schnelling"/>
    <x v="1"/>
    <x v="0"/>
    <x v="167"/>
    <x v="24"/>
    <n v="43615"/>
    <x v="3"/>
    <s v="OFF-AR-10001374"/>
    <x v="1"/>
    <s v="Art"/>
    <n v="10.368"/>
    <s v="BIC Brite Liner Highlighters, Chisel Tip"/>
    <n v="2"/>
    <n v="0.2"/>
    <n v="1.5551999999999999"/>
  </r>
  <r>
    <s v="CA-2015-128608"/>
    <d v="2015-12-01T00:00:00"/>
    <s v="1/17/2015"/>
    <x v="1"/>
    <s v="CS-12490"/>
    <s v="Cindy Schnelling"/>
    <x v="1"/>
    <x v="0"/>
    <x v="167"/>
    <x v="24"/>
    <n v="43615"/>
    <x v="3"/>
    <s v="TEC-PH-10004977"/>
    <x v="2"/>
    <s v="Phones"/>
    <n v="235.18799999999999"/>
    <s v="GE 30524EE4"/>
    <n v="2"/>
    <n v="0.4"/>
    <n v="-43.117800000000003"/>
  </r>
  <r>
    <s v="CA-2015-128608"/>
    <d v="2015-12-01T00:00:00"/>
    <s v="1/17/2015"/>
    <x v="1"/>
    <s v="CS-12490"/>
    <s v="Cindy Schnelling"/>
    <x v="1"/>
    <x v="0"/>
    <x v="167"/>
    <x v="24"/>
    <n v="43615"/>
    <x v="3"/>
    <s v="TEC-PH-10000912"/>
    <x v="2"/>
    <s v="Phones"/>
    <n v="26.376000000000001"/>
    <s v="Anker 24W Portable Micro USB Car Charger"/>
    <n v="4"/>
    <n v="0.4"/>
    <n v="2.6375999999999999"/>
  </r>
  <r>
    <s v="CA-2015-128608"/>
    <d v="2015-12-01T00:00:00"/>
    <s v="1/17/2015"/>
    <x v="1"/>
    <s v="CS-12490"/>
    <s v="Cindy Schnelling"/>
    <x v="1"/>
    <x v="0"/>
    <x v="167"/>
    <x v="24"/>
    <n v="43615"/>
    <x v="3"/>
    <s v="TEC-AC-10000487"/>
    <x v="2"/>
    <s v="Accessories"/>
    <n v="10.384"/>
    <s v="SanDisk Cruzer 4 GB USB Flash Drive"/>
    <n v="2"/>
    <n v="0.2"/>
    <n v="2.2065999999999999"/>
  </r>
  <r>
    <s v="CA-2015-128608"/>
    <d v="2015-12-01T00:00:00"/>
    <s v="1/17/2015"/>
    <x v="1"/>
    <s v="CS-12490"/>
    <s v="Cindy Schnelling"/>
    <x v="1"/>
    <x v="0"/>
    <x v="167"/>
    <x v="24"/>
    <n v="43615"/>
    <x v="3"/>
    <s v="TEC-PH-10002262"/>
    <x v="2"/>
    <s v="Phones"/>
    <n v="107.11799999999999"/>
    <s v="LG Electronics Tone+ HBS-730 Bluetooth Headset"/>
    <n v="3"/>
    <n v="0.4"/>
    <n v="-21.4236"/>
  </r>
  <r>
    <s v="CA-2017-137918"/>
    <s v="9/29/2017"/>
    <d v="2017-06-10T00:00:00"/>
    <x v="1"/>
    <s v="JK-15730"/>
    <s v="Joe Kamberova"/>
    <x v="0"/>
    <x v="0"/>
    <x v="529"/>
    <x v="1"/>
    <n v="95240"/>
    <x v="1"/>
    <s v="OFF-SU-10000898"/>
    <x v="1"/>
    <s v="Supplies"/>
    <n v="97.3"/>
    <s v="Acme Hot Forged Carbon Steel Scissors with Nickel-Plated Handles, 3 7/8&quot; Cut, 8&quot;L"/>
    <n v="7"/>
    <n v="0"/>
    <n v="28.216999999999999"/>
  </r>
  <r>
    <s v="CA-2015-122973"/>
    <s v="7/18/2015"/>
    <s v="7/20/2015"/>
    <x v="0"/>
    <s v="PJ-19015"/>
    <s v="Pauline Johnson"/>
    <x v="0"/>
    <x v="0"/>
    <x v="20"/>
    <x v="15"/>
    <n v="10024"/>
    <x v="3"/>
    <s v="OFF-BI-10004182"/>
    <x v="1"/>
    <s v="Binders"/>
    <n v="3.3279999999999998"/>
    <s v="Economy Binders"/>
    <n v="2"/>
    <n v="0.2"/>
    <n v="1.2063999999999999"/>
  </r>
  <r>
    <s v="CA-2015-122973"/>
    <s v="7/18/2015"/>
    <s v="7/20/2015"/>
    <x v="0"/>
    <s v="PJ-19015"/>
    <s v="Pauline Johnson"/>
    <x v="0"/>
    <x v="0"/>
    <x v="20"/>
    <x v="15"/>
    <n v="10024"/>
    <x v="3"/>
    <s v="TEC-PH-10002468"/>
    <x v="2"/>
    <s v="Phones"/>
    <n v="135.99"/>
    <s v="Plantronics CS 50-USB - headset - Convertible, Monaural"/>
    <n v="1"/>
    <n v="0"/>
    <n v="36.717300000000002"/>
  </r>
  <r>
    <s v="CA-2015-122973"/>
    <s v="7/18/2015"/>
    <s v="7/20/2015"/>
    <x v="0"/>
    <s v="PJ-19015"/>
    <s v="Pauline Johnson"/>
    <x v="0"/>
    <x v="0"/>
    <x v="20"/>
    <x v="15"/>
    <n v="10024"/>
    <x v="3"/>
    <s v="FUR-FU-10002364"/>
    <x v="0"/>
    <s v="Furnishings"/>
    <n v="7.38"/>
    <s v="Eldon Expressions Wood Desk Accessories, Oak"/>
    <n v="1"/>
    <n v="0"/>
    <n v="2.1402000000000001"/>
  </r>
  <r>
    <s v="CA-2016-136322"/>
    <s v="10/21/2016"/>
    <s v="10/26/2016"/>
    <x v="1"/>
    <s v="AP-10720"/>
    <s v="Anne Pryor"/>
    <x v="2"/>
    <x v="0"/>
    <x v="2"/>
    <x v="2"/>
    <n v="33311"/>
    <x v="0"/>
    <s v="FUR-FU-10002878"/>
    <x v="0"/>
    <s v="Furnishings"/>
    <n v="45.567999999999998"/>
    <s v="Seth Thomas 14&quot; Day/Date Wall Clock"/>
    <n v="2"/>
    <n v="0.2"/>
    <n v="9.6831999999999994"/>
  </r>
  <r>
    <s v="CA-2016-136322"/>
    <s v="10/21/2016"/>
    <s v="10/26/2016"/>
    <x v="1"/>
    <s v="AP-10720"/>
    <s v="Anne Pryor"/>
    <x v="2"/>
    <x v="0"/>
    <x v="2"/>
    <x v="2"/>
    <n v="33311"/>
    <x v="0"/>
    <s v="OFF-BI-10004817"/>
    <x v="1"/>
    <s v="Binders"/>
    <n v="28.751999999999999"/>
    <s v="GBC Personal VeloBind Strips"/>
    <n v="8"/>
    <n v="0.7"/>
    <n v="-21.084800000000001"/>
  </r>
  <r>
    <s v="CA-2017-107209"/>
    <s v="7/27/2017"/>
    <d v="2017-01-08T00:00:00"/>
    <x v="0"/>
    <s v="JW-15955"/>
    <s v="Joni Wasserman"/>
    <x v="0"/>
    <x v="0"/>
    <x v="253"/>
    <x v="3"/>
    <n v="27604"/>
    <x v="0"/>
    <s v="FUR-CH-10001146"/>
    <x v="0"/>
    <s v="Chairs"/>
    <n v="194.84800000000001"/>
    <s v="Global Value Mid-Back Manager's Chair, Gray"/>
    <n v="4"/>
    <n v="0.2"/>
    <n v="12.178000000000001"/>
  </r>
  <r>
    <s v="CA-2017-145093"/>
    <s v="7/21/2017"/>
    <s v="7/26/2017"/>
    <x v="1"/>
    <s v="PT-19090"/>
    <s v="Pete Takahito"/>
    <x v="0"/>
    <x v="0"/>
    <x v="22"/>
    <x v="10"/>
    <n v="60623"/>
    <x v="2"/>
    <s v="OFF-BI-10001116"/>
    <x v="1"/>
    <s v="Binders"/>
    <n v="2.1120000000000001"/>
    <s v="Wilson Jones 1&quot; Hanging DublLock Ring Binders"/>
    <n v="2"/>
    <n v="0.8"/>
    <n v="-3.3792"/>
  </r>
  <r>
    <s v="US-2014-139640"/>
    <d v="2014-07-11T00:00:00"/>
    <d v="2014-11-11T00:00:00"/>
    <x v="0"/>
    <s v="TB-21595"/>
    <s v="Troy Blackwell"/>
    <x v="0"/>
    <x v="0"/>
    <x v="32"/>
    <x v="21"/>
    <n v="97206"/>
    <x v="1"/>
    <s v="OFF-PA-10000304"/>
    <x v="1"/>
    <s v="Paper"/>
    <n v="25.92"/>
    <s v="Xerox 1995"/>
    <n v="5"/>
    <n v="0.2"/>
    <n v="9.0719999999999992"/>
  </r>
  <r>
    <s v="US-2014-139640"/>
    <d v="2014-07-11T00:00:00"/>
    <d v="2014-11-11T00:00:00"/>
    <x v="0"/>
    <s v="TB-21595"/>
    <s v="Troy Blackwell"/>
    <x v="0"/>
    <x v="0"/>
    <x v="32"/>
    <x v="21"/>
    <n v="97206"/>
    <x v="1"/>
    <s v="OFF-AR-10002240"/>
    <x v="1"/>
    <s v="Art"/>
    <n v="120.768"/>
    <s v="Panasonic KP-150 Electric Pencil Sharpener"/>
    <n v="4"/>
    <n v="0.2"/>
    <n v="9.0576000000000008"/>
  </r>
  <r>
    <s v="CA-2016-117583"/>
    <s v="11/27/2016"/>
    <s v="11/30/2016"/>
    <x v="2"/>
    <s v="CB-12025"/>
    <s v="Cassandra Brandow"/>
    <x v="0"/>
    <x v="0"/>
    <x v="522"/>
    <x v="30"/>
    <n v="7017"/>
    <x v="3"/>
    <s v="OFF-PA-10001246"/>
    <x v="1"/>
    <s v="Paper"/>
    <n v="25.92"/>
    <s v="Xerox 215"/>
    <n v="4"/>
    <n v="0"/>
    <n v="12.441599999999999"/>
  </r>
  <r>
    <s v="CA-2016-117583"/>
    <s v="11/27/2016"/>
    <s v="11/30/2016"/>
    <x v="2"/>
    <s v="CB-12025"/>
    <s v="Cassandra Brandow"/>
    <x v="0"/>
    <x v="0"/>
    <x v="522"/>
    <x v="30"/>
    <n v="7017"/>
    <x v="3"/>
    <s v="OFF-AR-10000658"/>
    <x v="1"/>
    <s v="Art"/>
    <n v="34.65"/>
    <s v="Newell 324"/>
    <n v="3"/>
    <n v="0"/>
    <n v="9.702"/>
  </r>
  <r>
    <s v="CA-2016-117583"/>
    <s v="11/27/2016"/>
    <s v="11/30/2016"/>
    <x v="2"/>
    <s v="CB-12025"/>
    <s v="Cassandra Brandow"/>
    <x v="0"/>
    <x v="0"/>
    <x v="522"/>
    <x v="30"/>
    <n v="7017"/>
    <x v="3"/>
    <s v="OFF-PA-10000100"/>
    <x v="1"/>
    <s v="Paper"/>
    <n v="204.95"/>
    <s v="Xerox 1945"/>
    <n v="5"/>
    <n v="0"/>
    <n v="100.4255"/>
  </r>
  <r>
    <s v="CA-2016-117583"/>
    <s v="11/27/2016"/>
    <s v="11/30/2016"/>
    <x v="2"/>
    <s v="CB-12025"/>
    <s v="Cassandra Brandow"/>
    <x v="0"/>
    <x v="0"/>
    <x v="522"/>
    <x v="30"/>
    <n v="7017"/>
    <x v="3"/>
    <s v="OFF-BI-10004233"/>
    <x v="1"/>
    <s v="Binders"/>
    <n v="79.95"/>
    <s v="GBC Pre-Punched Binding Paper, Plastic, White, 8-1/2&quot; x 11&quot;"/>
    <n v="5"/>
    <n v="0"/>
    <n v="38.375999999999998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OFF-PA-10002581"/>
    <x v="1"/>
    <s v="Paper"/>
    <n v="173.488"/>
    <s v="Xerox 1951"/>
    <n v="7"/>
    <n v="0.2"/>
    <n v="54.215000000000003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OFF-ST-10000046"/>
    <x v="1"/>
    <s v="Storage"/>
    <n v="516.96"/>
    <s v="Fellowes Super Stor/Drawer Files"/>
    <n v="4"/>
    <n v="0.2"/>
    <n v="-6.4619999999999997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FUR-FU-10001185"/>
    <x v="0"/>
    <s v="Furnishings"/>
    <n v="173.208"/>
    <s v="Advantus Employee of the Month Certificate Frame, 11 x 13-1/2"/>
    <n v="7"/>
    <n v="0.2"/>
    <n v="45.467100000000002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OFF-AR-10003856"/>
    <x v="1"/>
    <s v="Art"/>
    <n v="4.4480000000000004"/>
    <s v="Newell 344"/>
    <n v="2"/>
    <n v="0.2"/>
    <n v="0.33360000000000001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OFF-LA-10001982"/>
    <x v="1"/>
    <s v="Labels"/>
    <n v="9"/>
    <s v="Smead Alpha-Z Color-Coded Name Labels First Letter Starter Set"/>
    <n v="3"/>
    <n v="0.2"/>
    <n v="3.15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OFF-PA-10001215"/>
    <x v="1"/>
    <s v="Paper"/>
    <n v="42.24"/>
    <s v="Xerox 1963"/>
    <n v="10"/>
    <n v="0.2"/>
    <n v="13.2"/>
  </r>
  <r>
    <s v="CA-2015-162201"/>
    <d v="2015-08-06T00:00:00"/>
    <d v="2015-12-06T00:00:00"/>
    <x v="1"/>
    <s v="AG-10495"/>
    <s v="Andrew Gjertsen"/>
    <x v="1"/>
    <x v="0"/>
    <x v="84"/>
    <x v="2"/>
    <n v="33710"/>
    <x v="0"/>
    <s v="OFF-BI-10002429"/>
    <x v="1"/>
    <s v="Binders"/>
    <n v="18.263999999999999"/>
    <s v="Premier Elliptical Ring Binder, Black"/>
    <n v="2"/>
    <n v="0.7"/>
    <n v="-13.393599999999999"/>
  </r>
  <r>
    <s v="US-2014-164406"/>
    <s v="8/15/2014"/>
    <s v="8/19/2014"/>
    <x v="1"/>
    <s v="BD-11605"/>
    <s v="Brian Dahlen"/>
    <x v="0"/>
    <x v="0"/>
    <x v="8"/>
    <x v="1"/>
    <n v="94122"/>
    <x v="1"/>
    <s v="OFF-AP-10003287"/>
    <x v="1"/>
    <s v="Appliances"/>
    <n v="152.91"/>
    <s v="Tripp Lite TLP810NET Broadband Surge for Modem/Fax"/>
    <n v="3"/>
    <n v="0"/>
    <n v="42.814799999999998"/>
  </r>
  <r>
    <s v="US-2014-164406"/>
    <s v="8/15/2014"/>
    <s v="8/19/2014"/>
    <x v="1"/>
    <s v="BD-11605"/>
    <s v="Brian Dahlen"/>
    <x v="0"/>
    <x v="0"/>
    <x v="8"/>
    <x v="1"/>
    <n v="94122"/>
    <x v="1"/>
    <s v="OFF-PA-10000167"/>
    <x v="1"/>
    <s v="Paper"/>
    <n v="92.94"/>
    <s v="Xerox 1925"/>
    <n v="3"/>
    <n v="0"/>
    <n v="41.823"/>
  </r>
  <r>
    <s v="US-2014-164406"/>
    <s v="8/15/2014"/>
    <s v="8/19/2014"/>
    <x v="1"/>
    <s v="BD-11605"/>
    <s v="Brian Dahlen"/>
    <x v="0"/>
    <x v="0"/>
    <x v="8"/>
    <x v="1"/>
    <n v="94122"/>
    <x v="1"/>
    <s v="OFF-BI-10002309"/>
    <x v="1"/>
    <s v="Binders"/>
    <n v="17.856000000000002"/>
    <s v="Avery Heavy-Duty EZD  Binder With Locking Rings"/>
    <n v="4"/>
    <n v="0.2"/>
    <n v="6.2496"/>
  </r>
  <r>
    <s v="US-2014-164406"/>
    <s v="8/15/2014"/>
    <s v="8/19/2014"/>
    <x v="1"/>
    <s v="BD-11605"/>
    <s v="Brian Dahlen"/>
    <x v="0"/>
    <x v="0"/>
    <x v="8"/>
    <x v="1"/>
    <n v="94122"/>
    <x v="1"/>
    <s v="OFF-BI-10003638"/>
    <x v="1"/>
    <s v="Binders"/>
    <n v="46.44"/>
    <s v="GBC Durable Plastic Covers"/>
    <n v="3"/>
    <n v="0.2"/>
    <n v="15.093"/>
  </r>
  <r>
    <s v="US-2014-164406"/>
    <s v="8/15/2014"/>
    <s v="8/19/2014"/>
    <x v="1"/>
    <s v="BD-11605"/>
    <s v="Brian Dahlen"/>
    <x v="0"/>
    <x v="0"/>
    <x v="8"/>
    <x v="1"/>
    <n v="94122"/>
    <x v="1"/>
    <s v="FUR-CH-10003833"/>
    <x v="0"/>
    <s v="Chairs"/>
    <n v="195.136"/>
    <s v="Novimex Fabric Task Chair"/>
    <n v="4"/>
    <n v="0.2"/>
    <n v="-12.196"/>
  </r>
  <r>
    <s v="CA-2017-169999"/>
    <s v="6/19/2017"/>
    <s v="6/26/2017"/>
    <x v="1"/>
    <s v="JS-15685"/>
    <s v="Jim Sink"/>
    <x v="1"/>
    <x v="0"/>
    <x v="20"/>
    <x v="15"/>
    <n v="10035"/>
    <x v="3"/>
    <s v="OFF-ST-10001511"/>
    <x v="1"/>
    <s v="Storage"/>
    <n v="129.30000000000001"/>
    <s v="Space Solutions Commercial Steel Shelving"/>
    <n v="2"/>
    <n v="0"/>
    <n v="6.4649999999999999"/>
  </r>
  <r>
    <s v="CA-2017-169999"/>
    <s v="6/19/2017"/>
    <s v="6/26/2017"/>
    <x v="1"/>
    <s v="JS-15685"/>
    <s v="Jim Sink"/>
    <x v="1"/>
    <x v="0"/>
    <x v="20"/>
    <x v="15"/>
    <n v="10035"/>
    <x v="3"/>
    <s v="OFF-BI-10004728"/>
    <x v="1"/>
    <s v="Binders"/>
    <n v="11.568"/>
    <s v="Wilson Jones Turn Tabs Binder Tool for Ring Binders"/>
    <n v="3"/>
    <n v="0.2"/>
    <n v="3.7595999999999998"/>
  </r>
  <r>
    <s v="US-2017-152842"/>
    <s v="7/16/2017"/>
    <s v="7/23/2017"/>
    <x v="1"/>
    <s v="NF-18385"/>
    <s v="Natalie Fritzler"/>
    <x v="0"/>
    <x v="0"/>
    <x v="35"/>
    <x v="3"/>
    <n v="28205"/>
    <x v="0"/>
    <s v="FUR-CH-10004218"/>
    <x v="0"/>
    <s v="Chairs"/>
    <n v="242.352"/>
    <s v="Global Fabric Manager's Chair, Dark Gray"/>
    <n v="3"/>
    <n v="0.2"/>
    <n v="15.147"/>
  </r>
  <r>
    <s v="CA-2014-113257"/>
    <s v="12/16/2014"/>
    <s v="12/18/2014"/>
    <x v="0"/>
    <s v="SC-20305"/>
    <s v="Sean Christensen"/>
    <x v="0"/>
    <x v="0"/>
    <x v="486"/>
    <x v="5"/>
    <n v="77705"/>
    <x v="2"/>
    <s v="TEC-AC-10004171"/>
    <x v="2"/>
    <s v="Accessories"/>
    <n v="319.96800000000002"/>
    <s v="Razer Kraken 7.1 Surround Sound Over Ear USB Gaming Headset"/>
    <n v="4"/>
    <n v="0.2"/>
    <n v="95.990399999999994"/>
  </r>
  <r>
    <s v="CA-2014-113257"/>
    <s v="12/16/2014"/>
    <s v="12/18/2014"/>
    <x v="0"/>
    <s v="SC-20305"/>
    <s v="Sean Christensen"/>
    <x v="0"/>
    <x v="0"/>
    <x v="486"/>
    <x v="5"/>
    <n v="77705"/>
    <x v="2"/>
    <s v="FUR-FU-10001706"/>
    <x v="0"/>
    <s v="Furnishings"/>
    <n v="8.6240000000000006"/>
    <s v="Longer-Life Soft White Bulbs"/>
    <n v="7"/>
    <n v="0.6"/>
    <n v="-2.5872000000000002"/>
  </r>
  <r>
    <s v="CA-2014-133963"/>
    <s v="5/18/2014"/>
    <s v="5/22/2014"/>
    <x v="0"/>
    <s v="GA-14515"/>
    <s v="George Ashbrook"/>
    <x v="0"/>
    <x v="0"/>
    <x v="61"/>
    <x v="5"/>
    <n v="75220"/>
    <x v="2"/>
    <s v="OFF-PA-10001526"/>
    <x v="1"/>
    <s v="Paper"/>
    <n v="3.984"/>
    <s v="Xerox 1949"/>
    <n v="1"/>
    <n v="0.2"/>
    <n v="1.4441999999999999"/>
  </r>
  <r>
    <s v="CA-2017-130302"/>
    <s v="9/14/2017"/>
    <s v="9/19/2017"/>
    <x v="1"/>
    <s v="CY-12745"/>
    <s v="Craig Yedwab"/>
    <x v="1"/>
    <x v="0"/>
    <x v="24"/>
    <x v="24"/>
    <n v="45503"/>
    <x v="3"/>
    <s v="TEC-AC-10002001"/>
    <x v="2"/>
    <s v="Accessories"/>
    <n v="895.94399999999996"/>
    <s v="Logitech Wireless Gaming Headset G930"/>
    <n v="7"/>
    <n v="0.2"/>
    <n v="190.38810000000001"/>
  </r>
  <r>
    <s v="CA-2016-126627"/>
    <d v="2016-10-10T00:00:00"/>
    <d v="2016-12-10T00:00:00"/>
    <x v="2"/>
    <s v="WB-21850"/>
    <s v="William Brown"/>
    <x v="0"/>
    <x v="0"/>
    <x v="189"/>
    <x v="5"/>
    <n v="77571"/>
    <x v="2"/>
    <s v="FUR-FU-10004963"/>
    <x v="0"/>
    <s v="Furnishings"/>
    <n v="14"/>
    <s v="Eldon 400 Class Desk Accessories, Black Carbon"/>
    <n v="4"/>
    <n v="0.6"/>
    <n v="-6.3"/>
  </r>
  <r>
    <s v="CA-2016-126627"/>
    <d v="2016-10-10T00:00:00"/>
    <d v="2016-12-10T00:00:00"/>
    <x v="2"/>
    <s v="WB-21850"/>
    <s v="William Brown"/>
    <x v="0"/>
    <x v="0"/>
    <x v="189"/>
    <x v="5"/>
    <n v="77571"/>
    <x v="2"/>
    <s v="OFF-BI-10001597"/>
    <x v="1"/>
    <s v="Binders"/>
    <n v="16.391999999999999"/>
    <s v="Wilson Jones Ledger-Size, Piano-Hinge Binder, 2&quot;, Blue"/>
    <n v="2"/>
    <n v="0.8"/>
    <n v="-26.2272"/>
  </r>
  <r>
    <s v="US-2016-125402"/>
    <s v="9/25/2016"/>
    <d v="2016-01-10T00:00:00"/>
    <x v="1"/>
    <s v="DL-12865"/>
    <s v="Dan Lawera"/>
    <x v="0"/>
    <x v="0"/>
    <x v="85"/>
    <x v="1"/>
    <n v="90805"/>
    <x v="1"/>
    <s v="OFF-PA-10000141"/>
    <x v="1"/>
    <s v="Paper"/>
    <n v="10.9"/>
    <s v="Ampad Evidence Wirebond Steno Books, 6&quot; x 9&quot;"/>
    <n v="5"/>
    <n v="0"/>
    <n v="5.1230000000000002"/>
  </r>
  <r>
    <s v="US-2016-125402"/>
    <s v="9/25/2016"/>
    <d v="2016-01-10T00:00:00"/>
    <x v="1"/>
    <s v="DL-12865"/>
    <s v="Dan Lawera"/>
    <x v="0"/>
    <x v="0"/>
    <x v="85"/>
    <x v="1"/>
    <n v="90805"/>
    <x v="1"/>
    <s v="OFF-LA-10003923"/>
    <x v="1"/>
    <s v="Labels"/>
    <n v="29.6"/>
    <s v="Alphabetical Labels for Top Tab Filing"/>
    <n v="2"/>
    <n v="0"/>
    <n v="14.8"/>
  </r>
  <r>
    <s v="US-2016-125402"/>
    <s v="9/25/2016"/>
    <d v="2016-01-10T00:00:00"/>
    <x v="1"/>
    <s v="DL-12865"/>
    <s v="Dan Lawera"/>
    <x v="0"/>
    <x v="0"/>
    <x v="85"/>
    <x v="1"/>
    <n v="90805"/>
    <x v="1"/>
    <s v="OFF-LA-10001771"/>
    <x v="1"/>
    <s v="Labels"/>
    <n v="4.9800000000000004"/>
    <s v="Avery 513"/>
    <n v="1"/>
    <n v="0"/>
    <n v="2.2907999999999999"/>
  </r>
  <r>
    <s v="US-2016-125402"/>
    <s v="9/25/2016"/>
    <d v="2016-01-10T00:00:00"/>
    <x v="1"/>
    <s v="DL-12865"/>
    <s v="Dan Lawera"/>
    <x v="0"/>
    <x v="0"/>
    <x v="85"/>
    <x v="1"/>
    <n v="90805"/>
    <x v="1"/>
    <s v="TEC-CO-10001943"/>
    <x v="2"/>
    <s v="Copiers"/>
    <n v="479.976"/>
    <s v="Canon PC-428 Personal Copier"/>
    <n v="3"/>
    <n v="0.2"/>
    <n v="161.99189999999999"/>
  </r>
  <r>
    <s v="US-2016-125402"/>
    <s v="9/25/2016"/>
    <d v="2016-01-10T00:00:00"/>
    <x v="1"/>
    <s v="DL-12865"/>
    <s v="Dan Lawera"/>
    <x v="0"/>
    <x v="0"/>
    <x v="85"/>
    <x v="1"/>
    <n v="90805"/>
    <x v="1"/>
    <s v="TEC-PH-10003356"/>
    <x v="2"/>
    <s v="Phones"/>
    <n v="44.735999999999997"/>
    <s v="SmartStand Mobile Device Holder, Assorted Colors"/>
    <n v="8"/>
    <n v="0.2"/>
    <n v="4.4736000000000002"/>
  </r>
  <r>
    <s v="US-2016-125402"/>
    <s v="9/25/2016"/>
    <d v="2016-01-10T00:00:00"/>
    <x v="1"/>
    <s v="DL-12865"/>
    <s v="Dan Lawera"/>
    <x v="0"/>
    <x v="0"/>
    <x v="85"/>
    <x v="1"/>
    <n v="90805"/>
    <x v="1"/>
    <s v="OFF-AR-10002255"/>
    <x v="1"/>
    <s v="Art"/>
    <n v="5.76"/>
    <s v="Newell 346"/>
    <n v="2"/>
    <n v="0"/>
    <n v="1.6704000000000001"/>
  </r>
  <r>
    <s v="US-2016-125402"/>
    <s v="9/25/2016"/>
    <d v="2016-01-10T00:00:00"/>
    <x v="1"/>
    <s v="DL-12865"/>
    <s v="Dan Lawera"/>
    <x v="0"/>
    <x v="0"/>
    <x v="85"/>
    <x v="1"/>
    <n v="90805"/>
    <x v="1"/>
    <s v="FUR-CH-10000665"/>
    <x v="0"/>
    <s v="Chairs"/>
    <n v="483.13600000000002"/>
    <s v="Global Airflow Leather Mesh Back Chair, Black"/>
    <n v="4"/>
    <n v="0.2"/>
    <n v="60.392000000000003"/>
  </r>
  <r>
    <s v="CA-2014-163867"/>
    <d v="2014-03-06T00:00:00"/>
    <d v="2014-06-06T00:00:00"/>
    <x v="2"/>
    <s v="RE-19450"/>
    <s v="Richard Eichhorn"/>
    <x v="0"/>
    <x v="0"/>
    <x v="27"/>
    <x v="10"/>
    <n v="62521"/>
    <x v="2"/>
    <s v="OFF-LA-10001771"/>
    <x v="1"/>
    <s v="Labels"/>
    <n v="15.936"/>
    <s v="Avery 513"/>
    <n v="4"/>
    <n v="0.2"/>
    <n v="5.1791999999999998"/>
  </r>
  <r>
    <s v="CA-2014-163867"/>
    <d v="2014-03-06T00:00:00"/>
    <d v="2014-06-06T00:00:00"/>
    <x v="2"/>
    <s v="RE-19450"/>
    <s v="Richard Eichhorn"/>
    <x v="0"/>
    <x v="0"/>
    <x v="27"/>
    <x v="10"/>
    <n v="62521"/>
    <x v="2"/>
    <s v="FUR-FU-10001475"/>
    <x v="0"/>
    <s v="Furnishings"/>
    <n v="61.543999999999997"/>
    <s v="Contract Clock, 14&quot;, Brown"/>
    <n v="7"/>
    <n v="0.6"/>
    <n v="-40.003599999999999"/>
  </r>
  <r>
    <s v="CA-2014-163867"/>
    <d v="2014-03-06T00:00:00"/>
    <d v="2014-06-06T00:00:00"/>
    <x v="2"/>
    <s v="RE-19450"/>
    <s v="Richard Eichhorn"/>
    <x v="0"/>
    <x v="0"/>
    <x v="27"/>
    <x v="10"/>
    <n v="62521"/>
    <x v="2"/>
    <s v="OFF-ST-10000877"/>
    <x v="1"/>
    <s v="Storage"/>
    <n v="132.696"/>
    <s v="Recycled Steel Personal File for Standard File Folders"/>
    <n v="3"/>
    <n v="0.2"/>
    <n v="9.9521999999999995"/>
  </r>
  <r>
    <s v="CA-2017-169327"/>
    <d v="2017-02-09T00:00:00"/>
    <d v="2017-04-09T00:00:00"/>
    <x v="0"/>
    <s v="MH-17290"/>
    <s v="Marc Harrigan"/>
    <x v="2"/>
    <x v="0"/>
    <x v="1"/>
    <x v="1"/>
    <n v="90008"/>
    <x v="1"/>
    <s v="OFF-AP-10001492"/>
    <x v="1"/>
    <s v="Appliances"/>
    <n v="43.1"/>
    <s v="Acco Six-Outlet Power Strip, 4' Cord Length"/>
    <n v="5"/>
    <n v="0"/>
    <n v="11.206"/>
  </r>
  <r>
    <s v="CA-2017-169327"/>
    <d v="2017-02-09T00:00:00"/>
    <d v="2017-04-09T00:00:00"/>
    <x v="0"/>
    <s v="MH-17290"/>
    <s v="Marc Harrigan"/>
    <x v="2"/>
    <x v="0"/>
    <x v="1"/>
    <x v="1"/>
    <n v="90008"/>
    <x v="1"/>
    <s v="FUR-FU-10004188"/>
    <x v="0"/>
    <s v="Furnishings"/>
    <n v="511.5"/>
    <s v="Luxo Professional Combination Clamp-On Lamps"/>
    <n v="5"/>
    <n v="0"/>
    <n v="132.99"/>
  </r>
  <r>
    <s v="CA-2017-169327"/>
    <d v="2017-02-09T00:00:00"/>
    <d v="2017-04-09T00:00:00"/>
    <x v="0"/>
    <s v="MH-17290"/>
    <s v="Marc Harrigan"/>
    <x v="2"/>
    <x v="0"/>
    <x v="1"/>
    <x v="1"/>
    <n v="90008"/>
    <x v="1"/>
    <s v="OFF-BI-10004330"/>
    <x v="1"/>
    <s v="Binders"/>
    <n v="147.91999999999999"/>
    <s v="GBC Velobind Prepunched Cover Sets, Regency Series"/>
    <n v="5"/>
    <n v="0.2"/>
    <n v="46.225000000000001"/>
  </r>
  <r>
    <s v="CA-2014-142979"/>
    <d v="2014-12-04T00:00:00"/>
    <s v="4/18/2014"/>
    <x v="1"/>
    <s v="EH-13765"/>
    <s v="Edward Hooks"/>
    <x v="1"/>
    <x v="0"/>
    <x v="529"/>
    <x v="1"/>
    <n v="95240"/>
    <x v="1"/>
    <s v="OFF-AR-10002987"/>
    <x v="1"/>
    <s v="Art"/>
    <n v="39.68"/>
    <s v="Prismacolor Color Pencil Set"/>
    <n v="2"/>
    <n v="0"/>
    <n v="16.268799999999999"/>
  </r>
  <r>
    <s v="CA-2016-158155"/>
    <d v="2016-02-05T00:00:00"/>
    <d v="2016-06-05T00:00:00"/>
    <x v="1"/>
    <s v="EH-13765"/>
    <s v="Edward Hooks"/>
    <x v="1"/>
    <x v="0"/>
    <x v="20"/>
    <x v="15"/>
    <n v="10009"/>
    <x v="3"/>
    <s v="FUR-FU-10000732"/>
    <x v="0"/>
    <s v="Furnishings"/>
    <n v="12.56"/>
    <s v="Eldon 200 Class Desk Accessories"/>
    <n v="2"/>
    <n v="0"/>
    <n v="4.0191999999999997"/>
  </r>
  <r>
    <s v="CA-2016-158155"/>
    <d v="2016-02-05T00:00:00"/>
    <d v="2016-06-05T00:00:00"/>
    <x v="1"/>
    <s v="EH-13765"/>
    <s v="Edward Hooks"/>
    <x v="1"/>
    <x v="0"/>
    <x v="20"/>
    <x v="15"/>
    <n v="10009"/>
    <x v="3"/>
    <s v="OFF-BI-10001670"/>
    <x v="1"/>
    <s v="Binders"/>
    <n v="90.48"/>
    <s v="Vinyl Sectional Post Binders"/>
    <n v="3"/>
    <n v="0.2"/>
    <n v="33.93"/>
  </r>
  <r>
    <s v="CA-2016-158155"/>
    <d v="2016-02-05T00:00:00"/>
    <d v="2016-06-05T00:00:00"/>
    <x v="1"/>
    <s v="EH-13765"/>
    <s v="Edward Hooks"/>
    <x v="1"/>
    <x v="0"/>
    <x v="20"/>
    <x v="15"/>
    <n v="10009"/>
    <x v="3"/>
    <s v="OFF-PA-10000533"/>
    <x v="1"/>
    <s v="Paper"/>
    <n v="13.08"/>
    <s v="Southworth Parchment Paper &amp; Envelopes"/>
    <n v="2"/>
    <n v="0"/>
    <n v="6.0167999999999999"/>
  </r>
  <r>
    <s v="CA-2016-158155"/>
    <d v="2016-02-05T00:00:00"/>
    <d v="2016-06-05T00:00:00"/>
    <x v="1"/>
    <s v="EH-13765"/>
    <s v="Edward Hooks"/>
    <x v="1"/>
    <x v="0"/>
    <x v="20"/>
    <x v="15"/>
    <n v="10009"/>
    <x v="3"/>
    <s v="FUR-FU-10002253"/>
    <x v="0"/>
    <s v="Furnishings"/>
    <n v="214.7"/>
    <s v="Howard Miller 13&quot; Diameter Pewter Finish Round Wall Clock"/>
    <n v="5"/>
    <n v="0"/>
    <n v="83.733000000000004"/>
  </r>
  <r>
    <s v="CA-2017-138870"/>
    <s v="6/19/2017"/>
    <s v="6/23/2017"/>
    <x v="1"/>
    <s v="GA-14515"/>
    <s v="George Ashbrook"/>
    <x v="0"/>
    <x v="0"/>
    <x v="8"/>
    <x v="1"/>
    <n v="94109"/>
    <x v="1"/>
    <s v="FUR-FU-10002396"/>
    <x v="0"/>
    <s v="Furnishings"/>
    <n v="50.32"/>
    <s v="DAX Copper Panel Document Frame, 5 x 7 Size"/>
    <n v="4"/>
    <n v="0"/>
    <n v="21.134399999999999"/>
  </r>
  <r>
    <s v="CA-2017-138870"/>
    <s v="6/19/2017"/>
    <s v="6/23/2017"/>
    <x v="1"/>
    <s v="GA-14515"/>
    <s v="George Ashbrook"/>
    <x v="0"/>
    <x v="0"/>
    <x v="8"/>
    <x v="1"/>
    <n v="94109"/>
    <x v="1"/>
    <s v="OFF-PA-10004438"/>
    <x v="1"/>
    <s v="Paper"/>
    <n v="24.56"/>
    <s v="Xerox 1907"/>
    <n v="2"/>
    <n v="0"/>
    <n v="11.543200000000001"/>
  </r>
  <r>
    <s v="CA-2014-120950"/>
    <d v="2014-06-11T00:00:00"/>
    <d v="2014-11-11T00:00:00"/>
    <x v="1"/>
    <s v="GA-14515"/>
    <s v="George Ashbrook"/>
    <x v="0"/>
    <x v="0"/>
    <x v="38"/>
    <x v="32"/>
    <n v="31907"/>
    <x v="0"/>
    <s v="OFF-PA-10000587"/>
    <x v="1"/>
    <s v="Paper"/>
    <n v="43.68"/>
    <s v="Array Parchment Paper, Assorted Colors"/>
    <n v="6"/>
    <n v="0"/>
    <n v="20.9664"/>
  </r>
  <r>
    <s v="CA-2015-164301"/>
    <s v="3/26/2015"/>
    <s v="3/30/2015"/>
    <x v="1"/>
    <s v="EB-13840"/>
    <s v="Ellis Ballard"/>
    <x v="1"/>
    <x v="0"/>
    <x v="4"/>
    <x v="4"/>
    <n v="98103"/>
    <x v="1"/>
    <s v="FUR-TA-10001889"/>
    <x v="0"/>
    <s v="Tables"/>
    <n v="3393.68"/>
    <s v="Bush Advantage Collection Racetrack Conference Table"/>
    <n v="8"/>
    <n v="0"/>
    <n v="610.86239999999998"/>
  </r>
  <r>
    <s v="CA-2017-113278"/>
    <s v="1/14/2017"/>
    <s v="1/20/2017"/>
    <x v="1"/>
    <s v="HR-14770"/>
    <s v="Hallie Redmond"/>
    <x v="2"/>
    <x v="0"/>
    <x v="102"/>
    <x v="14"/>
    <n v="47374"/>
    <x v="2"/>
    <s v="OFF-ST-10001590"/>
    <x v="1"/>
    <s v="Storage"/>
    <n v="67.400000000000006"/>
    <s v="Tenex Personal Project File with Scoop Front Design, Black"/>
    <n v="5"/>
    <n v="0"/>
    <n v="17.524000000000001"/>
  </r>
  <r>
    <s v="CA-2017-113278"/>
    <s v="1/14/2017"/>
    <s v="1/20/2017"/>
    <x v="1"/>
    <s v="HR-14770"/>
    <s v="Hallie Redmond"/>
    <x v="2"/>
    <x v="0"/>
    <x v="102"/>
    <x v="14"/>
    <n v="47374"/>
    <x v="2"/>
    <s v="OFF-FA-10003472"/>
    <x v="1"/>
    <s v="Fasteners"/>
    <n v="2.52"/>
    <s v="Bagged Rubber Bands"/>
    <n v="2"/>
    <n v="0"/>
    <n v="0.1008"/>
  </r>
  <r>
    <s v="CA-2017-113278"/>
    <s v="1/14/2017"/>
    <s v="1/20/2017"/>
    <x v="1"/>
    <s v="HR-14770"/>
    <s v="Hallie Redmond"/>
    <x v="2"/>
    <x v="0"/>
    <x v="102"/>
    <x v="14"/>
    <n v="47374"/>
    <x v="2"/>
    <s v="TEC-PH-10000169"/>
    <x v="2"/>
    <s v="Phones"/>
    <n v="67.8"/>
    <s v="ARKON Windshield Dashboard Air Vent Car Mount Holder"/>
    <n v="4"/>
    <n v="0"/>
    <n v="1.3560000000000001"/>
  </r>
  <r>
    <s v="CA-2017-113278"/>
    <s v="1/14/2017"/>
    <s v="1/20/2017"/>
    <x v="1"/>
    <s v="HR-14770"/>
    <s v="Hallie Redmond"/>
    <x v="2"/>
    <x v="0"/>
    <x v="102"/>
    <x v="14"/>
    <n v="47374"/>
    <x v="2"/>
    <s v="OFF-ST-10002562"/>
    <x v="1"/>
    <s v="Storage"/>
    <n v="18.760000000000002"/>
    <s v="Staple magnet"/>
    <n v="2"/>
    <n v="0"/>
    <n v="5.2527999999999997"/>
  </r>
  <r>
    <s v="CA-2017-113278"/>
    <s v="1/14/2017"/>
    <s v="1/20/2017"/>
    <x v="1"/>
    <s v="HR-14770"/>
    <s v="Hallie Redmond"/>
    <x v="2"/>
    <x v="0"/>
    <x v="102"/>
    <x v="14"/>
    <n v="47374"/>
    <x v="2"/>
    <s v="TEC-AC-10001445"/>
    <x v="2"/>
    <s v="Accessories"/>
    <n v="12.12"/>
    <s v="Imation USB 2.0 Swivel Flash Drive USB flash drive - 4 GB - Pink"/>
    <n v="4"/>
    <n v="0"/>
    <n v="2.5451999999999999"/>
  </r>
  <r>
    <s v="CA-2017-113278"/>
    <s v="1/14/2017"/>
    <s v="1/20/2017"/>
    <x v="1"/>
    <s v="HR-14770"/>
    <s v="Hallie Redmond"/>
    <x v="2"/>
    <x v="0"/>
    <x v="102"/>
    <x v="14"/>
    <n v="47374"/>
    <x v="2"/>
    <s v="OFF-PA-10004156"/>
    <x v="1"/>
    <s v="Paper"/>
    <n v="11.34"/>
    <s v="Xerox 188"/>
    <n v="1"/>
    <n v="0"/>
    <n v="5.5566000000000004"/>
  </r>
  <r>
    <s v="CA-2017-113278"/>
    <s v="1/14/2017"/>
    <s v="1/20/2017"/>
    <x v="1"/>
    <s v="HR-14770"/>
    <s v="Hallie Redmond"/>
    <x v="2"/>
    <x v="0"/>
    <x v="102"/>
    <x v="14"/>
    <n v="47374"/>
    <x v="2"/>
    <s v="TEC-AC-10004469"/>
    <x v="2"/>
    <s v="Accessories"/>
    <n v="159.80000000000001"/>
    <s v="Microsoft Sculpt Comfort Mouse"/>
    <n v="4"/>
    <n v="0"/>
    <n v="70.311999999999998"/>
  </r>
  <r>
    <s v="CA-2017-113278"/>
    <s v="1/14/2017"/>
    <s v="1/20/2017"/>
    <x v="1"/>
    <s v="HR-14770"/>
    <s v="Hallie Redmond"/>
    <x v="2"/>
    <x v="0"/>
    <x v="102"/>
    <x v="14"/>
    <n v="47374"/>
    <x v="2"/>
    <s v="FUR-FU-10001037"/>
    <x v="0"/>
    <s v="Furnishings"/>
    <n v="18.96"/>
    <s v="DAX Charcoal/Nickel-Tone Document Frame, 5 x 7"/>
    <n v="2"/>
    <n v="0"/>
    <n v="8.532"/>
  </r>
  <r>
    <s v="US-2015-116981"/>
    <s v="3/26/2015"/>
    <s v="3/28/2015"/>
    <x v="0"/>
    <s v="SM-20950"/>
    <s v="Suzanne McNair"/>
    <x v="1"/>
    <x v="0"/>
    <x v="20"/>
    <x v="15"/>
    <n v="10009"/>
    <x v="3"/>
    <s v="OFF-ST-10002615"/>
    <x v="1"/>
    <s v="Storage"/>
    <n v="1085.42"/>
    <s v="Dual Level, Single-Width Filing Carts"/>
    <n v="7"/>
    <n v="0"/>
    <n v="282.20920000000001"/>
  </r>
  <r>
    <s v="US-2015-116981"/>
    <s v="3/26/2015"/>
    <s v="3/28/2015"/>
    <x v="0"/>
    <s v="SM-20950"/>
    <s v="Suzanne McNair"/>
    <x v="1"/>
    <x v="0"/>
    <x v="20"/>
    <x v="15"/>
    <n v="10009"/>
    <x v="3"/>
    <s v="OFF-AP-10000595"/>
    <x v="1"/>
    <s v="Appliances"/>
    <n v="13.11"/>
    <s v="Disposable Triple-Filter Dust Bags"/>
    <n v="3"/>
    <n v="0"/>
    <n v="3.4085999999999999"/>
  </r>
  <r>
    <s v="CA-2014-114195"/>
    <d v="2014-01-11T00:00:00"/>
    <d v="2014-03-11T00:00:00"/>
    <x v="2"/>
    <s v="EA-14035"/>
    <s v="Erin Ashbrook"/>
    <x v="1"/>
    <x v="0"/>
    <x v="530"/>
    <x v="24"/>
    <n v="45040"/>
    <x v="3"/>
    <s v="FUR-FU-10002253"/>
    <x v="0"/>
    <s v="Furnishings"/>
    <n v="68.703999999999994"/>
    <s v="Howard Miller 13&quot; Diameter Pewter Finish Round Wall Clock"/>
    <n v="2"/>
    <n v="0.2"/>
    <n v="16.3172"/>
  </r>
  <r>
    <s v="CA-2014-114195"/>
    <d v="2014-01-11T00:00:00"/>
    <d v="2014-03-11T00:00:00"/>
    <x v="2"/>
    <s v="EA-14035"/>
    <s v="Erin Ashbrook"/>
    <x v="1"/>
    <x v="0"/>
    <x v="530"/>
    <x v="24"/>
    <n v="45040"/>
    <x v="3"/>
    <s v="OFF-BI-10000494"/>
    <x v="1"/>
    <s v="Binders"/>
    <n v="3.1320000000000001"/>
    <s v="Acco Economy Flexible Poly Round Ring Binder"/>
    <n v="2"/>
    <n v="0.7"/>
    <n v="-2.61"/>
  </r>
  <r>
    <s v="CA-2014-114195"/>
    <d v="2014-01-11T00:00:00"/>
    <d v="2014-03-11T00:00:00"/>
    <x v="2"/>
    <s v="EA-14035"/>
    <s v="Erin Ashbrook"/>
    <x v="1"/>
    <x v="0"/>
    <x v="530"/>
    <x v="24"/>
    <n v="45040"/>
    <x v="3"/>
    <s v="OFF-BI-10001658"/>
    <x v="1"/>
    <s v="Binders"/>
    <n v="22.428000000000001"/>
    <s v="GBC Standard Therm-A-Bind Covers"/>
    <n v="3"/>
    <n v="0.7"/>
    <n v="-17.942399999999999"/>
  </r>
  <r>
    <s v="CA-2017-146269"/>
    <d v="2017-06-10T00:00:00"/>
    <d v="2017-06-10T00:00:00"/>
    <x v="3"/>
    <s v="MH-17455"/>
    <s v="Mark Hamilton"/>
    <x v="0"/>
    <x v="0"/>
    <x v="22"/>
    <x v="10"/>
    <n v="60623"/>
    <x v="2"/>
    <s v="OFF-ST-10003208"/>
    <x v="1"/>
    <s v="Storage"/>
    <n v="290.33600000000001"/>
    <s v="Adjustable Depth Letter/Legal Cart"/>
    <n v="2"/>
    <n v="0.2"/>
    <n v="32.662799999999997"/>
  </r>
  <r>
    <s v="CA-2017-146269"/>
    <d v="2017-06-10T00:00:00"/>
    <d v="2017-06-10T00:00:00"/>
    <x v="3"/>
    <s v="MH-17455"/>
    <s v="Mark Hamilton"/>
    <x v="0"/>
    <x v="0"/>
    <x v="22"/>
    <x v="10"/>
    <n v="60623"/>
    <x v="2"/>
    <s v="OFF-AR-10004790"/>
    <x v="1"/>
    <s v="Art"/>
    <n v="19.152000000000001"/>
    <s v="Staples in misc. colors"/>
    <n v="2"/>
    <n v="0.2"/>
    <n v="1.1970000000000001"/>
  </r>
  <r>
    <s v="CA-2016-100587"/>
    <d v="2016-10-12T00:00:00"/>
    <s v="12/14/2016"/>
    <x v="1"/>
    <s v="SL-20155"/>
    <s v="Sara Luxemburg"/>
    <x v="2"/>
    <x v="0"/>
    <x v="20"/>
    <x v="15"/>
    <n v="10024"/>
    <x v="3"/>
    <s v="OFF-PA-10004609"/>
    <x v="1"/>
    <s v="Paper"/>
    <n v="6.48"/>
    <s v="Xerox 221"/>
    <n v="1"/>
    <n v="0"/>
    <n v="3.1103999999999998"/>
  </r>
  <r>
    <s v="CA-2016-166653"/>
    <s v="9/22/2016"/>
    <s v="9/24/2016"/>
    <x v="0"/>
    <s v="NP-18685"/>
    <s v="Nora Pelletier"/>
    <x v="2"/>
    <x v="0"/>
    <x v="215"/>
    <x v="24"/>
    <n v="44134"/>
    <x v="3"/>
    <s v="OFF-EN-10003055"/>
    <x v="1"/>
    <s v="Envelopes"/>
    <n v="63.968000000000004"/>
    <s v="Blue String-Tie &amp; Button Interoffice Envelopes, 10 x 13"/>
    <n v="2"/>
    <n v="0.2"/>
    <n v="19.989999999999998"/>
  </r>
  <r>
    <s v="CA-2015-130855"/>
    <s v="12/29/2015"/>
    <d v="2016-05-01T00:00:00"/>
    <x v="1"/>
    <s v="RF-19840"/>
    <s v="Roy Französisch"/>
    <x v="0"/>
    <x v="0"/>
    <x v="20"/>
    <x v="15"/>
    <n v="10035"/>
    <x v="3"/>
    <s v="OFF-SU-10003936"/>
    <x v="1"/>
    <s v="Supplies"/>
    <n v="6.36"/>
    <s v="Acme Serrated Blade Letter Opener"/>
    <n v="2"/>
    <n v="0"/>
    <n v="6.3600000000000004E-2"/>
  </r>
  <r>
    <s v="US-2017-166324"/>
    <s v="4/20/2017"/>
    <s v="4/21/2017"/>
    <x v="2"/>
    <s v="BE-11455"/>
    <s v="Brad Eason"/>
    <x v="2"/>
    <x v="0"/>
    <x v="138"/>
    <x v="24"/>
    <n v="44105"/>
    <x v="3"/>
    <s v="OFF-ST-10000078"/>
    <x v="1"/>
    <s v="Storage"/>
    <n v="848.54399999999998"/>
    <s v="Tennsco 6- and 18-Compartment Lockers"/>
    <n v="4"/>
    <n v="0.2"/>
    <n v="-21.2136"/>
  </r>
  <r>
    <s v="US-2017-166324"/>
    <s v="4/20/2017"/>
    <s v="4/21/2017"/>
    <x v="2"/>
    <s v="BE-11455"/>
    <s v="Brad Eason"/>
    <x v="2"/>
    <x v="0"/>
    <x v="138"/>
    <x v="24"/>
    <n v="44105"/>
    <x v="3"/>
    <s v="OFF-BI-10000174"/>
    <x v="1"/>
    <s v="Binders"/>
    <n v="8.6999999999999993"/>
    <s v="Wilson Jones Clip &amp; Carry Folder Binder Tool for Ring Binders, Clear"/>
    <n v="5"/>
    <n v="0.7"/>
    <n v="-6.38"/>
  </r>
  <r>
    <s v="US-2017-166324"/>
    <s v="4/20/2017"/>
    <s v="4/21/2017"/>
    <x v="2"/>
    <s v="BE-11455"/>
    <s v="Brad Eason"/>
    <x v="2"/>
    <x v="0"/>
    <x v="138"/>
    <x v="24"/>
    <n v="44105"/>
    <x v="3"/>
    <s v="TEC-PH-10004080"/>
    <x v="2"/>
    <s v="Phones"/>
    <n v="122.38200000000001"/>
    <s v="Avaya 5410 Digital phone"/>
    <n v="3"/>
    <n v="0.4"/>
    <n v="-24.476400000000002"/>
  </r>
  <r>
    <s v="CA-2016-122581"/>
    <s v="8/21/2016"/>
    <s v="8/25/2016"/>
    <x v="1"/>
    <s v="JK-15370"/>
    <s v="Jay Kimmel"/>
    <x v="0"/>
    <x v="0"/>
    <x v="20"/>
    <x v="15"/>
    <n v="10035"/>
    <x v="3"/>
    <s v="FUR-CH-10002961"/>
    <x v="0"/>
    <s v="Chairs"/>
    <n v="573.17399999999998"/>
    <s v="Leather Task Chair, Black"/>
    <n v="7"/>
    <n v="0.1"/>
    <n v="63.686"/>
  </r>
  <r>
    <s v="CA-2015-104297"/>
    <s v="5/29/2015"/>
    <s v="5/31/2015"/>
    <x v="2"/>
    <s v="CC-12100"/>
    <s v="Chad Cunningham"/>
    <x v="2"/>
    <x v="0"/>
    <x v="138"/>
    <x v="24"/>
    <n v="44105"/>
    <x v="3"/>
    <s v="OFF-PA-10000474"/>
    <x v="1"/>
    <s v="Paper"/>
    <n v="85.055999999999997"/>
    <s v="Easy-staple paper"/>
    <n v="3"/>
    <n v="0.2"/>
    <n v="28.706399999999999"/>
  </r>
  <r>
    <s v="CA-2014-153927"/>
    <d v="2014-12-08T00:00:00"/>
    <s v="8/13/2014"/>
    <x v="2"/>
    <s v="LL-16840"/>
    <s v="Lauren Leatherbury"/>
    <x v="0"/>
    <x v="0"/>
    <x v="318"/>
    <x v="32"/>
    <n v="30188"/>
    <x v="0"/>
    <s v="OFF-BI-10000138"/>
    <x v="1"/>
    <s v="Binders"/>
    <n v="14.04"/>
    <s v="Acco Translucent Poly Ring Binders"/>
    <n v="3"/>
    <n v="0"/>
    <n v="6.7392000000000003"/>
  </r>
  <r>
    <s v="CA-2014-153927"/>
    <d v="2014-12-08T00:00:00"/>
    <s v="8/13/2014"/>
    <x v="2"/>
    <s v="LL-16840"/>
    <s v="Lauren Leatherbury"/>
    <x v="0"/>
    <x v="0"/>
    <x v="318"/>
    <x v="32"/>
    <n v="30188"/>
    <x v="0"/>
    <s v="TEC-AC-10000023"/>
    <x v="2"/>
    <s v="Accessories"/>
    <n v="272.61"/>
    <s v="Maxell 74 Minute CD-R Spindle, 50/Pack"/>
    <n v="13"/>
    <n v="0"/>
    <n v="98.139600000000002"/>
  </r>
  <r>
    <s v="CA-2014-112291"/>
    <d v="2014-03-04T00:00:00"/>
    <d v="2014-08-04T00:00:00"/>
    <x v="1"/>
    <s v="KE-16420"/>
    <s v="Katrina Edelman"/>
    <x v="1"/>
    <x v="0"/>
    <x v="1"/>
    <x v="1"/>
    <n v="90008"/>
    <x v="1"/>
    <s v="OFF-EN-10001415"/>
    <x v="1"/>
    <s v="Envelopes"/>
    <n v="11.16"/>
    <s v="Staple envelope"/>
    <n v="2"/>
    <n v="0"/>
    <n v="5.58"/>
  </r>
  <r>
    <s v="CA-2014-112291"/>
    <d v="2014-03-04T00:00:00"/>
    <d v="2014-08-04T00:00:00"/>
    <x v="1"/>
    <s v="KE-16420"/>
    <s v="Katrina Edelman"/>
    <x v="1"/>
    <x v="0"/>
    <x v="1"/>
    <x v="1"/>
    <n v="90008"/>
    <x v="1"/>
    <s v="TEC-AC-10001284"/>
    <x v="2"/>
    <s v="Accessories"/>
    <n v="62.31"/>
    <s v="Enermax Briskie RF Wireless Keyboard and Mouse Combo"/>
    <n v="3"/>
    <n v="0"/>
    <n v="22.4316"/>
  </r>
  <r>
    <s v="CA-2014-112291"/>
    <d v="2014-03-04T00:00:00"/>
    <d v="2014-08-04T00:00:00"/>
    <x v="1"/>
    <s v="KE-16420"/>
    <s v="Katrina Edelman"/>
    <x v="1"/>
    <x v="0"/>
    <x v="1"/>
    <x v="1"/>
    <n v="90008"/>
    <x v="1"/>
    <s v="TEC-AC-10000736"/>
    <x v="2"/>
    <s v="Accessories"/>
    <n v="159.97999999999999"/>
    <s v="Logitech G600 MMO Gaming Mouse"/>
    <n v="2"/>
    <n v="0"/>
    <n v="57.592799999999997"/>
  </r>
  <r>
    <s v="CA-2014-146997"/>
    <s v="1/23/2014"/>
    <s v="1/27/2014"/>
    <x v="1"/>
    <s v="SG-20605"/>
    <s v="Speros Goranitis"/>
    <x v="0"/>
    <x v="0"/>
    <x v="240"/>
    <x v="14"/>
    <n v="47905"/>
    <x v="2"/>
    <s v="OFF-FA-10003467"/>
    <x v="1"/>
    <s v="Fasteners"/>
    <n v="5.94"/>
    <s v="Alliance Big Bands Rubber Bands, 12/Pack"/>
    <n v="3"/>
    <n v="0"/>
    <n v="0"/>
  </r>
  <r>
    <s v="CA-2017-169607"/>
    <d v="2017-12-10T00:00:00"/>
    <s v="10/15/2017"/>
    <x v="2"/>
    <s v="CA-12265"/>
    <s v="Christina Anderson"/>
    <x v="0"/>
    <x v="0"/>
    <x v="20"/>
    <x v="15"/>
    <n v="10024"/>
    <x v="3"/>
    <s v="OFF-PA-10000477"/>
    <x v="1"/>
    <s v="Paper"/>
    <n v="9.9600000000000009"/>
    <s v="Xerox 1952"/>
    <n v="2"/>
    <n v="0"/>
    <n v="4.6811999999999996"/>
  </r>
  <r>
    <s v="CA-2015-127544"/>
    <d v="2015-08-08T00:00:00"/>
    <d v="2015-12-08T00:00:00"/>
    <x v="1"/>
    <s v="RD-19585"/>
    <s v="Rob Dowd"/>
    <x v="0"/>
    <x v="0"/>
    <x v="456"/>
    <x v="15"/>
    <n v="13501"/>
    <x v="3"/>
    <s v="TEC-AC-10000736"/>
    <x v="2"/>
    <s v="Accessories"/>
    <n v="79.989999999999995"/>
    <s v="Logitech G600 MMO Gaming Mouse"/>
    <n v="1"/>
    <n v="0"/>
    <n v="28.796399999999998"/>
  </r>
  <r>
    <s v="CA-2017-166499"/>
    <s v="3/19/2017"/>
    <s v="3/20/2017"/>
    <x v="2"/>
    <s v="VG-21805"/>
    <s v="Vivek Grady"/>
    <x v="1"/>
    <x v="0"/>
    <x v="80"/>
    <x v="30"/>
    <n v="8701"/>
    <x v="3"/>
    <s v="OFF-AR-10002467"/>
    <x v="1"/>
    <s v="Art"/>
    <n v="8.94"/>
    <s v="Dixon Ticonderoga Pencils"/>
    <n v="3"/>
    <n v="0"/>
    <n v="2.4138000000000002"/>
  </r>
  <r>
    <s v="US-2016-115441"/>
    <s v="7/25/2016"/>
    <s v="7/28/2016"/>
    <x v="0"/>
    <s v="SH-19975"/>
    <s v="Sally Hughsby"/>
    <x v="1"/>
    <x v="0"/>
    <x v="158"/>
    <x v="6"/>
    <n v="53209"/>
    <x v="2"/>
    <s v="OFF-PA-10004996"/>
    <x v="1"/>
    <s v="Paper"/>
    <n v="20.62"/>
    <s v="Speediset Carbonless Redi-Letter 7&quot; x 8 1/2&quot;"/>
    <n v="2"/>
    <n v="0"/>
    <n v="9.6913999999999998"/>
  </r>
  <r>
    <s v="US-2016-115441"/>
    <s v="7/25/2016"/>
    <s v="7/28/2016"/>
    <x v="0"/>
    <s v="SH-19975"/>
    <s v="Sally Hughsby"/>
    <x v="1"/>
    <x v="0"/>
    <x v="158"/>
    <x v="6"/>
    <n v="53209"/>
    <x v="2"/>
    <s v="TEC-AC-10003116"/>
    <x v="2"/>
    <s v="Accessories"/>
    <n v="124.25"/>
    <s v="Memorex Froggy Flash Drive 8 GB"/>
    <n v="7"/>
    <n v="0"/>
    <n v="48.457500000000003"/>
  </r>
  <r>
    <s v="US-2016-115441"/>
    <s v="7/25/2016"/>
    <s v="7/28/2016"/>
    <x v="0"/>
    <s v="SH-19975"/>
    <s v="Sally Hughsby"/>
    <x v="1"/>
    <x v="0"/>
    <x v="158"/>
    <x v="6"/>
    <n v="53209"/>
    <x v="2"/>
    <s v="TEC-PH-10002262"/>
    <x v="2"/>
    <s v="Phones"/>
    <n v="297.55"/>
    <s v="LG Electronics Tone+ HBS-730 Bluetooth Headset"/>
    <n v="5"/>
    <n v="0"/>
    <n v="83.313999999999993"/>
  </r>
  <r>
    <s v="US-2016-115441"/>
    <s v="7/25/2016"/>
    <s v="7/28/2016"/>
    <x v="0"/>
    <s v="SH-19975"/>
    <s v="Sally Hughsby"/>
    <x v="1"/>
    <x v="0"/>
    <x v="158"/>
    <x v="6"/>
    <n v="53209"/>
    <x v="2"/>
    <s v="FUR-CH-10004626"/>
    <x v="0"/>
    <s v="Chairs"/>
    <n v="403.56"/>
    <s v="Office Star Flex Back Scooter Chair with Aluminum Finish Frame"/>
    <n v="4"/>
    <n v="0"/>
    <n v="96.854399999999998"/>
  </r>
  <r>
    <s v="US-2016-115441"/>
    <s v="7/25/2016"/>
    <s v="7/28/2016"/>
    <x v="0"/>
    <s v="SH-19975"/>
    <s v="Sally Hughsby"/>
    <x v="1"/>
    <x v="0"/>
    <x v="158"/>
    <x v="6"/>
    <n v="53209"/>
    <x v="2"/>
    <s v="FUR-FU-10001756"/>
    <x v="0"/>
    <s v="Furnishings"/>
    <n v="95.2"/>
    <s v="Eldon Expressions Desk Accessory, Wood Photo Frame, Mahogany"/>
    <n v="5"/>
    <n v="0"/>
    <n v="27.608000000000001"/>
  </r>
  <r>
    <s v="CA-2014-115049"/>
    <s v="9/26/2014"/>
    <d v="2014-01-10T00:00:00"/>
    <x v="1"/>
    <s v="MM-17920"/>
    <s v="Michael Moore"/>
    <x v="0"/>
    <x v="0"/>
    <x v="22"/>
    <x v="10"/>
    <n v="60623"/>
    <x v="2"/>
    <s v="TEC-AC-10004859"/>
    <x v="2"/>
    <s v="Accessories"/>
    <n v="153.82400000000001"/>
    <s v="Maxell Pro 80 Minute CD-R, 10/Pack"/>
    <n v="11"/>
    <n v="0.2"/>
    <n v="38.456000000000003"/>
  </r>
  <r>
    <s v="CA-2014-156342"/>
    <s v="6/17/2014"/>
    <s v="6/20/2014"/>
    <x v="0"/>
    <s v="JF-15415"/>
    <s v="Jennifer Ferguson"/>
    <x v="0"/>
    <x v="0"/>
    <x v="22"/>
    <x v="10"/>
    <n v="60653"/>
    <x v="2"/>
    <s v="OFF-PA-10001725"/>
    <x v="1"/>
    <s v="Paper"/>
    <n v="62.015999999999998"/>
    <s v="Xerox 1892"/>
    <n v="2"/>
    <n v="0.2"/>
    <n v="22.480799999999999"/>
  </r>
  <r>
    <s v="CA-2016-112830"/>
    <d v="2016-06-06T00:00:00"/>
    <d v="2016-10-06T00:00:00"/>
    <x v="1"/>
    <s v="LP-17095"/>
    <s v="Liz Preis"/>
    <x v="0"/>
    <x v="0"/>
    <x v="54"/>
    <x v="24"/>
    <n v="45014"/>
    <x v="3"/>
    <s v="FUR-FU-10004306"/>
    <x v="0"/>
    <s v="Furnishings"/>
    <n v="466.32"/>
    <s v="Electrix Halogen Magnifier Lamp"/>
    <n v="3"/>
    <n v="0.2"/>
    <n v="34.973999999999997"/>
  </r>
  <r>
    <s v="CA-2016-112830"/>
    <d v="2016-06-06T00:00:00"/>
    <d v="2016-10-06T00:00:00"/>
    <x v="1"/>
    <s v="LP-17095"/>
    <s v="Liz Preis"/>
    <x v="0"/>
    <x v="0"/>
    <x v="54"/>
    <x v="24"/>
    <n v="45014"/>
    <x v="3"/>
    <s v="FUR-FU-10004845"/>
    <x v="0"/>
    <s v="Furnishings"/>
    <n v="82.64"/>
    <s v="Deflect-o EconoMat Nonstudded, No Bevel Mat"/>
    <n v="2"/>
    <n v="0.2"/>
    <n v="0"/>
  </r>
  <r>
    <s v="US-2014-117380"/>
    <s v="3/28/2014"/>
    <d v="2014-03-04T00:00:00"/>
    <x v="1"/>
    <s v="MP-18175"/>
    <s v="Mike Pelletier"/>
    <x v="2"/>
    <x v="0"/>
    <x v="24"/>
    <x v="24"/>
    <n v="45503"/>
    <x v="3"/>
    <s v="FUR-TA-10000198"/>
    <x v="0"/>
    <s v="Tables"/>
    <n v="330.58800000000002"/>
    <s v="Chromcraft Bull-Nose Wood Oval Conference Tables &amp; Bases"/>
    <n v="1"/>
    <n v="0.4"/>
    <n v="-143.25479999999999"/>
  </r>
  <r>
    <s v="CA-2017-117646"/>
    <s v="8/21/2017"/>
    <s v="8/25/2017"/>
    <x v="1"/>
    <s v="SC-20845"/>
    <s v="Sung Chung"/>
    <x v="0"/>
    <x v="0"/>
    <x v="103"/>
    <x v="22"/>
    <n v="80027"/>
    <x v="1"/>
    <s v="OFF-ST-10000036"/>
    <x v="1"/>
    <s v="Storage"/>
    <n v="237.096"/>
    <s v="Recycled Data-Pak for Archival Bound Computer Printouts, 12-1/2 x 12-1/2 x 16"/>
    <n v="3"/>
    <n v="0.2"/>
    <n v="20.745899999999999"/>
  </r>
  <r>
    <s v="CA-2017-117646"/>
    <s v="8/21/2017"/>
    <s v="8/25/2017"/>
    <x v="1"/>
    <s v="SC-20845"/>
    <s v="Sung Chung"/>
    <x v="0"/>
    <x v="0"/>
    <x v="103"/>
    <x v="22"/>
    <n v="80027"/>
    <x v="1"/>
    <s v="FUR-FU-10001037"/>
    <x v="0"/>
    <s v="Furnishings"/>
    <n v="22.751999999999999"/>
    <s v="DAX Charcoal/Nickel-Tone Document Frame, 5 x 7"/>
    <n v="3"/>
    <n v="0.2"/>
    <n v="7.11"/>
  </r>
  <r>
    <s v="CA-2017-117646"/>
    <s v="8/21/2017"/>
    <s v="8/25/2017"/>
    <x v="1"/>
    <s v="SC-20845"/>
    <s v="Sung Chung"/>
    <x v="0"/>
    <x v="0"/>
    <x v="103"/>
    <x v="22"/>
    <n v="80027"/>
    <x v="1"/>
    <s v="OFF-PA-10001950"/>
    <x v="1"/>
    <s v="Paper"/>
    <n v="6.6719999999999997"/>
    <s v="Southworth 25% Cotton Antique Laid Paper &amp; Envelopes"/>
    <n v="1"/>
    <n v="0.2"/>
    <n v="2.085"/>
  </r>
  <r>
    <s v="CA-2014-122609"/>
    <d v="2014-12-11T00:00:00"/>
    <s v="11/18/2014"/>
    <x v="1"/>
    <s v="DP-13000"/>
    <s v="Darren Powers"/>
    <x v="0"/>
    <x v="0"/>
    <x v="238"/>
    <x v="5"/>
    <n v="75007"/>
    <x v="2"/>
    <s v="FUR-FU-10004587"/>
    <x v="0"/>
    <s v="Furnishings"/>
    <n v="25.128"/>
    <s v="GE General Use Halogen Bulbs, 100 Watts, 1 Bulb per Pack"/>
    <n v="3"/>
    <n v="0.6"/>
    <n v="-6.9101999999999997"/>
  </r>
  <r>
    <s v="CA-2014-122609"/>
    <d v="2014-12-11T00:00:00"/>
    <s v="11/18/2014"/>
    <x v="1"/>
    <s v="DP-13000"/>
    <s v="Darren Powers"/>
    <x v="0"/>
    <x v="0"/>
    <x v="238"/>
    <x v="5"/>
    <n v="75007"/>
    <x v="2"/>
    <s v="TEC-AC-10002567"/>
    <x v="2"/>
    <s v="Accessories"/>
    <n v="127.98399999999999"/>
    <s v="Logitech G602 Wireless Gaming Mouse"/>
    <n v="2"/>
    <n v="0.2"/>
    <n v="25.596800000000002"/>
  </r>
  <r>
    <s v="US-2015-129007"/>
    <s v="9/13/2015"/>
    <s v="9/15/2015"/>
    <x v="2"/>
    <s v="KD-16615"/>
    <s v="Ken Dana"/>
    <x v="1"/>
    <x v="0"/>
    <x v="125"/>
    <x v="1"/>
    <n v="92804"/>
    <x v="1"/>
    <s v="FUR-FU-10004973"/>
    <x v="0"/>
    <s v="Furnishings"/>
    <n v="131.88"/>
    <s v="Flat Face Poster Frame"/>
    <n v="7"/>
    <n v="0"/>
    <n v="55.389600000000002"/>
  </r>
  <r>
    <s v="US-2015-129007"/>
    <s v="9/13/2015"/>
    <s v="9/15/2015"/>
    <x v="2"/>
    <s v="KD-16615"/>
    <s v="Ken Dana"/>
    <x v="1"/>
    <x v="0"/>
    <x v="125"/>
    <x v="1"/>
    <n v="92804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5-129007"/>
    <s v="9/13/2015"/>
    <s v="9/15/2015"/>
    <x v="2"/>
    <s v="KD-16615"/>
    <s v="Ken Dana"/>
    <x v="1"/>
    <x v="0"/>
    <x v="125"/>
    <x v="1"/>
    <n v="92804"/>
    <x v="1"/>
    <s v="FUR-CH-10000155"/>
    <x v="0"/>
    <s v="Chairs"/>
    <n v="717.72"/>
    <s v="Global Comet Stacking Armless Chair"/>
    <n v="3"/>
    <n v="0.2"/>
    <n v="71.772000000000006"/>
  </r>
  <r>
    <s v="US-2015-129007"/>
    <s v="9/13/2015"/>
    <s v="9/15/2015"/>
    <x v="2"/>
    <s v="KD-16615"/>
    <s v="Ken Dana"/>
    <x v="1"/>
    <x v="0"/>
    <x v="125"/>
    <x v="1"/>
    <n v="92804"/>
    <x v="1"/>
    <s v="FUR-FU-10002379"/>
    <x v="0"/>
    <s v="Furnishings"/>
    <n v="207.35"/>
    <s v="Eldon Econocleat Chair Mats for Low Pile Carpets"/>
    <n v="5"/>
    <n v="0"/>
    <n v="24.882000000000001"/>
  </r>
  <r>
    <s v="US-2015-129007"/>
    <s v="9/13/2015"/>
    <s v="9/15/2015"/>
    <x v="2"/>
    <s v="KD-16615"/>
    <s v="Ken Dana"/>
    <x v="1"/>
    <x v="0"/>
    <x v="125"/>
    <x v="1"/>
    <n v="92804"/>
    <x v="1"/>
    <s v="FUR-FU-10004018"/>
    <x v="0"/>
    <s v="Furnishings"/>
    <n v="44.67"/>
    <s v="Tensor Computer Mounted Lamp"/>
    <n v="3"/>
    <n v="0"/>
    <n v="12.0609"/>
  </r>
  <r>
    <s v="US-2015-129007"/>
    <s v="9/13/2015"/>
    <s v="9/15/2015"/>
    <x v="2"/>
    <s v="KD-16615"/>
    <s v="Ken Dana"/>
    <x v="1"/>
    <x v="0"/>
    <x v="125"/>
    <x v="1"/>
    <n v="92804"/>
    <x v="1"/>
    <s v="OFF-PA-10000994"/>
    <x v="1"/>
    <s v="Paper"/>
    <n v="209.7"/>
    <s v="Xerox 1915"/>
    <n v="2"/>
    <n v="0"/>
    <n v="100.65600000000001"/>
  </r>
  <r>
    <s v="US-2014-157231"/>
    <d v="2014-05-04T00:00:00"/>
    <d v="2014-09-04T00:00:00"/>
    <x v="1"/>
    <s v="RP-19855"/>
    <s v="Roy Phan"/>
    <x v="1"/>
    <x v="0"/>
    <x v="102"/>
    <x v="0"/>
    <n v="40475"/>
    <x v="0"/>
    <s v="OFF-BI-10002852"/>
    <x v="1"/>
    <s v="Binders"/>
    <n v="115.36"/>
    <s v="Ibico Standard Transparent Covers"/>
    <n v="7"/>
    <n v="0"/>
    <n v="56.526400000000002"/>
  </r>
  <r>
    <s v="CA-2015-132388"/>
    <d v="2015-10-10T00:00:00"/>
    <d v="2015-12-10T00:00:00"/>
    <x v="2"/>
    <s v="KN-16390"/>
    <s v="Katherine Nockton"/>
    <x v="1"/>
    <x v="0"/>
    <x v="443"/>
    <x v="1"/>
    <n v="93101"/>
    <x v="1"/>
    <s v="FUR-CH-10001714"/>
    <x v="0"/>
    <s v="Chairs"/>
    <n v="362.13600000000002"/>
    <s v="Global Leather &amp; Oak Executive Chair, Burgundy"/>
    <n v="3"/>
    <n v="0.2"/>
    <n v="-54.320399999999999"/>
  </r>
  <r>
    <s v="CA-2015-132388"/>
    <d v="2015-10-10T00:00:00"/>
    <d v="2015-12-10T00:00:00"/>
    <x v="2"/>
    <s v="KN-16390"/>
    <s v="Katherine Nockton"/>
    <x v="1"/>
    <x v="0"/>
    <x v="443"/>
    <x v="1"/>
    <n v="93101"/>
    <x v="1"/>
    <s v="OFF-LA-10000414"/>
    <x v="1"/>
    <s v="Labels"/>
    <n v="31.05"/>
    <s v="Avery 503"/>
    <n v="3"/>
    <n v="0"/>
    <n v="14.904"/>
  </r>
  <r>
    <s v="CA-2017-160927"/>
    <s v="1/29/2017"/>
    <s v="1/31/2017"/>
    <x v="0"/>
    <s v="TM-21010"/>
    <s v="Tamara Manning"/>
    <x v="0"/>
    <x v="0"/>
    <x v="292"/>
    <x v="23"/>
    <n v="52302"/>
    <x v="2"/>
    <s v="OFF-PA-10003848"/>
    <x v="1"/>
    <s v="Paper"/>
    <n v="12.96"/>
    <s v="Xerox 1997"/>
    <n v="2"/>
    <n v="0"/>
    <n v="6.2207999999999997"/>
  </r>
  <r>
    <s v="CA-2017-160927"/>
    <s v="1/29/2017"/>
    <s v="1/31/2017"/>
    <x v="0"/>
    <s v="TM-21010"/>
    <s v="Tamara Manning"/>
    <x v="0"/>
    <x v="0"/>
    <x v="292"/>
    <x v="23"/>
    <n v="52302"/>
    <x v="2"/>
    <s v="OFF-PA-10000176"/>
    <x v="1"/>
    <s v="Paper"/>
    <n v="94.85"/>
    <s v="Xerox 1887"/>
    <n v="5"/>
    <n v="0"/>
    <n v="45.527999999999999"/>
  </r>
  <r>
    <s v="CA-2017-160927"/>
    <s v="1/29/2017"/>
    <s v="1/31/2017"/>
    <x v="0"/>
    <s v="TM-21010"/>
    <s v="Tamara Manning"/>
    <x v="0"/>
    <x v="0"/>
    <x v="292"/>
    <x v="23"/>
    <n v="52302"/>
    <x v="2"/>
    <s v="OFF-ST-10001590"/>
    <x v="1"/>
    <s v="Storage"/>
    <n v="13.48"/>
    <s v="Tenex Personal Project File with Scoop Front Design, Black"/>
    <n v="1"/>
    <n v="0"/>
    <n v="3.5047999999999999"/>
  </r>
  <r>
    <s v="CA-2017-160927"/>
    <s v="1/29/2017"/>
    <s v="1/31/2017"/>
    <x v="0"/>
    <s v="TM-21010"/>
    <s v="Tamara Manning"/>
    <x v="0"/>
    <x v="0"/>
    <x v="292"/>
    <x v="23"/>
    <n v="52302"/>
    <x v="2"/>
    <s v="FUR-FU-10000010"/>
    <x v="0"/>
    <s v="Furnishings"/>
    <n v="14.91"/>
    <s v="DAX Value U-Channel Document Frames, Easel Back"/>
    <n v="3"/>
    <n v="0"/>
    <n v="4.6220999999999997"/>
  </r>
  <r>
    <s v="CA-2015-105508"/>
    <s v="9/24/2015"/>
    <s v="9/29/2015"/>
    <x v="1"/>
    <s v="JF-15190"/>
    <s v="Jamie Frazer"/>
    <x v="0"/>
    <x v="0"/>
    <x v="20"/>
    <x v="15"/>
    <n v="10035"/>
    <x v="3"/>
    <s v="OFF-EN-10003055"/>
    <x v="1"/>
    <s v="Envelopes"/>
    <n v="39.979999999999997"/>
    <s v="Blue String-Tie &amp; Button Interoffice Envelopes, 10 x 13"/>
    <n v="1"/>
    <n v="0"/>
    <n v="17.991"/>
  </r>
  <r>
    <s v="CA-2016-149272"/>
    <s v="3/15/2016"/>
    <s v="3/19/2016"/>
    <x v="1"/>
    <s v="MY-18295"/>
    <s v="Muhammed Yedwab"/>
    <x v="1"/>
    <x v="0"/>
    <x v="518"/>
    <x v="5"/>
    <n v="77803"/>
    <x v="2"/>
    <s v="FUR-CH-10000863"/>
    <x v="0"/>
    <s v="Chairs"/>
    <n v="528.42999999999995"/>
    <s v="Novimex Swivel Fabric Task Chair"/>
    <n v="5"/>
    <n v="0.3"/>
    <n v="-143.43100000000001"/>
  </r>
  <r>
    <s v="CA-2016-149272"/>
    <s v="3/15/2016"/>
    <s v="3/19/2016"/>
    <x v="1"/>
    <s v="MY-18295"/>
    <s v="Muhammed Yedwab"/>
    <x v="1"/>
    <x v="0"/>
    <x v="518"/>
    <x v="5"/>
    <n v="77803"/>
    <x v="2"/>
    <s v="OFF-BI-10004233"/>
    <x v="1"/>
    <s v="Binders"/>
    <n v="22.385999999999999"/>
    <s v="GBC Pre-Punched Binding Paper, Plastic, White, 8-1/2&quot; x 11&quot;"/>
    <n v="7"/>
    <n v="0.8"/>
    <n v="-35.817599999999999"/>
  </r>
  <r>
    <s v="CA-2014-111360"/>
    <s v="11/24/2014"/>
    <s v="11/30/2014"/>
    <x v="1"/>
    <s v="AT-10435"/>
    <s v="Alyssa Tate"/>
    <x v="2"/>
    <x v="0"/>
    <x v="59"/>
    <x v="24"/>
    <n v="44312"/>
    <x v="3"/>
    <s v="OFF-BI-10003350"/>
    <x v="1"/>
    <s v="Binders"/>
    <n v="5.742"/>
    <s v="Acco Expandable Hanging Binders"/>
    <n v="3"/>
    <n v="0.7"/>
    <n v="-4.5936000000000003"/>
  </r>
  <r>
    <s v="US-2017-162124"/>
    <d v="2017-06-05T00:00:00"/>
    <d v="2017-10-05T00:00:00"/>
    <x v="1"/>
    <s v="JF-15490"/>
    <s v="Jeremy Farry"/>
    <x v="0"/>
    <x v="0"/>
    <x v="22"/>
    <x v="10"/>
    <n v="60653"/>
    <x v="2"/>
    <s v="TEC-AC-10001990"/>
    <x v="2"/>
    <s v="Accessories"/>
    <n v="191.96799999999999"/>
    <s v="Kensington Orbit Wireless Mobile Trackball for PC and Mac"/>
    <n v="4"/>
    <n v="0.2"/>
    <n v="28.795200000000001"/>
  </r>
  <r>
    <s v="CA-2015-159534"/>
    <s v="3/20/2015"/>
    <s v="3/23/2015"/>
    <x v="2"/>
    <s v="DH-13075"/>
    <s v="Dave Hallsten"/>
    <x v="1"/>
    <x v="0"/>
    <x v="20"/>
    <x v="15"/>
    <n v="10035"/>
    <x v="3"/>
    <s v="OFF-BI-10003982"/>
    <x v="1"/>
    <s v="Binders"/>
    <n v="49.847999999999999"/>
    <s v="Wilson Jones Century Plastic Molded Ring Binders"/>
    <n v="3"/>
    <n v="0.2"/>
    <n v="16.823699999999999"/>
  </r>
  <r>
    <s v="CA-2015-159534"/>
    <s v="3/20/2015"/>
    <s v="3/23/2015"/>
    <x v="2"/>
    <s v="DH-13075"/>
    <s v="Dave Hallsten"/>
    <x v="1"/>
    <x v="0"/>
    <x v="20"/>
    <x v="15"/>
    <n v="10035"/>
    <x v="3"/>
    <s v="OFF-EN-10004386"/>
    <x v="1"/>
    <s v="Envelopes"/>
    <n v="23.99"/>
    <s v="Recycled Interoffice Envelopes with String and Button Closure, 10 x 13"/>
    <n v="1"/>
    <n v="0"/>
    <n v="11.994999999999999"/>
  </r>
  <r>
    <s v="CA-2015-159534"/>
    <s v="3/20/2015"/>
    <s v="3/23/2015"/>
    <x v="2"/>
    <s v="DH-13075"/>
    <s v="Dave Hallsten"/>
    <x v="1"/>
    <x v="0"/>
    <x v="20"/>
    <x v="15"/>
    <n v="10035"/>
    <x v="3"/>
    <s v="OFF-BI-10003656"/>
    <x v="1"/>
    <s v="Binders"/>
    <n v="1087.9359999999999"/>
    <s v="Fellowes PB200 Plastic Comb Binding Machine"/>
    <n v="8"/>
    <n v="0.2"/>
    <n v="353.57920000000001"/>
  </r>
  <r>
    <s v="CA-2015-159534"/>
    <s v="3/20/2015"/>
    <s v="3/23/2015"/>
    <x v="2"/>
    <s v="DH-13075"/>
    <s v="Dave Hallsten"/>
    <x v="1"/>
    <x v="0"/>
    <x v="20"/>
    <x v="15"/>
    <n v="10035"/>
    <x v="3"/>
    <s v="TEC-PH-10002310"/>
    <x v="2"/>
    <s v="Phones"/>
    <n v="199.98"/>
    <s v="Panasonic KX T7731-B Digital phone"/>
    <n v="2"/>
    <n v="0"/>
    <n v="53.994599999999998"/>
  </r>
  <r>
    <s v="CA-2015-159534"/>
    <s v="3/20/2015"/>
    <s v="3/23/2015"/>
    <x v="2"/>
    <s v="DH-13075"/>
    <s v="Dave Hallsten"/>
    <x v="1"/>
    <x v="0"/>
    <x v="20"/>
    <x v="15"/>
    <n v="10035"/>
    <x v="3"/>
    <s v="OFF-ST-10001172"/>
    <x v="1"/>
    <s v="Storage"/>
    <n v="83.92"/>
    <s v="Tennsco Lockers, Sand"/>
    <n v="4"/>
    <n v="0"/>
    <n v="20.140799999999999"/>
  </r>
  <r>
    <s v="CA-2016-129630"/>
    <d v="2016-04-09T00:00:00"/>
    <d v="2016-04-09T00:00:00"/>
    <x v="3"/>
    <s v="IM-15055"/>
    <s v="Ionia McGrath"/>
    <x v="0"/>
    <x v="0"/>
    <x v="8"/>
    <x v="1"/>
    <n v="94122"/>
    <x v="1"/>
    <s v="FUR-FU-10000260"/>
    <x v="0"/>
    <s v="Furnishings"/>
    <n v="24.27"/>
    <s v="6&quot; Cubicle Wall Clock, Black"/>
    <n v="3"/>
    <n v="0"/>
    <n v="8.7371999999999996"/>
  </r>
  <r>
    <s v="CA-2016-129630"/>
    <d v="2016-04-09T00:00:00"/>
    <d v="2016-04-09T00:00:00"/>
    <x v="3"/>
    <s v="IM-15055"/>
    <s v="Ionia McGrath"/>
    <x v="0"/>
    <x v="0"/>
    <x v="8"/>
    <x v="1"/>
    <n v="94122"/>
    <x v="1"/>
    <s v="TEC-CO-10003763"/>
    <x v="2"/>
    <s v="Copiers"/>
    <n v="2799.96"/>
    <s v="Canon PC1060 Personal Laser Copier"/>
    <n v="5"/>
    <n v="0.2"/>
    <n v="944.98649999999998"/>
  </r>
  <r>
    <s v="CA-2015-104948"/>
    <s v="11/13/2015"/>
    <s v="11/17/2015"/>
    <x v="1"/>
    <s v="KH-16510"/>
    <s v="Keith Herrera"/>
    <x v="0"/>
    <x v="0"/>
    <x v="272"/>
    <x v="1"/>
    <n v="92404"/>
    <x v="1"/>
    <s v="OFF-BI-10001267"/>
    <x v="1"/>
    <s v="Binders"/>
    <n v="9.8719999999999999"/>
    <s v="Universal Recycled Hanging Pressboard Report Binders, Letter Size"/>
    <n v="2"/>
    <n v="0.2"/>
    <n v="3.4552"/>
  </r>
  <r>
    <s v="CA-2015-104948"/>
    <s v="11/13/2015"/>
    <s v="11/17/2015"/>
    <x v="1"/>
    <s v="KH-16510"/>
    <s v="Keith Herrera"/>
    <x v="0"/>
    <x v="0"/>
    <x v="272"/>
    <x v="1"/>
    <n v="92404"/>
    <x v="1"/>
    <s v="FUR-BO-10004357"/>
    <x v="0"/>
    <s v="Bookcases"/>
    <n v="683.33199999999999"/>
    <s v="O'Sullivan Living Dimensions 3-Shelf Bookcases"/>
    <n v="4"/>
    <n v="0.15"/>
    <n v="-40.195999999999998"/>
  </r>
  <r>
    <s v="CA-2015-104948"/>
    <s v="11/13/2015"/>
    <s v="11/17/2015"/>
    <x v="1"/>
    <s v="KH-16510"/>
    <s v="Keith Herrera"/>
    <x v="0"/>
    <x v="0"/>
    <x v="272"/>
    <x v="1"/>
    <n v="92404"/>
    <x v="1"/>
    <s v="OFF-PA-10004610"/>
    <x v="1"/>
    <s v="Paper"/>
    <n v="29.96"/>
    <s v="Xerox 1900"/>
    <n v="7"/>
    <n v="0"/>
    <n v="13.481999999999999"/>
  </r>
  <r>
    <s v="CA-2014-166555"/>
    <d v="2014-11-07T00:00:00"/>
    <s v="7/14/2014"/>
    <x v="2"/>
    <s v="JK-15205"/>
    <s v="Jamie Kunitz"/>
    <x v="0"/>
    <x v="0"/>
    <x v="221"/>
    <x v="15"/>
    <n v="14304"/>
    <x v="3"/>
    <s v="TEC-PH-10004912"/>
    <x v="2"/>
    <s v="Phones"/>
    <n v="164.85"/>
    <s v="Cisco SPA112 2 Port Phone Adapter"/>
    <n v="3"/>
    <n v="0"/>
    <n v="47.8065"/>
  </r>
  <r>
    <s v="CA-2016-114405"/>
    <d v="2016-07-04T00:00:00"/>
    <d v="2016-12-04T00:00:00"/>
    <x v="1"/>
    <s v="AS-10240"/>
    <s v="Alan Shonely"/>
    <x v="0"/>
    <x v="0"/>
    <x v="10"/>
    <x v="9"/>
    <n v="19120"/>
    <x v="3"/>
    <s v="OFF-AP-10003278"/>
    <x v="1"/>
    <s v="Appliances"/>
    <n v="33.527999999999999"/>
    <s v="Belkin 7-Outlet SurgeMaster Home Series"/>
    <n v="3"/>
    <n v="0.2"/>
    <n v="2.5146000000000002"/>
  </r>
  <r>
    <s v="CA-2016-114405"/>
    <d v="2016-07-04T00:00:00"/>
    <d v="2016-12-04T00:00:00"/>
    <x v="1"/>
    <s v="AS-10240"/>
    <s v="Alan Shonely"/>
    <x v="0"/>
    <x v="0"/>
    <x v="10"/>
    <x v="9"/>
    <n v="19120"/>
    <x v="3"/>
    <s v="OFF-ST-10001627"/>
    <x v="1"/>
    <s v="Storage"/>
    <n v="36.744"/>
    <s v="Eldon Jumbo ProFile Portable File Boxes Graphite/Black"/>
    <n v="3"/>
    <n v="0.2"/>
    <n v="3.6743999999999999"/>
  </r>
  <r>
    <s v="CA-2017-132955"/>
    <s v="6/24/2017"/>
    <s v="6/28/2017"/>
    <x v="1"/>
    <s v="SC-20575"/>
    <s v="Sonia Cooley"/>
    <x v="0"/>
    <x v="0"/>
    <x v="395"/>
    <x v="34"/>
    <n v="2920"/>
    <x v="3"/>
    <s v="OFF-BI-10002735"/>
    <x v="1"/>
    <s v="Binders"/>
    <n v="102.93"/>
    <s v="GBC Prestige Therm-A-Bind Covers"/>
    <n v="3"/>
    <n v="0"/>
    <n v="48.377099999999999"/>
  </r>
  <r>
    <s v="CA-2016-164889"/>
    <d v="2016-03-06T00:00:00"/>
    <d v="2016-06-06T00:00:00"/>
    <x v="0"/>
    <s v="CP-12340"/>
    <s v="Christine Phan"/>
    <x v="1"/>
    <x v="0"/>
    <x v="1"/>
    <x v="1"/>
    <n v="90049"/>
    <x v="1"/>
    <s v="FUR-TA-10001676"/>
    <x v="0"/>
    <s v="Tables"/>
    <n v="71.087999999999994"/>
    <s v="Hon 61000 Series Interactive Training Tables"/>
    <n v="2"/>
    <n v="0.2"/>
    <n v="-1.7771999999999999"/>
  </r>
  <r>
    <s v="CA-2016-169824"/>
    <d v="2016-12-12T00:00:00"/>
    <s v="12/17/2016"/>
    <x v="1"/>
    <s v="NS-18640"/>
    <s v="Noel Staavos"/>
    <x v="1"/>
    <x v="0"/>
    <x v="20"/>
    <x v="15"/>
    <n v="10009"/>
    <x v="3"/>
    <s v="FUR-FU-10004864"/>
    <x v="0"/>
    <s v="Furnishings"/>
    <n v="60.35"/>
    <s v="Eldon 500 Class Desk Accessories"/>
    <n v="5"/>
    <n v="0"/>
    <n v="19.915500000000002"/>
  </r>
  <r>
    <s v="CA-2016-169824"/>
    <d v="2016-12-12T00:00:00"/>
    <s v="12/17/2016"/>
    <x v="1"/>
    <s v="NS-18640"/>
    <s v="Noel Staavos"/>
    <x v="1"/>
    <x v="0"/>
    <x v="20"/>
    <x v="15"/>
    <n v="10009"/>
    <x v="3"/>
    <s v="OFF-SU-10000952"/>
    <x v="1"/>
    <s v="Supplies"/>
    <n v="35.520000000000003"/>
    <s v="Fiskars Home &amp; Office Scissors"/>
    <n v="4"/>
    <n v="0"/>
    <n v="9.9456000000000007"/>
  </r>
  <r>
    <s v="CA-2016-169824"/>
    <d v="2016-12-12T00:00:00"/>
    <s v="12/17/2016"/>
    <x v="1"/>
    <s v="NS-18640"/>
    <s v="Noel Staavos"/>
    <x v="1"/>
    <x v="0"/>
    <x v="20"/>
    <x v="15"/>
    <n v="10009"/>
    <x v="3"/>
    <s v="OFF-AR-10000462"/>
    <x v="1"/>
    <s v="Art"/>
    <n v="11.2"/>
    <s v="Sanford Pocket Accent Highlighters"/>
    <n v="7"/>
    <n v="0"/>
    <n v="4.8159999999999998"/>
  </r>
  <r>
    <s v="CA-2017-164028"/>
    <s v="11/24/2017"/>
    <s v="11/30/2017"/>
    <x v="1"/>
    <s v="JL-15835"/>
    <s v="John Lee"/>
    <x v="0"/>
    <x v="0"/>
    <x v="8"/>
    <x v="1"/>
    <n v="94122"/>
    <x v="1"/>
    <s v="TEC-AC-10001772"/>
    <x v="2"/>
    <s v="Accessories"/>
    <n v="223.58"/>
    <s v="Memorex Mini Travel Drive 16 GB USB 2.0 Flash Drive"/>
    <n v="14"/>
    <n v="0"/>
    <n v="87.196200000000005"/>
  </r>
  <r>
    <s v="CA-2014-143371"/>
    <s v="12/28/2014"/>
    <d v="2015-03-01T00:00:00"/>
    <x v="1"/>
    <s v="MD-17350"/>
    <s v="Maribeth Dona"/>
    <x v="0"/>
    <x v="0"/>
    <x v="125"/>
    <x v="1"/>
    <n v="92804"/>
    <x v="1"/>
    <s v="OFF-ST-10001128"/>
    <x v="1"/>
    <s v="Storage"/>
    <n v="998.82"/>
    <s v="Carina Mini System Audio Rack, Model AR050B"/>
    <n v="9"/>
    <n v="0"/>
    <n v="29.964600000000001"/>
  </r>
  <r>
    <s v="CA-2014-143371"/>
    <s v="12/28/2014"/>
    <d v="2015-03-01T00:00:00"/>
    <x v="1"/>
    <s v="MD-17350"/>
    <s v="Maribeth Dona"/>
    <x v="0"/>
    <x v="0"/>
    <x v="125"/>
    <x v="1"/>
    <n v="92804"/>
    <x v="1"/>
    <s v="OFF-SU-10002537"/>
    <x v="1"/>
    <s v="Supplies"/>
    <n v="51.15"/>
    <s v="Acme Box Cutter Scissors"/>
    <n v="5"/>
    <n v="0"/>
    <n v="13.298999999999999"/>
  </r>
  <r>
    <s v="CA-2015-145415"/>
    <d v="2015-12-04T00:00:00"/>
    <s v="4/17/2015"/>
    <x v="0"/>
    <s v="RD-19660"/>
    <s v="Robert Dilbeck"/>
    <x v="2"/>
    <x v="0"/>
    <x v="4"/>
    <x v="4"/>
    <n v="98103"/>
    <x v="1"/>
    <s v="OFF-ST-10000419"/>
    <x v="1"/>
    <s v="Storage"/>
    <n v="40.74"/>
    <s v="Rogers Jumbo File, Granite"/>
    <n v="3"/>
    <n v="0"/>
    <n v="0.40739999999999998"/>
  </r>
  <r>
    <s v="CA-2014-111157"/>
    <d v="2014-02-03T00:00:00"/>
    <d v="2014-06-03T00:00:00"/>
    <x v="1"/>
    <s v="NH-18610"/>
    <s v="Nicole Hansen"/>
    <x v="1"/>
    <x v="0"/>
    <x v="10"/>
    <x v="9"/>
    <n v="19120"/>
    <x v="3"/>
    <s v="OFF-PA-10000327"/>
    <x v="1"/>
    <s v="Paper"/>
    <n v="3.4239999999999999"/>
    <s v="Xerox 1971"/>
    <n v="1"/>
    <n v="0.2"/>
    <n v="1.07"/>
  </r>
  <r>
    <s v="CA-2014-111157"/>
    <d v="2014-02-03T00:00:00"/>
    <d v="2014-06-03T00:00:00"/>
    <x v="1"/>
    <s v="NH-18610"/>
    <s v="Nicole Hansen"/>
    <x v="1"/>
    <x v="0"/>
    <x v="10"/>
    <x v="9"/>
    <n v="19120"/>
    <x v="3"/>
    <s v="TEC-AC-10004353"/>
    <x v="2"/>
    <s v="Accessories"/>
    <n v="151.19999999999999"/>
    <s v="Hypercom P1300 Pinpad"/>
    <n v="3"/>
    <n v="0.2"/>
    <n v="32.130000000000003"/>
  </r>
  <r>
    <s v="CA-2017-121559"/>
    <d v="2017-01-06T00:00:00"/>
    <d v="2017-03-06T00:00:00"/>
    <x v="0"/>
    <s v="HW-14935"/>
    <s v="Helen Wasserman"/>
    <x v="1"/>
    <x v="0"/>
    <x v="245"/>
    <x v="14"/>
    <n v="46203"/>
    <x v="2"/>
    <s v="FUR-CH-10003746"/>
    <x v="0"/>
    <s v="Chairs"/>
    <n v="1925.88"/>
    <s v="Hon 4070 Series Pagoda Round Back Stacking Chairs"/>
    <n v="6"/>
    <n v="0"/>
    <n v="539.24639999999999"/>
  </r>
  <r>
    <s v="CA-2017-121559"/>
    <d v="2017-01-06T00:00:00"/>
    <d v="2017-03-06T00:00:00"/>
    <x v="0"/>
    <s v="HW-14935"/>
    <s v="Helen Wasserman"/>
    <x v="1"/>
    <x v="0"/>
    <x v="245"/>
    <x v="14"/>
    <n v="46203"/>
    <x v="2"/>
    <s v="OFF-AP-10002945"/>
    <x v="1"/>
    <s v="Appliances"/>
    <n v="2405.1999999999998"/>
    <s v="Honeywell Enviracaire Portable HEPA Air Cleaner for 17' x 22' Room"/>
    <n v="8"/>
    <n v="0"/>
    <n v="793.71600000000001"/>
  </r>
  <r>
    <s v="CA-2017-121559"/>
    <d v="2017-01-06T00:00:00"/>
    <d v="2017-03-06T00:00:00"/>
    <x v="0"/>
    <s v="HW-14935"/>
    <s v="Helen Wasserman"/>
    <x v="1"/>
    <x v="0"/>
    <x v="245"/>
    <x v="14"/>
    <n v="46203"/>
    <x v="2"/>
    <s v="TEC-AC-10004568"/>
    <x v="2"/>
    <s v="Accessories"/>
    <n v="83.97"/>
    <s v="Maxell LTO Ultrium - 800 GB"/>
    <n v="3"/>
    <n v="0"/>
    <n v="15.9543"/>
  </r>
  <r>
    <s v="CA-2017-121559"/>
    <d v="2017-01-06T00:00:00"/>
    <d v="2017-03-06T00:00:00"/>
    <x v="0"/>
    <s v="HW-14935"/>
    <s v="Helen Wasserman"/>
    <x v="1"/>
    <x v="0"/>
    <x v="245"/>
    <x v="14"/>
    <n v="46203"/>
    <x v="2"/>
    <s v="TEC-AC-10001714"/>
    <x v="2"/>
    <s v="Accessories"/>
    <n v="39.89"/>
    <s v="Logitech MX Performance Wireless Mouse"/>
    <n v="1"/>
    <n v="0"/>
    <n v="14.7593"/>
  </r>
  <r>
    <s v="CA-2017-121559"/>
    <d v="2017-01-06T00:00:00"/>
    <d v="2017-03-06T00:00:00"/>
    <x v="0"/>
    <s v="HW-14935"/>
    <s v="Helen Wasserman"/>
    <x v="1"/>
    <x v="0"/>
    <x v="245"/>
    <x v="14"/>
    <n v="46203"/>
    <x v="2"/>
    <s v="OFF-BI-10002072"/>
    <x v="1"/>
    <s v="Binders"/>
    <n v="17.38"/>
    <s v="Cardinal Slant-D Ring Binders"/>
    <n v="2"/>
    <n v="0"/>
    <n v="8.69"/>
  </r>
  <r>
    <s v="CA-2015-141593"/>
    <s v="12/14/2015"/>
    <s v="12/16/2015"/>
    <x v="0"/>
    <s v="DB-12970"/>
    <s v="Darren Budd"/>
    <x v="1"/>
    <x v="0"/>
    <x v="1"/>
    <x v="1"/>
    <n v="90045"/>
    <x v="1"/>
    <s v="OFF-BI-10001153"/>
    <x v="1"/>
    <s v="Binders"/>
    <n v="55.264000000000003"/>
    <s v="Ibico Recycled Grain-Textured Covers"/>
    <n v="2"/>
    <n v="0.2"/>
    <n v="20.724"/>
  </r>
  <r>
    <s v="CA-2015-141593"/>
    <s v="12/14/2015"/>
    <s v="12/16/2015"/>
    <x v="0"/>
    <s v="DB-12970"/>
    <s v="Darren Budd"/>
    <x v="1"/>
    <x v="0"/>
    <x v="1"/>
    <x v="1"/>
    <n v="90045"/>
    <x v="1"/>
    <s v="OFF-PA-10004983"/>
    <x v="1"/>
    <s v="Paper"/>
    <n v="6.48"/>
    <s v="Xerox 23"/>
    <n v="1"/>
    <n v="0"/>
    <n v="3.1103999999999998"/>
  </r>
  <r>
    <s v="CA-2015-141593"/>
    <s v="12/14/2015"/>
    <s v="12/16/2015"/>
    <x v="0"/>
    <s v="DB-12970"/>
    <s v="Darren Budd"/>
    <x v="1"/>
    <x v="0"/>
    <x v="1"/>
    <x v="1"/>
    <n v="90045"/>
    <x v="1"/>
    <s v="OFF-BI-10000948"/>
    <x v="1"/>
    <s v="Binders"/>
    <n v="34.247999999999998"/>
    <s v="GBC Laser Imprintable Binding System Covers, Desert Sand"/>
    <n v="3"/>
    <n v="0.2"/>
    <n v="11.5587"/>
  </r>
  <r>
    <s v="CA-2015-141593"/>
    <s v="12/14/2015"/>
    <s v="12/16/2015"/>
    <x v="0"/>
    <s v="DB-12970"/>
    <s v="Darren Budd"/>
    <x v="1"/>
    <x v="0"/>
    <x v="1"/>
    <x v="1"/>
    <n v="90045"/>
    <x v="1"/>
    <s v="FUR-TA-10002622"/>
    <x v="0"/>
    <s v="Tables"/>
    <n v="273.56799999999998"/>
    <s v="Bush Andora Conference Table, Maple/Graphite Gray Finish"/>
    <n v="2"/>
    <n v="0.2"/>
    <n v="10.258800000000001"/>
  </r>
  <r>
    <s v="US-2014-143287"/>
    <d v="2014-11-11T00:00:00"/>
    <s v="11/17/2014"/>
    <x v="1"/>
    <s v="KN-16705"/>
    <s v="Kristina Nunn"/>
    <x v="2"/>
    <x v="0"/>
    <x v="106"/>
    <x v="15"/>
    <n v="10801"/>
    <x v="3"/>
    <s v="OFF-PA-10001776"/>
    <x v="1"/>
    <s v="Paper"/>
    <n v="46.35"/>
    <s v="Wirebound Message Books, Four 2 3/4&quot; x 5&quot; Forms per Page, 600 Sets per Book"/>
    <n v="5"/>
    <n v="0"/>
    <n v="21.784500000000001"/>
  </r>
  <r>
    <s v="US-2014-143287"/>
    <d v="2014-11-11T00:00:00"/>
    <s v="11/17/2014"/>
    <x v="1"/>
    <s v="KN-16705"/>
    <s v="Kristina Nunn"/>
    <x v="2"/>
    <x v="0"/>
    <x v="106"/>
    <x v="15"/>
    <n v="10801"/>
    <x v="3"/>
    <s v="OFF-PA-10004039"/>
    <x v="1"/>
    <s v="Paper"/>
    <n v="223.92"/>
    <s v="Xerox 1882"/>
    <n v="4"/>
    <n v="0"/>
    <n v="109.7208"/>
  </r>
  <r>
    <s v="US-2014-143287"/>
    <d v="2014-11-11T00:00:00"/>
    <s v="11/17/2014"/>
    <x v="1"/>
    <s v="KN-16705"/>
    <s v="Kristina Nunn"/>
    <x v="2"/>
    <x v="0"/>
    <x v="106"/>
    <x v="15"/>
    <n v="10801"/>
    <x v="3"/>
    <s v="OFF-SU-10001574"/>
    <x v="1"/>
    <s v="Supplies"/>
    <n v="7.3"/>
    <s v="Acme Value Line Scissors"/>
    <n v="2"/>
    <n v="0"/>
    <n v="2.19"/>
  </r>
  <r>
    <s v="CA-2017-137421"/>
    <d v="2017-06-10T00:00:00"/>
    <d v="2017-11-10T00:00:00"/>
    <x v="1"/>
    <s v="AJ-10945"/>
    <s v="Ashley Jarboe"/>
    <x v="0"/>
    <x v="0"/>
    <x v="432"/>
    <x v="16"/>
    <n v="85224"/>
    <x v="1"/>
    <s v="OFF-AR-10001761"/>
    <x v="1"/>
    <s v="Art"/>
    <n v="9.3439999999999994"/>
    <s v="Avery Hi-Liter Smear-Safe Highlighters"/>
    <n v="2"/>
    <n v="0.2"/>
    <n v="1.8688"/>
  </r>
  <r>
    <s v="CA-2017-141446"/>
    <s v="9/16/2017"/>
    <s v="9/18/2017"/>
    <x v="0"/>
    <s v="CL-12700"/>
    <s v="Craig Leslie"/>
    <x v="2"/>
    <x v="0"/>
    <x v="159"/>
    <x v="0"/>
    <n v="41042"/>
    <x v="0"/>
    <s v="TEC-AC-10002305"/>
    <x v="2"/>
    <s v="Accessories"/>
    <n v="18"/>
    <s v="KeyTronic E03601U1 - Keyboard - Beige"/>
    <n v="1"/>
    <n v="0"/>
    <n v="3.24"/>
  </r>
  <r>
    <s v="CA-2015-168088"/>
    <s v="3/19/2015"/>
    <s v="3/22/2015"/>
    <x v="2"/>
    <s v="CM-12655"/>
    <s v="Corinna Mitchell"/>
    <x v="2"/>
    <x v="0"/>
    <x v="12"/>
    <x v="5"/>
    <n v="77041"/>
    <x v="2"/>
    <s v="OFF-PA-10000675"/>
    <x v="1"/>
    <s v="Paper"/>
    <n v="65.584000000000003"/>
    <s v="Xerox 1919"/>
    <n v="2"/>
    <n v="0.2"/>
    <n v="23.7742"/>
  </r>
  <r>
    <s v="CA-2015-168088"/>
    <s v="3/19/2015"/>
    <s v="3/22/2015"/>
    <x v="2"/>
    <s v="CM-12655"/>
    <s v="Corinna Mitchell"/>
    <x v="2"/>
    <x v="0"/>
    <x v="12"/>
    <x v="5"/>
    <n v="77041"/>
    <x v="2"/>
    <s v="FUR-BO-10004218"/>
    <x v="0"/>
    <s v="Bookcases"/>
    <n v="383.46559999999999"/>
    <s v="Bush Heritage Pine Collection 5-Shelf Bookcase, Albany Pine Finish, *Special Order"/>
    <n v="4"/>
    <n v="0.32"/>
    <n v="-67.670400000000001"/>
  </r>
  <r>
    <s v="CA-2015-143700"/>
    <s v="7/26/2015"/>
    <s v="7/26/2015"/>
    <x v="3"/>
    <s v="AS-10240"/>
    <s v="Alan Shonely"/>
    <x v="0"/>
    <x v="0"/>
    <x v="10"/>
    <x v="9"/>
    <n v="19140"/>
    <x v="3"/>
    <s v="OFF-PA-10003072"/>
    <x v="1"/>
    <s v="Paper"/>
    <n v="10.368"/>
    <s v="Eureka Recycled Copy Paper 8 1/2&quot; x 11&quot;, Ream"/>
    <n v="2"/>
    <n v="0.2"/>
    <n v="3.6288"/>
  </r>
  <r>
    <s v="CA-2016-146374"/>
    <d v="2016-05-12T00:00:00"/>
    <d v="2016-10-12T00:00:00"/>
    <x v="0"/>
    <s v="HE-14800"/>
    <s v="Harold Engle"/>
    <x v="1"/>
    <x v="0"/>
    <x v="46"/>
    <x v="13"/>
    <n v="19711"/>
    <x v="3"/>
    <s v="FUR-FU-10002671"/>
    <x v="0"/>
    <s v="Furnishings"/>
    <n v="13.4"/>
    <s v="Electrix 20W Halogen Replacement Bulb for Zoom-In Desk Lamp"/>
    <n v="1"/>
    <n v="0"/>
    <n v="6.4320000000000004"/>
  </r>
  <r>
    <s v="CA-2016-146374"/>
    <d v="2016-05-12T00:00:00"/>
    <d v="2016-10-12T00:00:00"/>
    <x v="0"/>
    <s v="HE-14800"/>
    <s v="Harold Engle"/>
    <x v="1"/>
    <x v="0"/>
    <x v="46"/>
    <x v="13"/>
    <n v="19711"/>
    <x v="3"/>
    <s v="OFF-PA-10000349"/>
    <x v="1"/>
    <s v="Paper"/>
    <n v="4.9800000000000004"/>
    <s v="Easy-staple paper"/>
    <n v="1"/>
    <n v="0"/>
    <n v="2.3405999999999998"/>
  </r>
  <r>
    <s v="CA-2016-146374"/>
    <d v="2016-05-12T00:00:00"/>
    <d v="2016-10-12T00:00:00"/>
    <x v="0"/>
    <s v="HE-14800"/>
    <s v="Harold Engle"/>
    <x v="1"/>
    <x v="0"/>
    <x v="46"/>
    <x v="13"/>
    <n v="19711"/>
    <x v="3"/>
    <s v="OFF-EN-10004483"/>
    <x v="1"/>
    <s v="Envelopes"/>
    <n v="109.69"/>
    <s v="#10 White Business Envelopes,4 1/8 x 9 1/2"/>
    <n v="7"/>
    <n v="0"/>
    <n v="51.554299999999998"/>
  </r>
  <r>
    <s v="CA-2017-153871"/>
    <d v="2017-11-12T00:00:00"/>
    <s v="12/17/2017"/>
    <x v="1"/>
    <s v="RB-19435"/>
    <s v="Richard Bierner"/>
    <x v="0"/>
    <x v="0"/>
    <x v="135"/>
    <x v="30"/>
    <n v="7060"/>
    <x v="3"/>
    <s v="OFF-BI-10004209"/>
    <x v="1"/>
    <s v="Binders"/>
    <n v="40.200000000000003"/>
    <s v="Fellowes Twister Kit, Gray/Clear, 3/pkg"/>
    <n v="5"/>
    <n v="0"/>
    <n v="18.09"/>
  </r>
  <r>
    <s v="CA-2017-153871"/>
    <d v="2017-11-12T00:00:00"/>
    <s v="12/17/2017"/>
    <x v="1"/>
    <s v="RB-19435"/>
    <s v="Richard Bierner"/>
    <x v="0"/>
    <x v="0"/>
    <x v="135"/>
    <x v="30"/>
    <n v="7060"/>
    <x v="3"/>
    <s v="OFF-BI-10004600"/>
    <x v="1"/>
    <s v="Binders"/>
    <n v="735.98"/>
    <s v="Ibico Ibimaster 300 Manual Binding System"/>
    <n v="2"/>
    <n v="0"/>
    <n v="331.19099999999997"/>
  </r>
  <r>
    <s v="CA-2017-153871"/>
    <d v="2017-11-12T00:00:00"/>
    <s v="12/17/2017"/>
    <x v="1"/>
    <s v="RB-19435"/>
    <s v="Richard Bierner"/>
    <x v="0"/>
    <x v="0"/>
    <x v="135"/>
    <x v="30"/>
    <n v="7060"/>
    <x v="3"/>
    <s v="OFF-AP-10003622"/>
    <x v="1"/>
    <s v="Appliances"/>
    <n v="22.75"/>
    <s v="Bravo II Megaboss 12-Amp Hard Body Upright, Replacement Belts, 2 Belts per Pack"/>
    <n v="7"/>
    <n v="0"/>
    <n v="6.5975000000000001"/>
  </r>
  <r>
    <s v="CA-2015-103772"/>
    <s v="6/28/2015"/>
    <d v="2015-02-07T00:00:00"/>
    <x v="1"/>
    <s v="MP-17470"/>
    <s v="Mark Packer"/>
    <x v="2"/>
    <x v="0"/>
    <x v="214"/>
    <x v="32"/>
    <n v="30080"/>
    <x v="0"/>
    <s v="OFF-BI-10002867"/>
    <x v="1"/>
    <s v="Binders"/>
    <n v="119.56"/>
    <s v="GBC Recycled Regency Composition Covers"/>
    <n v="2"/>
    <n v="0"/>
    <n v="54.997599999999998"/>
  </r>
  <r>
    <s v="CA-2015-103772"/>
    <s v="6/28/2015"/>
    <d v="2015-02-07T00:00:00"/>
    <x v="1"/>
    <s v="MP-17470"/>
    <s v="Mark Packer"/>
    <x v="2"/>
    <x v="0"/>
    <x v="214"/>
    <x v="32"/>
    <n v="30080"/>
    <x v="0"/>
    <s v="OFF-AR-10000538"/>
    <x v="1"/>
    <s v="Art"/>
    <n v="140.75"/>
    <s v="Boston Model 1800 Electric Pencil Sharpener, Gray"/>
    <n v="5"/>
    <n v="0"/>
    <n v="42.225000000000001"/>
  </r>
  <r>
    <s v="CA-2016-130225"/>
    <d v="2016-11-09T00:00:00"/>
    <s v="9/17/2016"/>
    <x v="1"/>
    <s v="RC-19960"/>
    <s v="Ryan Crowe"/>
    <x v="0"/>
    <x v="0"/>
    <x v="12"/>
    <x v="5"/>
    <n v="77041"/>
    <x v="2"/>
    <s v="OFF-EN-10000056"/>
    <x v="1"/>
    <s v="Envelopes"/>
    <n v="99.567999999999998"/>
    <s v="Cameo Buff Policy Envelopes"/>
    <n v="2"/>
    <n v="0.2"/>
    <n v="33.604199999999999"/>
  </r>
  <r>
    <s v="US-2016-103674"/>
    <d v="2016-06-12T00:00:00"/>
    <d v="2016-10-12T00:00:00"/>
    <x v="1"/>
    <s v="AP-10720"/>
    <s v="Anne Pryor"/>
    <x v="2"/>
    <x v="0"/>
    <x v="1"/>
    <x v="1"/>
    <n v="90032"/>
    <x v="1"/>
    <s v="TEC-PH-10004080"/>
    <x v="2"/>
    <s v="Phones"/>
    <n v="271.95999999999998"/>
    <s v="Avaya 5410 Digital phone"/>
    <n v="5"/>
    <n v="0.2"/>
    <n v="27.196000000000002"/>
  </r>
  <r>
    <s v="US-2016-103674"/>
    <d v="2016-06-12T00:00:00"/>
    <d v="2016-10-12T00:00:00"/>
    <x v="1"/>
    <s v="AP-10720"/>
    <s v="Anne Pryor"/>
    <x v="2"/>
    <x v="0"/>
    <x v="1"/>
    <x v="1"/>
    <n v="90032"/>
    <x v="1"/>
    <s v="OFF-AR-10004752"/>
    <x v="1"/>
    <s v="Art"/>
    <n v="18.690000000000001"/>
    <s v="Blackstonian Pencils"/>
    <n v="7"/>
    <n v="0"/>
    <n v="5.2332000000000001"/>
  </r>
  <r>
    <s v="US-2016-103674"/>
    <d v="2016-06-12T00:00:00"/>
    <d v="2016-10-12T00:00:00"/>
    <x v="1"/>
    <s v="AP-10720"/>
    <s v="Anne Pryor"/>
    <x v="2"/>
    <x v="0"/>
    <x v="1"/>
    <x v="1"/>
    <n v="90032"/>
    <x v="1"/>
    <s v="OFF-PA-10000743"/>
    <x v="1"/>
    <s v="Paper"/>
    <n v="13.36"/>
    <s v="Xerox 1977"/>
    <n v="2"/>
    <n v="0"/>
    <n v="6.4127999999999998"/>
  </r>
  <r>
    <s v="US-2016-103674"/>
    <d v="2016-06-12T00:00:00"/>
    <d v="2016-10-12T00:00:00"/>
    <x v="1"/>
    <s v="AP-10720"/>
    <s v="Anne Pryor"/>
    <x v="2"/>
    <x v="0"/>
    <x v="1"/>
    <x v="1"/>
    <n v="90032"/>
    <x v="1"/>
    <s v="TEC-PH-10002496"/>
    <x v="2"/>
    <s v="Phones"/>
    <n v="249.584"/>
    <s v="Cisco SPA301"/>
    <n v="2"/>
    <n v="0.2"/>
    <n v="31.198"/>
  </r>
  <r>
    <s v="US-2016-103674"/>
    <d v="2016-06-12T00:00:00"/>
    <d v="2016-10-12T00:00:00"/>
    <x v="1"/>
    <s v="AP-10720"/>
    <s v="Anne Pryor"/>
    <x v="2"/>
    <x v="0"/>
    <x v="1"/>
    <x v="1"/>
    <n v="90032"/>
    <x v="1"/>
    <s v="OFF-FA-10003467"/>
    <x v="1"/>
    <s v="Fasteners"/>
    <n v="13.86"/>
    <s v="Alliance Big Bands Rubber Bands, 12/Pack"/>
    <n v="7"/>
    <n v="0"/>
    <n v="0"/>
  </r>
  <r>
    <s v="US-2016-103674"/>
    <d v="2016-06-12T00:00:00"/>
    <d v="2016-10-12T00:00:00"/>
    <x v="1"/>
    <s v="AP-10720"/>
    <s v="Anne Pryor"/>
    <x v="2"/>
    <x v="0"/>
    <x v="1"/>
    <x v="1"/>
    <n v="90032"/>
    <x v="1"/>
    <s v="OFF-BI-10003727"/>
    <x v="1"/>
    <s v="Binders"/>
    <n v="13.375999999999999"/>
    <s v="Avery Durable Slant Ring Binders With Label Holder"/>
    <n v="4"/>
    <n v="0.2"/>
    <n v="4.6816000000000004"/>
  </r>
  <r>
    <s v="US-2016-103674"/>
    <d v="2016-06-12T00:00:00"/>
    <d v="2016-10-12T00:00:00"/>
    <x v="1"/>
    <s v="AP-10720"/>
    <s v="Anne Pryor"/>
    <x v="2"/>
    <x v="0"/>
    <x v="1"/>
    <x v="1"/>
    <n v="90032"/>
    <x v="1"/>
    <s v="OFF-BI-10002026"/>
    <x v="1"/>
    <s v="Binders"/>
    <n v="437.47199999999998"/>
    <s v="Ibico Recycled Linen-Style Covers"/>
    <n v="14"/>
    <n v="0.2"/>
    <n v="153.11519999999999"/>
  </r>
  <r>
    <s v="US-2015-151435"/>
    <d v="2015-06-09T00:00:00"/>
    <d v="2015-09-09T00:00:00"/>
    <x v="0"/>
    <s v="SW-20455"/>
    <s v="Shaun Weien"/>
    <x v="0"/>
    <x v="0"/>
    <x v="240"/>
    <x v="28"/>
    <n v="70506"/>
    <x v="0"/>
    <s v="FUR-TA-10001039"/>
    <x v="0"/>
    <s v="Tables"/>
    <n v="85.98"/>
    <s v="KI Adjustable-Height Table"/>
    <n v="1"/>
    <n v="0"/>
    <n v="22.354800000000001"/>
  </r>
  <r>
    <s v="CA-2017-163566"/>
    <d v="2017-03-08T00:00:00"/>
    <d v="2017-06-08T00:00:00"/>
    <x v="2"/>
    <s v="TB-21055"/>
    <s v="Ted Butterfield"/>
    <x v="0"/>
    <x v="0"/>
    <x v="54"/>
    <x v="24"/>
    <n v="45014"/>
    <x v="3"/>
    <s v="OFF-LA-10004484"/>
    <x v="1"/>
    <s v="Labels"/>
    <n v="16.52"/>
    <s v="Avery 476"/>
    <n v="5"/>
    <n v="0.2"/>
    <n v="5.3689999999999998"/>
  </r>
  <r>
    <s v="US-2016-157728"/>
    <s v="9/22/2016"/>
    <s v="9/28/2016"/>
    <x v="1"/>
    <s v="RC-19960"/>
    <s v="Ryan Crowe"/>
    <x v="0"/>
    <x v="0"/>
    <x v="354"/>
    <x v="12"/>
    <n v="49505"/>
    <x v="2"/>
    <s v="OFF-PA-10002195"/>
    <x v="1"/>
    <s v="Paper"/>
    <n v="35.56"/>
    <s v="RSVP Cards &amp; Envelopes, Blank White, 8-1/2&quot; X 11&quot;, 24 Cards/25 Envelopes/Set"/>
    <n v="7"/>
    <n v="0"/>
    <n v="16.713200000000001"/>
  </r>
  <r>
    <s v="US-2016-157728"/>
    <s v="9/22/2016"/>
    <s v="9/28/2016"/>
    <x v="1"/>
    <s v="RC-19960"/>
    <s v="Ryan Crowe"/>
    <x v="0"/>
    <x v="0"/>
    <x v="354"/>
    <x v="12"/>
    <n v="49505"/>
    <x v="2"/>
    <s v="TEC-PH-10001305"/>
    <x v="2"/>
    <s v="Phones"/>
    <n v="97.98"/>
    <s v="Panasonic KX TS208W Corded phone"/>
    <n v="2"/>
    <n v="0"/>
    <n v="27.4344"/>
  </r>
  <r>
    <s v="CA-2015-100251"/>
    <s v="5/17/2015"/>
    <s v="5/23/2015"/>
    <x v="1"/>
    <s v="DV-13465"/>
    <s v="Dianna Vittorini"/>
    <x v="0"/>
    <x v="0"/>
    <x v="85"/>
    <x v="15"/>
    <n v="11561"/>
    <x v="3"/>
    <s v="OFF-LA-10003766"/>
    <x v="1"/>
    <s v="Labels"/>
    <n v="31.5"/>
    <s v="Self-Adhesive Removable Labels"/>
    <n v="10"/>
    <n v="0"/>
    <n v="15.12"/>
  </r>
  <r>
    <s v="CA-2015-100251"/>
    <s v="5/17/2015"/>
    <s v="5/23/2015"/>
    <x v="1"/>
    <s v="DV-13465"/>
    <s v="Dianna Vittorini"/>
    <x v="0"/>
    <x v="0"/>
    <x v="85"/>
    <x v="15"/>
    <n v="11561"/>
    <x v="3"/>
    <s v="OFF-SU-10000898"/>
    <x v="1"/>
    <s v="Supplies"/>
    <n v="55.6"/>
    <s v="Acme Hot Forged Carbon Steel Scissors with Nickel-Plated Handles, 3 7/8&quot; Cut, 8&quot;L"/>
    <n v="4"/>
    <n v="0"/>
    <n v="16.123999999999999"/>
  </r>
  <r>
    <s v="CA-2016-125794"/>
    <s v="9/29/2016"/>
    <d v="2016-03-10T00:00:00"/>
    <x v="1"/>
    <s v="ML-17410"/>
    <s v="Maris LaWare"/>
    <x v="0"/>
    <x v="0"/>
    <x v="1"/>
    <x v="1"/>
    <n v="90008"/>
    <x v="1"/>
    <s v="TEC-AC-10003399"/>
    <x v="2"/>
    <s v="Accessories"/>
    <n v="36.24"/>
    <s v="Memorex Mini Travel Drive 64 GB USB 2.0 Flash Drive"/>
    <n v="1"/>
    <n v="0"/>
    <n v="15.220800000000001"/>
  </r>
  <r>
    <s v="CA-2017-163629"/>
    <s v="11/17/2017"/>
    <s v="11/21/2017"/>
    <x v="1"/>
    <s v="RA-19885"/>
    <s v="Ruben Ausman"/>
    <x v="1"/>
    <x v="0"/>
    <x v="417"/>
    <x v="32"/>
    <n v="30605"/>
    <x v="0"/>
    <s v="TEC-AC-10001539"/>
    <x v="2"/>
    <s v="Accessories"/>
    <n v="79.989999999999995"/>
    <s v="Logitech G430 Surround Sound Gaming Headset with Dolby 7.1 Technology"/>
    <n v="1"/>
    <n v="0"/>
    <n v="28.796399999999998"/>
  </r>
  <r>
    <s v="CA-2017-163629"/>
    <s v="11/17/2017"/>
    <s v="11/21/2017"/>
    <x v="1"/>
    <s v="RA-19885"/>
    <s v="Ruben Ausman"/>
    <x v="1"/>
    <x v="0"/>
    <x v="417"/>
    <x v="32"/>
    <n v="30605"/>
    <x v="0"/>
    <s v="TEC-PH-10004006"/>
    <x v="2"/>
    <s v="Phones"/>
    <n v="206.1"/>
    <s v="Panasonic KX - TS880B Telephone"/>
    <n v="5"/>
    <n v="0"/>
    <n v="55.646999999999998"/>
  </r>
  <r>
    <s v="CA-2014-110422"/>
    <s v="1/21/2014"/>
    <s v="1/23/2014"/>
    <x v="0"/>
    <s v="TB-21400"/>
    <s v="Tom Boeckenhauer"/>
    <x v="0"/>
    <x v="0"/>
    <x v="100"/>
    <x v="2"/>
    <n v="33180"/>
    <x v="0"/>
    <s v="FUR-FU-10001889"/>
    <x v="0"/>
    <s v="Furnishings"/>
    <n v="25.248000000000001"/>
    <s v="Ultra Door Pull Handle"/>
    <n v="3"/>
    <n v="0.2"/>
    <n v="4.1028000000000002"/>
  </r>
  <r>
    <s v="CA-2017-121258"/>
    <s v="2/26/2017"/>
    <d v="2017-03-03T00:00:00"/>
    <x v="1"/>
    <s v="DB-13060"/>
    <s v="Dave Brooks"/>
    <x v="0"/>
    <x v="0"/>
    <x v="116"/>
    <x v="1"/>
    <n v="92627"/>
    <x v="1"/>
    <s v="FUR-FU-10000747"/>
    <x v="0"/>
    <s v="Furnishings"/>
    <n v="91.96"/>
    <s v="Tenex B1-RE Series Chair Mats for Low Pile Carpets"/>
    <n v="2"/>
    <n v="0"/>
    <n v="15.6332"/>
  </r>
  <r>
    <s v="CA-2017-121258"/>
    <s v="2/26/2017"/>
    <d v="2017-03-03T00:00:00"/>
    <x v="1"/>
    <s v="DB-13060"/>
    <s v="Dave Brooks"/>
    <x v="0"/>
    <x v="0"/>
    <x v="116"/>
    <x v="1"/>
    <n v="92627"/>
    <x v="1"/>
    <s v="TEC-PH-10003645"/>
    <x v="2"/>
    <s v="Phones"/>
    <n v="258.57600000000002"/>
    <s v="Aastra 57i VoIP phone"/>
    <n v="2"/>
    <n v="0.2"/>
    <n v="19.3932"/>
  </r>
  <r>
    <s v="CA-2017-121258"/>
    <s v="2/26/2017"/>
    <d v="2017-03-03T00:00:00"/>
    <x v="1"/>
    <s v="DB-13060"/>
    <s v="Dave Brooks"/>
    <x v="0"/>
    <x v="0"/>
    <x v="116"/>
    <x v="1"/>
    <n v="92627"/>
    <x v="1"/>
    <s v="OFF-PA-10004041"/>
    <x v="1"/>
    <s v="Paper"/>
    <n v="29.6"/>
    <s v="It's Hot Message Books with Stickers, 2 3/4&quot; x 5&quot;"/>
    <n v="4"/>
    <n v="0"/>
    <n v="13.32"/>
  </r>
  <r>
    <s v="CA-2017-119914"/>
    <d v="2017-04-05T00:00:00"/>
    <d v="2017-09-05T00:00:00"/>
    <x v="0"/>
    <s v="CC-12220"/>
    <s v="Chris Cortes"/>
    <x v="0"/>
    <x v="0"/>
    <x v="223"/>
    <x v="1"/>
    <n v="92683"/>
    <x v="1"/>
    <s v="OFF-AP-10002684"/>
    <x v="1"/>
    <s v="Appliances"/>
    <n v="243.16"/>
    <s v="Acco 7-Outlet Masterpiece Power Center, Wihtout Fax/Phone Line Protection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6EC5C-192B-4E3F-A335-951C749052E4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52:B60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8">
    <i>
      <x v="3"/>
    </i>
    <i>
      <x v="30"/>
    </i>
    <i>
      <x v="41"/>
    </i>
    <i>
      <x v="45"/>
    </i>
    <i>
      <x v="36"/>
    </i>
    <i>
      <x v="8"/>
    </i>
    <i>
      <x v="11"/>
    </i>
    <i t="grand">
      <x/>
    </i>
  </rowItems>
  <colItems count="1">
    <i/>
  </colItems>
  <dataFields count="1">
    <dataField name="Sum of Sales" fld="15" baseField="0" baseItem="0" numFmtId="173"/>
  </dataFields>
  <formats count="2">
    <format dxfId="1">
      <pivotArea collapsedLevelsAreSubtotals="1" fieldPosition="0">
        <references count="1">
          <reference field="9" count="1">
            <x v="3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D8651-5D07-4AD8-B24E-6484B6F3932A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de">
  <location ref="A39:C44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5" baseField="0" baseItem="0"/>
    <dataField name="Sum of Profit" fld="19" baseField="0" baseItem="0"/>
  </dataFields>
  <formats count="2">
    <format dxfId="4">
      <pivotArea outline="0" collapsedLevelsAreSubtotals="1" fieldPosition="0"/>
    </format>
    <format dxfId="5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91AFF-5272-40B0-B95B-245458F641CB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ity">
  <location ref="A25:C36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11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5" baseField="0" baseItem="0"/>
    <dataField name="Sum of Profit" fld="19" baseField="0" baseItem="0"/>
  </dataFields>
  <formats count="2">
    <format dxfId="6">
      <pivotArea outline="0" collapsedLevelsAreSubtotals="1" fieldPosition="0"/>
    </format>
    <format dxfId="7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473EE-D13D-45CF-90F4-FF421CF81802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Region">
  <location ref="A17:B22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9" baseField="0" baseItem="0" numFmtId="174"/>
  </dataFields>
  <formats count="2">
    <format dxfId="2">
      <pivotArea outline="0" collapsedLevelsAreSubtotals="1" fieldPosition="0"/>
    </format>
    <format dxfId="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9D9E3-1DD0-43F0-AE11-0D4048DD5879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ategory">
  <location ref="A10:B14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9" baseField="0" baseItem="0" numFmtId="174"/>
  </dataFields>
  <formats count="2">
    <format dxfId="8">
      <pivotArea outline="0" collapsedLevelsAreSubtotals="1" fieldPosition="0"/>
    </format>
    <format dxfId="9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6515C-F02B-43FD-B4E9-9925DB84441E}" name="Profit by Segment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Segments">
  <location ref="A3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9" baseField="0" baseItem="0" numFmtId="174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138255-49C9-4ACB-8B9B-0BC52523D786}" name="Table1" displayName="Table1" ref="A1:T9995" totalsRowShown="0" headerRowDxfId="12" dataDxfId="13">
  <autoFilter ref="A1:T9995" xr:uid="{E6138255-49C9-4ACB-8B9B-0BC52523D786}"/>
  <tableColumns count="20">
    <tableColumn id="1" xr3:uid="{1802CDFD-D595-4799-84E5-B8EBA5F64B76}" name="Order ID" dataDxfId="33"/>
    <tableColumn id="2" xr3:uid="{85CC20AD-336B-4CCF-AB6A-0B3BBB1BE2A2}" name="Order Date" dataDxfId="32"/>
    <tableColumn id="3" xr3:uid="{9C4E889D-BA3C-4191-99BD-7416F3807A4F}" name="Ship Date" dataDxfId="31"/>
    <tableColumn id="4" xr3:uid="{4397A8E6-AD23-4259-8E0F-CC25CE1F9CFB}" name="Ship Mode" dataDxfId="30"/>
    <tableColumn id="5" xr3:uid="{ED9874EC-6A3C-49D4-BA80-72EA0235B06F}" name="Customer ID" dataDxfId="29"/>
    <tableColumn id="6" xr3:uid="{D23DDCAE-43BC-4CD0-A75C-0C57CD5E9D70}" name="Customer Name" dataDxfId="28"/>
    <tableColumn id="7" xr3:uid="{02220DD0-C5E9-416F-B7E2-0B4D618753DA}" name="Segment" dataDxfId="27"/>
    <tableColumn id="8" xr3:uid="{C538DBB9-A31E-44D6-AAA3-81C1C69A7DB1}" name="Country" dataDxfId="26"/>
    <tableColumn id="9" xr3:uid="{5CEE20B0-6A13-456E-8451-2B67AE513AF7}" name="City" dataDxfId="25"/>
    <tableColumn id="10" xr3:uid="{206F8C26-1B34-49BE-92D3-1D625EB1C871}" name="State" dataDxfId="24"/>
    <tableColumn id="11" xr3:uid="{E8442085-E3C4-4CF2-B0E8-A5B3DDE80697}" name="Postal Code" dataDxfId="23"/>
    <tableColumn id="12" xr3:uid="{A93FBBAE-AB76-466F-90D7-EC932C37E9E0}" name="Region" dataDxfId="22"/>
    <tableColumn id="13" xr3:uid="{AAFF45CF-70A9-4015-9684-01E4B86ECFE6}" name="Product ID" dataDxfId="21"/>
    <tableColumn id="14" xr3:uid="{F8F8E9E3-AEF9-449E-97E1-60193F0449D3}" name="Category" dataDxfId="20"/>
    <tableColumn id="15" xr3:uid="{748F16DA-BF6B-4FAB-B7D0-3EB138EFEB0C}" name="Sub-Category" dataDxfId="19"/>
    <tableColumn id="16" xr3:uid="{CF04B9D9-A400-4762-B6B5-E070D86B206F}" name="Sales" dataDxfId="18"/>
    <tableColumn id="17" xr3:uid="{667F96D4-34F2-4C8D-8D7A-035127194B13}" name="Product Name" dataDxfId="17"/>
    <tableColumn id="18" xr3:uid="{D6117B4A-0D2F-4C3A-A622-2C74D2095279}" name="Quantity" dataDxfId="16"/>
    <tableColumn id="19" xr3:uid="{011FB9B3-DD29-4523-B93A-767FD817EF3B}" name="Discount" dataDxfId="15"/>
    <tableColumn id="20" xr3:uid="{1E4F6AF4-BAA3-46F6-B0AD-DF04903C0C0F}" name="Profit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opLeftCell="A2" workbookViewId="0">
      <selection activeCell="C12" sqref="C12"/>
    </sheetView>
  </sheetViews>
  <sheetFormatPr defaultColWidth="12.6640625" defaultRowHeight="15.75" customHeight="1" x14ac:dyDescent="0.25"/>
  <cols>
    <col min="1" max="1" width="13.21875" bestFit="1" customWidth="1"/>
    <col min="6" max="6" width="15.5546875" customWidth="1"/>
    <col min="15" max="15" width="13.44140625" customWidth="1"/>
    <col min="17" max="17" width="14.109375" customWidth="1"/>
  </cols>
  <sheetData>
    <row r="1" spans="1:2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5.75" customHeight="1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5.75" customHeight="1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5.75" customHeight="1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5.75" customHeight="1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5.75" customHeight="1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5.75" customHeight="1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5.75" customHeight="1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5.75" customHeight="1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5.75" customHeight="1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ht="13.8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ht="13.8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ht="13.8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ht="13.8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ht="13.8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ht="13.8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ht="13.8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ht="13.8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ht="13.8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ht="13.8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ht="13.8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ht="13.8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ht="13.8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ht="13.8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ht="13.8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ht="13.8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ht="13.8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ht="13.8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ht="13.8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ht="13.8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ht="13.8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ht="13.8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ht="13.8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ht="13.8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ht="13.8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ht="13.8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ht="13.8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ht="13.8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ht="13.8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ht="13.8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ht="13.8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ht="13.8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ht="13.8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ht="13.8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ht="13.8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ht="13.8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ht="13.8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ht="13.8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ht="13.8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ht="13.8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ht="13.8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ht="13.8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ht="13.8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ht="13.8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ht="13.8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ht="13.8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ht="13.8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ht="13.8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ht="13.8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ht="13.8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ht="13.8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ht="13.8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ht="13.8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ht="13.8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ht="13.8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ht="13.8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ht="13.8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ht="13.8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ht="13.8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ht="13.8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ht="13.8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ht="13.8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ht="13.8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ht="13.8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ht="13.8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ht="13.8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ht="13.8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ht="13.8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ht="13.8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ht="13.8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ht="13.8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ht="13.8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ht="13.8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ht="13.8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ht="13.8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ht="13.8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ht="13.8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ht="13.8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ht="13.8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ht="13.8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ht="13.8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ht="13.8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ht="13.8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ht="13.8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ht="13.8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ht="13.8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ht="13.8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ht="13.8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ht="13.8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ht="13.8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ht="13.8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ht="13.8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ht="13.8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ht="13.8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ht="13.8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ht="13.8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ht="13.8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ht="13.8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ht="13.8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ht="13.8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ht="13.8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ht="13.8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ht="13.8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ht="13.8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ht="13.8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ht="13.8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ht="13.8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ht="13.8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ht="13.8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ht="13.8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ht="13.8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ht="13.8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ht="13.8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ht="13.8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ht="13.8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ht="13.8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ht="13.8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ht="13.8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ht="13.8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ht="13.8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ht="13.8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ht="13.8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ht="13.8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ht="13.8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ht="13.8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ht="13.8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ht="13.8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ht="13.8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ht="13.8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ht="13.8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ht="13.8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ht="13.8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ht="13.8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ht="13.8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ht="13.8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ht="13.8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ht="13.8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ht="13.8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ht="13.8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ht="13.8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ht="13.8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ht="13.8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ht="13.8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ht="13.8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ht="13.8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ht="13.8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ht="13.8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ht="13.8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ht="13.8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ht="13.8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ht="13.8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ht="13.8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ht="13.8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ht="13.8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ht="13.8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ht="13.8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ht="13.8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ht="13.8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ht="13.8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ht="13.8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ht="13.8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ht="13.8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ht="13.8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ht="13.8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ht="13.8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ht="13.8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ht="13.8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ht="13.8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ht="13.8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ht="13.8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ht="13.8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ht="13.8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ht="13.8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ht="13.8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ht="13.8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ht="13.8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ht="13.8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ht="13.8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ht="13.8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ht="13.8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ht="13.8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ht="13.8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ht="13.8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ht="13.8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ht="13.8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ht="13.8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ht="13.8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ht="13.8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ht="13.8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ht="13.8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ht="13.8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ht="13.8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ht="13.8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ht="13.8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ht="13.8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ht="13.8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ht="13.8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ht="13.8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ht="13.8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ht="13.8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ht="13.8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ht="13.8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ht="13.8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ht="13.8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ht="13.8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ht="13.8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ht="13.8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ht="13.8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ht="13.8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ht="13.8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ht="13.8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ht="13.8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ht="13.8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ht="13.8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ht="13.8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ht="13.8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ht="13.8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ht="13.8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ht="13.8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ht="13.8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ht="13.8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ht="13.8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ht="13.8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ht="13.8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ht="13.8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ht="13.8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ht="13.8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ht="13.8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ht="13.8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ht="13.8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ht="13.8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ht="13.8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ht="13.8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ht="13.8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ht="13.8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ht="13.8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ht="13.8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ht="13.8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ht="13.8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ht="13.8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ht="13.8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ht="13.8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ht="13.8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ht="13.8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ht="13.8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ht="13.8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ht="13.8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ht="13.8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ht="13.8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ht="13.8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ht="13.8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ht="13.8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ht="13.8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ht="13.8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ht="13.8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ht="13.8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ht="13.8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ht="13.8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ht="13.8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ht="13.8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ht="13.8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ht="13.8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ht="13.8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ht="13.8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ht="13.8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ht="13.8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ht="13.8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ht="13.8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ht="13.8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ht="13.8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ht="13.8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ht="13.8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ht="13.8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ht="13.8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ht="13.8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ht="13.8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ht="13.8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ht="13.8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ht="13.8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ht="13.8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ht="13.8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ht="13.8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ht="13.8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ht="13.8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ht="13.8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ht="13.8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ht="13.8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ht="13.8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ht="13.8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ht="13.8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ht="13.8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ht="13.8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ht="13.8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ht="13.8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ht="13.8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ht="13.8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ht="13.8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ht="13.8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ht="13.8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ht="13.8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ht="13.8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ht="13.8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ht="13.8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ht="13.8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ht="13.8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ht="13.8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ht="13.8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ht="13.8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ht="13.8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ht="13.8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ht="13.8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ht="13.8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ht="13.8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ht="13.8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ht="13.8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ht="13.8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ht="13.8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ht="13.8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ht="13.8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ht="13.8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ht="13.8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ht="13.8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ht="13.8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ht="13.8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ht="13.8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ht="13.8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ht="13.8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ht="13.8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ht="13.8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ht="13.8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ht="13.8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ht="13.8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ht="13.8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ht="13.8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ht="13.8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ht="13.8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ht="13.8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ht="13.8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ht="13.8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ht="13.8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ht="13.8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ht="13.8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ht="13.8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ht="13.8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ht="13.8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ht="13.8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ht="13.8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ht="13.8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ht="13.8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ht="13.8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ht="13.8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ht="13.8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ht="13.8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ht="13.8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ht="13.8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ht="13.8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ht="13.8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ht="13.8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ht="13.8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ht="13.8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ht="13.8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ht="13.8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ht="13.8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ht="13.8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ht="13.8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ht="13.8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ht="13.8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ht="13.8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ht="13.8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ht="13.8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ht="13.8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ht="13.8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ht="13.8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ht="13.8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ht="13.8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ht="13.8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ht="13.8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ht="13.8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ht="13.8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ht="13.8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ht="13.8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ht="13.8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ht="13.8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ht="13.8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ht="13.8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ht="13.8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ht="13.8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ht="13.8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ht="13.8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ht="13.8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ht="13.8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ht="13.8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ht="13.8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ht="13.8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ht="13.8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ht="13.8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ht="13.8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ht="13.8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ht="13.8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ht="13.8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ht="13.8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ht="13.8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ht="13.8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ht="13.8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ht="13.8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ht="13.8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ht="13.8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ht="13.8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ht="13.8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ht="13.8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ht="13.8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ht="13.8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ht="13.8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ht="13.8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ht="13.8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ht="13.8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ht="13.8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ht="13.8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ht="13.8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ht="13.8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ht="13.8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ht="13.8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ht="13.8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ht="13.8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ht="13.8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ht="13.8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ht="13.8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ht="13.8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ht="13.8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ht="13.8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ht="13.8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ht="13.8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ht="13.8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ht="13.8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ht="13.8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ht="13.8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ht="13.8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ht="13.8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ht="13.8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ht="13.8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ht="13.8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ht="13.8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ht="13.8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ht="13.8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ht="13.8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ht="13.8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ht="13.8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ht="13.8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ht="13.8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ht="13.8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ht="13.8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ht="13.8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ht="13.8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ht="13.8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ht="13.8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ht="13.8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ht="13.8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ht="13.8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ht="13.8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ht="13.8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ht="13.8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ht="13.8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ht="13.8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ht="13.8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ht="13.8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ht="13.8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ht="13.8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ht="13.8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ht="13.8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ht="13.8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ht="13.8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ht="13.8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ht="13.8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ht="13.8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ht="13.8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ht="13.8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ht="13.8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ht="13.8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ht="13.8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ht="13.8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ht="13.8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ht="13.8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ht="13.8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ht="13.8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ht="13.8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ht="13.8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ht="13.8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ht="13.8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ht="13.8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ht="13.8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ht="13.8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ht="13.8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ht="13.8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ht="13.8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ht="13.8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ht="13.8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ht="13.8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ht="13.8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ht="13.8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ht="13.8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ht="13.8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ht="13.8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ht="13.8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ht="13.8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ht="13.8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ht="13.8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ht="13.8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ht="13.8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ht="13.8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ht="13.8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ht="13.8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ht="13.8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ht="13.8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ht="13.8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ht="13.8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ht="13.8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ht="13.8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ht="13.8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ht="13.8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ht="13.8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ht="13.8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ht="13.8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ht="13.8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ht="13.8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ht="13.8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ht="13.8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ht="13.8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ht="13.8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ht="13.8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ht="13.8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ht="13.8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ht="13.8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ht="13.8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ht="13.8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ht="13.8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ht="13.8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ht="13.8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ht="13.8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ht="13.8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ht="13.8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ht="13.8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ht="13.8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ht="13.8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ht="13.8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ht="13.8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ht="13.8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ht="13.8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ht="13.8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ht="13.8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ht="13.8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ht="13.8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ht="13.8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ht="13.8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ht="13.8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ht="13.8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ht="13.8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ht="13.8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ht="13.8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ht="13.8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ht="13.8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ht="13.8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ht="13.8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ht="13.8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ht="13.8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ht="13.8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ht="13.8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ht="13.8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ht="13.8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ht="13.8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ht="13.8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ht="13.8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ht="13.8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ht="13.8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ht="13.8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ht="13.8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ht="13.8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ht="13.8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ht="13.8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ht="13.8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ht="13.8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ht="13.8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ht="13.8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ht="13.8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ht="13.8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ht="13.8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ht="13.8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ht="13.8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ht="13.8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ht="13.8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ht="13.8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ht="13.8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ht="13.8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ht="13.8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ht="13.8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ht="13.8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ht="13.8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ht="13.8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ht="13.8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ht="13.8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ht="13.8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ht="13.8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ht="13.8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ht="13.8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ht="13.8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ht="13.8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ht="13.8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ht="13.8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ht="13.8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ht="13.8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ht="13.8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ht="13.8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ht="13.8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ht="13.8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ht="13.8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ht="13.8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ht="13.8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ht="13.8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ht="13.8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ht="13.8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ht="13.8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ht="13.8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ht="13.8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ht="13.8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ht="13.8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ht="13.8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ht="13.8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ht="13.8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ht="13.8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ht="13.8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ht="13.8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ht="13.8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ht="13.8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ht="13.8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ht="13.8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ht="13.8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ht="13.8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ht="13.8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ht="13.8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ht="13.8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ht="13.8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ht="13.8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ht="13.8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ht="13.8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ht="13.8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ht="13.8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ht="13.8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ht="13.8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ht="13.8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ht="13.8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ht="13.8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ht="13.8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ht="13.8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ht="13.8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ht="13.8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ht="13.8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ht="13.8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ht="13.8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ht="13.8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ht="13.8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ht="13.8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ht="13.8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ht="13.8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ht="13.8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ht="13.8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ht="13.8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ht="13.8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ht="13.8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ht="13.8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ht="13.8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ht="13.8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ht="13.8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ht="13.8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ht="13.8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ht="13.8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ht="13.8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ht="13.8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ht="13.8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ht="13.8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ht="13.8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ht="13.8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ht="13.8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ht="13.8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ht="13.8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ht="13.8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ht="13.8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ht="13.8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ht="13.8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ht="13.8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ht="13.8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ht="13.8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ht="13.8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ht="13.8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ht="13.8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ht="13.8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ht="13.8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ht="13.8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ht="13.8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ht="13.8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ht="13.8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ht="13.8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ht="13.8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ht="13.8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ht="13.8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ht="13.8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ht="13.8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ht="13.8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ht="13.8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ht="13.8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ht="13.8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ht="13.8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ht="13.8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ht="13.8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ht="13.8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ht="13.8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ht="13.8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ht="13.8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ht="13.8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ht="13.8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ht="13.8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ht="13.8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ht="13.8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ht="13.8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ht="13.8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ht="13.8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ht="13.8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ht="13.8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ht="13.8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ht="13.8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ht="13.8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ht="13.8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ht="13.8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ht="13.8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ht="13.8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ht="13.8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ht="13.8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ht="13.8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ht="13.8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ht="13.8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ht="13.8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ht="13.8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ht="13.8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ht="13.8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ht="13.8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ht="13.8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ht="13.8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ht="13.8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ht="13.8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ht="13.8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ht="13.8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ht="13.8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ht="13.8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ht="13.8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ht="13.8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ht="13.8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ht="13.8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ht="13.8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ht="13.8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ht="13.8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ht="13.8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ht="13.8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ht="13.8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ht="13.8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ht="13.8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ht="13.8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ht="13.8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ht="13.8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ht="13.8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ht="13.8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ht="13.8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ht="13.8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ht="13.8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ht="13.8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ht="13.8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ht="13.8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ht="13.8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ht="13.8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ht="13.8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ht="13.8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ht="13.8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ht="13.8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ht="13.8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ht="13.8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ht="13.8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ht="13.8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ht="13.8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ht="13.8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ht="13.8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ht="13.8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ht="13.8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ht="13.8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ht="13.8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ht="13.8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ht="13.8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ht="13.8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ht="13.8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ht="13.8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ht="13.8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ht="13.8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ht="13.8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ht="13.8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ht="13.8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ht="13.8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ht="13.8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ht="13.8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ht="13.8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ht="13.8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ht="13.8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ht="13.8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ht="13.8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ht="13.8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ht="13.8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ht="13.8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ht="13.8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ht="13.8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ht="13.8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ht="13.8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ht="13.8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ht="13.8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ht="13.8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ht="13.8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ht="13.8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ht="13.8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ht="13.8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ht="13.8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ht="13.8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ht="13.8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ht="13.8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ht="13.8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ht="13.8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ht="13.8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ht="13.8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ht="13.8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ht="13.8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ht="13.8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ht="13.8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ht="13.8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ht="13.8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ht="13.8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ht="13.8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ht="13.8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ht="13.8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ht="13.8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ht="13.8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ht="13.8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ht="13.8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ht="13.8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ht="13.8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ht="13.8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ht="13.8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ht="13.8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ht="13.8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ht="13.8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ht="13.8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ht="13.8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ht="13.8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ht="13.8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ht="13.8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ht="13.8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ht="13.8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ht="13.8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ht="13.8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ht="13.8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ht="13.8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ht="13.8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ht="13.8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ht="13.8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ht="13.8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ht="13.8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ht="13.8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ht="13.8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ht="13.8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ht="13.8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ht="13.8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ht="13.8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ht="13.8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ht="13.8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ht="13.8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ht="13.8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ht="13.8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ht="13.8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ht="13.8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ht="13.8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ht="13.8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ht="13.8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ht="13.8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ht="13.8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ht="13.8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ht="13.8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ht="13.8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ht="13.8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ht="13.8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ht="13.8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ht="13.8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ht="13.8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ht="13.8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ht="13.8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ht="13.8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ht="13.8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ht="13.8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ht="13.8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ht="13.8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ht="13.8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ht="13.8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ht="13.8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ht="13.8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ht="13.8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ht="13.8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ht="13.8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ht="13.8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ht="13.8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ht="13.8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ht="13.8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ht="13.8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ht="13.8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ht="13.8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ht="13.8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ht="13.8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ht="13.8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ht="13.8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ht="13.8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ht="13.8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ht="13.8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ht="13.8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ht="13.8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ht="13.8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ht="13.8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ht="13.8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ht="13.8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ht="13.8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ht="13.8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ht="13.8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ht="13.8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ht="13.8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ht="13.8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ht="13.8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ht="13.8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ht="13.8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ht="13.8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ht="13.8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ht="13.8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ht="13.8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ht="13.8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ht="13.8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ht="13.8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ht="13.8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ht="13.8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ht="13.8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ht="13.8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ht="13.8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ht="13.8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ht="13.8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ht="13.8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ht="13.8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ht="13.8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ht="13.8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ht="13.8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ht="13.8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ht="13.8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ht="13.8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ht="13.8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ht="13.8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ht="13.8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ht="13.8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ht="13.8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ht="13.8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ht="13.8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ht="13.8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ht="13.8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ht="13.8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ht="13.8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ht="13.8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ht="13.8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ht="13.8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ht="13.8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ht="13.8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ht="13.8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ht="13.8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ht="13.8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ht="13.8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ht="13.8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ht="13.8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ht="13.8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ht="13.8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ht="13.8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ht="13.8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ht="13.8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ht="13.8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ht="13.8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ht="13.8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ht="13.8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ht="13.8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ht="13.8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ht="13.8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ht="13.8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ht="13.8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ht="13.8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ht="13.8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ht="13.8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ht="13.8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ht="13.8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ht="13.8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ht="13.8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ht="13.8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ht="13.8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ht="13.8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ht="13.8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ht="13.8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ht="13.8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ht="13.8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ht="13.8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ht="13.8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ht="13.8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ht="13.8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ht="13.8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ht="13.8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ht="13.8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ht="13.8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ht="13.8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ht="13.8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ht="13.8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ht="13.8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ht="13.8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ht="13.8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ht="13.8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ht="13.8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ht="13.8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ht="13.8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ht="13.8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ht="13.8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ht="13.8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ht="13.8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ht="13.8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ht="13.8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ht="13.8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ht="13.8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ht="13.8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ht="13.8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ht="13.8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ht="13.8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ht="13.8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ht="13.8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ht="13.8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ht="13.8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ht="13.8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ht="13.8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ht="13.8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ht="13.8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ht="13.8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ht="13.8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ht="13.8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ht="13.8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ht="13.8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ht="13.8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ht="13.8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ht="13.8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ht="13.8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ht="13.8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ht="13.8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ht="13.8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ht="13.8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ht="13.8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ht="13.8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ht="13.8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ht="13.8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ht="13.8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ht="13.8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ht="13.8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ht="13.8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ht="13.8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ht="13.8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ht="13.8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ht="13.8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ht="13.8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ht="13.8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ht="13.8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ht="13.8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ht="13.8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ht="13.8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ht="13.8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ht="13.8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ht="13.8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ht="13.8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ht="13.8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ht="13.8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ht="13.8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ht="13.8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ht="13.8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ht="13.8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ht="13.8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ht="13.8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ht="13.8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ht="13.8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ht="13.8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ht="13.8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ht="13.8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ht="13.8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ht="13.8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ht="13.8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ht="13.8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ht="13.8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ht="13.8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ht="13.8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ht="13.8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ht="13.8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ht="13.8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ht="13.8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ht="13.8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ht="13.8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ht="13.8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ht="13.8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ht="13.8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ht="13.8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ht="13.8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ht="13.8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ht="13.8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ht="13.8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ht="13.8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ht="13.8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ht="13.8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ht="13.8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ht="13.8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ht="13.8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ht="13.8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ht="13.8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ht="13.8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ht="13.8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ht="13.8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ht="13.8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ht="13.8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ht="13.8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ht="13.8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ht="13.8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ht="13.8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ht="13.8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ht="13.8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ht="13.8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ht="13.8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ht="13.8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ht="13.8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ht="13.8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ht="13.8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ht="13.8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ht="13.8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ht="13.8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ht="13.8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ht="13.8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ht="13.8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ht="13.8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ht="13.8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ht="13.8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ht="13.8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ht="13.8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ht="13.8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ht="13.8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ht="13.8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ht="13.8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ht="13.8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ht="13.8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ht="13.8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ht="13.8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ht="13.8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ht="13.8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ht="13.8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ht="13.8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ht="13.8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ht="13.8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ht="13.8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ht="13.8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ht="13.8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ht="13.8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ht="13.8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ht="13.8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ht="13.8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ht="13.8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ht="13.8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ht="13.8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ht="13.8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ht="13.8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ht="13.8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ht="13.8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ht="13.8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ht="13.8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ht="13.8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ht="13.8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ht="13.8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ht="13.8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ht="13.8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ht="13.8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ht="13.8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ht="13.8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ht="13.8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ht="13.8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ht="13.8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ht="13.8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ht="13.8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ht="13.8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ht="13.8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ht="13.8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ht="13.8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ht="13.8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ht="13.8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ht="13.8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ht="13.8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ht="13.8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ht="13.8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ht="13.8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ht="13.8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ht="13.8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ht="13.8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ht="13.8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ht="13.8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ht="13.8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ht="13.8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ht="13.8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ht="13.8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ht="13.8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ht="13.8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ht="13.8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ht="13.8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ht="13.8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ht="13.8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ht="13.8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ht="13.8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ht="13.8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ht="13.8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ht="13.8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ht="13.8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ht="13.8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ht="13.8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ht="13.8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ht="13.8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ht="13.8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ht="13.8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ht="13.8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ht="13.8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ht="13.8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ht="13.8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ht="13.8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ht="13.8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ht="13.8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ht="13.8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ht="13.8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ht="13.8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ht="13.8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ht="13.8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ht="13.8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ht="13.8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ht="13.8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ht="13.8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ht="13.8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ht="13.8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ht="13.8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ht="13.8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ht="13.8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ht="13.8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ht="13.8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ht="13.8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ht="13.8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ht="13.8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ht="13.8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ht="13.8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ht="13.8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ht="13.8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ht="13.8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ht="13.8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ht="13.8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ht="13.8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ht="13.8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ht="13.8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ht="13.8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ht="13.8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ht="13.8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ht="13.8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ht="13.8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ht="13.8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ht="13.8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ht="13.8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ht="13.8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ht="13.8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ht="13.8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ht="13.8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ht="13.8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ht="13.8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ht="13.8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ht="13.8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ht="13.8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ht="13.8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ht="13.8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ht="13.8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ht="13.8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ht="13.8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ht="13.8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ht="13.8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ht="13.8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ht="13.8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ht="13.8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ht="13.8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ht="13.8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ht="13.8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ht="13.8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ht="13.8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ht="13.8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ht="13.8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ht="13.8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ht="13.8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ht="13.8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ht="13.8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ht="13.8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ht="13.8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ht="13.8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ht="13.8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ht="13.8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ht="13.8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ht="13.8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ht="13.8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ht="13.8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ht="13.8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ht="13.8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ht="13.8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ht="13.8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ht="13.8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ht="13.8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ht="13.8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ht="13.8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ht="13.8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ht="13.8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ht="13.8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ht="13.8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ht="13.8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ht="13.8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ht="13.8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ht="13.8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ht="13.8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ht="13.8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ht="13.8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ht="13.8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ht="13.8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ht="13.8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ht="13.8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ht="13.8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ht="13.8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ht="13.8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ht="13.8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ht="13.8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ht="13.8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ht="13.8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ht="13.8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ht="13.8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ht="13.8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ht="13.8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ht="13.8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ht="13.8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ht="13.8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ht="13.8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ht="13.8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ht="13.8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ht="13.8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ht="13.8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ht="13.8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ht="13.8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ht="13.8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ht="13.8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ht="13.8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ht="13.8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ht="13.8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ht="13.8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ht="13.8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ht="13.8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ht="13.8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ht="13.8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ht="13.8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ht="13.8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ht="13.8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ht="13.8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ht="13.8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ht="13.8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ht="13.8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ht="13.8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ht="13.8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ht="13.8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ht="13.8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ht="13.8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ht="13.8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ht="13.8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ht="13.8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ht="13.8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ht="13.8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ht="13.8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ht="13.8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ht="13.8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ht="13.8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ht="13.8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ht="13.8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ht="13.8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ht="13.8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ht="13.8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ht="13.8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ht="13.8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ht="13.8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ht="13.8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ht="13.8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ht="13.8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ht="13.8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ht="13.8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ht="13.8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ht="13.8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ht="13.8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ht="13.8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ht="13.8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ht="13.8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ht="13.8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ht="13.8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ht="13.8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ht="13.8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ht="13.8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ht="13.8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ht="13.8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ht="13.8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ht="13.8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ht="13.8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ht="13.8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ht="13.8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ht="13.8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ht="13.8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ht="13.8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ht="13.8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ht="13.8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ht="13.8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ht="13.8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ht="13.8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ht="13.8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ht="13.8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ht="13.8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ht="13.8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ht="13.8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ht="13.8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ht="13.8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ht="13.8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ht="13.8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ht="13.8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ht="13.8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ht="13.8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ht="13.8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ht="13.8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ht="13.8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ht="13.8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ht="13.8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ht="13.8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ht="13.8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ht="13.8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ht="13.8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ht="13.8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ht="13.8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ht="13.8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ht="13.8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ht="13.8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ht="13.8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ht="13.8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ht="13.8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ht="13.8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ht="13.8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ht="13.8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ht="13.8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ht="13.8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ht="13.8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ht="13.8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ht="13.8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ht="13.8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ht="13.8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ht="13.8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ht="13.8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ht="13.8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ht="13.8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ht="13.8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ht="13.8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ht="13.8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ht="13.8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ht="13.8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ht="13.8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ht="13.8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ht="13.8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ht="13.8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ht="13.8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ht="13.8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ht="13.8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ht="13.8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ht="13.8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ht="13.8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ht="13.8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ht="13.8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ht="13.8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ht="13.8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ht="13.8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ht="13.8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ht="13.8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ht="13.8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ht="13.8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ht="13.8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ht="13.8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ht="13.8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ht="13.8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ht="13.8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ht="13.8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ht="13.8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ht="13.8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ht="13.8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ht="13.8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ht="13.8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ht="13.8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ht="13.8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ht="13.8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ht="13.8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ht="13.8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ht="13.8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ht="13.8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ht="13.8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ht="13.8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ht="13.8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ht="13.8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ht="13.8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ht="13.8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ht="13.8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ht="13.8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ht="13.8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ht="13.8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ht="13.8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ht="13.8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ht="13.8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ht="13.8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ht="13.8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ht="13.8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ht="13.8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ht="13.8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ht="13.8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ht="13.8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ht="13.8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ht="13.8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ht="13.8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ht="13.8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ht="13.8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ht="13.8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ht="13.8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ht="13.8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ht="13.8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ht="13.8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ht="13.8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ht="13.8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ht="13.8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ht="13.8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ht="13.8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ht="13.8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ht="13.8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ht="13.8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ht="13.8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ht="13.8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ht="13.8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ht="13.8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ht="13.8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ht="13.8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ht="13.8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ht="13.8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ht="13.8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ht="13.8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ht="13.8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ht="13.8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ht="13.8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ht="13.8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ht="13.8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ht="13.8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ht="13.8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ht="13.8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ht="13.8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ht="13.8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ht="13.8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ht="13.8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ht="13.8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ht="13.8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ht="13.8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ht="13.8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ht="13.8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ht="13.8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ht="13.8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ht="13.8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ht="13.8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ht="13.8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ht="13.8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ht="13.8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ht="13.8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ht="13.8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ht="13.8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ht="13.8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ht="13.8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ht="13.8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ht="13.8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ht="13.8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ht="13.8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ht="13.8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ht="13.8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ht="13.8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ht="13.8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ht="13.8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ht="13.8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ht="13.8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ht="13.8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ht="13.8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ht="13.8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ht="13.8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ht="13.8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ht="13.8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ht="13.8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ht="13.8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ht="13.8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ht="13.8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ht="13.8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ht="13.8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ht="13.8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ht="13.8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ht="13.8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ht="13.8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ht="13.8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ht="13.8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ht="13.8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ht="13.8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ht="13.8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ht="13.8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ht="13.8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ht="13.8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ht="13.8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ht="13.8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ht="13.8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ht="13.8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ht="13.8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ht="13.8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ht="13.8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ht="13.8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ht="13.8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ht="13.8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ht="13.8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ht="13.8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ht="13.8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ht="13.8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ht="13.8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ht="13.8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ht="13.8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ht="13.8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ht="13.8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ht="13.8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ht="13.8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ht="13.8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ht="13.8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ht="13.8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ht="13.8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ht="13.8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ht="13.8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ht="13.8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ht="13.8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ht="13.8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ht="13.8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ht="13.8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ht="13.8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ht="13.8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ht="13.8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ht="13.8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ht="13.8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ht="13.8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ht="13.8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ht="13.8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ht="13.8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ht="13.8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ht="13.8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ht="13.8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ht="13.8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ht="13.8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ht="13.8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ht="13.8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ht="13.8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ht="13.8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ht="13.8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ht="13.8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ht="13.8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ht="13.8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ht="13.8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ht="13.8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ht="13.8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ht="13.8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ht="13.8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ht="13.8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ht="13.8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ht="13.8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ht="13.8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ht="13.8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ht="13.8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ht="13.8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ht="13.8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ht="13.8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ht="13.8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ht="13.8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ht="13.8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ht="13.8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ht="13.8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ht="13.8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ht="13.8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ht="13.8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ht="13.8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ht="13.8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ht="13.8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ht="13.8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ht="13.8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ht="13.8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ht="13.8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ht="13.8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ht="13.8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ht="13.8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ht="13.8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ht="13.8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ht="13.8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ht="13.8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ht="13.8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ht="13.8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ht="13.8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ht="13.8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ht="13.8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ht="13.8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ht="13.8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ht="13.8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ht="13.8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ht="13.8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ht="13.8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ht="13.8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ht="13.8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ht="13.8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ht="13.8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ht="13.8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ht="13.8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ht="13.8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ht="13.8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ht="13.8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ht="13.8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ht="13.8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ht="13.8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ht="13.8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ht="13.8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ht="13.8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ht="13.8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ht="13.8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ht="13.8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ht="13.8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ht="13.8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ht="13.8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ht="13.8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ht="13.8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ht="13.8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ht="13.8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ht="13.8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ht="13.8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ht="13.8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ht="13.8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ht="13.8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ht="13.8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ht="13.8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ht="13.8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ht="13.8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ht="13.8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ht="13.8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ht="13.8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ht="13.8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ht="13.8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ht="13.8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ht="13.8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ht="13.8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ht="13.8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ht="13.8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ht="13.8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ht="13.8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ht="13.8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ht="13.8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ht="13.8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ht="13.8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ht="13.8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ht="13.8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ht="13.8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ht="13.8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ht="13.8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ht="13.8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ht="13.8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ht="13.8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ht="13.8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ht="13.8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ht="13.8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ht="13.8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ht="13.8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ht="13.8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ht="13.8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ht="13.8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ht="13.8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ht="13.8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ht="13.8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ht="13.8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ht="13.8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ht="13.8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ht="13.8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ht="13.8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ht="13.8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ht="13.8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ht="13.8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ht="13.8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ht="13.8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ht="13.8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ht="13.8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ht="13.8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ht="13.8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ht="13.8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ht="13.8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ht="13.8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ht="13.8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ht="13.8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ht="13.8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ht="13.8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ht="13.8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ht="13.8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ht="13.8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ht="13.8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ht="13.8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ht="13.8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ht="13.8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ht="13.8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ht="13.8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ht="13.8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ht="13.8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ht="13.8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ht="13.8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ht="13.8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ht="13.8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ht="13.8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ht="13.8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ht="13.8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ht="13.8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ht="13.8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ht="13.8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ht="13.8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ht="13.8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ht="13.8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ht="13.8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ht="13.8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ht="13.8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ht="13.8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ht="13.8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ht="13.8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ht="13.8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ht="13.8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ht="13.8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ht="13.8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ht="13.8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ht="13.8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ht="13.8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ht="13.8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ht="13.8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ht="13.8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ht="13.8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ht="13.8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ht="13.8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ht="13.8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ht="13.8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ht="13.8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ht="13.8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ht="13.8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ht="13.8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ht="13.8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ht="13.8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ht="13.8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ht="13.8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ht="13.8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ht="13.8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ht="13.8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ht="13.8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ht="13.8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ht="13.8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ht="13.8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ht="13.8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ht="13.8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ht="13.8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ht="13.8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ht="13.8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ht="13.8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ht="13.8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ht="13.8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ht="13.8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ht="13.8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ht="13.8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ht="13.8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ht="13.8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ht="13.8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ht="13.8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ht="13.8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ht="13.8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ht="13.8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ht="13.8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ht="13.8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ht="13.8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ht="13.8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ht="13.8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ht="13.8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ht="13.8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ht="13.8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ht="13.8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ht="13.8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ht="13.8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ht="13.8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ht="13.8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ht="13.8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ht="13.8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ht="13.8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ht="13.8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ht="13.8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ht="13.8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ht="13.8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ht="13.8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ht="13.8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ht="13.8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ht="13.8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ht="13.8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ht="13.8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ht="13.8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ht="13.8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ht="13.8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ht="13.8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ht="13.8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ht="13.8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ht="13.8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ht="13.8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ht="13.8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ht="13.8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ht="13.8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ht="13.8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ht="13.8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ht="13.8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ht="13.8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ht="13.8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ht="13.8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ht="13.8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ht="13.8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ht="13.8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ht="13.8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ht="13.8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ht="13.8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ht="13.8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ht="13.8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ht="13.8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ht="13.8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ht="13.8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ht="13.8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ht="13.8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ht="13.8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ht="13.8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ht="13.8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ht="13.8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ht="13.8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ht="13.8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ht="13.8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ht="13.8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ht="13.8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ht="13.8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ht="13.8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ht="13.8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ht="13.8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ht="13.8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ht="13.8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ht="13.8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ht="13.8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ht="13.8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ht="13.8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ht="13.8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ht="13.8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ht="13.8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ht="13.8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ht="13.8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ht="13.8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ht="13.8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ht="13.8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ht="13.8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ht="13.8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ht="13.8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ht="13.8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ht="13.8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ht="13.8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ht="13.8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ht="13.8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ht="13.8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ht="13.8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ht="13.8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ht="13.8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ht="13.8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ht="13.8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ht="13.8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ht="13.8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ht="13.8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ht="13.8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ht="13.8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ht="13.8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ht="13.8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ht="13.8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ht="13.8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ht="13.8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ht="13.8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ht="13.8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ht="13.8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ht="13.8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ht="13.8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ht="13.8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ht="13.8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ht="13.8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ht="13.8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ht="13.8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ht="13.8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ht="13.8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ht="13.8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ht="13.8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ht="13.8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ht="13.8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ht="13.8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ht="13.8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ht="13.8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ht="13.8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ht="13.8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ht="13.8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ht="13.8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ht="13.8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ht="13.8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ht="13.8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ht="13.8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ht="13.8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ht="13.8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ht="13.8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ht="13.8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ht="13.8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ht="13.8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ht="13.8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ht="13.8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ht="13.8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ht="13.8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ht="13.8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ht="13.8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ht="13.8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ht="13.8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ht="13.8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ht="13.8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ht="13.8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ht="13.8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ht="13.8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ht="13.8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ht="13.8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ht="13.8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ht="13.8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ht="13.8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ht="13.8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ht="13.8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ht="13.8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ht="13.8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ht="13.8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ht="13.8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ht="13.8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ht="13.8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ht="13.8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ht="13.8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ht="13.8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ht="13.8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ht="13.8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ht="13.8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ht="13.8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ht="13.8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ht="13.8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ht="13.8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ht="13.8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ht="13.8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ht="13.8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ht="13.8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ht="13.8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ht="13.8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ht="13.8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ht="13.8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ht="13.8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ht="13.8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ht="13.8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ht="13.8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ht="13.8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ht="13.8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ht="13.8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ht="13.8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ht="13.8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ht="13.8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ht="13.8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ht="13.8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ht="13.8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ht="13.8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ht="13.8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ht="13.8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ht="13.8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ht="13.8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ht="13.8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ht="13.8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ht="13.8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ht="13.8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ht="13.8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ht="13.8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ht="13.8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ht="13.8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ht="13.8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ht="13.8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ht="13.8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ht="13.8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ht="13.8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ht="13.8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ht="13.8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ht="13.8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ht="13.8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ht="13.8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ht="13.8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ht="13.8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ht="13.8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ht="13.8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ht="13.8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ht="13.8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ht="13.8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ht="13.8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ht="13.8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ht="13.8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ht="13.8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ht="13.8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ht="13.8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ht="13.8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ht="13.8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ht="13.8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ht="13.8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ht="13.8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ht="13.8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ht="13.8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ht="13.8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ht="13.8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ht="13.8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ht="13.8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ht="13.8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ht="13.8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ht="13.8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ht="13.8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ht="13.8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ht="13.8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ht="13.8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ht="13.8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ht="13.8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ht="13.8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ht="13.8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ht="13.8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ht="13.8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ht="13.8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ht="13.8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ht="13.8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ht="13.8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ht="13.8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ht="13.8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ht="13.8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ht="13.8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ht="13.8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ht="13.8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ht="13.8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ht="13.8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ht="13.8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ht="13.8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ht="13.8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ht="13.8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ht="13.8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ht="13.8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ht="13.8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ht="13.8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ht="13.8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ht="13.8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ht="13.8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ht="13.8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ht="13.8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ht="13.8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ht="13.8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ht="13.8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ht="13.8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ht="13.8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ht="13.8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ht="13.8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ht="13.8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ht="13.8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ht="13.8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ht="13.8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ht="13.8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ht="13.8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ht="13.8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ht="13.8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ht="13.8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ht="13.8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ht="13.8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ht="13.8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ht="13.8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ht="13.8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ht="13.8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ht="13.8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ht="13.8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ht="13.8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ht="13.8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ht="13.8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ht="13.8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ht="13.8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ht="13.8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ht="13.8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ht="13.8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ht="13.8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ht="13.8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ht="13.8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ht="13.8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ht="13.8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ht="13.8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ht="13.8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ht="13.8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ht="13.8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ht="13.8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ht="13.8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ht="13.8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ht="13.8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ht="13.8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ht="13.8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ht="13.8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ht="13.8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ht="13.8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ht="13.8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ht="13.8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ht="13.8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ht="13.8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ht="13.8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ht="13.8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ht="13.8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ht="13.8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ht="13.8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ht="13.8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ht="13.8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ht="13.8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ht="13.8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ht="13.8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ht="13.8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ht="13.8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ht="13.8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ht="13.8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ht="13.8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ht="13.8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ht="13.8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ht="13.8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ht="13.8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ht="13.8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ht="13.8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ht="13.8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ht="13.8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ht="13.8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ht="13.8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ht="13.8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ht="13.8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ht="13.8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ht="13.8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ht="13.8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ht="13.8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ht="13.8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ht="13.8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ht="13.8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ht="13.8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ht="13.8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ht="13.8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ht="13.8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ht="13.8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ht="13.8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ht="13.8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ht="13.8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ht="13.8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ht="13.8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ht="13.8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ht="13.8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ht="13.8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ht="13.8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ht="13.8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ht="13.8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ht="13.8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ht="13.8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ht="13.8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ht="13.8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ht="13.8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ht="13.8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ht="13.8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ht="13.8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ht="13.8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ht="13.8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ht="13.8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ht="13.8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ht="13.8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ht="13.8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ht="13.8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ht="13.8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ht="13.8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ht="13.8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ht="13.8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ht="13.8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ht="13.8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ht="13.8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ht="13.8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ht="13.8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ht="13.8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ht="13.8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ht="13.8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ht="13.8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ht="13.8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ht="13.8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ht="13.8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ht="13.8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ht="13.8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ht="13.8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ht="13.8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ht="13.8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ht="13.8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ht="13.8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ht="13.8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ht="13.8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ht="13.8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ht="13.8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ht="13.8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ht="13.8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ht="13.8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ht="13.8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ht="13.8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ht="13.8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ht="13.8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ht="13.8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ht="13.8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ht="13.8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ht="13.8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ht="13.8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ht="13.8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ht="13.8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ht="13.8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ht="13.8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ht="13.8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ht="13.8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ht="13.8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ht="13.8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ht="13.8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ht="13.8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ht="13.8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ht="13.8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ht="13.8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ht="13.8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ht="13.8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ht="13.8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ht="13.8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ht="13.8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ht="13.8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ht="13.8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ht="13.8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ht="13.8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ht="13.8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ht="13.8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ht="13.8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ht="13.8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ht="13.8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ht="13.8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ht="13.8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ht="13.8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ht="13.8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ht="13.8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ht="13.8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ht="13.8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ht="13.8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ht="13.8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ht="13.8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ht="13.8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ht="13.8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ht="13.8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ht="13.8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ht="13.8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ht="13.8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ht="13.8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ht="13.8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ht="13.8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ht="13.8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ht="13.8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ht="13.8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ht="13.8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ht="13.8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ht="13.8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ht="13.8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ht="13.8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ht="13.8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ht="13.8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ht="13.8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ht="13.8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ht="13.8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ht="13.8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ht="13.8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ht="13.8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ht="13.8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ht="13.8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ht="13.8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ht="13.8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ht="13.8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ht="13.8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ht="13.8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ht="13.8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ht="13.8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ht="13.8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ht="13.8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ht="13.8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ht="13.8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ht="13.8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ht="13.8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ht="13.8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ht="13.8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ht="13.8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ht="13.8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ht="13.8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ht="13.8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ht="13.8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ht="13.8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ht="13.8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ht="13.8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ht="13.8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ht="13.8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ht="13.8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ht="13.8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ht="13.8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ht="13.8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ht="13.8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ht="13.8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ht="13.8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ht="13.8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ht="13.8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ht="13.8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ht="13.8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ht="13.8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ht="13.8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ht="13.8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ht="13.8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ht="13.8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ht="13.8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ht="13.8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ht="13.8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ht="13.8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ht="13.8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ht="13.8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ht="13.8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ht="13.8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ht="13.8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ht="13.8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ht="13.8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ht="13.8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ht="13.8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ht="13.8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ht="13.8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ht="13.8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ht="13.8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ht="13.8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ht="13.8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ht="13.8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ht="13.8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ht="13.8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ht="13.8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ht="13.8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ht="13.8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ht="13.8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ht="13.8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ht="13.8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ht="13.8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ht="13.8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ht="13.8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ht="13.8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ht="13.8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ht="13.8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ht="13.8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ht="13.8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ht="13.8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ht="13.8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ht="13.8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ht="13.8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ht="13.8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ht="13.8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ht="13.8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ht="13.8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ht="13.8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ht="13.8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ht="13.8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ht="13.8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ht="13.8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ht="13.8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ht="13.8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ht="13.8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ht="13.8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ht="13.8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ht="13.8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ht="13.8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ht="13.8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ht="13.8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ht="13.8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ht="13.8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ht="13.8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ht="13.8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ht="13.8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ht="13.8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ht="13.8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ht="13.8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ht="13.8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ht="13.8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ht="13.8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ht="13.8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ht="13.8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ht="13.8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ht="13.8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ht="13.8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ht="13.8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ht="13.8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ht="13.8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ht="13.8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ht="13.8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ht="13.8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ht="13.8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ht="13.8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ht="13.8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ht="13.8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ht="13.8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ht="13.8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ht="13.8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ht="13.8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ht="13.8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ht="13.8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ht="13.8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ht="13.8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ht="13.8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ht="13.8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ht="13.8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ht="13.8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ht="13.8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ht="13.8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ht="13.8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ht="13.8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ht="13.8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ht="13.8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ht="13.8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ht="13.8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ht="13.8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ht="13.8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ht="13.8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ht="13.8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ht="13.8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ht="13.8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ht="13.8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ht="13.8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ht="13.8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ht="13.8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ht="13.8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ht="13.8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ht="13.8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ht="13.8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ht="13.8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ht="13.8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ht="13.8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ht="13.8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ht="13.8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ht="13.8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ht="13.8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ht="13.8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ht="13.8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ht="13.8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ht="13.8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ht="13.8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ht="13.8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ht="13.8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ht="13.8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ht="13.8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ht="13.8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ht="13.8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ht="13.8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ht="13.8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ht="13.8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ht="13.8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ht="13.8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ht="13.8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ht="13.8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ht="13.8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ht="13.8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ht="13.8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ht="13.8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ht="13.8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ht="13.8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ht="13.8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ht="13.8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ht="13.8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ht="13.8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ht="13.8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ht="13.8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ht="13.8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ht="13.8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ht="13.8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ht="13.8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ht="13.8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ht="13.8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ht="13.8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ht="13.8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ht="13.8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ht="13.8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ht="13.8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ht="13.8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ht="13.8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ht="13.8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ht="13.8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ht="13.8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ht="13.8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ht="13.8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ht="13.8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ht="13.8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ht="13.8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ht="13.8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ht="13.8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ht="13.8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ht="13.8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ht="13.8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ht="13.8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ht="13.8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ht="13.8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ht="13.8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ht="13.8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ht="13.8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ht="13.8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ht="13.8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ht="13.8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ht="13.8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ht="13.8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ht="13.8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ht="13.8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ht="13.8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ht="13.8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ht="13.8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ht="13.8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ht="13.8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ht="13.8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ht="13.8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ht="13.8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ht="13.8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ht="13.8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ht="13.8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ht="13.8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ht="13.8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ht="13.8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ht="13.8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ht="13.8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ht="13.8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ht="13.8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ht="13.8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ht="13.8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ht="13.8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ht="13.8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ht="13.8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ht="13.8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ht="13.8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ht="13.8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ht="13.8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ht="13.8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ht="13.8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ht="13.8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ht="13.8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ht="13.8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ht="13.8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ht="13.8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ht="13.8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ht="13.8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ht="13.8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ht="13.8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ht="13.8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ht="13.8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ht="13.8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ht="13.8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ht="13.8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ht="13.8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ht="13.8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ht="13.8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ht="13.8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ht="13.8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ht="13.8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ht="13.8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ht="13.8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ht="13.8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ht="13.8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ht="13.8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ht="13.8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ht="13.8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ht="13.8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ht="13.8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ht="13.8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ht="13.8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ht="13.8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ht="13.8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ht="13.8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ht="13.8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ht="13.8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ht="13.8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ht="13.8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ht="13.8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ht="13.8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ht="13.8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ht="13.8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ht="13.8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ht="13.8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ht="13.8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ht="13.8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ht="13.8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ht="13.8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ht="13.8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ht="13.8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ht="13.8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ht="13.8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ht="13.8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ht="13.8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ht="13.8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ht="13.8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ht="13.8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ht="13.8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ht="13.8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ht="13.8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ht="13.8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ht="13.8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ht="13.8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ht="13.8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ht="13.8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ht="13.8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ht="13.8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ht="13.8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ht="13.8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ht="13.8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ht="13.8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ht="13.8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ht="13.8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ht="13.8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ht="13.8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ht="13.8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ht="13.8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ht="13.8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ht="13.8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ht="13.8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ht="13.8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ht="13.8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ht="13.8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ht="13.8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ht="13.8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ht="13.8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ht="13.8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ht="13.8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ht="13.8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ht="13.8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ht="13.8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ht="13.8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ht="13.8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ht="13.8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ht="13.8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ht="13.8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ht="13.8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ht="13.8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ht="13.8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ht="13.8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ht="13.8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ht="13.8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ht="13.8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ht="13.8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ht="13.8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ht="13.8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ht="13.8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ht="13.8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ht="13.8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ht="13.8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ht="13.8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ht="13.8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ht="13.8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ht="13.8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ht="13.8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ht="13.8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ht="13.8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ht="13.8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ht="13.8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ht="13.8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ht="13.8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ht="13.8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ht="13.8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ht="13.8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ht="13.8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ht="13.8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ht="13.8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ht="13.8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ht="13.8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ht="13.8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ht="13.8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ht="13.8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ht="13.8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ht="13.8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ht="13.8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ht="13.8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ht="13.8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ht="13.8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ht="13.8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ht="13.8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ht="13.8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ht="13.8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ht="13.8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ht="13.8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ht="13.8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ht="13.8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ht="13.8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ht="13.8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ht="13.8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ht="13.8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ht="13.8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ht="13.8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ht="13.8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ht="13.8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ht="13.8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ht="13.8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ht="13.8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ht="13.8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ht="13.8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ht="13.8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ht="13.8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ht="13.8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ht="13.8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ht="13.8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ht="13.8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ht="13.8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ht="13.8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ht="13.8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ht="13.8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ht="13.8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ht="13.8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ht="13.8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ht="13.8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ht="13.8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ht="13.8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ht="13.8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ht="13.8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ht="13.8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ht="13.8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ht="13.8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ht="13.8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ht="13.8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ht="13.8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ht="13.8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ht="13.8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ht="13.8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ht="13.8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ht="13.8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ht="13.8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ht="13.8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ht="13.8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ht="13.8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ht="13.8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ht="13.8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ht="13.8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ht="13.8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ht="13.8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ht="13.8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ht="13.8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ht="13.8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ht="13.8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ht="13.8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ht="13.8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ht="13.8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ht="13.8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ht="13.8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ht="13.8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ht="13.8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ht="13.8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ht="13.8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ht="13.8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ht="13.8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ht="13.8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ht="13.8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ht="13.8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ht="13.8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ht="13.8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ht="13.8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ht="13.8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ht="13.8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ht="13.8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ht="13.8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ht="13.8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ht="13.8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ht="13.8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ht="13.8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ht="13.8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ht="13.8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ht="13.8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ht="13.8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ht="13.8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ht="13.8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ht="13.8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ht="13.8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ht="13.8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ht="13.8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ht="13.8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ht="13.8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ht="13.8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ht="13.8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ht="13.8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ht="13.8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ht="13.8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ht="13.8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ht="13.8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ht="13.8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ht="13.8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ht="13.8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ht="13.8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ht="13.8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ht="13.8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ht="13.8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ht="13.8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ht="13.8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ht="13.8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ht="13.8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ht="13.8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ht="13.8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ht="13.8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ht="13.8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ht="13.8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ht="13.8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ht="13.8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ht="13.8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ht="13.8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ht="13.8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ht="13.8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ht="13.8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ht="13.8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ht="13.8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ht="13.8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ht="13.8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ht="13.8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ht="13.8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ht="13.8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ht="13.8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ht="13.8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ht="13.8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ht="13.8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ht="13.8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ht="13.8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ht="13.8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ht="13.8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ht="13.8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ht="13.8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ht="13.8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ht="13.8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ht="13.8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ht="13.8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ht="13.8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ht="13.8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ht="13.8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ht="13.8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ht="13.8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ht="13.8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ht="13.8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ht="13.8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ht="13.8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ht="13.8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ht="13.8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ht="13.8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ht="13.8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ht="13.8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ht="13.8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ht="13.8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ht="13.8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ht="13.8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ht="13.8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ht="13.8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ht="13.8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ht="13.8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ht="13.8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ht="13.8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ht="13.8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ht="13.8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ht="13.8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ht="13.8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ht="13.8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ht="13.8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ht="13.8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ht="13.8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ht="13.8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ht="13.8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ht="13.8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ht="13.8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ht="13.8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ht="13.8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ht="13.8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ht="13.8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ht="13.8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ht="13.8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ht="13.8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ht="13.8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ht="13.8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ht="13.8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ht="13.8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ht="13.8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ht="13.8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ht="13.8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ht="13.8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ht="13.8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ht="13.8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ht="13.8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ht="13.8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ht="13.8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ht="13.8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ht="13.8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ht="13.8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ht="13.8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ht="13.8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ht="13.8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ht="13.8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ht="13.8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ht="13.8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ht="13.8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ht="13.8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ht="13.8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ht="13.8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ht="13.8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ht="13.8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ht="13.8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ht="13.8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ht="13.8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ht="13.8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ht="13.8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ht="13.8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ht="13.8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ht="13.8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ht="13.8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ht="13.8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ht="13.8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ht="13.8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ht="13.8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ht="13.8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ht="13.8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ht="13.8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ht="13.8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ht="13.8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ht="13.8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ht="13.8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ht="13.8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ht="13.8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ht="13.8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ht="13.8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ht="13.8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ht="13.8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ht="13.8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ht="13.8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ht="13.8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ht="13.8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ht="13.8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ht="13.8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ht="13.8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ht="13.8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ht="13.8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ht="13.8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ht="13.8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ht="13.8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ht="13.8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ht="13.8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ht="13.8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ht="13.8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ht="13.8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ht="13.8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ht="13.8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ht="13.8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ht="13.8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ht="13.8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ht="13.8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ht="13.8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ht="13.8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ht="13.8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ht="13.8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ht="13.8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ht="13.8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ht="13.8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ht="13.8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ht="13.8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ht="13.8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ht="13.8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ht="13.8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ht="13.8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ht="13.8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ht="13.8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ht="13.8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ht="13.8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ht="13.8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ht="13.8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ht="13.8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ht="13.8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ht="13.8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ht="13.8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ht="13.8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ht="13.8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ht="13.8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ht="13.8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ht="13.8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ht="13.8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ht="13.8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ht="13.8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ht="13.8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ht="13.8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ht="13.8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ht="13.8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ht="13.8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ht="13.8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ht="13.8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ht="13.8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ht="13.8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ht="13.8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ht="13.8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ht="13.8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ht="13.8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ht="13.8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ht="13.8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ht="13.8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ht="13.8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ht="13.8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ht="13.8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ht="13.8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ht="13.8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ht="13.8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ht="13.8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ht="13.8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ht="13.8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ht="13.8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ht="13.8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ht="13.8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ht="13.8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ht="13.8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ht="13.8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ht="13.8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ht="13.8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ht="13.8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ht="13.8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ht="13.8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ht="13.8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ht="13.8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ht="13.8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ht="13.8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ht="13.8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ht="13.8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ht="13.8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ht="13.8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ht="13.8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ht="13.8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ht="13.8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ht="13.8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ht="13.8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ht="13.8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ht="13.8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ht="13.8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ht="13.8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ht="13.8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ht="13.8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ht="13.8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ht="13.8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ht="13.8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ht="13.8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ht="13.8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ht="13.8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ht="13.8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ht="13.8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ht="13.8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ht="13.8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ht="13.8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ht="13.8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ht="13.8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ht="13.8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ht="13.8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ht="13.8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ht="13.8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ht="13.8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ht="13.8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ht="13.8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ht="13.8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ht="13.8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ht="13.8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ht="13.8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ht="13.8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ht="13.8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ht="13.8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ht="13.8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ht="13.8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ht="13.8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ht="13.8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ht="13.8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ht="13.8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ht="13.8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ht="13.8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ht="13.8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ht="13.8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ht="13.8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ht="13.8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ht="13.8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ht="13.8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ht="13.8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ht="13.8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ht="13.8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ht="13.8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ht="13.8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ht="13.8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ht="13.8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ht="13.8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ht="13.8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ht="13.8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ht="13.8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ht="13.8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ht="13.8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ht="13.8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ht="13.8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ht="13.8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ht="13.8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ht="13.8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ht="13.8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ht="13.8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ht="13.8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ht="13.8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ht="13.8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ht="13.8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ht="13.8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ht="13.8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ht="13.8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ht="13.8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ht="13.8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ht="13.8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ht="13.8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ht="13.8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ht="13.8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ht="13.8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ht="13.8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ht="13.8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ht="13.8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ht="13.8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ht="13.8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ht="13.8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ht="13.8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ht="13.8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ht="13.8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ht="13.8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ht="13.8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ht="13.8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ht="13.8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ht="13.8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ht="13.8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ht="13.8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ht="13.8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ht="13.8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ht="13.8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ht="13.8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ht="13.8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ht="13.8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ht="13.8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ht="13.8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ht="13.8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ht="13.8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ht="13.8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ht="13.8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ht="13.8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ht="13.8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ht="13.8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ht="13.8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ht="13.8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ht="13.8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ht="13.8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ht="13.8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ht="13.8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ht="13.8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ht="13.8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ht="13.8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ht="13.8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ht="13.8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ht="13.8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ht="13.8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ht="13.8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ht="13.8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ht="13.8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ht="13.8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ht="13.8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ht="13.8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ht="13.8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ht="13.8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ht="13.8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ht="13.8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ht="13.8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ht="13.8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ht="13.8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ht="13.8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ht="13.8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ht="13.8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ht="13.8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ht="13.8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ht="13.8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ht="13.8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ht="13.8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ht="13.8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ht="13.8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ht="13.8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ht="13.8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ht="13.8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ht="13.8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ht="13.8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ht="13.8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ht="13.8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ht="13.8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ht="13.8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ht="13.8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ht="13.8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ht="13.8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ht="13.8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ht="13.8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ht="13.8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ht="13.8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ht="13.8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ht="13.8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ht="13.8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ht="13.8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ht="13.8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ht="13.8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ht="13.8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ht="13.8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ht="13.8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ht="13.8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ht="13.8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ht="13.8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ht="13.8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ht="13.8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ht="13.8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ht="13.8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ht="13.8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ht="13.8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ht="13.8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ht="13.8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ht="13.8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ht="13.8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ht="13.8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ht="13.8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ht="13.8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ht="13.8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ht="13.8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ht="13.8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ht="13.8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ht="13.8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ht="13.8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ht="13.8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ht="13.8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ht="13.8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ht="13.8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ht="13.8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ht="13.8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ht="13.8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ht="13.8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ht="13.8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ht="13.8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ht="13.8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ht="13.8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ht="13.8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ht="13.8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ht="13.8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ht="13.8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ht="13.8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ht="13.8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ht="13.8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ht="13.8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ht="13.8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ht="13.8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ht="13.8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ht="13.8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ht="13.8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ht="13.8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ht="13.8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ht="13.8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ht="13.8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ht="13.8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ht="13.8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ht="13.8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ht="13.8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ht="13.8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ht="13.8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ht="13.8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ht="13.8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ht="13.8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ht="13.8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ht="13.8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ht="13.8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ht="13.8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ht="13.8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ht="13.8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ht="13.8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ht="13.8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ht="13.8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ht="13.8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ht="13.8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ht="13.8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ht="13.8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ht="13.8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ht="13.8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ht="13.8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ht="13.8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ht="13.8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ht="13.8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ht="13.8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ht="13.8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ht="13.8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ht="13.8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ht="13.8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ht="13.8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ht="13.8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ht="13.8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ht="13.8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ht="13.8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ht="13.8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ht="13.8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ht="13.8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ht="13.8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ht="13.8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ht="13.8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ht="13.8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ht="13.8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ht="13.8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ht="13.8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ht="13.8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ht="13.8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ht="13.8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ht="13.8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ht="13.8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ht="13.8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ht="13.8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ht="13.8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ht="13.8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ht="13.8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ht="13.8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ht="13.8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ht="13.8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ht="13.8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ht="13.8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ht="13.8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ht="13.8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ht="13.8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ht="13.8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ht="13.8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ht="13.8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ht="13.8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ht="13.8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ht="13.8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ht="13.8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ht="13.8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ht="13.8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ht="13.8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ht="13.8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ht="13.8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ht="13.8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ht="13.8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ht="13.8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ht="13.8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ht="13.8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ht="13.8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ht="13.8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ht="13.8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ht="13.8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ht="13.8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ht="13.8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ht="13.8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ht="13.8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ht="13.8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ht="13.8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ht="13.8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ht="13.8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ht="13.8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ht="13.8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ht="13.8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ht="13.8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ht="13.8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ht="13.8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ht="13.8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ht="13.8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ht="13.8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ht="13.8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ht="13.8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ht="13.8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ht="13.8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ht="13.8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ht="13.8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ht="13.8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ht="13.8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ht="13.8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ht="13.8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ht="13.8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ht="13.8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ht="13.8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ht="13.8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ht="13.8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ht="13.8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ht="13.8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ht="13.8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ht="13.8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ht="13.8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ht="13.8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ht="13.8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ht="13.8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ht="13.8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ht="13.8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ht="13.8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ht="13.8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ht="13.8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ht="13.8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ht="13.8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ht="13.8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ht="13.8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ht="13.8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ht="13.8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ht="13.8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ht="13.8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ht="13.8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ht="13.8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ht="13.8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ht="13.8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ht="13.8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ht="13.8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ht="13.8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ht="13.8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ht="13.8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ht="13.8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ht="13.8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ht="13.8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ht="13.8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ht="13.8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ht="13.8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ht="13.8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ht="13.8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ht="13.8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ht="13.8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ht="13.8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ht="13.8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ht="13.8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ht="13.8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ht="13.8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ht="13.8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ht="13.8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ht="13.8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ht="13.8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ht="13.8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ht="13.8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ht="13.8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ht="13.8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ht="13.8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ht="13.8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ht="13.8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ht="13.8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ht="13.8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ht="13.8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ht="13.8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ht="13.8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ht="13.8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ht="13.8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ht="13.8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ht="13.8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ht="13.8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ht="13.8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ht="13.8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ht="13.8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ht="13.8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ht="13.8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ht="13.8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ht="13.8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ht="13.8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ht="13.8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ht="13.8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ht="13.8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ht="13.8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ht="13.8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ht="13.8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ht="13.8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ht="13.8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ht="13.8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ht="13.8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ht="13.8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ht="13.8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ht="13.8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ht="13.8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ht="13.8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ht="13.8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ht="13.8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ht="13.8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ht="13.8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ht="13.8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ht="13.8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ht="13.8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ht="13.8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ht="13.8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ht="13.8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ht="13.8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ht="13.8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ht="13.8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ht="13.8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ht="13.8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ht="13.8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ht="13.8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ht="13.8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ht="13.8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ht="13.8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ht="13.8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ht="13.8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ht="13.8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ht="13.8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ht="13.8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ht="13.8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ht="13.8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ht="13.8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ht="13.8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ht="13.8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ht="13.8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ht="13.8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ht="13.8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ht="13.8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ht="13.8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ht="13.8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ht="13.8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ht="13.8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ht="13.8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ht="13.8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ht="13.8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ht="13.8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ht="13.8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ht="13.8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ht="13.8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ht="13.8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ht="13.8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ht="13.8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ht="13.8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ht="13.8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ht="13.8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ht="13.8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ht="13.8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ht="13.8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ht="13.8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ht="13.8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ht="13.8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ht="13.8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ht="13.8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ht="13.8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ht="13.8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ht="13.8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ht="13.8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ht="13.8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ht="13.8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ht="13.8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ht="13.8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ht="13.8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ht="13.8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ht="13.8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ht="13.8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ht="13.8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ht="13.8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ht="13.8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ht="13.8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ht="13.8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ht="13.8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ht="13.8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ht="13.8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ht="13.8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ht="13.8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ht="13.8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ht="13.8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ht="13.8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ht="13.8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ht="13.8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ht="13.8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ht="13.8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ht="13.8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ht="13.8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ht="13.8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ht="13.8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ht="13.8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ht="13.8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ht="13.8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ht="13.8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ht="13.8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ht="13.8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ht="13.8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ht="13.8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ht="13.8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ht="13.8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ht="13.8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ht="13.8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ht="13.8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ht="13.8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ht="13.8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ht="13.8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ht="13.8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ht="13.8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ht="13.8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ht="13.8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ht="13.8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ht="13.8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ht="13.8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ht="13.8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ht="13.8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ht="13.8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ht="13.8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ht="13.8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ht="13.8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ht="13.8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ht="13.8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ht="13.8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ht="13.8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ht="13.8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ht="13.8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ht="13.8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ht="13.8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ht="13.8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ht="13.8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ht="13.8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ht="13.8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ht="13.8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ht="13.8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ht="13.8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ht="13.8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ht="13.8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ht="13.8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ht="13.8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ht="13.8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ht="13.8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ht="13.8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ht="13.8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ht="13.8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ht="13.8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ht="13.8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ht="13.8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ht="13.8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ht="13.8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ht="13.8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ht="13.8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ht="13.8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ht="13.8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ht="13.8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ht="13.8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ht="13.8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ht="13.8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ht="13.8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ht="13.8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ht="13.8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ht="13.8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ht="13.8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ht="13.8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ht="13.8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ht="13.8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ht="13.8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ht="13.8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ht="13.8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ht="13.8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ht="13.8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ht="13.8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ht="13.8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ht="13.8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ht="13.8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ht="13.8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ht="13.8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ht="13.8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ht="13.8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ht="13.8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ht="13.8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ht="13.8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ht="13.8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ht="13.8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ht="13.8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ht="13.8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ht="13.8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ht="13.8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ht="13.8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ht="13.8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ht="13.8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ht="13.8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ht="13.8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ht="13.8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ht="13.8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ht="13.8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ht="13.8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ht="13.8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ht="13.8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ht="13.8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ht="13.8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ht="13.8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ht="13.8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ht="13.8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ht="13.8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ht="13.8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ht="13.8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ht="13.8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ht="13.8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ht="13.8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ht="13.8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ht="13.8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ht="13.8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ht="13.8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ht="13.8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ht="13.8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ht="13.8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ht="13.8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ht="13.8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ht="13.8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ht="13.8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ht="13.8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ht="13.8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ht="13.8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ht="13.8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ht="13.8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ht="13.8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ht="13.8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ht="13.8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ht="13.8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ht="13.8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ht="13.8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ht="13.8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ht="13.8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ht="13.8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ht="13.8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ht="13.8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ht="13.8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ht="13.8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ht="13.8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ht="13.8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ht="13.8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ht="13.8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ht="13.8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ht="13.8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ht="13.8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ht="13.8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ht="13.8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ht="13.8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ht="13.8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ht="13.8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ht="13.8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ht="13.8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ht="13.8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ht="13.8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ht="13.8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ht="13.8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ht="13.8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ht="13.8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ht="13.8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ht="13.8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ht="13.8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ht="13.8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ht="13.8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ht="13.8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ht="13.8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ht="13.8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ht="13.8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ht="13.8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ht="13.8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ht="13.8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ht="13.8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ht="13.8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ht="13.8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ht="13.8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ht="13.8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ht="13.8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ht="13.8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ht="13.8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ht="13.8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ht="13.8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ht="13.8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ht="13.8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ht="13.8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ht="13.8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ht="13.8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ht="13.8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ht="13.8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ht="13.8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ht="13.8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ht="13.8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ht="13.8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ht="13.8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ht="13.8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ht="13.8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ht="13.8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ht="13.8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ht="13.8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ht="13.8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ht="13.8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ht="13.8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ht="13.8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ht="13.8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ht="13.8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ht="13.8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ht="13.8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ht="13.8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ht="13.8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ht="13.8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ht="13.8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ht="13.8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ht="13.8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ht="13.8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ht="13.8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ht="13.8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ht="13.8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ht="13.8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ht="13.8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ht="13.8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ht="13.8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ht="13.8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ht="13.8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ht="13.8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ht="13.8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ht="13.8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ht="13.8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ht="13.8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ht="13.8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ht="13.8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ht="13.8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ht="13.8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ht="13.8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ht="13.8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ht="13.8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ht="13.8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ht="13.8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ht="13.8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ht="13.8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ht="13.8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ht="13.8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ht="13.8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ht="13.8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ht="13.8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ht="13.8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ht="13.8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ht="13.8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ht="13.8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ht="13.8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ht="13.8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ht="13.8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ht="13.8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ht="13.8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ht="13.8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ht="13.8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ht="13.8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ht="13.8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ht="13.8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ht="13.8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ht="13.8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ht="13.8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ht="13.8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ht="13.8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ht="13.8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ht="13.8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ht="13.8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ht="13.8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ht="13.8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ht="13.8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ht="13.8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ht="13.8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ht="13.8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ht="13.8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ht="13.8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ht="13.8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ht="13.8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ht="13.8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ht="13.8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ht="13.8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ht="13.8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ht="13.8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ht="13.8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ht="13.8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ht="13.8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ht="13.8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ht="13.8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ht="13.8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ht="13.8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ht="13.8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ht="13.8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ht="13.8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ht="13.8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ht="13.8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ht="13.8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ht="13.8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ht="13.8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ht="13.8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ht="13.8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ht="13.8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ht="13.8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ht="13.8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ht="13.8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ht="13.8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ht="13.8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ht="13.8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ht="13.8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ht="13.8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ht="13.8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ht="13.8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ht="13.8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ht="13.8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ht="13.8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ht="13.8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ht="13.8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ht="13.8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ht="13.8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ht="13.8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ht="13.8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ht="13.8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ht="13.8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ht="13.8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ht="13.8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ht="13.8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ht="13.8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ht="13.8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ht="13.8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ht="13.8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ht="13.8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ht="13.8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ht="13.8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ht="13.8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ht="13.8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ht="13.8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ht="13.8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ht="13.8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ht="13.8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ht="13.8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ht="13.8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ht="13.8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ht="13.8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ht="13.8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ht="13.8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ht="13.8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ht="13.8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ht="13.8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ht="13.8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ht="13.8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ht="13.8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ht="13.8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ht="13.8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ht="13.8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ht="13.8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ht="13.8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ht="13.8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ht="13.8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ht="13.8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ht="13.8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ht="13.8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ht="13.8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ht="13.8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ht="13.8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ht="13.8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ht="13.8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ht="13.8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ht="13.8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ht="13.8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ht="13.8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ht="13.8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ht="13.8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ht="13.8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ht="13.8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ht="13.8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ht="13.8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ht="13.8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ht="13.8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ht="13.8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ht="13.8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ht="13.8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ht="13.8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ht="13.8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ht="13.8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ht="13.8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ht="13.8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ht="13.8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ht="13.8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ht="13.8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ht="13.8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ht="13.8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ht="13.8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ht="13.8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ht="13.8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ht="13.8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ht="13.8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ht="13.8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ht="13.8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ht="13.8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ht="13.8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ht="13.8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ht="13.8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ht="13.8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ht="13.8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ht="13.8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ht="13.8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ht="13.8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ht="13.8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ht="13.8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ht="13.8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ht="13.8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ht="13.8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ht="13.8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ht="13.8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ht="13.8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ht="13.8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ht="13.8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ht="13.8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ht="13.8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ht="13.8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ht="13.8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ht="13.8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ht="13.8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ht="13.8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ht="13.8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ht="13.8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ht="13.8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ht="13.8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ht="13.8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ht="13.8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ht="13.8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ht="13.8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ht="13.8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ht="13.8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ht="13.8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ht="13.8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ht="13.8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ht="13.8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ht="13.8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ht="13.8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ht="13.8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ht="13.8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ht="13.8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ht="13.8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ht="13.8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ht="13.8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ht="13.8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ht="13.8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ht="13.8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ht="13.8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ht="13.8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ht="13.8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ht="13.8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ht="13.8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ht="13.8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ht="13.8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ht="13.8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ht="13.8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ht="13.8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ht="13.8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ht="13.8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ht="13.8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ht="13.8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ht="13.8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ht="13.8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ht="13.8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ht="13.8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ht="13.8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ht="13.8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ht="13.8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ht="13.8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ht="13.8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ht="13.8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ht="13.8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ht="13.8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ht="13.8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ht="13.8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ht="13.8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ht="13.8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ht="13.8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ht="13.8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ht="13.8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ht="13.8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ht="13.8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ht="13.8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ht="13.8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ht="13.8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ht="13.8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ht="13.8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ht="13.8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ht="13.8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ht="13.8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ht="13.8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ht="13.8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ht="13.8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ht="13.8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ht="13.8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ht="13.8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ht="13.8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ht="13.8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ht="13.8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ht="13.8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ht="13.8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ht="13.8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ht="13.8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ht="13.8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ht="13.8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ht="13.8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ht="13.8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ht="13.8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ht="13.8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ht="13.8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ht="13.8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ht="13.8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ht="13.8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ht="13.8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ht="13.8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ht="13.8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ht="13.8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ht="13.8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ht="13.8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ht="13.8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ht="13.8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ht="13.8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ht="13.8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ht="13.8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ht="13.8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ht="13.8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ht="13.8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ht="13.8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ht="13.8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ht="13.8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ht="13.8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ht="13.8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ht="13.8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ht="13.8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ht="13.8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ht="13.8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ht="13.8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ht="13.8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ht="13.8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ht="13.8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ht="13.8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ht="13.8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ht="13.8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ht="13.8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ht="13.8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ht="13.8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ht="13.8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ht="13.8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ht="13.8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ht="13.8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ht="13.8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ht="13.8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ht="13.8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ht="13.8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ht="13.8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ht="13.8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ht="13.8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ht="13.8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ht="13.8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ht="13.8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ht="13.8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ht="13.8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ht="13.8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ht="13.8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ht="13.8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ht="13.8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ht="13.8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ht="13.8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ht="13.8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ht="13.8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ht="13.8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ht="13.8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ht="13.8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ht="13.8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ht="13.8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ht="13.8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ht="13.8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ht="13.8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ht="13.8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ht="13.8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ht="13.8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ht="13.8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ht="13.8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ht="13.8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ht="13.8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ht="13.8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ht="13.8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ht="13.8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ht="13.8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ht="13.8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ht="13.8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ht="13.8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ht="13.8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ht="13.8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ht="13.8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ht="13.8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ht="13.8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ht="13.8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ht="13.8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ht="13.8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ht="13.8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ht="13.8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ht="13.8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ht="13.8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ht="13.8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ht="13.8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ht="13.8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ht="13.8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ht="13.8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ht="13.8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ht="13.8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ht="13.8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ht="13.8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ht="13.8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ht="13.8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ht="13.8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ht="13.8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ht="13.8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ht="13.8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ht="13.8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ht="13.8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ht="13.8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ht="13.8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ht="13.8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ht="13.8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ht="13.8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ht="13.8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ht="13.8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ht="13.8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ht="13.8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ht="13.8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ht="13.8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ht="13.8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ht="13.8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ht="13.8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ht="13.8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ht="13.8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ht="13.8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ht="13.8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ht="13.8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ht="13.8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ht="13.8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ht="13.8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ht="13.8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ht="13.8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ht="13.8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ht="13.8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ht="13.8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ht="13.8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ht="13.8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ht="13.8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ht="13.8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ht="13.8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ht="13.8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ht="13.8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ht="13.8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ht="13.8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ht="13.8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ht="13.8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ht="13.8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ht="13.8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ht="13.8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ht="13.8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ht="13.8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ht="13.8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ht="13.8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ht="13.8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ht="13.8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ht="13.8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ht="13.8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ht="13.8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ht="13.8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ht="13.8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ht="13.8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ht="13.8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ht="13.8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ht="13.8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ht="13.8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ht="13.8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ht="13.8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ht="13.8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ht="13.8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ht="13.8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ht="13.8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ht="13.8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ht="13.8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ht="13.8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ht="13.8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ht="13.8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ht="13.8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ht="13.8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ht="13.8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ht="13.8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ht="13.8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ht="13.8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ht="13.8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ht="13.8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ht="13.8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ht="13.8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ht="13.8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ht="13.8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ht="13.8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ht="13.8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ht="13.8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ht="13.8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ht="13.8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ht="13.8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ht="13.8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ht="13.8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ht="13.8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ht="13.8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ht="13.8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ht="13.8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ht="13.8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ht="13.8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ht="13.8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ht="13.8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ht="13.8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ht="13.8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ht="13.8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ht="13.8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ht="13.8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ht="13.8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ht="13.8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ht="13.8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ht="13.8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ht="13.8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ht="13.8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ht="13.8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ht="13.8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ht="13.8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ht="13.8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ht="13.8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ht="13.8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ht="13.8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ht="13.8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ht="13.8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ht="13.8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ht="13.8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ht="13.8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ht="13.8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ht="13.8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ht="13.8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ht="13.8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ht="13.8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ht="13.8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ht="13.8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ht="13.8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ht="13.8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ht="13.8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ht="13.8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ht="13.8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ht="13.8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ht="13.8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ht="13.8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ht="13.8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ht="13.8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ht="13.8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ht="13.8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ht="13.8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ht="13.8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ht="13.8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ht="13.8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ht="13.8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ht="13.8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ht="13.8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ht="13.8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ht="13.8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ht="13.8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ht="13.8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ht="13.8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ht="13.8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ht="13.8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ht="13.8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ht="13.8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ht="13.8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ht="13.8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ht="13.8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ht="13.8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ht="13.8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ht="13.8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ht="13.8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ht="13.8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ht="13.8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ht="13.8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ht="13.8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ht="13.8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ht="13.8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ht="13.8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ht="13.8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ht="13.8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ht="13.8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ht="13.8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ht="13.8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ht="13.8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ht="13.8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ht="13.8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ht="13.8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ht="13.8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ht="13.8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ht="13.8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ht="13.8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ht="13.8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ht="13.8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ht="13.8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ht="13.8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ht="13.8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ht="13.8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ht="13.8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ht="13.8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ht="13.8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ht="13.8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ht="13.8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ht="13.8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ht="13.8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ht="13.8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ht="13.8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ht="13.8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ht="13.8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ht="13.8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ht="13.8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ht="13.8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ht="13.8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ht="13.8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ht="13.8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ht="13.8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ht="13.8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ht="13.8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ht="13.8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ht="13.8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ht="13.8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ht="13.8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ht="13.8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ht="13.8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ht="13.8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ht="13.8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ht="13.8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ht="13.8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ht="13.8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ht="13.8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ht="13.8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ht="13.8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ht="13.8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ht="13.8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ht="13.8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ht="13.8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ht="13.8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ht="13.8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ht="13.8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ht="13.8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ht="13.8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ht="13.8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ht="13.8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ht="13.8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ht="13.8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ht="13.8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ht="13.8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ht="13.8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ht="13.8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ht="13.8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ht="13.8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ht="13.8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ht="13.8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ht="13.8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ht="13.8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ht="13.8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ht="13.8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ht="13.8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ht="13.8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ht="13.8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ht="13.8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ht="13.8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ht="13.8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ht="13.8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ht="13.8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ht="13.8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ht="13.8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ht="13.8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ht="13.8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ht="13.8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ht="13.8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ht="13.8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ht="13.8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ht="13.8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ht="13.8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ht="13.8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ht="13.8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ht="13.8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ht="13.8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ht="13.8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ht="13.8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ht="13.8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ht="13.8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ht="13.8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ht="13.8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ht="13.8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ht="13.8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ht="13.8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ht="13.8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ht="13.8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ht="13.8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ht="13.8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ht="13.8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ht="13.8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ht="13.8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ht="13.8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ht="13.8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ht="13.8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ht="13.8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ht="13.8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ht="13.8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ht="13.8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ht="13.8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ht="13.8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ht="13.8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ht="13.8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ht="13.8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ht="13.8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ht="13.8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ht="13.8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ht="13.8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ht="13.8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ht="13.8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ht="13.8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ht="13.8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ht="13.8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ht="13.8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ht="13.8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ht="13.8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ht="13.8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ht="13.8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ht="13.8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ht="13.8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ht="13.8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ht="13.8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ht="13.8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ht="13.8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ht="13.8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ht="13.8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ht="13.8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ht="13.8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ht="13.8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ht="13.8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ht="13.8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ht="13.8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ht="13.8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ht="13.8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ht="13.8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ht="13.8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ht="13.8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ht="13.8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ht="13.8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ht="13.8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ht="13.8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ht="13.8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ht="13.8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ht="13.8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ht="13.8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ht="13.8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ht="13.8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ht="13.8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ht="13.8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ht="13.8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ht="13.8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ht="13.8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ht="13.8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ht="13.8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ht="13.8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ht="13.8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ht="13.8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ht="13.8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ht="13.8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ht="13.8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ht="13.8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ht="13.8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ht="13.8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ht="13.8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ht="13.8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ht="13.8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ht="13.8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ht="13.8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ht="13.8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ht="13.8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ht="13.8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ht="13.8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ht="13.8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ht="13.8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ht="13.8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ht="13.8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ht="13.8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ht="13.8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ht="13.8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ht="13.8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ht="13.8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ht="13.8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ht="13.8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ht="13.8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ht="13.8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ht="13.8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ht="13.8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ht="13.8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ht="13.8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ht="13.8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ht="13.8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ht="13.8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ht="13.8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ht="13.8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ht="13.8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ht="13.8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ht="13.8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ht="13.8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ht="13.8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ht="13.8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ht="13.8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ht="13.8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ht="13.8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ht="13.8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ht="13.8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ht="13.8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ht="13.8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ht="13.8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ht="13.8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ht="13.8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ht="13.8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ht="13.8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ht="13.8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ht="13.8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ht="13.8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ht="13.8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ht="13.8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ht="13.8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ht="13.8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ht="13.8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ht="13.8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ht="13.8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ht="13.8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ht="13.8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ht="13.8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ht="13.8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ht="13.8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ht="13.8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ht="13.8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ht="13.8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ht="13.8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ht="13.8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ht="13.8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ht="13.8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ht="13.8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ht="13.8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ht="13.8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ht="13.8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ht="13.8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ht="13.8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ht="13.8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ht="13.8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ht="13.8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ht="13.8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ht="13.8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ht="13.8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ht="13.8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ht="13.8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ht="13.8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ht="13.8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ht="13.8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ht="13.8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ht="13.8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ht="13.8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ht="13.8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ht="13.8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ht="13.8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ht="13.8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ht="13.8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ht="13.8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ht="13.8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ht="13.8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ht="13.8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ht="13.8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ht="13.8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ht="13.8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ht="13.8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ht="13.8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ht="13.8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ht="13.8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ht="13.8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ht="13.8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ht="13.8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ht="13.8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ht="13.8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ht="13.8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ht="13.8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ht="13.8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ht="13.8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ht="13.8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ht="13.8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ht="13.8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ht="13.8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ht="13.8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ht="13.8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ht="13.8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ht="13.8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ht="13.8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ht="13.8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ht="13.8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ht="13.8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ht="13.8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ht="13.8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ht="13.8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ht="13.8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ht="13.8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ht="13.8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ht="13.8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ht="13.8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ht="13.8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ht="13.8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ht="13.8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ht="13.8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ht="13.8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ht="13.8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ht="13.8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ht="13.8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ht="13.8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ht="13.8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ht="13.8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ht="13.8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ht="13.8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ht="13.8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ht="13.8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ht="13.8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ht="13.8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ht="13.8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ht="13.8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ht="13.8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ht="13.8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ht="13.8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ht="13.8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ht="13.8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ht="13.8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ht="13.8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ht="13.8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ht="13.8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ht="13.8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ht="13.8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ht="13.8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ht="13.8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ht="13.8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ht="13.8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ht="13.8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ht="13.8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ht="13.8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ht="13.8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ht="13.8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ht="13.8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ht="13.8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ht="13.8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ht="13.8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ht="13.8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ht="13.8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ht="13.8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ht="13.8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ht="13.8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ht="13.8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ht="13.8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ht="13.8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ht="13.8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ht="13.8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ht="13.8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ht="13.8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ht="13.8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ht="13.8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ht="13.8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ht="13.8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ht="13.8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ht="13.8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ht="13.8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ht="13.8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ht="13.8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ht="13.8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ht="13.8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ht="13.8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ht="13.8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ht="13.8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ht="13.8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ht="13.8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ht="13.8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ht="13.8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ht="13.8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ht="13.8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ht="13.8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ht="13.8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ht="13.8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ht="13.8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ht="13.8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ht="13.8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ht="13.8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ht="13.8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ht="13.8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ht="13.8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ht="13.8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ht="13.8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ht="13.8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ht="13.8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ht="13.8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ht="13.8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ht="13.8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ht="13.8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ht="13.8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ht="13.8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ht="13.8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ht="13.8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ht="13.8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ht="13.8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ht="13.8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ht="13.8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ht="13.8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ht="13.8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ht="13.8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ht="13.8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ht="13.8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ht="13.8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ht="13.8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ht="13.8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ht="13.8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ht="13.8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ht="13.8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ht="13.8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ht="13.8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ht="13.8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ht="13.8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ht="13.8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ht="13.8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ht="13.8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ht="13.8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ht="13.8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ht="13.8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ht="13.8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ht="13.8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ht="13.8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ht="13.8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ht="13.8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ht="13.8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ht="13.8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ht="13.8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ht="13.8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ht="13.8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ht="13.8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ht="13.8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ht="13.8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ht="13.8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ht="13.8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ht="13.8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ht="13.8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ht="13.8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ht="13.8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ht="13.8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ht="13.8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ht="13.8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ht="13.8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ht="13.8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ht="13.8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ht="13.8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ht="13.8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ht="13.8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ht="13.8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ht="13.8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ht="13.8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ht="13.8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ht="13.8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ht="13.8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ht="13.8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ht="13.8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ht="13.8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ht="13.8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ht="13.8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ht="13.8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ht="13.8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ht="13.8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ht="13.8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ht="13.8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ht="13.8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ht="13.8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ht="13.8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ht="13.8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ht="13.8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ht="13.8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ht="13.8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ht="13.8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ht="13.8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ht="13.8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ht="13.8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ht="13.8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ht="13.8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ht="13.8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ht="13.8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ht="13.8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ht="13.8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ht="13.8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ht="13.8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ht="13.8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ht="13.8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ht="13.8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ht="13.8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ht="13.8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ht="13.8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ht="13.8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ht="13.8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ht="13.8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ht="13.8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ht="13.8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ht="13.8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ht="13.8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ht="13.8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ht="13.8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ht="13.8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ht="13.8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ht="13.8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ht="13.8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ht="13.8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ht="13.8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ht="13.8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ht="13.8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ht="13.8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ht="13.8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ht="13.8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ht="13.8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ht="13.8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ht="13.8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ht="13.8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ht="13.8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ht="13.8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ht="13.8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ht="13.8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ht="13.8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ht="13.8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ht="13.8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ht="13.8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ht="13.8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ht="13.8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ht="13.8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ht="13.8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ht="13.8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ht="13.8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ht="13.8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ht="13.8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ht="13.8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ht="13.8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ht="13.8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ht="13.8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ht="13.8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ht="13.8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ht="13.8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ht="13.8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ht="13.8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ht="13.8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ht="13.8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ht="13.8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ht="13.8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ht="13.8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ht="13.8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ht="13.8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ht="13.8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ht="13.8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ht="13.8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ht="13.8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ht="13.8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ht="13.8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ht="13.8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ht="13.8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ht="13.8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ht="13.8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ht="13.8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ht="13.8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ht="13.8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ht="13.8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ht="13.8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ht="13.8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ht="13.8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ht="13.8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ht="13.8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ht="13.8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ht="13.8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ht="13.8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ht="13.8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ht="13.8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ht="13.8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ht="13.8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ht="13.8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ht="13.8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ht="13.8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ht="13.8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ht="13.8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ht="13.8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ht="13.8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ht="13.8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ht="13.8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ht="13.8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ht="13.8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ht="13.8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ht="13.8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ht="13.8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ht="13.8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ht="13.8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ht="13.8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ht="13.8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ht="13.8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ht="13.8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ht="13.8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ht="13.8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ht="13.8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ht="13.8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ht="13.8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ht="13.8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ht="13.8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ht="13.8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ht="13.8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ht="13.8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ht="13.8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ht="13.8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ht="13.8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ht="13.8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ht="13.8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ht="13.8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ht="13.8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ht="13.8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ht="13.8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ht="13.8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ht="13.8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ht="13.8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ht="13.8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ht="13.8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ht="13.8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ht="13.8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ht="13.8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ht="13.8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ht="13.8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ht="13.8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ht="13.8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ht="13.8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ht="13.8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ht="13.8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ht="13.8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ht="13.8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ht="13.8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ht="13.8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ht="13.8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ht="13.8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ht="13.8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ht="13.8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ht="13.8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ht="13.8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ht="13.8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ht="13.8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ht="13.8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ht="13.8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ht="13.8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ht="13.8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ht="13.8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ht="13.8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ht="13.8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ht="13.8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ht="13.8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ht="13.8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ht="13.8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ht="13.8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ht="13.8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ht="13.8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ht="13.8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ht="13.8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ht="13.8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ht="13.8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ht="13.8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ht="13.8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ht="13.8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ht="13.8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ht="13.8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ht="13.8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ht="13.8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ht="13.8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ht="13.8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ht="13.8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ht="13.8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ht="13.8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ht="13.8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ht="13.8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ht="13.8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ht="13.8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ht="13.8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ht="13.8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ht="13.8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ht="13.8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ht="13.8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ht="13.8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ht="13.8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ht="13.8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ht="13.8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ht="13.8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ht="13.8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ht="13.8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ht="13.8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ht="13.8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ht="13.8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ht="13.8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ht="13.8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ht="13.8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ht="13.8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ht="13.8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ht="13.8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ht="13.8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ht="13.8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ht="13.8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ht="13.8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ht="13.8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ht="13.8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ht="13.8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ht="13.8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ht="13.8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ht="13.8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ht="13.8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ht="13.8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ht="13.8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ht="13.8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ht="13.8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ht="13.8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ht="13.8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ht="13.8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ht="13.8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ht="13.8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ht="13.8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ht="13.8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ht="13.8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ht="13.8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ht="13.8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ht="13.8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ht="13.8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ht="13.8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ht="13.8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ht="13.8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ht="13.8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ht="13.8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ht="13.8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ht="13.8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ht="13.8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ht="13.8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ht="13.8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ht="13.8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ht="13.8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ht="13.8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ht="13.8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ht="13.8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ht="13.8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ht="13.8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ht="13.8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ht="13.8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ht="13.8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ht="13.8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ht="13.8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ht="13.8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ht="13.8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ht="13.8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ht="13.8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ht="13.8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ht="13.8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ht="13.8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ht="13.8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ht="13.8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ht="13.8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ht="13.8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ht="13.8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ht="13.8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ht="13.8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ht="13.8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ht="13.8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ht="13.8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ht="13.8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ht="13.8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ht="13.8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ht="13.8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ht="13.8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ht="13.8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ht="13.8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ht="13.8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ht="13.8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ht="13.8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ht="13.8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ht="13.8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ht="13.8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ht="13.8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ht="13.8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ht="13.8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ht="13.8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ht="13.8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ht="13.8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ht="13.8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ht="13.8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ht="13.8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ht="13.8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ht="13.8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ht="13.8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ht="13.8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ht="13.8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ht="13.8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ht="13.8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ht="13.8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ht="13.8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ht="13.8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ht="13.8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ht="13.8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ht="13.8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ht="13.8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ht="13.8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ht="13.8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ht="13.8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ht="13.8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ht="13.8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ht="13.8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ht="13.8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ht="13.8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ht="13.8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ht="13.8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ht="13.8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ht="13.8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ht="13.8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ht="13.8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ht="13.8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ht="13.8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ht="13.8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ht="13.8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ht="13.8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ht="13.8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ht="13.8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ht="13.8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ht="13.8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ht="13.8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ht="13.8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ht="13.8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ht="13.8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ht="13.8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ht="13.8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ht="13.8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ht="13.8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ht="13.8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ht="13.8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ht="13.8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ht="13.8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ht="13.8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ht="13.8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ht="13.8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ht="13.8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ht="13.8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ht="13.8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ht="13.8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ht="13.8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ht="13.8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ht="13.8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ht="13.8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ht="13.8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ht="13.8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ht="13.8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ht="13.8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ht="13.8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ht="13.8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ht="13.8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ht="13.8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ht="13.8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ht="13.8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ht="13.8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ht="13.8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ht="13.8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ht="13.8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ht="13.8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ht="13.8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ht="13.8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ht="13.8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ht="13.8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ht="13.8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ht="13.8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ht="13.8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ht="13.8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ht="13.8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ht="13.8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ht="13.8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ht="13.8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ht="13.8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ht="13.8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ht="13.8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ht="13.8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ht="13.8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ht="13.8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ht="13.8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ht="13.8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ht="13.8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ht="13.8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ht="13.8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ht="13.8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ht="13.8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ht="13.8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ht="13.8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ht="13.8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ht="13.8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ht="13.8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ht="13.8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ht="13.8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ht="13.8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ht="13.8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ht="13.8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ht="13.8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ht="13.8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ht="13.8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ht="13.8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ht="13.8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ht="13.8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ht="13.8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ht="13.8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ht="13.8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ht="13.8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ht="13.8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ht="13.8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ht="13.8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ht="13.8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ht="13.8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ht="13.8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ht="13.8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ht="13.8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ht="13.8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ht="13.8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ht="13.8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ht="13.8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ht="13.8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ht="13.8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ht="13.8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ht="13.8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ht="13.8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ht="13.8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ht="13.8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ht="13.8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ht="13.8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ht="13.8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ht="13.8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ht="13.8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ht="13.8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ht="13.8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ht="13.8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ht="13.8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ht="13.8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ht="13.8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ht="13.8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ht="13.8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ht="13.8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ht="13.8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ht="13.8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ht="13.8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ht="13.8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ht="13.8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ht="13.8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ht="13.8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ht="13.8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ht="13.8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ht="13.8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ht="13.8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ht="13.8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ht="13.8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ht="13.8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ht="13.8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ht="13.8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ht="13.8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ht="13.8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ht="13.8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ht="13.8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ht="13.8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ht="13.8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ht="13.8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ht="13.8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ht="13.8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ht="13.8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ht="13.8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ht="13.8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ht="13.8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ht="13.8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ht="13.8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ht="13.8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ht="13.8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ht="13.8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ht="13.8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ht="13.8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ht="13.8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ht="13.8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ht="13.8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ht="13.8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ht="13.8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ht="13.8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ht="13.8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ht="13.8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ht="13.8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ht="13.8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ht="13.8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ht="13.8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ht="13.8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ht="13.8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ht="13.8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ht="13.8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ht="13.8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ht="13.8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ht="13.8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ht="13.8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ht="13.8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ht="13.8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ht="13.8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ht="13.8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ht="13.8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ht="13.8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ht="13.8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ht="13.8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ht="13.8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ht="13.8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ht="13.8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ht="13.8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ht="13.8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ht="13.8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ht="13.8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ht="13.8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ht="13.8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ht="13.8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ht="13.8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ht="13.8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ht="13.8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ht="13.8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ht="13.8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ht="13.8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ht="13.8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ht="13.8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ht="13.8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ht="13.8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ht="13.8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ht="13.8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ht="13.8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ht="13.8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ht="13.8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ht="13.8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ht="13.8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ht="13.8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ht="13.8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ht="13.8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ht="13.8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ht="13.8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ht="13.8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ht="13.8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ht="13.8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ht="13.8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ht="13.8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ht="13.8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ht="13.8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ht="13.8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ht="13.8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ht="13.8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ht="13.8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ht="13.8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ht="13.8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ht="13.8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ht="13.8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ht="13.8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ht="13.8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ht="13.8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ht="13.8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ht="13.8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ht="13.8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ht="13.8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ht="13.8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ht="13.8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ht="13.8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ht="13.8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ht="13.8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ht="13.8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ht="13.8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ht="13.8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ht="13.8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ht="13.8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ht="13.8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ht="13.8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ht="13.8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ht="13.8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ht="13.8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ht="13.8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ht="13.8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ht="13.8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ht="13.8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ht="13.8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ht="13.8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ht="13.8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ht="13.8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ht="13.8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ht="13.8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ht="13.8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ht="13.8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ht="13.8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ht="13.8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ht="13.8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ht="13.8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ht="13.8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ht="13.8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ht="13.8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ht="13.8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ht="13.8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ht="13.8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ht="13.8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ht="13.8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ht="13.8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ht="13.8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ht="13.8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ht="13.8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ht="13.8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ht="13.8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ht="13.8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ht="13.8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ht="13.8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ht="13.8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ht="13.8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ht="13.8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ht="13.8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ht="13.8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ht="13.8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ht="13.8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ht="13.8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ht="13.8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ht="13.8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ht="13.8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ht="13.8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ht="13.8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ht="13.8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ht="13.8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ht="13.8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ht="13.8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ht="13.8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ht="13.8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ht="13.8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ht="13.8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ht="13.8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ht="13.8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ht="13.8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ht="13.8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ht="13.8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ht="13.8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ht="13.8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ht="13.8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ht="13.8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ht="13.8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ht="13.8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ht="13.8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ht="13.8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ht="13.8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ht="13.8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ht="13.8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ht="13.8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ht="13.8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ht="13.8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ht="13.8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ht="13.8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ht="13.8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ht="13.8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ht="13.8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ht="13.8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ht="13.8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ht="13.8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ht="13.8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ht="13.8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ht="13.8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ht="13.8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ht="13.8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ht="13.8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ht="13.8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ht="13.8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ht="13.8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ht="13.8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ht="13.8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ht="13.8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ht="13.8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ht="13.8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ht="13.8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ht="13.8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ht="13.8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ht="13.8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ht="13.8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ht="13.8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ht="13.8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ht="13.8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ht="13.8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ht="13.8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ht="13.8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ht="13.8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ht="13.8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ht="13.8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ht="13.8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ht="13.8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ht="13.8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ht="13.8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ht="13.8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ht="13.8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ht="13.8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ht="13.8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ht="13.8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ht="13.8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ht="13.8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ht="13.8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ht="13.8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ht="13.8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ht="13.8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ht="13.8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ht="13.8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ht="13.8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ht="13.8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ht="13.8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ht="13.8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ht="13.8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ht="13.8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ht="13.8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ht="13.8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ht="13.8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ht="13.8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ht="13.8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ht="13.8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ht="13.8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ht="13.8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ht="13.8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ht="13.8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ht="13.8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ht="13.8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ht="13.8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ht="13.8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ht="13.8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ht="13.8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ht="13.8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ht="13.8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ht="13.8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ht="13.8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ht="13.8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ht="13.8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ht="13.8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ht="13.8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ht="13.8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ht="13.8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ht="13.8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ht="13.8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ht="13.8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ht="13.8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ht="13.8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ht="13.8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ht="13.8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ht="13.8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ht="13.8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ht="13.8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ht="13.8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ht="13.8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ht="13.8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ht="13.8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ht="13.8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ht="13.8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ht="13.8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ht="13.8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ht="13.8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ht="13.8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ht="13.8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ht="13.8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ht="13.8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ht="13.8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ht="13.8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ht="13.8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ht="13.8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ht="13.8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ht="13.8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ht="13.8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ht="13.8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ht="13.8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ht="13.8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ht="13.8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ht="13.8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ht="13.8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ht="13.8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ht="13.8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ht="13.8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ht="13.8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ht="13.8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ht="13.8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ht="13.8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ht="13.8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ht="13.8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ht="13.8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ht="13.8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ht="13.8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ht="13.8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ht="13.8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ht="13.8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ht="13.8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ht="13.8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ht="13.8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ht="13.8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ht="13.8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ht="13.8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ht="13.8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ht="13.8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ht="13.8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ht="13.8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ht="13.8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ht="13.8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ht="13.8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ht="13.8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ht="13.8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ht="13.8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ht="13.8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ht="13.8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ht="13.8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ht="13.8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ht="13.8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ht="13.8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ht="13.8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ht="13.8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ht="13.8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ht="13.8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ht="13.8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ht="13.8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ht="13.8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ht="13.8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ht="13.8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ht="13.8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ht="13.8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ht="13.8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ht="13.8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ht="13.8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ht="13.8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ht="13.8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ht="13.8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ht="13.8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ht="13.8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ht="13.8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ht="13.8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ht="13.8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ht="13.8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ht="13.8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ht="13.8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ht="13.8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ht="13.8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ht="13.8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ht="13.8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ht="13.8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ht="13.8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ht="13.8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ht="13.8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ht="13.8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ht="13.8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ht="13.8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ht="13.8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ht="13.8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ht="13.8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ht="13.8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ht="13.8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ht="13.8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ht="13.8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ht="13.8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ht="13.8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ht="13.8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ht="13.8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ht="13.8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ht="13.8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ht="13.8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ht="13.8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ht="13.8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ht="13.8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ht="13.8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ht="13.8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ht="13.8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ht="13.8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ht="13.8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ht="13.8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ht="13.8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ht="13.8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ht="13.8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ht="13.8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ht="13.8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ht="13.8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ht="13.8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ht="13.8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ht="13.8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ht="13.8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ht="13.8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ht="13.8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ht="13.8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ht="13.8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ht="13.8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ht="13.8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ht="13.8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ht="13.8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ht="13.8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ht="13.8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ht="13.8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ht="13.8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ht="13.8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ht="13.8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ht="13.8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ht="13.8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ht="13.8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ht="13.8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ht="13.8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ht="13.8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ht="13.8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ht="13.8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ht="13.8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ht="13.8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ht="13.8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ht="13.8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ht="13.8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ht="13.8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ht="13.8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ht="13.8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ht="13.8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ht="13.8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ht="13.8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ht="13.8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ht="13.8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ht="13.8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ht="13.8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ht="13.8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ht="13.8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ht="13.8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ht="13.8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ht="13.8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ht="13.8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ht="13.8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ht="13.8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ht="13.8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ht="13.8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ht="13.8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ht="13.8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ht="13.8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ht="13.8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ht="13.8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ht="13.8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ht="13.8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ht="13.8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ht="13.8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ht="13.8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ht="13.8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ht="13.8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ht="13.8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ht="13.8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ht="13.8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ht="13.8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ht="13.8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ht="13.8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ht="13.8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ht="13.8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ht="13.8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ht="13.8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ht="13.8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ht="13.8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ht="13.8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ht="13.8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ht="13.8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ht="13.8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ht="13.8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ht="13.8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ht="13.8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ht="13.8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ht="13.8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ht="13.8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ht="13.8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ht="13.8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ht="13.8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ht="13.8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ht="13.8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ht="13.8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ht="13.8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ht="13.8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ht="13.8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ht="13.8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ht="13.8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ht="13.8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ht="13.8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ht="13.8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ht="13.8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ht="13.8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ht="13.8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ht="13.8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ht="13.8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ht="13.8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ht="13.8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ht="13.8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ht="13.8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ht="13.8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ht="13.8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ht="13.8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ht="13.8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ht="13.8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ht="13.8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ht="13.8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ht="13.8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ht="13.8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ht="13.8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ht="13.8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ht="13.8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ht="13.8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ht="13.8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ht="13.8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ht="13.8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ht="13.8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ht="13.8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ht="13.8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ht="13.8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ht="13.8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ht="13.8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ht="13.8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ht="13.8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ht="13.8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ht="13.8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ht="13.8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ht="13.8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ht="13.8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ht="13.8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ht="13.8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ht="13.8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ht="13.8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ht="13.8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ht="13.8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ht="13.8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ht="13.8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ht="13.8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ht="13.8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ht="13.8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ht="13.8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ht="13.8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ht="13.8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ht="13.8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ht="13.8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ht="13.8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ht="13.8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ht="13.8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ht="13.8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ht="13.8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ht="13.8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ht="13.8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ht="13.8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ht="13.8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ht="13.8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ht="13.8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ht="13.8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ht="13.8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ht="13.8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ht="13.8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ht="13.8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ht="13.8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ht="13.8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ht="13.8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ht="13.8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ht="13.8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ht="13.8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ht="13.8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ht="13.8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ht="13.8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ht="13.8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ht="13.8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ht="13.8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ht="13.8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ht="13.8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ht="13.8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ht="13.8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ht="13.8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ht="13.8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ht="13.8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ht="13.8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ht="13.8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ht="13.8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ht="13.8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ht="13.8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ht="13.8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ht="13.8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ht="13.8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ht="13.8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ht="13.8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ht="13.8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ht="13.8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ht="13.8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ht="13.8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ht="13.8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ht="13.8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ht="13.8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ht="13.8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ht="13.8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ht="13.8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ht="13.8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ht="13.8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ht="13.8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ht="13.8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ht="13.8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ht="13.8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ht="13.8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ht="13.8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ht="13.8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ht="13.8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ht="13.8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ht="13.8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ht="13.8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ht="13.8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ht="13.8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ht="13.8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ht="13.8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ht="13.8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ht="13.8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ht="13.8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ht="13.8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ht="13.8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ht="13.8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ht="13.8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ht="13.8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ht="13.8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ht="13.8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ht="13.8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ht="13.8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ht="13.8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ht="13.8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ht="13.8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ht="13.8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ht="13.8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ht="13.8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ht="13.8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ht="13.8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ht="13.8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ht="13.8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ht="13.8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ht="13.8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ht="13.8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ht="13.8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ht="13.8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ht="13.8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ht="13.8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ht="13.8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ht="13.8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ht="13.8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ht="13.8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ht="13.8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ht="13.8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ht="13.8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ht="13.8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ht="13.8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ht="13.8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ht="13.8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ht="13.8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ht="13.8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ht="13.8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ht="13.8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ht="13.8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ht="13.8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ht="13.8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ht="13.8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ht="13.8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ht="13.8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ht="13.8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ht="13.8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ht="13.8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ht="13.8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ht="13.8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ht="13.8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ht="13.8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ht="13.8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ht="13.8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ht="13.8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ht="13.8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ht="13.8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ht="13.8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ht="13.8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ht="13.8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ht="13.8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ht="13.8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ht="13.8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ht="13.8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ht="13.8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ht="13.8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ht="13.8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ht="13.8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ht="13.8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ht="13.8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ht="13.8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ht="13.8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ht="13.8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ht="13.8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ht="13.8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ht="13.8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ht="13.8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ht="13.8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ht="13.8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ht="13.8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ht="13.8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ht="13.8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ht="13.8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ht="13.8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ht="13.8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ht="13.8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ht="13.8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ht="13.8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ht="13.8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ht="13.8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ht="13.8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ht="13.8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ht="13.8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ht="13.8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ht="13.8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ht="13.8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ht="13.8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ht="13.8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ht="13.8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ht="13.8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ht="13.8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ht="13.8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ht="13.8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ht="13.8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ht="13.8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ht="13.8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ht="13.8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ht="13.8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ht="13.8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ht="13.8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ht="13.8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ht="13.8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ht="13.8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ht="13.8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ht="13.8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ht="13.8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ht="13.8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ht="13.8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ht="13.8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ht="13.8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ht="13.8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ht="13.8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ht="13.8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ht="13.8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ht="13.8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ht="13.8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ht="13.8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ht="13.8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ht="13.8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ht="13.8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ht="13.8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ht="13.8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ht="13.8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ht="13.8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ht="13.8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ht="13.8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ht="13.8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ht="13.8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ht="13.8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ht="13.8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ht="13.8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ht="13.8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ht="13.8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ht="13.8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ht="13.8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ht="13.8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ht="13.8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ht="13.8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ht="13.8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ht="13.8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ht="13.8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ht="13.8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ht="13.8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ht="13.8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ht="13.8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ht="13.8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ht="13.8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ht="13.8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ht="13.8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ht="13.8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ht="13.8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ht="13.8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ht="13.8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ht="13.8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ht="13.8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ht="13.8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ht="13.8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ht="13.8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ht="13.8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ht="13.8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ht="13.8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ht="13.8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ht="13.8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ht="13.8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ht="13.8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ht="13.8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ht="13.8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ht="13.8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ht="13.8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ht="13.8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ht="13.8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ht="13.8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ht="13.8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ht="13.8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ht="13.8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ht="13.8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ht="13.8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ht="13.8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ht="13.8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ht="13.8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ht="13.8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ht="13.8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ht="13.8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ht="13.8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ht="13.8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ht="13.8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ht="13.8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ht="13.8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ht="13.8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ht="13.8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ht="13.8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ht="13.8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ht="13.8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ht="13.8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ht="13.8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ht="13.8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ht="13.8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ht="13.8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ht="13.8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ht="13.8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ht="13.8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ht="13.8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ht="13.8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ht="13.8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ht="13.8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ht="13.8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ht="13.8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ht="13.8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ht="13.8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ht="13.8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ht="13.8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ht="13.8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ht="13.8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ht="13.8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ht="13.8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ht="13.8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ht="13.8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ht="13.8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ht="13.8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ht="13.8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ht="13.8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ht="13.8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ht="13.8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ht="13.8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ht="13.8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ht="13.8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ht="13.8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ht="13.8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ht="13.8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ht="13.8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ht="13.8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ht="13.8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ht="13.8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ht="13.8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ht="13.8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ht="13.8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ht="13.8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ht="13.8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ht="13.8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ht="13.8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ht="13.8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ht="13.8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ht="13.8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ht="13.8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ht="13.8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ht="13.8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ht="13.8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ht="13.8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ht="13.8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ht="13.8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ht="13.8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ht="13.8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ht="13.8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ht="13.8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ht="13.8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ht="13.8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ht="13.8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ht="13.8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ht="13.8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ht="13.8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ht="13.8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ht="13.8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ht="13.8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ht="13.8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ht="13.8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ht="13.8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ht="13.8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ht="13.8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ht="13.8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ht="13.8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ht="13.8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ht="13.8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ht="13.8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ht="13.8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ht="13.8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ht="13.8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ht="13.8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ht="13.8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ht="13.8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ht="13.8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ht="13.8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ht="13.8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ht="13.8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ht="13.8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ht="13.8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ht="13.8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ht="13.8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ht="13.8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ht="13.8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ht="13.8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ht="13.8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ht="13.8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ht="13.8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ht="13.8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ht="13.8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ht="13.8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ht="13.8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ht="13.8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ht="13.8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ht="13.8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ht="13.8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ht="13.8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ht="13.8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ht="13.8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ht="13.8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ht="13.8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ht="13.8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ht="13.8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ht="13.8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ht="13.8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ht="13.8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ht="13.8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ht="13.8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ht="13.8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ht="13.8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ht="13.8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ht="13.8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ht="13.8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ht="13.8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ht="13.8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ht="13.8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ht="13.8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ht="13.8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ht="13.8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ht="13.8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ht="13.8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ht="13.8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ht="13.8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ht="13.8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ht="13.8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ht="13.8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ht="13.8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ht="13.8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ht="13.8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ht="13.8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ht="13.8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ht="13.8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ht="13.8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ht="13.8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ht="13.8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ht="13.8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ht="13.8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ht="13.8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ht="13.8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ht="13.8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ht="13.8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ht="13.8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ht="13.8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ht="13.8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ht="13.8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ht="13.8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ht="13.8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ht="13.8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ht="13.8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ht="13.8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ht="13.8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ht="13.8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ht="13.8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ht="13.8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ht="13.8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ht="13.8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ht="13.8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ht="13.8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ht="13.8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ht="13.8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ht="13.8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ht="13.8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ht="13.8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ht="13.8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ht="13.8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ht="13.8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ht="13.8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ht="13.8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ht="13.8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ht="13.8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ht="13.8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ht="13.8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ht="13.8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ht="13.8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ht="13.8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ht="13.8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ht="13.8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ht="13.8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ht="13.8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ht="13.8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ht="13.8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ht="13.8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ht="13.8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ht="13.8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ht="13.8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ht="13.8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ht="13.8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ht="13.8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ht="13.8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ht="13.8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ht="13.8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ht="13.8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ht="13.8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ht="13.8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ht="13.8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ht="13.8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ht="13.8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ht="13.8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ht="13.8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ht="13.8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ht="13.8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ht="13.8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ht="13.8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ht="13.8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ht="13.8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ht="13.8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ht="13.8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ht="13.8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ht="13.8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ht="13.8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ht="13.8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ht="13.8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ht="13.8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ht="13.8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ht="13.8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ht="13.8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ht="13.8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ht="13.8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ht="13.8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ht="13.8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ht="13.8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ht="13.8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ht="13.8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ht="13.8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ht="13.8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ht="13.8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ht="13.8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ht="13.8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ht="13.8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ht="13.8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ht="13.8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ht="13.8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ht="13.8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ht="13.8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ht="13.8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ht="13.8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ht="13.8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ht="13.8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ht="13.8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ht="13.8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ht="13.8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ht="13.8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ht="13.8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ht="13.8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ht="13.8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ht="13.8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ht="13.8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ht="13.8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ht="13.8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ht="13.8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ht="13.8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ht="13.8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ht="13.8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ht="13.8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ht="13.8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ht="13.8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ht="13.8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ht="13.8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ht="13.8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ht="13.8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ht="13.8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ht="13.8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ht="13.8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ht="13.8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ht="13.8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ht="13.8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ht="13.8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ht="13.8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ht="13.8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ht="13.8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ht="13.8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ht="13.8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ht="13.8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ht="13.8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ht="13.8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ht="13.8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ht="13.8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ht="13.8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ht="13.8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ht="13.8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ht="13.8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ht="13.8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ht="13.8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ht="13.8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ht="13.8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ht="13.8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ht="13.8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ht="13.8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ht="13.8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ht="13.8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ht="13.8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ht="13.8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ht="13.8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ht="13.8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ht="13.8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ht="13.8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ht="13.8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ht="13.8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ht="13.8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ht="13.8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ht="13.8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ht="13.8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ht="13.8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ht="13.8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ht="13.8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ht="13.8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ht="13.8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ht="13.8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ht="13.8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ht="13.8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ht="13.8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ht="13.8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ht="13.8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ht="13.8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ht="13.8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ht="13.8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ht="13.8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ht="13.8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ht="13.8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ht="13.8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ht="13.8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ht="13.8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ht="13.8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ht="13.8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ht="13.8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ht="13.8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ht="13.8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ht="13.8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ht="13.8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ht="13.8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ht="13.8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ht="13.8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ht="13.8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ht="13.8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ht="13.8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ht="13.8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ht="13.8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ht="13.8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ht="13.8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ht="13.8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ht="13.8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ht="13.8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ht="13.8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ht="13.8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ht="13.8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ht="13.8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ht="13.8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ht="13.8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ht="13.8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ht="13.8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ht="13.8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ht="13.8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ht="13.8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ht="13.8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ht="13.8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ht="13.8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ht="13.8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ht="13.8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ht="13.8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ht="13.8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ht="13.8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ht="13.8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ht="13.8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ht="13.8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ht="13.8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ht="13.8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ht="13.8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ht="13.8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ht="13.8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ht="13.8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ht="13.8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ht="13.8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ht="13.8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ht="13.8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ht="13.8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ht="13.8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ht="13.8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ht="13.8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ht="13.8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ht="13.8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ht="13.8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ht="13.8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ht="13.8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ht="13.8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ht="13.8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ht="13.8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ht="13.8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ht="13.8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ht="13.8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ht="13.8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ht="13.8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ht="13.8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ht="13.8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ht="13.8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ht="13.8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ht="13.8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ht="13.8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ht="13.8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ht="13.8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ht="13.8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ht="13.8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ht="13.8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ht="13.8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ht="13.8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ht="13.8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ht="13.8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ht="13.8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ht="13.8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ht="13.8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ht="13.8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ht="13.8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ht="13.8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ht="13.8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ht="13.8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ht="13.8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ht="13.8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ht="13.8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ht="13.8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ht="13.8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ht="13.8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ht="13.8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ht="13.8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ht="13.8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ht="13.8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ht="13.8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ht="13.8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ht="13.8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ht="13.8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ht="13.8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ht="13.8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ht="13.8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ht="13.8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ht="13.8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ht="13.8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ht="13.8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ht="13.8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ht="13.8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ht="13.8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ht="13.8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ht="13.8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ht="13.8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ht="13.8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ht="13.8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ht="13.8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ht="13.8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ht="13.8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ht="13.8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ht="13.8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ht="13.8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ht="13.8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ht="13.8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ht="13.8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ht="13.8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ht="13.8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ht="13.8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ht="13.8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ht="13.8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ht="13.8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ht="13.8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ht="13.8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ht="13.8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ht="13.8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ht="13.8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ht="13.8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ht="13.8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ht="13.8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ht="13.8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ht="13.8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ht="13.8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ht="13.8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ht="13.8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ht="13.8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ht="13.8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ht="13.8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ht="13.8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ht="13.8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ht="13.8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ht="13.8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ht="13.8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ht="13.8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ht="13.8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ht="13.8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ht="13.8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ht="13.8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ht="13.8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ht="13.8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ht="13.8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ht="13.8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ht="13.8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ht="13.8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ht="13.8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ht="13.8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ht="13.8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ht="13.8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ht="13.8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ht="13.8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ht="13.8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ht="13.8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ht="13.8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ht="13.8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ht="13.8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ht="13.8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ht="13.8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ht="13.8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ht="13.8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ht="13.8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ht="13.8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ht="13.8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ht="13.8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ht="13.8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ht="13.8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ht="13.8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ht="13.8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ht="13.8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ht="13.8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ht="13.8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ht="13.8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ht="13.8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ht="13.8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ht="13.8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ht="13.8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ht="13.8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ht="13.8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ht="13.8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ht="13.8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ht="13.8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ht="13.8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ht="13.8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ht="13.8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ht="13.8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ht="13.8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ht="13.8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ht="13.8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ht="13.8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ht="13.8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ht="13.8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ht="13.8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ht="13.8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ht="13.8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ht="13.8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ht="13.8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ht="13.8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ht="13.8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ht="13.8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ht="13.8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ht="13.8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ht="13.8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ht="13.8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ht="13.8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ht="13.8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ht="13.8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ht="13.8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ht="13.8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ht="13.8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ht="13.8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ht="13.8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ht="13.8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ht="13.8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ht="13.8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ht="13.8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ht="13.8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ht="13.8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ht="13.8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ht="13.8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ht="13.8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ht="13.8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ht="13.8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ht="13.8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ht="13.8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ht="13.8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ht="13.8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ht="13.8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ht="13.8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ht="13.8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ht="13.8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ht="13.8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ht="13.8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ht="13.8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ht="13.8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ht="13.8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ht="13.8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ht="13.8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ht="13.8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ht="13.8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ht="13.8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ht="13.8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ht="13.8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ht="13.8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ht="13.8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ht="13.8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ht="13.8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ht="13.8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ht="13.8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ht="13.8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ht="13.8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ht="13.8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ht="13.8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ht="13.8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ht="13.8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ht="13.8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ht="13.8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ht="13.8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ht="13.8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ht="13.8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ht="13.8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ht="13.8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ht="13.8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ht="13.8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ht="13.8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ht="13.8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ht="13.8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ht="13.8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ht="13.8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ht="13.8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ht="13.8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ht="13.8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ht="13.8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ht="13.8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ht="13.8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ht="13.8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ht="13.8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ht="13.8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ht="13.8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ht="13.8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ht="13.8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ht="13.8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ht="13.8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ht="13.8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ht="13.8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ht="13.8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ht="13.8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ht="13.8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ht="13.8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ht="13.8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ht="13.8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ht="13.8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ht="13.8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ht="13.8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ht="13.8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ht="13.8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ht="13.8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ht="13.8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ht="13.8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ht="13.8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ht="13.8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ht="13.8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ht="13.8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ht="13.8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ht="13.8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ht="13.8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ht="13.8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ht="13.8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ht="13.8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ht="13.8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ht="13.8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ht="13.8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ht="13.8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ht="13.8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ht="13.8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ht="13.8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ht="13.8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ht="13.8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ht="13.8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ht="13.8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ht="13.8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ht="13.8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ht="13.8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ht="13.8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ht="13.8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ht="13.8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ht="13.8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ht="13.8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ht="13.8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ht="13.8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ht="13.8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ht="13.8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ht="13.8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ht="13.8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ht="13.8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ht="13.8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ht="13.8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ht="13.8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ht="13.8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ht="13.8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ht="13.8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ht="13.8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ht="13.8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ht="13.8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ht="13.8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ht="13.8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ht="13.8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ht="13.8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ht="13.8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ht="13.8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ht="13.8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ht="13.8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ht="13.8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ht="13.8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ht="13.8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ht="13.8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ht="13.8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ht="13.8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ht="13.8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ht="13.8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ht="13.8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ht="13.8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ht="13.8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ht="13.8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ht="13.8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ht="13.8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ht="13.8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ht="13.8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ht="13.8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ht="13.8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ht="13.8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ht="13.8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ht="13.8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ht="13.8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ht="13.8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ht="13.8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ht="13.8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ht="13.8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ht="13.8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ht="13.8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ht="13.8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ht="13.8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ht="13.8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ht="13.8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ht="13.8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ht="13.8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ht="13.8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ht="13.8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ht="13.8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ht="13.8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ht="13.8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ht="13.8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ht="13.8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ht="13.8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ht="13.8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ht="13.8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ht="13.8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ht="13.8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ht="13.8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ht="13.8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ht="13.8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ht="13.8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ht="13.8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ht="13.8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ht="13.8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ht="13.8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ht="13.8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ht="13.8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ht="13.8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ht="13.8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ht="13.8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ht="13.8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ht="13.8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ht="13.8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ht="13.8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ht="13.8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ht="13.8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ht="13.8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ht="13.8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ht="13.8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ht="13.8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ht="13.8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ht="13.8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ht="13.8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ht="13.8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ht="13.8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ht="13.8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ht="13.8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ht="13.8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ht="13.8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ht="13.8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ht="13.8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ht="13.8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ht="13.8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ht="13.8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ht="13.8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ht="13.8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ht="13.8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ht="13.8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ht="13.8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ht="13.8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ht="13.8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ht="13.8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ht="13.8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ht="13.8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ht="13.8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ht="13.8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ht="13.8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ht="13.8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ht="13.8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ht="13.8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ht="13.8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ht="13.8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ht="13.8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ht="13.8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ht="13.8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ht="13.8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ht="13.8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ht="13.8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ht="13.8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ht="13.8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ht="13.8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ht="13.8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ht="13.8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ht="13.8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ht="13.8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ht="13.8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ht="13.8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ht="13.8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ht="13.8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ht="13.8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ht="13.8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ht="13.8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ht="13.8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ht="13.8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ht="13.8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ht="13.8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ht="13.8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ht="13.8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ht="13.8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ht="13.8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ht="13.8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ht="13.8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ht="13.8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ht="13.8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ht="13.8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ht="13.8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ht="13.8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ht="13.8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ht="13.8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ht="13.8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ht="13.8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ht="13.8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ht="13.8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ht="13.8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ht="13.8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ht="13.8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ht="13.8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ht="13.8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ht="13.8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ht="13.8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ht="13.8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ht="13.8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ht="13.8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ht="13.8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ht="13.8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ht="13.8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ht="13.8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ht="13.8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ht="13.8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ht="13.8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ht="13.8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ht="13.8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ht="13.8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ht="13.8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ht="13.8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ht="13.8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ht="13.8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ht="13.8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ht="13.8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ht="13.8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ht="13.8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ht="13.8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ht="13.8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ht="13.8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ht="13.8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ht="13.8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ht="13.8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ht="13.8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ht="13.8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ht="13.8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ht="13.8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ht="13.8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ht="13.8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ht="13.8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ht="13.8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ht="13.8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ht="13.8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ht="13.8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ht="13.8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ht="13.8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ht="13.8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ht="13.8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ht="13.8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ht="13.8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ht="13.8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ht="13.8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ht="13.8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ht="13.8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ht="13.8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ht="13.8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ht="13.8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ht="13.8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ht="13.8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ht="13.8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ht="13.8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ht="13.8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ht="13.8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ht="13.8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ht="13.8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ht="13.8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ht="13.8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ht="13.8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ht="13.8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ht="13.8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ht="13.8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ht="13.8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ht="13.8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ht="13.8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ht="13.8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ht="13.8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ht="13.8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ht="13.8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ht="13.8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ht="13.8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ht="13.8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ht="13.8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ht="13.8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ht="13.8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ht="13.8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ht="13.8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ht="13.8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ht="13.8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ht="13.8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ht="13.8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ht="13.8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ht="13.8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ht="13.8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ht="13.8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ht="13.8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ht="13.8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ht="13.8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ht="13.8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ht="13.8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ht="13.8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ht="13.8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ht="13.8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ht="13.8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ht="13.8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ht="13.8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ht="13.8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ht="13.8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ht="13.8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ht="13.8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ht="13.8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ht="13.8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ht="13.8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ht="13.8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ht="13.8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ht="13.8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ht="13.8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ht="13.8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ht="13.8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ht="13.8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ht="13.8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ht="13.8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ht="13.8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ht="13.8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ht="13.8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ht="13.8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ht="13.8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ht="13.8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ht="13.8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ht="13.8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ht="13.8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ht="13.8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ht="13.8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ht="13.8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ht="13.8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ht="13.8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ht="13.8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ht="13.8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ht="13.8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ht="13.8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ht="13.8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ht="13.8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ht="13.8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ht="13.8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ht="13.8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ht="13.8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ht="13.8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ht="13.8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ht="13.8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ht="13.8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ht="13.8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ht="13.8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ht="13.8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ht="13.8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ht="13.8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ht="13.8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ht="13.8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ht="13.8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ht="13.8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ht="13.8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ht="13.8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ht="13.8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ht="13.8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ht="13.8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ht="13.8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ht="13.8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ht="13.8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ht="13.8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ht="13.8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ht="13.8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ht="13.8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ht="13.8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ht="13.8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ht="13.8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ht="13.8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ht="13.8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ht="13.8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ht="13.8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ht="13.8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ht="13.8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ht="13.8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ht="13.8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ht="13.8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ht="13.8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ht="13.8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ht="13.8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ht="13.8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ht="13.8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ht="13.8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ht="13.8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ht="13.8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ht="13.8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ht="13.8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ht="13.8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ht="13.8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ht="13.8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ht="13.8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ht="13.8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ht="13.8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ht="13.8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ht="13.8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ht="13.8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ht="13.8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ht="13.8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ht="13.8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ht="13.8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ht="13.8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ht="13.8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ht="13.8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ht="13.8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ht="13.8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ht="13.8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ht="13.8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ht="13.8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ht="13.8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ht="13.8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ht="13.8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ht="13.8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ht="13.8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ht="13.8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ht="13.8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ht="13.8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ht="13.8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ht="13.8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ht="13.8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ht="13.8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ht="13.8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ht="13.8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ht="13.8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ht="13.8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ht="13.8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ht="13.8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ht="13.8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ht="13.8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ht="13.8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ht="13.8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ht="13.8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ht="13.8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ht="13.8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ht="13.8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ht="13.8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ht="13.8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ht="13.8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ht="13.8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ht="13.8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ht="13.8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ht="13.8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ht="13.8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ht="13.8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ht="13.8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ht="13.8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ht="13.8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ht="13.8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ht="13.8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ht="13.8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ht="13.8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ht="13.8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ht="13.8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ht="13.8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ht="13.8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ht="13.8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ht="13.8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ht="13.8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ht="13.8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ht="13.8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ht="13.8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ht="13.8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ht="13.8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ht="13.8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ht="13.8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ht="13.8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ht="13.8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ht="13.8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ht="13.8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ht="13.8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ht="13.8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ht="13.8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ht="13.8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ht="13.8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ht="13.8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ht="13.8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ht="13.8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ht="13.8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ht="13.8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ht="13.8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ht="13.8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ht="13.8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ht="13.8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ht="13.8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ht="13.8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ht="13.8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ht="13.8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ht="13.8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ht="13.8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ht="13.8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ht="13.8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ht="13.8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ht="13.8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ht="13.8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ht="13.8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ht="13.8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ht="13.8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ht="13.8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ht="13.8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ht="13.8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ht="13.8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ht="13.8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ht="13.8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ht="13.8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ht="13.8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ht="13.8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ht="13.8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ht="13.8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ht="13.8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ht="13.8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ht="13.8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ht="13.8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ht="13.8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ht="13.8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ht="13.8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ht="13.8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ht="13.8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ht="13.8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ht="13.8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ht="13.8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ht="13.8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ht="13.8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ht="13.8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ht="13.8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ht="13.8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ht="13.8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ht="13.8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ht="13.8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ht="13.8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ht="13.8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ht="13.8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ht="13.8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ht="13.8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ht="13.8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ht="13.8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ht="13.8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ht="13.8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ht="13.8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ht="13.8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ht="13.8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ht="13.8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ht="13.8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ht="13.8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ht="13.8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ht="13.8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ht="13.8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ht="13.8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ht="13.8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ht="13.8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ht="13.8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ht="13.8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ht="13.8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ht="13.8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ht="13.8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ht="13.8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ht="13.8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ht="13.8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ht="13.8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ht="13.8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ht="13.8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ht="13.8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ht="13.8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ht="13.8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ht="13.8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ht="13.8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ht="13.8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ht="13.8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ht="13.8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ht="13.8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ht="13.8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ht="13.8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ht="13.8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ht="13.8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ht="13.8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ht="13.8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ht="13.8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ht="13.8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ht="13.8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ht="13.8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ht="13.8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ht="13.8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ht="13.8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ht="13.8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ht="13.8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ht="13.8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ht="13.8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ht="13.8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ht="13.8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ht="13.8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ht="13.8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ht="13.8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ht="13.8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ht="13.8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ht="13.8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ht="13.8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ht="13.8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ht="13.8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ht="13.8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ht="13.8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ht="13.8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ht="13.8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ht="13.8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ht="13.8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ht="13.8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ht="13.8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ht="13.8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ht="13.8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ht="13.8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ht="13.8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ht="13.8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ht="13.8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ht="13.8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ht="13.8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ht="13.8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ht="13.8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ht="13.8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ht="13.8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ht="13.8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ht="13.8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ht="13.8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ht="13.8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ht="13.8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ht="13.8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ht="13.8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ht="13.8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ht="13.8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ht="13.8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ht="13.8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ht="13.8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ht="13.8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ht="13.8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ht="13.8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ht="13.8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ht="13.8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ht="13.8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ht="13.8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ht="13.8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ht="13.8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ht="13.8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ht="13.8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ht="13.8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ht="13.8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ht="13.8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ht="13.8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ht="13.8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ht="13.8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ht="13.8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ht="13.8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ht="13.8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ht="13.8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ht="13.8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ht="13.8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ht="13.8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ht="13.8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ht="13.8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ht="13.8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ht="13.8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ht="13.8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ht="13.8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ht="13.8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ht="13.8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ht="13.8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ht="13.8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ht="13.8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ht="13.8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ht="13.8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ht="13.8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ht="13.8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ht="13.8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ht="13.8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ht="13.8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ht="13.8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ht="13.8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ht="13.8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ht="13.8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ht="13.8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ht="13.8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ht="13.8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ht="13.8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ht="13.8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ht="13.8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ht="13.8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ht="13.8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ht="13.8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ht="13.8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ht="13.8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ht="13.8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ht="13.8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ht="13.8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ht="13.8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ht="13.8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ht="13.8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ht="13.8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ht="13.8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ht="13.8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ht="13.8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ht="13.8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ht="13.8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ht="13.8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ht="13.8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ht="13.8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ht="13.8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ht="13.8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ht="13.8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ht="13.8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ht="13.8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ht="13.8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ht="13.8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ht="13.8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ht="13.8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ht="13.8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ht="13.8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ht="13.8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ht="13.8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ht="13.8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ht="13.8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ht="13.8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ht="13.8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ht="13.8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ht="13.8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ht="13.8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ht="13.8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ht="13.8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ht="13.8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ht="13.8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ht="13.8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ht="13.8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ht="13.8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ht="13.8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ht="13.8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ht="13.8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ht="13.8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ht="13.8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ht="13.8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ht="13.8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ht="13.8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ht="13.8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ht="13.8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ht="13.8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ht="13.8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ht="13.8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ht="13.8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ht="13.8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ht="13.8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ht="13.8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ht="13.8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ht="13.8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ht="13.8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ht="13.8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ht="13.8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ht="13.8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ht="13.8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ht="13.8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ht="13.8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ht="13.8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ht="13.8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ht="13.8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ht="13.8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ht="13.8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ht="13.8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ht="13.8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ht="13.8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ht="13.8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ht="13.8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ht="13.8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ht="13.8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ht="13.8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ht="13.8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ht="13.8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ht="13.8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ht="13.8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ht="13.8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ht="13.8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ht="13.8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ht="13.8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ht="13.8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ht="13.8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ht="13.8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ht="13.8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ht="13.8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ht="13.8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ht="13.8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ht="13.8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ht="13.8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ht="13.8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ht="13.8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ht="13.8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ht="13.8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ht="13.8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ht="13.8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ht="13.8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ht="13.8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ht="13.8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ht="13.8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ht="13.8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ht="13.8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ht="13.8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ht="13.8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ht="13.8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ht="13.8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ht="13.8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ht="13.8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ht="13.8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ht="13.8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ht="13.8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ht="13.8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ht="13.8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ht="13.8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ht="13.8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ht="13.8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ht="13.8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ht="13.8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ht="13.8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ht="13.8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ht="13.8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ht="13.8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ht="13.8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ht="13.8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ht="13.8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ht="13.8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ht="13.8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ht="13.8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ht="13.8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ht="13.8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ht="13.8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ht="13.8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ht="13.8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ht="13.8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ht="13.8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ht="13.8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ht="13.8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ht="13.8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ht="13.8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ht="13.8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ht="13.8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ht="13.8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ht="13.8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ht="13.8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ht="13.8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ht="13.8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ht="13.8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ht="13.8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ht="13.8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ht="13.8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ht="13.8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ht="13.8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ht="13.8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ht="13.8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ht="13.8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ht="13.8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ht="13.8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ht="13.8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ht="13.8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ht="13.8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ht="13.8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ht="13.8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ht="13.8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ht="13.8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ht="13.8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ht="13.8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ht="13.8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ht="13.8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ht="13.8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ht="13.8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ht="13.8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ht="13.8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ht="13.8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ht="13.8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ht="13.8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ht="13.8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ht="13.8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ht="13.8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ht="13.8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ht="13.8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ht="13.8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ht="13.8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ht="13.8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ht="13.8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ht="13.8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ht="13.8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ht="13.8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ht="13.8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ht="13.8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ht="13.8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ht="13.8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ht="13.8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ht="13.8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ht="13.8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ht="13.8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ht="13.8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ht="13.8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ht="13.8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ht="13.8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ht="13.8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ht="13.8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ht="13.8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ht="13.8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ht="13.8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ht="13.8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ht="13.8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ht="13.8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ht="13.8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ht="13.8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ht="13.8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ht="13.8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ht="13.8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ht="13.8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ht="13.8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ht="13.8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ht="13.8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ht="13.8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ht="13.8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ht="13.8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ht="13.8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ht="13.8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ht="13.8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ht="13.8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ht="13.8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ht="13.8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ht="13.8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ht="13.8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ht="13.8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ht="13.8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ht="13.8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ht="13.8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ht="13.8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ht="13.8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ht="13.8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ht="13.8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ht="13.8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ht="13.8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ht="13.8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ht="13.8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ht="13.8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ht="13.8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ht="13.8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ht="13.8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ht="13.8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ht="13.8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ht="13.8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ht="13.8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ht="13.8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ht="13.8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ht="13.8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ht="13.8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ht="13.8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ht="13.8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ht="13.8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ht="13.8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ht="13.8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ht="13.8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ht="13.8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ht="13.8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ht="13.8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ht="13.8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ht="13.8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ht="13.8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ht="13.8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ht="13.8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ht="13.8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ht="13.8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ht="13.8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ht="13.8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ht="13.8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ht="13.8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ht="13.8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ht="13.8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ht="13.8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ht="13.8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ht="13.8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ht="13.8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ht="13.8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ht="13.8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ht="13.8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ht="13.8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ht="13.8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ht="13.8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ht="13.8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ht="13.8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ht="13.8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ht="13.8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ht="13.8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ht="13.8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ht="13.8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ht="13.8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ht="13.8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ht="13.8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ht="13.8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ht="13.8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ht="13.8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ht="13.8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ht="13.8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ht="13.8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ht="13.8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ht="13.8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ht="13.8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ht="13.8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ht="13.8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ht="13.8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ht="13.8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ht="13.8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ht="13.8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ht="13.8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ht="13.8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ht="13.8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ht="13.8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ht="13.8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ht="13.8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ht="13.8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ht="13.8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ht="13.8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ht="13.8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ht="13.8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ht="13.8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ht="13.8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ht="13.8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ht="13.8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ht="13.8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ht="13.8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ht="13.8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ht="13.8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ht="13.8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ht="13.8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ht="13.8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ht="13.8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ht="13.8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ht="13.8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ht="13.8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ht="13.8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ht="13.8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ht="13.8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ht="13.8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ht="13.8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ht="13.8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ht="13.8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ht="13.8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ht="13.8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ht="13.8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ht="13.8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ht="13.8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ht="13.8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ht="13.8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ht="13.8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ht="13.8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ht="13.8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ht="13.8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ht="13.8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ht="13.8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ht="13.8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ht="13.8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ht="13.8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ht="13.8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ht="13.8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ht="13.8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ht="13.8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ht="13.8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ht="13.8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ht="13.8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ht="13.8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ht="13.8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ht="13.8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ht="13.8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ht="13.8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ht="13.8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ht="13.8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ht="13.8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ht="13.8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ht="13.8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ht="13.8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ht="13.8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ht="13.8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ht="13.8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ht="13.8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ht="13.8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ht="13.8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ht="13.8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ht="13.8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ht="13.8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ht="13.8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ht="13.8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ht="13.8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ht="13.8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ht="13.8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ht="13.8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ht="13.8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ht="13.8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ht="13.8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ht="13.8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ht="13.8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ht="13.8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ht="13.8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ht="13.8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ht="13.8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ht="13.8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ht="13.8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ht="13.8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ht="13.8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ht="13.8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ht="13.8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ht="13.8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ht="13.8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ht="13.8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ht="13.8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ht="13.8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ht="13.8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ht="13.8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ht="13.8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ht="13.8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ht="13.8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ht="13.8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ht="13.8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ht="13.8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ht="13.8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ht="13.8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ht="13.8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ht="13.8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ht="13.8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ht="13.8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ht="13.8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ht="13.8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ht="13.8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ht="13.8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ht="13.8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ht="13.8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ht="13.8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ht="13.8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ht="13.8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ht="13.8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ht="13.8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ht="13.8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ht="13.8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ht="13.8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ht="13.8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ht="13.8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ht="13.8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ht="13.8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ht="13.8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ht="13.8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ht="13.8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ht="13.8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ht="13.8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ht="13.8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ht="13.8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ht="13.8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ht="13.8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ht="13.8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ht="13.8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ht="13.8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ht="13.8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ht="13.8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ht="13.8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ht="13.8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ht="13.8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ht="13.8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ht="13.8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ht="13.8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ht="13.8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ht="13.8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ht="13.8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ht="13.8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ht="13.8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ht="13.8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ht="13.8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ht="13.8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ht="13.8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ht="13.8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ht="13.8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ht="13.8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ht="13.8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ht="13.8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ht="13.8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ht="13.8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ht="13.8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ht="13.8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ht="13.8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ht="13.8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ht="13.8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ht="13.8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ht="13.8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ht="13.8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ht="13.8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ht="13.8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ht="13.8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ht="13.8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ht="13.8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ht="13.8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ht="13.8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ht="13.8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ht="13.8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ht="13.8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ht="13.8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ht="13.8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ht="13.8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ht="13.8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ht="13.8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ht="13.8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ht="13.8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ht="13.8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ht="13.8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ht="13.8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ht="13.8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ht="13.8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ht="13.8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ht="13.8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ht="13.8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ht="13.8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ht="13.8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ht="13.8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ht="13.8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ht="13.8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ht="13.8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ht="13.8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ht="13.8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ht="13.8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ht="13.8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ht="13.8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ht="13.8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ht="13.8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ht="13.8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ht="13.8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ht="13.8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ht="13.8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ht="13.8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ht="13.8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ht="13.8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ht="13.8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ht="13.8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ht="13.8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ht="13.8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ht="13.8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ht="13.8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ht="13.8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ht="13.8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ht="13.8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ht="13.8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ht="13.8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ht="13.8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ht="13.8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ht="13.8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ht="13.8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ht="13.8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ht="13.8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ht="13.8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ht="13.8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ht="13.8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ht="13.8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ht="13.8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ht="13.8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ht="13.8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ht="13.8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ht="13.8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ht="13.8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ht="13.8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ht="13.8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ht="13.8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ht="13.8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ht="13.8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ht="13.8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ht="13.8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ht="13.8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ht="13.8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ht="13.8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ht="13.8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ht="13.8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ht="13.8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ht="13.8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ht="13.8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ht="13.8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ht="13.8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ht="13.8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ht="13.8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ht="13.8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ht="13.8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ht="13.8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ht="13.8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ht="13.8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ht="13.8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ht="13.8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ht="13.8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ht="13.8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ht="13.8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ht="13.8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ht="13.8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ht="13.8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ht="13.8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ht="13.8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ht="13.8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ht="13.8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ht="13.8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ht="13.8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ht="13.8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ht="13.8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ht="13.8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ht="13.8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ht="13.8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ht="13.8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ht="13.8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ht="13.8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ht="13.8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ht="13.8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ht="13.8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ht="13.8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ht="13.8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ht="13.8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ht="13.8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ht="13.8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ht="13.8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ht="13.8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ht="13.8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ht="13.8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ht="13.8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ht="13.8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ht="13.8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ht="13.8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ht="13.8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ht="13.8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ht="13.8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ht="13.8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ht="13.8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ht="13.8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ht="13.8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ht="13.8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ht="13.8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ht="13.8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ht="13.8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ht="13.8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ht="13.8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ht="13.8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ht="13.8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ht="13.8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ht="13.8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ht="13.8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ht="13.8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ht="13.8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ht="13.8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ht="13.8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ht="13.8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ht="13.8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ht="13.8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ht="13.8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ht="13.8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ht="13.8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ht="13.8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ht="13.8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ht="13.8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ht="13.8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ht="13.8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ht="13.8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ht="13.8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ht="13.8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ht="13.8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ht="13.8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ht="13.8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ht="13.8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ht="13.8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ht="13.8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ht="13.8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ht="13.8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ht="13.8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ht="13.8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ht="13.8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ht="13.8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ht="13.8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ht="13.8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ht="13.8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ht="13.8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ht="13.8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ht="13.8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ht="13.8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ht="13.8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ht="13.8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ht="13.8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ht="13.8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ht="13.8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ht="13.8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ht="13.8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ht="13.8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ht="13.8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ht="13.8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ht="13.8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ht="13.8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ht="13.8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ht="13.8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ht="13.8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ht="13.8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ht="13.8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ht="13.8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ht="13.8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ht="13.8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ht="13.8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ht="13.8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ht="13.8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ht="13.8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ht="13.8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ht="13.8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ht="13.8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ht="13.8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ht="13.8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ht="13.8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ht="13.8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ht="13.8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ht="13.8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ht="13.8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ht="13.8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ht="13.8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ht="13.8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ht="13.8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ht="13.8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ht="13.8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ht="13.8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ht="13.8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ht="13.8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ht="13.8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ht="13.8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ht="13.8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ht="13.8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ht="13.8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ht="13.8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ht="13.8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ht="13.8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ht="13.8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ht="13.8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ht="13.8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ht="13.8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ht="13.8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ht="13.8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ht="13.8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ht="13.8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ht="13.8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ht="13.8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ht="13.8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ht="13.8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ht="13.8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ht="13.8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ht="13.8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ht="13.8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ht="13.8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ht="13.8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ht="13.8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ht="13.8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ht="13.8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ht="13.8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ht="13.8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ht="13.8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ht="13.8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ht="13.8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ht="13.8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ht="13.8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ht="13.8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ht="13.8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ht="13.8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ht="13.8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ht="13.8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ht="13.8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ht="13.8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ht="13.8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ht="13.8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ht="13.8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ht="13.8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ht="13.8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ht="13.8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ht="13.8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ht="13.8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ht="13.8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ht="13.8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ht="13.8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ht="13.8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ht="13.8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ht="13.8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ht="13.8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ht="13.8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ht="13.8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ht="13.8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ht="13.8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ht="13.8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ht="13.8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ht="13.8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ht="13.8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ht="13.8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ht="13.8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ht="13.8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ht="13.8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ht="13.8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ht="13.8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ht="13.8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ht="13.8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ht="13.8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ht="13.8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ht="13.8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ht="13.8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ht="13.8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ht="13.8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ht="13.8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ht="13.8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ht="13.8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ht="13.8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ht="13.8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ht="13.8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ht="13.8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ht="13.8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ht="13.8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ht="13.8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ht="13.8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ht="13.8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ht="13.8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ht="13.8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ht="13.8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ht="13.8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ht="13.8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ht="13.8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ht="13.8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ht="13.8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ht="13.8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ht="13.8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ht="13.8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ht="13.8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ht="13.8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ht="13.8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ht="13.8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ht="13.8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ht="13.8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ht="13.8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ht="13.8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ht="13.8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ht="13.8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ht="13.8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ht="13.8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ht="13.8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ht="13.8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ht="13.8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ht="13.8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ht="13.8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ht="13.8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ht="13.8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ht="13.8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ht="13.8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ht="13.8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ht="13.8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ht="13.8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ht="13.8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ht="13.8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ht="13.8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ht="13.8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ht="13.8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ht="13.8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ht="13.8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ht="13.8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ht="13.8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ht="13.8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ht="13.8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ht="13.8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ht="13.8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ht="13.8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ht="13.8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ht="13.8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ht="13.8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ht="13.8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ht="13.8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ht="13.8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ht="13.8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ht="13.8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ht="13.8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ht="13.8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ht="13.8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ht="13.8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ht="13.8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ht="13.8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ht="13.8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ht="13.8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ht="13.8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ht="13.8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ht="13.8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ht="13.8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ht="13.8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ht="13.8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ht="13.8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ht="13.8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ht="13.8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ht="13.8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ht="13.8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ht="13.8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ht="13.8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ht="13.8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ht="13.8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ht="13.8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ht="13.8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ht="13.8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ht="13.8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ht="13.8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ht="13.8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ht="13.8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ht="13.8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ht="13.8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ht="13.8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ht="13.8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ht="13.8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ht="13.8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ht="13.8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ht="13.8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ht="13.8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ht="13.8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ht="13.8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ht="13.8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ht="13.8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ht="13.8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ht="13.8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ht="13.8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ht="13.8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ht="13.8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ht="13.8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ht="13.8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ht="13.8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ht="13.8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ht="13.8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ht="13.8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ht="13.8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ht="13.8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ht="13.8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ht="13.8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ht="13.8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ht="13.8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ht="13.8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ht="13.8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ht="13.8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ht="13.8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ht="13.8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ht="13.8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ht="13.8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ht="13.8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ht="13.8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ht="13.8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ht="13.8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ht="13.8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ht="13.8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ht="13.8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ht="13.8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ht="13.8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ht="13.8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ht="13.8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ht="13.8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ht="13.8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ht="13.8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ht="13.8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ht="13.8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ht="13.8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ht="13.8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ht="13.8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ht="13.8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ht="13.8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ht="13.8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ht="13.8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ht="13.8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ht="13.8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ht="13.8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ht="13.8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ht="13.8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ht="13.8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ht="13.8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ht="13.8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ht="13.8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ht="13.8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ht="13.8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ht="13.8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ht="13.8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ht="13.8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ht="13.8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ht="13.8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ht="13.8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ht="13.8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ht="13.8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ht="13.8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ht="13.8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ht="13.8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ht="13.8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ht="13.8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ht="13.8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ht="13.8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ht="13.8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ht="13.8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ht="13.8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ht="13.8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ht="13.8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ht="13.8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ht="13.8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ht="13.8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ht="13.8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ht="13.8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ht="13.8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ht="13.8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ht="13.8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ht="13.8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ht="13.8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ht="13.8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ht="13.8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ht="13.8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ht="13.8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ht="13.8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ht="13.8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ht="13.8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ht="13.8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ht="13.8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ht="13.8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ht="13.8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ht="13.8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ht="13.8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ht="13.8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ht="13.8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ht="13.8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ht="13.8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ht="13.8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ht="13.8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ht="13.8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ht="13.8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ht="13.8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ht="13.8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ht="13.8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ht="13.8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ht="13.8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ht="13.8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ht="13.8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ht="13.8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ht="13.8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ht="13.8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ht="13.8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ht="13.8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ht="13.8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ht="13.8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ht="13.8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ht="13.8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ht="13.8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ht="13.8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ht="13.8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ht="13.8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ht="13.8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ht="13.8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ht="13.8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ht="13.8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ht="13.8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ht="13.8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ht="13.8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ht="13.8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ht="13.8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ht="13.8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ht="13.8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ht="13.8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ht="13.8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ht="13.8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ht="13.8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ht="13.8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ht="13.8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ht="13.8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ht="13.8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ht="13.8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ht="13.8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ht="13.8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ht="13.8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ht="13.8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ht="13.8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ht="13.8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ht="13.8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ht="13.8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ht="13.8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ht="13.8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ht="13.8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ht="13.8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ht="13.8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ht="13.8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ht="13.8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ht="13.8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ht="13.8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ht="13.8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ht="13.8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ht="13.8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ht="13.8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ht="13.8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ht="13.8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ht="13.8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ht="13.8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ht="13.8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ht="13.8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ht="13.8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ht="13.8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ht="13.8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ht="13.8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ht="13.8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ht="13.8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ht="13.8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ht="13.8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ht="13.8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ht="13.8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ht="13.8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ht="13.8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ht="13.8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ht="13.8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ht="13.8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ht="13.8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ht="13.8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ht="13.8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ht="13.8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ht="13.8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ht="13.8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ht="13.8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ht="13.8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ht="13.8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ht="13.8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ht="13.8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ht="13.8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ht="13.8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ht="13.8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ht="13.8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ht="13.8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ht="13.8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ht="13.8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ht="13.8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ht="13.8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ht="13.8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ht="13.8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ht="13.8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ht="13.8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ht="13.8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ht="13.8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ht="13.8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ht="13.8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ht="13.8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ht="13.8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ht="13.8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ht="13.8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ht="13.8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ht="13.8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ht="13.8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ht="13.8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ht="13.8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ht="13.8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ht="13.8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ht="13.8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ht="13.8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ht="13.8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ht="13.8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ht="13.8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ht="13.8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ht="13.8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ht="13.8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ht="13.8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ht="13.8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ht="13.8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ht="13.8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ht="13.8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ht="13.8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ht="13.8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ht="13.8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ht="13.8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ht="13.8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ht="13.8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ht="13.8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ht="13.8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ht="13.8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ht="13.8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ht="13.8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ht="13.8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ht="13.8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ht="13.8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ht="13.8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ht="13.8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ht="13.8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ht="13.8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ht="13.8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ht="13.8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ht="13.8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ht="13.8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ht="13.8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ht="13.8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ht="13.8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ht="13.8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ht="13.8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ht="13.8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ht="13.8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ht="13.8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ht="13.8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ht="13.8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ht="13.8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ht="13.8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ht="13.8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ht="13.8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ht="13.8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ht="13.8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ht="13.8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ht="13.8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ht="13.8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ht="13.8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ht="13.8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ht="13.8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ht="13.8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ht="13.8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ht="13.8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ht="13.8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ht="13.8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ht="13.8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ht="13.8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ht="13.8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ht="13.8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ht="13.8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ht="13.8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ht="13.8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ht="13.8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ht="13.8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ht="13.8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ht="13.8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ht="13.8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ht="13.8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ht="13.8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ht="13.8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ht="13.8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ht="13.8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ht="13.8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ht="13.8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ht="13.8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ht="13.8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ht="13.8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ht="13.8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ht="13.8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ht="13.8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ht="13.8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ht="13.8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ht="13.8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ht="13.8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ht="13.8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ht="13.8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ht="13.8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ht="13.8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ht="13.8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ht="13.8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ht="13.8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ht="13.8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ht="13.8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ht="13.8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ht="13.8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ht="13.8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ht="13.8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ht="13.8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ht="13.8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ht="13.8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ht="13.8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ht="13.8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ht="13.8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ht="13.8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ht="13.8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ht="13.8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ht="13.8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ht="13.8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ht="13.8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ht="13.8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ht="13.8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ht="13.8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ht="13.8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ht="13.8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ht="13.8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ht="13.8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ht="13.8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ht="13.8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ht="13.8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ht="13.8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ht="13.8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ht="13.8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ht="13.8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ht="13.8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ht="13.8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ht="13.8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ht="13.8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ht="13.8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ht="13.8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ht="13.8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ht="13.8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ht="13.8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ht="13.8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ht="13.8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ht="13.8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ht="13.8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ht="13.8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ht="13.8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ht="13.8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ht="13.8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ht="13.8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ht="13.8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ht="13.8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ht="13.8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ht="13.8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ht="13.8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ht="13.8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ht="13.8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ht="13.8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ht="13.8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ht="13.8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ht="13.8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ht="13.8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ht="13.8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ht="13.8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ht="13.8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ht="13.8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ht="13.8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ht="13.8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ht="13.8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ht="13.8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ht="13.8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ht="13.8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ht="13.8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ht="13.8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ht="13.8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ht="13.8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ht="13.8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ht="13.8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ht="13.8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ht="13.8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ht="13.8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ht="13.8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ht="13.8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ht="13.8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ht="13.8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ht="13.8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ht="13.8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ht="13.8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ht="13.8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ht="13.8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ht="13.8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ht="13.8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ht="13.8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ht="13.8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ht="13.8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ht="13.8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ht="13.8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ht="13.8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ht="13.8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ht="13.8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ht="13.8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ht="13.8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ht="13.8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ht="13.8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ht="13.8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ht="13.8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ht="13.8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ht="13.8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ht="13.8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ht="13.8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ht="13.8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ht="13.8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ht="13.8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ht="13.8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ht="13.8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ht="13.8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ht="13.8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ht="13.8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ht="13.8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ht="13.8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ht="13.8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ht="13.8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ht="13.8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ht="13.8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ht="13.8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ht="13.8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ht="13.8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ht="13.8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ht="13.8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ht="13.8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ht="13.8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ht="13.8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ht="13.8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ht="13.8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ht="13.8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ht="13.8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ht="13.8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ht="13.8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ht="13.8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ht="13.8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ht="13.8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ht="13.8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ht="13.8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ht="13.8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ht="13.8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ht="13.8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ht="13.8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ht="13.8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ht="13.8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ht="13.8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ht="13.8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ht="13.8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ht="13.8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ht="13.8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ht="13.8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ht="13.8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ht="13.8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ht="13.8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ht="13.8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ht="13.8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ht="13.8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ht="13.8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ht="13.8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ht="13.8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ht="13.8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ht="13.8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ht="13.8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ht="13.8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ht="13.8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ht="13.8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ht="13.8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ht="13.8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ht="13.8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ht="13.8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ht="13.8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ht="13.8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ht="13.8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ht="13.8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ht="13.8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ht="13.8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ht="13.8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ht="13.8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ht="13.8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ht="13.8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ht="13.8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ht="13.8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ht="13.8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ht="13.8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ht="13.8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ht="13.8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ht="13.8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ht="13.8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ht="13.8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ht="13.8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ht="13.8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ht="13.8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ht="13.8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ht="13.8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ht="13.8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ht="13.8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ht="13.8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ht="13.8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ht="13.8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ht="13.8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ht="13.8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ht="13.8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ht="13.8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ht="13.8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ht="13.8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ht="13.8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ht="13.8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ht="13.8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ht="13.8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ht="13.8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ht="13.8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ht="13.8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ht="13.8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ht="13.8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ht="13.8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ht="13.8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ht="13.8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ht="13.8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ht="13.8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ht="13.8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ht="13.8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ht="13.8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ht="13.8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ht="13.8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ht="13.8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ht="13.8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ht="13.8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ht="13.8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ht="13.8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ht="13.8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ht="13.8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ht="13.8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ht="13.8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ht="13.8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ht="13.8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ht="13.8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ht="13.8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ht="13.8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ht="13.8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ht="13.8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ht="13.8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ht="13.8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ht="13.8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ht="13.8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ht="13.8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ht="13.8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ht="13.8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ht="13.8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ht="13.8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ht="13.8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ht="13.8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ht="13.8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ht="13.8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ht="13.8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ht="13.8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ht="13.8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ht="13.8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ht="13.8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ht="13.8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ht="13.8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ht="13.8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ht="13.8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ht="13.8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ht="13.8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ht="13.8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ht="13.8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ht="13.8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ht="13.8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ht="13.8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ht="13.8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ht="13.8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ht="13.8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ht="13.8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ht="13.8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ht="13.8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ht="13.8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ht="13.8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ht="13.8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ht="13.8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ht="13.8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ht="13.8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ht="13.8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ht="13.8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ht="13.8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ht="13.8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ht="13.8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ht="13.8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ht="13.8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ht="13.8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ht="13.8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ht="13.8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ht="13.8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ht="13.8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ht="13.8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ht="13.8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ht="13.8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ht="13.8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ht="13.8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ht="13.8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ht="13.8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ht="13.8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ht="13.8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ht="13.8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ht="13.8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ht="13.8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ht="13.8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ht="13.8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ht="13.8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ht="13.8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ht="13.8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ht="13.8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ht="13.8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ht="13.8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ht="13.8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ht="13.8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ht="13.8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ht="13.8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ht="13.8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ht="13.8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ht="13.8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ht="13.8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ht="13.8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ht="13.8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ht="13.8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ht="13.8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ht="13.8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ht="13.8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ht="13.8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ht="13.8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ht="13.8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ht="13.8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ht="13.8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ht="13.8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ht="13.8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ht="13.8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ht="13.8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ht="13.8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ht="13.8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ht="13.8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ht="13.8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ht="13.8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ht="13.8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ht="13.8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ht="13.8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ht="13.8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ht="13.8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ht="13.8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ht="13.8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ht="13.8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ht="13.8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ht="13.8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ht="13.8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ht="13.8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ht="13.8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ht="13.8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ht="13.8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ht="13.8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ht="13.8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ht="13.8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ht="13.8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ht="13.8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ht="13.8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ht="13.8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ht="13.8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ht="13.8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ht="13.8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ht="13.8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ht="13.8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ht="13.8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ht="13.8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ht="13.8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ht="13.8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ht="13.8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ht="13.8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ht="13.8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ht="13.8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ht="13.8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ht="13.8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ht="13.8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ht="13.8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ht="13.8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ht="13.8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ht="13.8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ht="13.8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ht="13.8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ht="13.8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ht="13.8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ht="13.8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ht="13.8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ht="13.8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ht="13.8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ht="13.8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ht="13.8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ht="13.8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ht="13.8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ht="13.8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ht="13.8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ht="13.8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ht="13.8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ht="13.8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ht="13.8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ht="13.8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ht="13.8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ht="13.8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ht="13.8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ht="13.8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ht="13.8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ht="13.8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ht="13.8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ht="13.8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ht="13.8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ht="13.8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ht="13.8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ht="13.8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ht="13.8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ht="13.8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ht="13.8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ht="13.8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ht="13.8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ht="13.8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ht="13.8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ht="13.8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ht="13.8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ht="13.8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ht="13.8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ht="13.8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ht="13.8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ht="13.8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ht="13.8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ht="13.8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ht="13.8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ht="13.8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ht="13.8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ht="13.8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ht="13.8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ht="13.8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ht="13.8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ht="13.8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ht="13.8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ht="13.8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ht="13.8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ht="13.8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ht="13.8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ht="13.8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ht="13.8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ht="13.8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ht="13.8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ht="13.8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ht="13.8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ht="13.8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ht="13.8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ht="13.8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ht="13.8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ht="13.8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ht="13.8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ht="13.8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ht="13.8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ht="13.8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ht="13.8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ht="13.8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ht="13.8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ht="13.8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ht="13.8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ht="13.8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ht="13.8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ht="13.8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ht="13.8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ht="13.8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ht="13.8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ht="13.8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ht="13.8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ht="13.8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ht="13.8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ht="13.8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ht="13.8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ht="13.8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ht="13.8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ht="13.8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ht="13.8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ht="13.8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ht="13.8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ht="13.8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ht="13.8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ht="13.8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ht="13.8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ht="13.8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ht="13.8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ht="13.8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ht="13.8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ht="13.8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ht="13.8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ht="13.8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ht="13.8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ht="13.8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ht="13.8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ht="13.8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ht="13.8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ht="13.8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ht="13.8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ht="13.8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ht="13.8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ht="13.8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ht="13.8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ht="13.8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ht="13.8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ht="13.8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ht="13.8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ht="13.8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ht="13.8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ht="13.8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ht="13.8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ht="13.8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ht="13.8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ht="13.8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ht="13.8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ht="13.8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ht="13.8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ht="13.8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ht="13.8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ht="13.8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ht="13.8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ht="13.8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ht="13.8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ht="13.8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ht="13.8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ht="13.8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ht="13.8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ht="13.8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ht="13.8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ht="13.8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ht="13.8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ht="13.8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ht="13.8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ht="13.8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ht="13.8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ht="13.8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ht="13.8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ht="13.8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ht="13.8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ht="13.8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ht="13.8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ht="13.8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ht="13.8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ht="13.8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ht="13.8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ht="13.8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ht="13.8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ht="13.8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ht="13.8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ht="13.8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ht="13.8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ht="13.8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ht="13.8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ht="13.8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ht="13.8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ht="13.8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ht="13.8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ht="13.8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ht="13.8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ht="13.8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ht="13.8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ht="13.8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ht="13.8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ht="13.8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ht="13.8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ht="13.8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ht="13.8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ht="13.8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ht="13.8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ht="13.8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ht="13.8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ht="13.8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ht="13.8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ht="13.8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ht="13.8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ht="13.8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ht="13.8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ht="13.8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ht="13.8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ht="13.8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ht="13.8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ht="13.8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ht="13.8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ht="13.8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ht="13.8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ht="13.8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ht="13.8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ht="13.8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ht="13.8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ht="13.8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ht="13.8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ht="13.8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ht="13.8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ht="13.8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ht="13.8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ht="13.8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ht="13.8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ht="13.8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ht="13.8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ht="13.8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ht="13.8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ht="13.8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ht="13.8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ht="13.8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ht="13.8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ht="13.8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ht="13.8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ht="13.8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ht="13.8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ht="13.8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ht="13.8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ht="13.8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ht="13.8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ht="13.8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ht="13.8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ht="13.8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ht="13.8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ht="13.8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ht="13.8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ht="13.8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ht="13.8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ht="13.8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ht="13.8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ht="13.8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ht="13.8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ht="13.8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ht="13.8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ht="13.8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ht="13.8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ht="13.8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ht="13.8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ht="13.8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ht="13.8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ht="13.8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ht="13.8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ht="13.8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ht="13.8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ht="13.8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ht="13.8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ht="13.8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ht="13.8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ht="13.8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ht="13.8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ht="13.8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ht="13.8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ht="13.8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ht="13.8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ht="13.8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ht="13.8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ht="13.8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ht="13.8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ht="13.8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ht="13.8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ht="13.8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ht="13.8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ht="13.8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ht="13.8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ht="13.8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ht="13.8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ht="13.8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ht="13.8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ht="13.8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ht="13.8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ht="13.8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ht="13.8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ht="13.8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ht="13.8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ht="13.8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ht="13.8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ht="13.8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ht="13.8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ht="13.8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ht="13.8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ht="13.8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ht="13.8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ht="13.8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ht="13.8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ht="13.8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ht="13.8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ht="13.8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ht="13.8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ht="13.8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ht="13.8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ht="13.8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ht="13.8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ht="13.8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ht="13.8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ht="13.8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ht="13.8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ht="13.8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ht="13.8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ht="13.8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ht="13.8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ht="13.8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ht="13.8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ht="13.8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ht="13.8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ht="13.8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ht="13.8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ht="13.8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ht="13.8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ht="13.8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ht="13.8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ht="13.8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ht="13.8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ht="13.8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ht="13.8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ht="13.8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ht="13.8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ht="13.8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ht="13.8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ht="13.8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ht="13.8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ht="13.8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ht="13.8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ht="13.8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ht="13.8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ht="13.8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ht="13.8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ht="13.8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ht="13.8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ht="13.8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ht="13.8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ht="13.8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ht="13.8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ht="13.8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ht="13.8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ht="13.8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ht="13.8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ht="13.8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ht="13.8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ht="13.8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ht="13.8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ht="13.8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ht="13.8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ht="13.8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ht="13.8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ht="13.8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ht="13.8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ht="13.8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ht="13.8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ht="13.8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ht="13.8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ht="13.8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ht="13.8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ht="13.8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ht="13.8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ht="13.8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ht="13.8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ht="13.8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ht="13.8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ht="13.8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ht="13.8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ht="13.8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ht="13.8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ht="13.8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ht="13.8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ht="13.8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ht="13.8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ht="13.8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ht="13.8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ht="13.8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ht="13.8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ht="13.8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ht="13.8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ht="13.8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ht="13.8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ht="13.8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ht="13.8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ht="13.8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ht="13.8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ht="13.8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ht="13.8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ht="13.8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ht="13.8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ht="13.8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ht="13.8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ht="13.8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ht="13.8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ht="13.8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ht="13.8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ht="13.8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ht="13.8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ht="13.8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ht="13.8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ht="13.8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ht="13.8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ht="13.8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ht="13.8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ht="13.8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ht="13.8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ht="13.8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ht="13.8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ht="13.8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ht="13.8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ht="13.8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ht="13.8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ht="13.8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ht="13.8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ht="13.8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ht="13.8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ht="13.8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ht="13.8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ht="13.8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ht="13.8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ht="13.8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ht="13.8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ht="13.8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ht="13.8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ht="13.8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ht="13.8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ht="13.8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ht="13.8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ht="13.8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ht="13.8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ht="13.8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ht="13.8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ht="13.8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ht="13.8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ht="13.8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ht="13.8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ht="13.8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ht="13.8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ht="13.8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ht="13.8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ht="13.8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ht="13.8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ht="13.8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ht="13.8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ht="13.8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ht="13.8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ht="13.8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ht="13.8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ht="13.8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ht="13.8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ht="13.8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ht="13.8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ht="13.8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ht="13.8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ht="13.8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ht="13.8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ht="13.8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ht="13.8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ht="13.8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ht="13.8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ht="13.8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ht="13.8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ht="13.8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ht="13.8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ht="13.8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ht="13.8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ht="13.8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ht="13.8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ht="13.8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ht="13.8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ht="13.8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ht="13.8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ht="13.8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ht="13.8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ht="13.8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ht="13.8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ht="13.8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ht="13.8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ht="13.8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ht="13.8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ht="13.8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ht="13.8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ht="13.8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ht="13.8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ht="13.8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ht="13.8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ht="13.8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ht="13.8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ht="13.8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ht="13.8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ht="13.8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ht="13.8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ht="13.8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ht="13.8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ht="13.8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ht="13.8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ht="13.8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ht="13.8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ht="13.8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ht="13.8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ht="13.8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ht="13.8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ht="13.8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ht="13.8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ht="13.8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ht="13.8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ht="13.8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ht="13.8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ht="13.8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ht="13.8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ht="13.8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ht="13.8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ht="13.8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ht="13.8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ht="13.8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ht="13.8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ht="13.8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ht="13.8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ht="13.8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ht="13.8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ht="13.8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ht="13.8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ht="13.8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ht="13.8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ht="13.8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ht="13.8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ht="13.8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ht="13.8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ht="13.8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ht="13.8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ht="13.8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ht="13.8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ht="13.8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ht="13.8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ht="13.8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ht="13.8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ht="13.8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ht="13.8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ht="13.8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ht="13.8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ht="13.8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ht="13.8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ht="13.8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ht="13.8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ht="13.8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ht="13.8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ht="13.8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ht="13.8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ht="13.8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ht="13.8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ht="13.8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ht="13.8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ht="13.8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ht="13.8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ht="13.8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ht="13.8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ht="13.8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ht="13.8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ht="13.8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ht="13.8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ht="13.8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ht="13.8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ht="13.8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ht="13.8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ht="13.8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ht="13.8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ht="13.8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ht="13.8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ht="13.8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ht="13.8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ht="13.8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ht="13.8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ht="13.8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ht="13.8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ht="13.8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ht="13.8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ht="13.8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ht="13.8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ht="13.8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ht="13.8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ht="13.8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ht="13.8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ht="13.8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ht="13.8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ht="13.8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ht="13.8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ht="13.8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ht="13.8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ht="13.8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ht="13.8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ht="13.8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ht="13.8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ht="13.8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ht="13.8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ht="13.8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ht="13.8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ht="13.8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ht="13.8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ht="13.8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ht="13.8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ht="13.8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ht="13.8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ht="13.8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ht="13.8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ht="13.8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ht="13.8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ht="13.8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ht="13.8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ht="13.8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ht="13.8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ht="13.8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ht="13.8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ht="13.8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ht="13.8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ht="13.8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ht="13.8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ht="13.8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ht="13.8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ht="13.8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ht="13.8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ht="13.8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ht="13.8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ht="13.8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ht="13.8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ht="13.8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ht="13.8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ht="13.8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ht="13.8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ht="13.8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ht="13.8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ht="13.8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ht="13.8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ht="13.8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ht="13.8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ht="13.8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ht="13.8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ht="13.8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ht="13.8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ht="13.8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ht="13.8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ht="13.8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ht="13.8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ht="13.8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ht="13.8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ht="13.8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ht="13.8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ht="13.8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ht="13.8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ht="13.8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ht="13.8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ht="13.8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ht="13.8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ht="13.8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ht="13.8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ht="13.8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ht="13.8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ht="13.8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ht="13.8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ht="13.8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ht="13.8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ht="13.8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ht="13.8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ht="13.8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ht="13.8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ht="13.8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ht="13.8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ht="13.8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ht="13.8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ht="13.8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ht="13.8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ht="13.8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ht="13.8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ht="13.8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ht="13.8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ht="13.8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ht="13.8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ht="13.8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ht="13.8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ht="13.8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ht="13.8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ht="13.8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ht="13.8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ht="13.8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ht="13.8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ht="13.8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ht="13.8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ht="13.8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ht="13.8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ht="13.8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ht="13.8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ht="13.8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ht="13.8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ht="13.8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ht="13.8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ht="13.8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ht="13.8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ht="13.8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ht="13.8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ht="13.8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B06FF-1AA0-4E2F-AC00-0F3B7E0D8A56}">
  <dimension ref="A3:E613"/>
  <sheetViews>
    <sheetView workbookViewId="0">
      <selection activeCell="D4" sqref="D4:D11"/>
    </sheetView>
  </sheetViews>
  <sheetFormatPr defaultRowHeight="13.2" x14ac:dyDescent="0.25"/>
  <cols>
    <col min="1" max="1" width="11.6640625" bestFit="1" customWidth="1"/>
    <col min="2" max="2" width="12.33203125" style="6" bestFit="1" customWidth="1"/>
    <col min="3" max="3" width="12.44140625" bestFit="1" customWidth="1"/>
    <col min="4" max="4" width="11.33203125" bestFit="1" customWidth="1"/>
    <col min="6" max="6" width="14" bestFit="1" customWidth="1"/>
  </cols>
  <sheetData>
    <row r="3" spans="1:4" x14ac:dyDescent="0.25">
      <c r="A3" s="3" t="s">
        <v>11806</v>
      </c>
      <c r="B3" s="6" t="s">
        <v>11805</v>
      </c>
    </row>
    <row r="4" spans="1:4" x14ac:dyDescent="0.25">
      <c r="A4" s="4" t="s">
        <v>24</v>
      </c>
      <c r="B4" s="6">
        <v>134119.20919999972</v>
      </c>
      <c r="D4" s="7" t="s">
        <v>15</v>
      </c>
    </row>
    <row r="5" spans="1:4" x14ac:dyDescent="0.25">
      <c r="A5" s="4" t="s">
        <v>40</v>
      </c>
      <c r="B5" s="6">
        <v>91979.134000000209</v>
      </c>
      <c r="D5" s="8">
        <f>SUM(Table1[Sales])</f>
        <v>2297200.8602999551</v>
      </c>
    </row>
    <row r="6" spans="1:4" x14ac:dyDescent="0.25">
      <c r="A6" s="4" t="s">
        <v>107</v>
      </c>
      <c r="B6" s="6">
        <v>60298.678500000075</v>
      </c>
      <c r="D6" s="7"/>
    </row>
    <row r="7" spans="1:4" x14ac:dyDescent="0.25">
      <c r="A7" s="4" t="s">
        <v>11804</v>
      </c>
      <c r="B7" s="6">
        <v>286397.02170000004</v>
      </c>
      <c r="D7" s="7" t="s">
        <v>19</v>
      </c>
    </row>
    <row r="8" spans="1:4" x14ac:dyDescent="0.25">
      <c r="D8" s="8">
        <f>SUM(Table1[Profit])</f>
        <v>286397.02170000132</v>
      </c>
    </row>
    <row r="9" spans="1:4" x14ac:dyDescent="0.25">
      <c r="D9" s="7"/>
    </row>
    <row r="10" spans="1:4" x14ac:dyDescent="0.25">
      <c r="A10" s="3" t="s">
        <v>13</v>
      </c>
      <c r="B10" s="6" t="s">
        <v>11805</v>
      </c>
      <c r="D10" s="7" t="s">
        <v>17</v>
      </c>
    </row>
    <row r="11" spans="1:4" x14ac:dyDescent="0.25">
      <c r="A11" s="4" t="s">
        <v>72</v>
      </c>
      <c r="B11" s="6">
        <v>145454.94809999989</v>
      </c>
      <c r="D11" s="8">
        <f>SUM(Table1[Quantity])</f>
        <v>37873</v>
      </c>
    </row>
    <row r="12" spans="1:4" x14ac:dyDescent="0.25">
      <c r="A12" s="4" t="s">
        <v>45</v>
      </c>
      <c r="B12" s="6">
        <v>122490.80080000011</v>
      </c>
    </row>
    <row r="13" spans="1:4" x14ac:dyDescent="0.25">
      <c r="A13" s="4" t="s">
        <v>30</v>
      </c>
      <c r="B13" s="6">
        <v>18451.272799999999</v>
      </c>
    </row>
    <row r="14" spans="1:4" x14ac:dyDescent="0.25">
      <c r="A14" s="4" t="s">
        <v>11804</v>
      </c>
      <c r="B14" s="6">
        <v>286397.02170000004</v>
      </c>
    </row>
    <row r="15" spans="1:4" x14ac:dyDescent="0.25">
      <c r="B15"/>
    </row>
    <row r="16" spans="1:4" x14ac:dyDescent="0.25">
      <c r="B16"/>
    </row>
    <row r="17" spans="1:3" x14ac:dyDescent="0.25">
      <c r="A17" s="3" t="s">
        <v>11</v>
      </c>
      <c r="B17" s="6" t="s">
        <v>11805</v>
      </c>
    </row>
    <row r="18" spans="1:3" x14ac:dyDescent="0.25">
      <c r="A18" s="4" t="s">
        <v>43</v>
      </c>
      <c r="B18" s="6">
        <v>108418.44890000018</v>
      </c>
    </row>
    <row r="19" spans="1:3" x14ac:dyDescent="0.25">
      <c r="A19" s="4" t="s">
        <v>160</v>
      </c>
      <c r="B19" s="6">
        <v>91522.780000000261</v>
      </c>
    </row>
    <row r="20" spans="1:3" x14ac:dyDescent="0.25">
      <c r="A20" s="4" t="s">
        <v>28</v>
      </c>
      <c r="B20" s="6">
        <v>46749.430300000065</v>
      </c>
    </row>
    <row r="21" spans="1:3" x14ac:dyDescent="0.25">
      <c r="A21" s="4" t="s">
        <v>110</v>
      </c>
      <c r="B21" s="6">
        <v>39706.362499999981</v>
      </c>
    </row>
    <row r="22" spans="1:3" x14ac:dyDescent="0.25">
      <c r="A22" s="4" t="s">
        <v>11804</v>
      </c>
      <c r="B22" s="6">
        <v>286397.02170000051</v>
      </c>
    </row>
    <row r="23" spans="1:3" x14ac:dyDescent="0.25">
      <c r="B23"/>
    </row>
    <row r="25" spans="1:3" x14ac:dyDescent="0.25">
      <c r="A25" s="3" t="s">
        <v>8</v>
      </c>
      <c r="B25" t="s">
        <v>11807</v>
      </c>
      <c r="C25" t="s">
        <v>11805</v>
      </c>
    </row>
    <row r="26" spans="1:3" x14ac:dyDescent="0.25">
      <c r="A26" s="4" t="s">
        <v>301</v>
      </c>
      <c r="B26" s="6">
        <v>256368.16099999999</v>
      </c>
      <c r="C26" s="6">
        <v>62036.98369999999</v>
      </c>
    </row>
    <row r="27" spans="1:3" x14ac:dyDescent="0.25">
      <c r="A27" s="4" t="s">
        <v>41</v>
      </c>
      <c r="B27" s="6">
        <v>175851.34099999999</v>
      </c>
      <c r="C27" s="6">
        <v>30440.757899999971</v>
      </c>
    </row>
    <row r="28" spans="1:3" x14ac:dyDescent="0.25">
      <c r="A28" s="4" t="s">
        <v>98</v>
      </c>
      <c r="B28" s="6">
        <v>119540.742</v>
      </c>
      <c r="C28" s="6">
        <v>29156.096699999998</v>
      </c>
    </row>
    <row r="29" spans="1:3" x14ac:dyDescent="0.25">
      <c r="A29" s="4" t="s">
        <v>136</v>
      </c>
      <c r="B29" s="6">
        <v>112669.09199999992</v>
      </c>
      <c r="C29" s="6">
        <v>17507.385399999985</v>
      </c>
    </row>
    <row r="30" spans="1:3" x14ac:dyDescent="0.25">
      <c r="A30" s="4" t="s">
        <v>158</v>
      </c>
      <c r="B30" s="6">
        <v>109077.01300000008</v>
      </c>
      <c r="C30" s="6">
        <v>-13837.767400000012</v>
      </c>
    </row>
    <row r="31" spans="1:3" x14ac:dyDescent="0.25">
      <c r="A31" s="4" t="s">
        <v>204</v>
      </c>
      <c r="B31" s="6">
        <v>64504.760399999941</v>
      </c>
      <c r="C31" s="6">
        <v>-10153.548499999997</v>
      </c>
    </row>
    <row r="32" spans="1:3" x14ac:dyDescent="0.25">
      <c r="A32" s="4" t="s">
        <v>343</v>
      </c>
      <c r="B32" s="6">
        <v>48539.541000000034</v>
      </c>
      <c r="C32" s="6">
        <v>-6654.5687999999973</v>
      </c>
    </row>
    <row r="33" spans="1:3" x14ac:dyDescent="0.25">
      <c r="A33" s="4" t="s">
        <v>1068</v>
      </c>
      <c r="B33" s="6">
        <v>47521.028999999995</v>
      </c>
      <c r="C33" s="6">
        <v>6377.1960000000026</v>
      </c>
    </row>
    <row r="34" spans="1:3" x14ac:dyDescent="0.25">
      <c r="A34" s="4" t="s">
        <v>1716</v>
      </c>
      <c r="B34" s="6">
        <v>44713.182999999997</v>
      </c>
      <c r="C34" s="6">
        <v>-2323.8349999999996</v>
      </c>
    </row>
    <row r="35" spans="1:3" x14ac:dyDescent="0.25">
      <c r="A35" s="4" t="s">
        <v>358</v>
      </c>
      <c r="B35" s="6">
        <v>43054.342000000004</v>
      </c>
      <c r="C35" s="6">
        <v>6200.6974</v>
      </c>
    </row>
    <row r="36" spans="1:3" x14ac:dyDescent="0.25">
      <c r="A36" s="4" t="s">
        <v>11804</v>
      </c>
      <c r="B36" s="6">
        <v>1021839.2043999999</v>
      </c>
      <c r="C36" s="6">
        <v>118749.39739999994</v>
      </c>
    </row>
    <row r="37" spans="1:3" x14ac:dyDescent="0.25">
      <c r="B37"/>
    </row>
    <row r="38" spans="1:3" x14ac:dyDescent="0.25">
      <c r="B38"/>
    </row>
    <row r="39" spans="1:3" x14ac:dyDescent="0.25">
      <c r="A39" s="3" t="s">
        <v>11808</v>
      </c>
      <c r="B39" t="s">
        <v>11807</v>
      </c>
      <c r="C39" t="s">
        <v>11805</v>
      </c>
    </row>
    <row r="40" spans="1:3" x14ac:dyDescent="0.25">
      <c r="A40" s="4" t="s">
        <v>50</v>
      </c>
      <c r="B40" s="6">
        <v>1358215.7429999826</v>
      </c>
      <c r="C40" s="6">
        <v>164088.78749999969</v>
      </c>
    </row>
    <row r="41" spans="1:3" x14ac:dyDescent="0.25">
      <c r="A41" s="4" t="s">
        <v>21</v>
      </c>
      <c r="B41" s="6">
        <v>459193.5693999998</v>
      </c>
      <c r="C41" s="6">
        <v>57446.63539999997</v>
      </c>
    </row>
    <row r="42" spans="1:3" x14ac:dyDescent="0.25">
      <c r="A42" s="4" t="s">
        <v>208</v>
      </c>
      <c r="B42" s="6">
        <v>351428.42290000018</v>
      </c>
      <c r="C42" s="6">
        <v>48969.839900000021</v>
      </c>
    </row>
    <row r="43" spans="1:3" x14ac:dyDescent="0.25">
      <c r="A43" s="4" t="s">
        <v>1454</v>
      </c>
      <c r="B43" s="6">
        <v>128363.125</v>
      </c>
      <c r="C43" s="6">
        <v>15891.758899999984</v>
      </c>
    </row>
    <row r="44" spans="1:3" x14ac:dyDescent="0.25">
      <c r="A44" s="4" t="s">
        <v>11804</v>
      </c>
      <c r="B44" s="6">
        <v>2297200.8602999826</v>
      </c>
      <c r="C44" s="6">
        <v>286397.02169999969</v>
      </c>
    </row>
    <row r="45" spans="1:3" x14ac:dyDescent="0.25">
      <c r="B45"/>
    </row>
    <row r="46" spans="1:3" x14ac:dyDescent="0.25">
      <c r="B46"/>
    </row>
    <row r="47" spans="1:3" x14ac:dyDescent="0.25">
      <c r="B47"/>
    </row>
    <row r="48" spans="1:3" x14ac:dyDescent="0.25">
      <c r="B48"/>
    </row>
    <row r="49" spans="1:5" x14ac:dyDescent="0.25">
      <c r="B49"/>
    </row>
    <row r="50" spans="1:5" x14ac:dyDescent="0.25">
      <c r="B50"/>
    </row>
    <row r="51" spans="1:5" x14ac:dyDescent="0.25">
      <c r="B51"/>
    </row>
    <row r="52" spans="1:5" x14ac:dyDescent="0.25">
      <c r="A52" s="3" t="s">
        <v>9</v>
      </c>
      <c r="B52" t="s">
        <v>11807</v>
      </c>
    </row>
    <row r="53" spans="1:5" x14ac:dyDescent="0.25">
      <c r="A53" s="4" t="s">
        <v>42</v>
      </c>
      <c r="B53" s="5">
        <v>457687.63150000101</v>
      </c>
    </row>
    <row r="54" spans="1:5" x14ac:dyDescent="0.25">
      <c r="A54" s="4" t="s">
        <v>302</v>
      </c>
      <c r="B54" s="5">
        <v>310876.27099999978</v>
      </c>
    </row>
    <row r="55" spans="1:5" x14ac:dyDescent="0.25">
      <c r="A55" s="4" t="s">
        <v>109</v>
      </c>
      <c r="B55" s="5">
        <v>170188.04580000002</v>
      </c>
      <c r="D55" t="s">
        <v>9</v>
      </c>
      <c r="E55" t="s">
        <v>11807</v>
      </c>
    </row>
    <row r="56" spans="1:5" x14ac:dyDescent="0.25">
      <c r="A56" s="4" t="s">
        <v>99</v>
      </c>
      <c r="B56" s="5">
        <v>138641.26999999993</v>
      </c>
      <c r="D56" t="s">
        <v>42</v>
      </c>
      <c r="E56">
        <v>457687.63150000101</v>
      </c>
    </row>
    <row r="57" spans="1:5" x14ac:dyDescent="0.25">
      <c r="A57" s="4" t="s">
        <v>159</v>
      </c>
      <c r="B57" s="5">
        <v>116511.91400000003</v>
      </c>
      <c r="D57" t="s">
        <v>302</v>
      </c>
      <c r="E57">
        <v>310876.27099999978</v>
      </c>
    </row>
    <row r="58" spans="1:5" x14ac:dyDescent="0.25">
      <c r="A58" s="4" t="s">
        <v>54</v>
      </c>
      <c r="B58" s="5">
        <v>89473.707999999999</v>
      </c>
      <c r="D58" t="s">
        <v>109</v>
      </c>
      <c r="E58">
        <v>170188.04580000002</v>
      </c>
    </row>
    <row r="59" spans="1:5" x14ac:dyDescent="0.25">
      <c r="A59" s="4" t="s">
        <v>234</v>
      </c>
      <c r="B59" s="5">
        <v>80166.100999999864</v>
      </c>
      <c r="D59" t="s">
        <v>99</v>
      </c>
      <c r="E59">
        <v>138641.26999999993</v>
      </c>
    </row>
    <row r="60" spans="1:5" x14ac:dyDescent="0.25">
      <c r="A60" s="4" t="s">
        <v>11804</v>
      </c>
      <c r="B60" s="5">
        <v>1363544.9413000008</v>
      </c>
      <c r="D60" t="s">
        <v>159</v>
      </c>
      <c r="E60">
        <v>116511.91400000003</v>
      </c>
    </row>
    <row r="61" spans="1:5" x14ac:dyDescent="0.25">
      <c r="B61"/>
      <c r="D61" t="s">
        <v>54</v>
      </c>
      <c r="E61">
        <v>89473.707999999999</v>
      </c>
    </row>
    <row r="62" spans="1:5" x14ac:dyDescent="0.25">
      <c r="B62"/>
      <c r="D62" t="s">
        <v>234</v>
      </c>
      <c r="E62">
        <v>80166.100999999864</v>
      </c>
    </row>
    <row r="63" spans="1:5" x14ac:dyDescent="0.25">
      <c r="B63"/>
      <c r="D63" t="s">
        <v>11804</v>
      </c>
      <c r="E63">
        <v>1363544.9413000008</v>
      </c>
    </row>
    <row r="64" spans="1:5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</sheetData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13"/>
  <sheetViews>
    <sheetView showGridLines="0" tabSelected="1" topLeftCell="A3" workbookViewId="0">
      <selection activeCell="I34" sqref="I34"/>
    </sheetView>
  </sheetViews>
  <sheetFormatPr defaultColWidth="12.6640625" defaultRowHeight="15.75" customHeight="1" x14ac:dyDescent="0.25"/>
  <cols>
    <col min="1" max="1" width="12.6640625" style="9"/>
    <col min="2" max="2" width="15.77734375" style="9" bestFit="1" customWidth="1"/>
    <col min="3" max="16384" width="12.6640625" style="9"/>
  </cols>
  <sheetData>
    <row r="1" spans="1:14" s="13" customFormat="1" ht="15.75" customHeight="1" x14ac:dyDescent="0.25">
      <c r="D1" s="15" t="s">
        <v>11812</v>
      </c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s="13" customFormat="1" ht="15.75" customHeight="1" x14ac:dyDescent="0.25"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 s="13" customFormat="1" ht="15.75" customHeight="1" x14ac:dyDescent="0.25"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23.4" customHeight="1" x14ac:dyDescent="0.3">
      <c r="A5" s="10"/>
      <c r="B5" s="11" t="s">
        <v>11809</v>
      </c>
      <c r="C5" s="10"/>
    </row>
    <row r="6" spans="1:14" ht="15.75" customHeight="1" x14ac:dyDescent="0.3">
      <c r="A6" s="10"/>
      <c r="B6" s="12">
        <f>SUM(Table1[Sales])</f>
        <v>2297200.8602999551</v>
      </c>
      <c r="C6" s="10"/>
    </row>
    <row r="7" spans="1:14" ht="15.75" customHeight="1" x14ac:dyDescent="0.3">
      <c r="A7" s="10"/>
      <c r="B7" s="11"/>
      <c r="C7" s="10"/>
    </row>
    <row r="8" spans="1:14" ht="15.75" customHeight="1" x14ac:dyDescent="0.3">
      <c r="A8" s="10"/>
      <c r="B8" s="11" t="s">
        <v>11810</v>
      </c>
      <c r="C8" s="10"/>
    </row>
    <row r="9" spans="1:14" ht="15.75" customHeight="1" x14ac:dyDescent="0.3">
      <c r="A9" s="10"/>
      <c r="B9" s="12">
        <f>SUM(Table1[Profit])</f>
        <v>286397.02170000132</v>
      </c>
      <c r="C9" s="10"/>
    </row>
    <row r="10" spans="1:14" ht="15.75" customHeight="1" x14ac:dyDescent="0.3">
      <c r="A10" s="10"/>
      <c r="B10" s="11"/>
      <c r="C10" s="10"/>
    </row>
    <row r="11" spans="1:14" ht="15.75" customHeight="1" x14ac:dyDescent="0.3">
      <c r="A11" s="10"/>
      <c r="B11" s="11" t="s">
        <v>11811</v>
      </c>
      <c r="C11" s="10"/>
    </row>
    <row r="12" spans="1:14" ht="15.75" customHeight="1" x14ac:dyDescent="0.3">
      <c r="A12" s="10"/>
      <c r="B12" s="12">
        <f>SUM(Table1[Quantity])</f>
        <v>37873</v>
      </c>
      <c r="C12" s="10"/>
    </row>
    <row r="13" spans="1:14" ht="15.75" customHeight="1" x14ac:dyDescent="0.3">
      <c r="A13" s="10"/>
      <c r="B13" s="10"/>
      <c r="C13" s="10"/>
    </row>
  </sheetData>
  <mergeCells count="1">
    <mergeCell ref="D1:N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PivotTables</vt:lpstr>
      <vt:lpstr>Profit Analysis Report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Abhishek Wavhal</cp:lastModifiedBy>
  <dcterms:modified xsi:type="dcterms:W3CDTF">2023-11-23T18:36:47Z</dcterms:modified>
</cp:coreProperties>
</file>