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finoracapital-my.sharepoint.com/personal/kenri_tops_finoragroup_eu/Documents/Töölaud/"/>
    </mc:Choice>
  </mc:AlternateContent>
  <xr:revisionPtr revIDLastSave="441" documentId="8_{C26E5431-D9B6-4ED8-B741-130A3259986C}" xr6:coauthVersionLast="47" xr6:coauthVersionMax="47" xr10:uidLastSave="{EF4A9489-48B1-48B9-8BCA-1ADDEF6BE83C}"/>
  <bookViews>
    <workbookView xWindow="-110" yWindow="-110" windowWidth="19420" windowHeight="10420" xr2:uid="{00000000-000D-0000-FFFF-FFFF00000000}"/>
  </bookViews>
  <sheets>
    <sheet name="Dashboard" sheetId="21" r:id="rId1"/>
    <sheet name="Total Sales" sheetId="18" r:id="rId2"/>
    <sheet name="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80" i="17"/>
  <c r="M411" i="17"/>
  <c r="J11" i="17"/>
  <c r="O11" i="17" s="1"/>
  <c r="J7" i="17"/>
  <c r="O7" i="17" s="1"/>
  <c r="J6" i="17"/>
  <c r="O6" i="17" s="1"/>
  <c r="J2" i="17"/>
  <c r="O2" i="17" s="1"/>
  <c r="J3" i="17"/>
  <c r="O3" i="17" s="1"/>
  <c r="K3" i="17"/>
  <c r="L3" i="17"/>
  <c r="M3" i="17" s="1"/>
  <c r="J4" i="17"/>
  <c r="O4" i="17" s="1"/>
  <c r="K4" i="17"/>
  <c r="L4" i="17"/>
  <c r="M4" i="17" s="1"/>
  <c r="J5" i="17"/>
  <c r="O5" i="17" s="1"/>
  <c r="K5" i="17"/>
  <c r="L5" i="17"/>
  <c r="M5" i="17" s="1"/>
  <c r="K6" i="17"/>
  <c r="L6" i="17"/>
  <c r="M6" i="17" s="1"/>
  <c r="K7" i="17"/>
  <c r="L7" i="17"/>
  <c r="M7" i="17" s="1"/>
  <c r="J8" i="17"/>
  <c r="O8" i="17" s="1"/>
  <c r="K8" i="17"/>
  <c r="L8" i="17"/>
  <c r="M8" i="17" s="1"/>
  <c r="J9" i="17"/>
  <c r="O9" i="17" s="1"/>
  <c r="K9" i="17"/>
  <c r="L9" i="17"/>
  <c r="M9" i="17" s="1"/>
  <c r="J10" i="17"/>
  <c r="O10" i="17" s="1"/>
  <c r="K10" i="17"/>
  <c r="L10" i="17"/>
  <c r="M10"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2" i="17"/>
  <c r="N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<sst xmlns="http://schemas.openxmlformats.org/spreadsheetml/2006/main" count="11128" uniqueCount="6221">
  <si>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</si>
  <si>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</si>
  <si>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</si>
  <si>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</si>
  <si>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</si>
  <si>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</si>
  <si>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</si>
  <si>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</si>
  <si>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</si>
  <si>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</si>
  <si>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</si>
  <si>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</si>
  <si>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</si>
  <si>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</si>
  <si>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</si>
  <si>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</si>
  <si>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</si>
  <si>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</si>
  <si>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</si>
  <si>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</si>
  <si>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</si>
  <si>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</si>
  <si>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</si>
  <si>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</si>
  <si>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</si>
  <si>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</si>
  <si>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</si>
  <si>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</si>
  <si>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</si>
  <si>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</si>
  <si>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</si>
  <si>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</si>
  <si>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</si>
  <si>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</si>
  <si>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</si>
  <si>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</si>
  <si>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</si>
  <si>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</si>
  <si>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</si>
  <si>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</si>
  <si>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</si>
  <si>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</si>
  <si>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</si>
  <si>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</si>
  <si>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</si>
  <si>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</si>
  <si>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</si>
  <si>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</si>
  <si>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</si>
  <si>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</si>
  <si>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</si>
  <si>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</si>
  <si>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</si>
  <si>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</si>
  <si>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</si>
  <si>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</si>
  <si>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</si>
  <si>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</si>
  <si>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</si>
  <si>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</si>
  <si>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</si>
  <si>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</si>
  <si>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</si>
  <si>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</si>
  <si>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</si>
  <si>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</si>
  <si>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</si>
  <si>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</si>
  <si>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</si>
  <si>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</si>
  <si>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</si>
  <si>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</si>
  <si>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</si>
  <si>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</si>
  <si>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</si>
  <si>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</si>
  <si>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</si>
  <si>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</si>
  <si>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</si>
  <si>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</si>
  <si>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</si>
  <si>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</si>
  <si>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</si>
  <si>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</si>
  <si>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</si>
  <si>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</si>
  <si>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</si>
  <si>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</si>
  <si>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</si>
  <si>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</si>
  <si>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</si>
  <si>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</si>
  <si>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</si>
  <si>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</si>
  <si>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</si>
  <si>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</si>
  <si>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</si>
  <si>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</si>
  <si>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</si>
  <si>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</si>
  <si>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</si>
  <si>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</si>
  <si>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</si>
  <si>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</si>
  <si>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</si>
  <si>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</si>
  <si>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</si>
  <si>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</si>
  <si>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</si>
  <si>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</si>
  <si>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</si>
  <si>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</si>
  <si>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</si>
  <si>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</si>
  <si>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</si>
  <si>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</si>
  <si>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</si>
  <si>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</si>
  <si>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</si>
  <si>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</si>
  <si>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</si>
  <si>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</si>
  <si>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</si>
  <si>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</si>
  <si>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</si>
  <si>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</si>
  <si>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</si>
  <si>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</si>
  <si>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</si>
  <si>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</si>
  <si>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</si>
  <si>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</si>
  <si>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</si>
  <si>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</si>
  <si>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</si>
  <si>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</si>
  <si>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</si>
  <si>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</si>
  <si>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</si>
  <si>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</si>
  <si>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</si>
  <si>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</si>
  <si>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</si>
  <si>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</si>
  <si>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</si>
  <si>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</si>
  <si>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</si>
  <si>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</si>
  <si>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</si>
  <si>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</si>
  <si>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</si>
  <si>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</si>
  <si>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</si>
  <si>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</si>
  <si>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</si>
  <si>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</si>
  <si>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</si>
  <si>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</si>
  <si>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</si>
  <si>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</si>
  <si>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</si>
  <si>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</si>
  <si>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</si>
  <si>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</si>
  <si>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</si>
  <si>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</si>
  <si>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</si>
  <si>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</si>
  <si>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</si>
  <si>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</si>
  <si>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</si>
  <si>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</si>
  <si>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</si>
  <si>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</si>
  <si>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</si>
  <si>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</si>
  <si>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</si>
  <si>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</si>
  <si>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</si>
  <si>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</si>
  <si>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</si>
  <si>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</si>
  <si>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</si>
  <si>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</si>
  <si>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</si>
  <si>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</si>
  <si>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</si>
  <si>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</si>
  <si>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</si>
  <si>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</si>
  <si>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</si>
  <si>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</si>
  <si>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</si>
  <si>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</si>
  <si>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</si>
  <si>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</si>
  <si>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</si>
  <si>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</si>
  <si>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</si>
  <si>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</si>
  <si>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</si>
  <si>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</si>
  <si>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</si>
  <si>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</si>
  <si>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</si>
  <si>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</si>
  <si>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</si>
  <si>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</si>
  <si>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</si>
  <si>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</si>
  <si>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</si>
  <si>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</si>
  <si>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</si>
  <si>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</si>
  <si>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</si>
  <si>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</si>
  <si>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</si>
  <si>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</si>
  <si>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</si>
  <si>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</si>
  <si>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</si>
  <si>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</si>
  <si>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</si>
  <si>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</si>
  <si>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</si>
  <si>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</si>
  <si>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</si>
  <si>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</si>
  <si>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</si>
  <si>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</si>
  <si>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</si>
  <si>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</si>
  <si>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</si>
  <si>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</si>
  <si>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</si>
  <si>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</si>
  <si>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</si>
  <si>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</si>
  <si>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</si>
  <si>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</si>
  <si>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</si>
  <si>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</si>
  <si>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</si>
  <si>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</si>
  <si>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</si>
  <si>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</si>
  <si>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</si>
  <si>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</si>
  <si>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</si>
  <si>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</si>
  <si>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</si>
  <si>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</si>
  <si>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</si>
  <si>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</si>
  <si>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</si>
  <si>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</si>
  <si>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</si>
  <si>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</si>
  <si>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</si>
  <si>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</si>
  <si>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</si>
  <si>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</si>
  <si>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</si>
  <si>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</si>
  <si>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</si>
  <si>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</si>
  <si>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</si>
  <si>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</si>
  <si>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</si>
  <si>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</si>
  <si>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</si>
  <si>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</si>
  <si>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</si>
  <si>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</si>
  <si>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</si>
  <si>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</si>
  <si>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</si>
  <si>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</si>
  <si>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</si>
  <si>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</si>
  <si>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</si>
  <si>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</si>
  <si>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</si>
  <si>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</si>
  <si>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</si>
  <si>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</si>
  <si>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</si>
  <si>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</si>
  <si>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</si>
  <si>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</si>
  <si>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</si>
  <si>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</si>
  <si>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</si>
  <si>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</si>
  <si>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</si>
  <si>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</si>
  <si>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</si>
  <si>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</si>
  <si>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</si>
  <si>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</si>
  <si>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</si>
  <si>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</si>
  <si>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</si>
  <si>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</si>
  <si>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</si>
  <si>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</si>
  <si>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</si>
  <si>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</si>
  <si>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</si>
  <si>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</si>
  <si>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</si>
  <si>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</si>
  <si>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</si>
  <si>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</si>
  <si>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</si>
  <si>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</si>
  <si>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</si>
  <si>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</si>
  <si>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</si>
  <si>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</si>
  <si>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</si>
  <si>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</si>
  <si>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</si>
  <si>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</si>
  <si>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</si>
  <si>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</si>
  <si>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</si>
  <si>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</si>
  <si>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</si>
  <si>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</si>
  <si>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</si>
  <si>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</si>
  <si>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</si>
  <si>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</si>
  <si>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</si>
  <si>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</si>
  <si>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</si>
  <si>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</si>
  <si>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</si>
  <si>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</si>
  <si>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</si>
  <si>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</si>
  <si>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</si>
  <si>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</si>
  <si>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</si>
  <si>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</si>
  <si>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</si>
  <si>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</si>
  <si>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</si>
  <si>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</si>
  <si>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</si>
  <si>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</si>
  <si>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</si>
  <si>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</si>
  <si>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</si>
  <si>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</si>
  <si>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</si>
  <si>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</si>
  <si>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</si>
  <si>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</si>
  <si>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</si>
  <si>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</si>
  <si>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</si>
  <si>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</si>
  <si>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</si>
  <si>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</si>
  <si>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</si>
  <si>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</si>
  <si>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</si>
  <si>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</si>
  <si>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</si>
  <si>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</si>
  <si>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</si>
  <si>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</si>
  <si>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</si>
  <si>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</si>
  <si>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</si>
  <si>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</si>
  <si>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</si>
  <si>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</si>
  <si>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</si>
  <si>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</si>
  <si>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</si>
  <si>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</si>
  <si>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</si>
  <si>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</si>
  <si>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</si>
  <si>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</si>
  <si>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</si>
  <si>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</si>
  <si>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</si>
  <si>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</si>
  <si>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</si>
  <si>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</si>
  <si>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</si>
  <si>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</si>
  <si>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</si>
  <si>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</si>
  <si>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</si>
  <si>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</si>
  <si>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</si>
  <si>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</si>
  <si>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</si>
  <si>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</si>
  <si>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</si>
  <si>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</si>
  <si>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</si>
  <si>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</si>
  <si>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</si>
  <si>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</si>
  <si>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</si>
  <si>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</si>
  <si>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</si>
  <si>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</si>
  <si>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</si>
  <si>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</si>
  <si>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</si>
  <si>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</si>
  <si>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</si>
  <si>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</si>
  <si>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</si>
  <si>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</si>
  <si>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</si>
  <si>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</si>
  <si>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</si>
  <si>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</si>
  <si>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</si>
  <si>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</si>
  <si>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</si>
  <si>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</si>
  <si>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</si>
  <si>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</si>
  <si>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</si>
  <si>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</si>
  <si>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</si>
  <si>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</si>
  <si>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</si>
  <si>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</si>
  <si>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</si>
  <si>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</si>
  <si>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</si>
  <si>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</si>
  <si>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</si>
  <si>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</si>
  <si>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</si>
  <si>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</si>
  <si>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</si>
  <si>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</si>
  <si>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</si>
  <si>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</si>
  <si>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</si>
  <si>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</si>
  <si>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</si>
  <si>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</si>
  <si>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</si>
  <si>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</si>
  <si>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</si>
  <si>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</si>
  <si>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</si>
  <si>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</si>
  <si>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</si>
  <si>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</si>
  <si>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</si>
  <si>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</si>
  <si>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</si>
  <si>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</si>
  <si>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</si>
  <si>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</si>
  <si>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</si>
  <si>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</si>
  <si>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</si>
  <si>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</si>
  <si>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</si>
  <si>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</si>
  <si>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</si>
  <si>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</si>
  <si>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</si>
  <si>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</si>
  <si>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</si>
  <si>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</si>
  <si>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</si>
  <si>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</si>
  <si>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</si>
  <si>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</si>
  <si>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</si>
  <si>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</si>
  <si>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</si>
  <si>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</si>
  <si>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</si>
  <si>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</si>
  <si>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</si>
  <si>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</si>
  <si>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</si>
  <si>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</si>
  <si>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</si>
  <si>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</si>
  <si>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</si>
  <si>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</si>
  <si>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</si>
  <si>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</si>
  <si>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</si>
  <si>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</si>
  <si>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</si>
  <si>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</si>
  <si>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</si>
  <si>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</si>
  <si>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</si>
  <si>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</si>
  <si>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</si>
  <si>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</si>
  <si>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</si>
  <si>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</si>
  <si>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</si>
  <si>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</si>
  <si>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</si>
  <si>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</si>
  <si>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</si>
  <si>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</si>
  <si>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</si>
  <si>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</si>
  <si>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</si>
  <si>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</si>
  <si>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</si>
  <si>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</si>
  <si>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</si>
  <si>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</si>
  <si>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</si>
  <si>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</si>
  <si>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</si>
  <si>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</si>
  <si>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</si>
  <si>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</si>
  <si>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</si>
  <si>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</si>
  <si>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</si>
  <si>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</si>
  <si>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</si>
  <si>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</si>
  <si>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</si>
  <si>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</si>
  <si>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</si>
  <si>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</si>
  <si>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</si>
  <si>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</si>
  <si>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</si>
  <si>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</si>
  <si>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</si>
  <si>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</si>
  <si>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</si>
  <si>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</si>
  <si>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</si>
  <si>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</si>
  <si>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</si>
  <si>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</si>
  <si>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</si>
  <si>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</si>
  <si>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</si>
  <si>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</si>
  <si>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</si>
  <si>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</si>
  <si>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</si>
  <si>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</si>
  <si>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</si>
  <si>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</si>
  <si>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</si>
  <si>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</si>
  <si>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</si>
  <si>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</si>
  <si>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</si>
  <si>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</si>
  <si>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</si>
  <si>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</si>
  <si>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</si>
  <si>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</si>
  <si>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</si>
  <si>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</si>
  <si>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</si>
  <si>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</si>
  <si>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</si>
  <si>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</si>
  <si>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</si>
  <si>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</si>
  <si>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</si>
  <si>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</si>
  <si>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</si>
  <si>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</si>
  <si>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</si>
  <si>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</si>
  <si>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</si>
  <si>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</si>
  <si>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</si>
  <si>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</si>
  <si>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</si>
  <si>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</si>
  <si>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</si>
  <si>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</si>
  <si>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</si>
  <si>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</si>
  <si>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</si>
  <si>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</si>
  <si>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</si>
  <si>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</si>
  <si>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</si>
  <si>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</si>
  <si>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</si>
  <si>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</si>
  <si>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</si>
  <si>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</si>
  <si>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</si>
  <si>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</si>
  <si>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</si>
  <si>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</si>
  <si>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</si>
  <si>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</si>
  <si>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</si>
  <si>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</si>
  <si>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</si>
  <si>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</si>
  <si>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</si>
  <si>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</si>
  <si>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</si>
  <si>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</si>
  <si>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</si>
  <si>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</si>
  <si>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</si>
  <si>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</si>
  <si>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</si>
  <si>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</si>
  <si>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</si>
  <si>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</si>
  <si>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</si>
  <si>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</si>
  <si>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</si>
  <si>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</si>
  <si>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</si>
  <si>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</si>
  <si>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</si>
  <si>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</si>
  <si>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</si>
  <si>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</si>
  <si>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</si>
  <si>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</si>
  <si>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</si>
  <si>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</si>
  <si>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</si>
  <si>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</si>
  <si>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</si>
  <si>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</si>
  <si>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</si>
  <si>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</si>
  <si>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</si>
  <si>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</si>
  <si>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</si>
  <si>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</si>
  <si>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</si>
  <si>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</si>
  <si>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</si>
  <si>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</si>
  <si>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</si>
  <si>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</si>
  <si>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</si>
  <si>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</si>
  <si>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</si>
  <si>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</si>
  <si>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</si>
  <si>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</si>
  <si>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</si>
  <si>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</si>
  <si>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</si>
  <si>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</si>
  <si>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</si>
  <si>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</si>
  <si>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</si>
  <si>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</si>
  <si>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</si>
  <si>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</si>
  <si>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</si>
  <si>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</si>
  <si>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</si>
  <si>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</si>
  <si>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</si>
  <si>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</si>
  <si>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</si>
  <si>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</si>
  <si>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</si>
  <si>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</si>
  <si>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</si>
  <si>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</si>
  <si>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</si>
  <si>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</si>
  <si>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</si>
  <si>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</si>
  <si>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</si>
  <si>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</si>
  <si>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</si>
  <si>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</si>
  <si>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</si>
  <si>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</si>
  <si>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</si>
  <si>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</si>
  <si>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</si>
  <si>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</si>
  <si>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</si>
  <si>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</si>
  <si>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</si>
  <si>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</si>
  <si>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</si>
  <si>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</si>
  <si>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</si>
  <si>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</si>
  <si>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</si>
  <si>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</si>
  <si>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</si>
  <si>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</si>
  <si>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</si>
  <si>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</si>
  <si>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</si>
  <si>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</si>
  <si>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</si>
  <si>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</si>
  <si>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</si>
  <si>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</si>
  <si>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</si>
  <si>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</si>
  <si>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</si>
  <si>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</si>
  <si>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</si>
  <si>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</si>
  <si>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</si>
  <si>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</si>
  <si>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</si>
  <si>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</si>
  <si>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</si>
  <si>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</si>
  <si>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</si>
  <si>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</si>
  <si>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</si>
  <si>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</si>
  <si>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</si>
  <si>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</si>
  <si>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</si>
  <si>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</si>
  <si>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</si>
  <si>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</si>
  <si>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</si>
  <si>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</si>
  <si>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</si>
  <si>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</si>
  <si>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</si>
  <si>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</si>
  <si>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</si>
  <si>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</si>
  <si>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</si>
  <si>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</si>
  <si>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</si>
  <si>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</si>
  <si>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</si>
  <si>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</si>
  <si>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</si>
  <si>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</si>
  <si>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</si>
  <si>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</si>
  <si>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</si>
  <si>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</si>
  <si>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</si>
  <si>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</si>
  <si>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</si>
  <si>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</si>
  <si>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</si>
  <si>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</si>
  <si>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</si>
  <si>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</si>
  <si>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</si>
  <si>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</si>
  <si>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</si>
  <si>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</si>
  <si>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</si>
  <si>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</si>
  <si>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</si>
  <si>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</si>
  <si>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</si>
  <si>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</si>
  <si>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</si>
  <si>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</si>
  <si>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</si>
  <si>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</si>
  <si>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</si>
  <si>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</si>
  <si>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</si>
  <si>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</si>
  <si>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</si>
  <si>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</si>
  <si>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</si>
  <si>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</si>
  <si>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</si>
  <si>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</si>
  <si>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</si>
  <si>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</si>
  <si>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</si>
  <si>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</si>
  <si>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</si>
  <si>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</si>
  <si>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</si>
  <si>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</si>
  <si>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</si>
  <si>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</si>
  <si>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</si>
  <si>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</si>
  <si>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</si>
  <si>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</si>
  <si>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</si>
  <si>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</si>
  <si>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</si>
  <si>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</si>
  <si>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</si>
  <si>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</si>
  <si>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</si>
  <si>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</si>
  <si>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</si>
  <si>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</si>
  <si>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</si>
  <si>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</si>
  <si>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</si>
  <si>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</si>
  <si>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</si>
  <si>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</si>
  <si>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</si>
  <si>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</si>
  <si>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</si>
  <si>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</si>
  <si>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</si>
  <si>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</si>
  <si>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</si>
  <si>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</si>
  <si>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</si>
  <si>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</si>
  <si>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</si>
  <si>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</si>
  <si>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</si>
  <si>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</si>
  <si>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</si>
  <si>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</si>
  <si>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</si>
  <si>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</si>
  <si>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</si>
  <si>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</si>
  <si>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</si>
  <si>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</si>
  <si>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</si>
  <si>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</si>
  <si>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</si>
  <si>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</si>
  <si>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</si>
  <si>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</si>
  <si>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</si>
  <si>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</si>
  <si>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</si>
  <si>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</si>
  <si>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</si>
  <si>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</si>
  <si>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</si>
  <si>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</si>
  <si>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</si>
  <si>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</si>
  <si>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</si>
  <si>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</si>
  <si>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</si>
  <si>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</si>
  <si>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</si>
  <si>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</si>
  <si>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</si>
  <si>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</si>
  <si>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</si>
  <si>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</si>
  <si>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</si>
  <si>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</si>
  <si>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</si>
  <si>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</si>
  <si>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</si>
  <si>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</si>
  <si>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</si>
  <si>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</si>
  <si>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</si>
  <si>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</si>
  <si>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</si>
  <si>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</si>
  <si>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</si>
  <si>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</si>
  <si>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</si>
  <si>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</si>
  <si>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</si>
  <si>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</si>
  <si>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</si>
  <si>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</si>
  <si>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</si>
  <si>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</si>
  <si>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</si>
  <si>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</si>
  <si>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</si>
  <si>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</si>
  <si>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</si>
  <si>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</si>
  <si>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</si>
  <si>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</si>
  <si>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</si>
  <si>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</si>
  <si>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</si>
  <si>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</si>
  <si>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</si>
  <si>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</si>
  <si>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</si>
  <si>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</si>
  <si>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</si>
  <si>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</si>
  <si>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</si>
  <si>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</si>
  <si>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</si>
  <si>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</si>
  <si>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</si>
  <si>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</si>
  <si>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</si>
  <si>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</si>
  <si>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</si>
  <si>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</si>
  <si>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</si>
  <si>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</si>
  <si>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</si>
  <si>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</si>
  <si>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</si>
  <si>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</si>
  <si>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</si>
  <si>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</si>
  <si>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</si>
  <si>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</si>
  <si>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</si>
  <si>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</si>
  <si>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</si>
  <si>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</si>
  <si>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</si>
  <si>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</si>
  <si>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</si>
  <si>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</si>
  <si>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</si>
  <si>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</si>
  <si>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</si>
  <si>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</si>
  <si>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</si>
  <si>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</si>
  <si>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</si>
  <si>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</si>
  <si>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</si>
  <si>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</si>
  <si>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</si>
  <si>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</si>
  <si>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</si>
  <si>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</si>
  <si>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</si>
  <si>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</si>
  <si>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</si>
  <si>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</si>
  <si>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</si>
  <si>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</si>
  <si>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</si>
  <si>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</si>
  <si>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</si>
  <si>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</si>
  <si>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</si>
  <si>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</si>
  <si>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</si>
  <si>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</si>
  <si>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</si>
  <si>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</si>
  <si>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</si>
  <si>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</si>
  <si>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</si>
  <si>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</si>
  <si>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</si>
  <si>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</si>
  <si>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</si>
  <si>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</si>
  <si>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</si>
  <si>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</si>
  <si>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</si>
  <si>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</si>
  <si>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</si>
  <si>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</si>
  <si>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</si>
  <si>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</si>
  <si>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</si>
  <si>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</si>
  <si>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</si>
  <si>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</si>
  <si>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</si>
  <si>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</si>
  <si>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</si>
  <si>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</si>
  <si>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</si>
  <si>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</si>
  <si>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</si>
  <si>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</si>
  <si>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</si>
  <si>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</si>
  <si>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</si>
  <si>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</si>
  <si>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</si>
  <si>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</si>
  <si>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</si>
  <si>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</si>
  <si>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</si>
  <si>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</si>
  <si>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</si>
  <si>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</si>
  <si>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</si>
  <si>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</si>
  <si>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</si>
  <si>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</si>
  <si>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</si>
  <si>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</si>
  <si>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</si>
  <si>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</si>
  <si>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</si>
  <si>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</si>
  <si>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</si>
  <si>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</si>
  <si>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</si>
  <si>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</si>
  <si>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</si>
  <si>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</si>
  <si>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</si>
  <si>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</si>
  <si>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</si>
  <si>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</si>
  <si>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</si>
  <si>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</si>
  <si>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</si>
  <si>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</si>
  <si>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</si>
  <si>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</si>
  <si>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</si>
  <si>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</si>
  <si>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</si>
  <si>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</si>
  <si>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</si>
  <si>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</si>
  <si>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</si>
  <si>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</si>
  <si>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</si>
  <si>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</si>
  <si>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</si>
  <si>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</si>
  <si>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</si>
  <si>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</si>
  <si>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</si>
  <si>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</si>
  <si>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</si>
  <si>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</si>
  <si>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</si>
  <si>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</si>
  <si>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</si>
  <si>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</si>
  <si>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</si>
  <si>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</si>
  <si>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</si>
  <si>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</si>
  <si>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</si>
  <si>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</si>
  <si>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</si>
  <si>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</si>
  <si>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</si>
  <si>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</si>
  <si>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</si>
  <si>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</si>
  <si>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</si>
  <si>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</si>
  <si>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</si>
  <si>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</si>
  <si>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</si>
  <si>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</si>
  <si>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</si>
  <si>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</si>
  <si>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</si>
  <si>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</si>
  <si>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</si>
  <si>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</si>
  <si>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</si>
  <si>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</si>
  <si>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</si>
  <si>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</si>
  <si>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</si>
  <si>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</si>
  <si>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</si>
  <si>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</si>
  <si>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</si>
  <si>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</si>
  <si>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</si>
  <si>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</si>
  <si>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</si>
  <si>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</si>
  <si>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</si>
  <si>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</si>
  <si>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</si>
  <si>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</si>
  <si>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</si>
  <si>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</si>
  <si>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</si>
  <si>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</si>
  <si>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</si>
  <si>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</si>
  <si>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</si>
  <si>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</si>
  <si>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</si>
  <si>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</si>
  <si>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</si>
  <si>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</si>
  <si>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</si>
  <si>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</si>
  <si>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</si>
  <si>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</si>
  <si>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</si>
  <si>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</si>
  <si>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</si>
  <si>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</si>
  <si>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</si>
  <si>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</si>
  <si>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</si>
  <si>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</si>
  <si>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</si>
  <si>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</si>
  <si>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</si>
  <si>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</si>
  <si>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</si>
  <si>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</si>
  <si>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</si>
  <si>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</si>
  <si>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</si>
  <si>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</si>
  <si>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</si>
  <si>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</si>
  <si>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</si>
  <si>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</si>
  <si>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</si>
  <si>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</si>
  <si>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</si>
  <si>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</si>
  <si>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</si>
  <si>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</si>
  <si>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</si>
  <si>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</si>
  <si>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</si>
  <si>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</si>
  <si>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</si>
  <si>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</si>
  <si>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</si>
  <si>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</si>
  <si>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</si>
  <si>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</si>
  <si>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</si>
  <si>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</si>
  <si>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</si>
  <si>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</si>
  <si>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</si>
  <si>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</si>
  <si>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</si>
  <si>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</si>
  <si>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</si>
  <si>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</si>
  <si>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</si>
  <si>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</si>
  <si>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</si>
  <si>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</si>
  <si>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</si>
  <si>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</si>
  <si>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</si>
  <si>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</si>
  <si>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</si>
  <si>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</si>
  <si>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</si>
  <si>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</si>
  <si>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</si>
  <si>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</si>
  <si>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</si>
  <si>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</si>
  <si>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</si>
  <si>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</si>
  <si>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</si>
  <si>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</si>
  <si>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</si>
  <si>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</si>
  <si>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</si>
  <si>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</si>
  <si>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</si>
  <si>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</si>
  <si>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</si>
  <si>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</si>
  <si>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</si>
  <si>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</si>
  <si>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</si>
  <si>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</si>
  <si>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</si>
  <si>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</si>
  <si>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</si>
  <si>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</si>
  <si>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</si>
  <si>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</si>
  <si>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</si>
  <si>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</si>
  <si>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</si>
  <si>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</si>
  <si>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</si>
  <si>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</si>
  <si>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</si>
  <si>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</si>
  <si>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</si>
  <si>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</si>
  <si>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</si>
  <si>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</si>
  <si>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</si>
  <si>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</si>
  <si>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</si>
  <si>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</si>
  <si>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</si>
  <si>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</si>
  <si>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</si>
  <si>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</si>
  <si>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</si>
  <si>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</si>
  <si>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</si>
  <si>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</si>
  <si>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</si>
  <si>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</si>
  <si>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</si>
  <si>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</si>
  <si>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</si>
  <si>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</si>
  <si>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</si>
  <si>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</si>
  <si>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</si>
  <si>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</si>
  <si>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</si>
  <si>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</si>
  <si>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</si>
  <si>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</si>
  <si>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</si>
  <si>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</si>
  <si>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</si>
  <si>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</si>
  <si>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</si>
  <si>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</si>
  <si>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</si>
  <si>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</si>
  <si>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</si>
  <si>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</si>
  <si>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</si>
  <si>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</si>
  <si>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</si>
  <si>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</si>
  <si>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</si>
  <si>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</si>
  <si>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</si>
  <si>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</si>
  <si>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</si>
  <si>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</si>
  <si>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</si>
  <si>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</si>
  <si>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</si>
  <si>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</si>
  <si>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</si>
  <si>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</si>
  <si>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</si>
  <si>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</si>
  <si>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</si>
  <si>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</si>
  <si>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</si>
  <si>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</si>
  <si>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</si>
  <si>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</si>
  <si>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</si>
  <si>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</si>
  <si>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</si>
  <si>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</si>
  <si>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</si>
  <si>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</si>
  <si>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</si>
  <si>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</si>
  <si>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</si>
  <si>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</si>
  <si>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</si>
  <si>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</si>
  <si>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</si>
  <si>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</si>
  <si>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</si>
  <si>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</si>
  <si>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</si>
  <si>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</si>
  <si>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</si>
  <si>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</si>
  <si>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</si>
  <si>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</si>
  <si>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</si>
  <si>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</si>
  <si>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</si>
  <si>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</si>
  <si>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</si>
  <si>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</si>
  <si>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</si>
  <si>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</si>
  <si>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</si>
  <si>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</si>
  <si>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</si>
  <si>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</si>
  <si>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</si>
  <si>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</si>
  <si>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</si>
  <si>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</si>
  <si>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</si>
  <si>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</si>
  <si>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</si>
  <si>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</si>
  <si>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</si>
  <si>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</si>
  <si>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</si>
  <si>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</si>
  <si>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</si>
  <si>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</si>
  <si>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</si>
  <si>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</si>
  <si>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</si>
  <si>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</si>
  <si>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</si>
  <si>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</si>
  <si>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</si>
  <si>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</si>
  <si>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</si>
  <si>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</si>
  <si>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</si>
  <si>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</si>
  <si>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</si>
  <si>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</si>
  <si>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</si>
  <si>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</si>
  <si>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</si>
  <si>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</si>
  <si>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</si>
  <si>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</si>
  <si>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</si>
  <si>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</si>
  <si>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</si>
  <si>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</si>
  <si>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</si>
  <si>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</si>
  <si>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</si>
  <si>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</si>
  <si>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</si>
  <si>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</si>
  <si>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</si>
  <si>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</si>
  <si>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</si>
  <si>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</si>
  <si>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</si>
  <si>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</si>
  <si>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</si>
  <si>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</si>
  <si>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</si>
  <si>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</si>
  <si>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</si>
  <si>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</si>
  <si>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</si>
  <si>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</si>
  <si>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</si>
  <si>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</si>
  <si>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</si>
  <si>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</si>
  <si>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</si>
  <si>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</si>
  <si>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</si>
  <si>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</si>
  <si>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</si>
  <si>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</si>
  <si>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</si>
  <si>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</si>
  <si>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</si>
  <si>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</si>
  <si>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</si>
  <si>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</si>
  <si>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</si>
  <si>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</si>
  <si>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</si>
  <si>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</si>
  <si>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</si>
  <si>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</si>
  <si>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</si>
  <si>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</si>
  <si>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</si>
  <si>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</si>
  <si>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</si>
  <si>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</si>
  <si>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</si>
  <si>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</si>
  <si>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</si>
  <si>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</si>
  <si>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</si>
  <si>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</si>
  <si>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</si>
  <si>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</si>
  <si>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</si>
  <si>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</si>
  <si>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</si>
  <si>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</si>
  <si>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</si>
  <si>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</si>
  <si>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</si>
  <si>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</si>
  <si>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</si>
  <si>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</si>
  <si>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</si>
  <si>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</si>
  <si>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</si>
  <si>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</si>
  <si>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</si>
  <si>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</si>
  <si>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</si>
  <si>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</si>
  <si>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</si>
  <si>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</si>
  <si>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</si>
  <si>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</si>
  <si>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</si>
  <si>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</si>
  <si>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</si>
  <si>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</si>
  <si>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</si>
  <si>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</si>
  <si>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</si>
  <si>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</si>
  <si>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</si>
  <si>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</si>
  <si>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</si>
  <si>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</si>
  <si>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</si>
  <si>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</si>
  <si>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</si>
  <si>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</si>
  <si>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</si>
  <si>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</si>
  <si>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</si>
  <si>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</si>
  <si>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</si>
  <si>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</si>
  <si>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</si>
  <si>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</si>
  <si>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</si>
  <si>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</si>
  <si>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</si>
  <si>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</si>
  <si>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</si>
  <si>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</si>
  <si>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</si>
  <si>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</si>
  <si>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</si>
  <si>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</si>
  <si>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</si>
  <si>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</si>
  <si>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</si>
  <si>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</si>
  <si>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</si>
  <si>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</si>
  <si>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</si>
  <si>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</si>
  <si>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</si>
  <si>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</si>
  <si>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</si>
  <si>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</si>
  <si>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</si>
  <si>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</si>
  <si>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</si>
  <si>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</si>
  <si>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</si>
  <si>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</si>
  <si>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</si>
  <si>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</si>
  <si>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</si>
  <si>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</si>
  <si>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</si>
  <si>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</si>
  <si>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</si>
  <si>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</si>
  <si>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</si>
  <si>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</si>
  <si>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</si>
  <si>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</si>
  <si>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</si>
  <si>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</si>
  <si>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</si>
  <si>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</si>
  <si>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</si>
  <si>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</si>
  <si>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</si>
  <si>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</si>
  <si>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</si>
  <si>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</si>
  <si>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</si>
  <si>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</si>
  <si>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</si>
  <si>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</si>
  <si>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</si>
  <si>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</si>
  <si>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</si>
  <si>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</si>
  <si>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</si>
  <si>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</si>
  <si>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</si>
  <si>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</si>
  <si>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</si>
  <si>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</si>
  <si>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</si>
  <si>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</si>
  <si>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</si>
  <si>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</si>
  <si>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</si>
  <si>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</si>
  <si>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</si>
  <si>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</si>
  <si>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</si>
  <si>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</si>
  <si>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</si>
  <si>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</si>
  <si>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</si>
  <si>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</si>
  <si>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</si>
  <si>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</si>
  <si>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</si>
  <si>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</si>
  <si>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</si>
  <si>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</si>
  <si>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</si>
  <si>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</si>
  <si>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</si>
  <si>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</si>
  <si>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</si>
  <si>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</si>
  <si>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</si>
  <si>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</si>
  <si>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</si>
  <si>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</si>
  <si>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</si>
  <si>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</si>
  <si>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</si>
  <si>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</si>
  <si>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</si>
  <si>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</si>
  <si>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</si>
  <si>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</si>
  <si>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</si>
  <si>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</si>
  <si>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</si>
  <si>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</si>
  <si>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</si>
  <si>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</si>
  <si>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</si>
  <si>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</si>
  <si>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</si>
  <si>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</si>
  <si>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</si>
  <si>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</si>
  <si>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</si>
  <si>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</si>
  <si>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</si>
  <si>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</si>
  <si>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</si>
  <si>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</si>
  <si>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</si>
  <si>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</si>
  <si>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</si>
  <si>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</si>
  <si>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</si>
  <si>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</si>
  <si>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</si>
  <si>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</si>
  <si>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</si>
  <si>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</si>
  <si>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</si>
  <si>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</si>
  <si>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</si>
  <si>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</si>
  <si>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</si>
  <si>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</si>
  <si>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</si>
  <si>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</si>
  <si>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</si>
  <si>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</si>
  <si>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</si>
  <si>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</si>
  <si>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</si>
  <si>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</si>
  <si>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</si>
  <si>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</si>
  <si>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</si>
  <si>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</si>
  <si>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</si>
  <si>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</si>
  <si>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</si>
  <si>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</si>
  <si>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</si>
  <si>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</si>
  <si>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</si>
  <si>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</si>
  <si>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</si>
  <si>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</si>
  <si>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</si>
  <si>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</si>
  <si>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</si>
  <si>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</si>
  <si>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</si>
  <si>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</si>
  <si>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</si>
  <si>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</si>
  <si>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</si>
  <si>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</si>
  <si>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</si>
  <si>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</si>
  <si>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</si>
  <si>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</si>
  <si>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</si>
  <si>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</si>
  <si>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</si>
  <si>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</si>
  <si>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</si>
  <si>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</si>
  <si>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</si>
  <si>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</si>
  <si>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</si>
  <si>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</si>
  <si>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</si>
  <si>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</si>
  <si>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</si>
  <si>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</si>
  <si>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</si>
  <si>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</si>
  <si>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</si>
  <si>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</si>
  <si>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</si>
  <si>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</si>
  <si>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</si>
  <si>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</si>
  <si>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</si>
  <si>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</si>
  <si>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</si>
  <si>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</si>
  <si>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</si>
  <si>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</si>
  <si>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</si>
  <si>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</si>
  <si>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</si>
  <si>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</si>
  <si>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</si>
  <si>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</si>
  <si>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</si>
  <si>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</si>
  <si>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</si>
  <si>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</si>
  <si>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</si>
  <si>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</si>
  <si>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</si>
  <si>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</si>
  <si>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</si>
  <si>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</si>
  <si>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</si>
  <si>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</si>
  <si>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</si>
  <si>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</si>
  <si>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</si>
  <si>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</si>
  <si>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</si>
  <si>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</si>
  <si>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</si>
  <si>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</si>
  <si>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</si>
  <si>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</si>
  <si>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</si>
  <si>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</si>
  <si>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</si>
  <si>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</si>
  <si>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</si>
  <si>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</si>
  <si>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</si>
  <si>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</si>
  <si>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</si>
  <si>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</si>
  <si>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</si>
  <si>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</si>
  <si>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</si>
  <si>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</si>
  <si>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</si>
  <si>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</si>
  <si>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</si>
  <si>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</si>
  <si>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</si>
  <si>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</si>
  <si>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</si>
  <si>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</si>
  <si>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</si>
  <si>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</si>
  <si>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</si>
  <si>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</si>
  <si>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</si>
  <si>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</si>
  <si>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</si>
  <si>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</si>
  <si>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</si>
  <si>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</si>
  <si>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</si>
  <si>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</si>
  <si>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</si>
  <si>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</si>
  <si>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</si>
  <si>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</si>
  <si>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</si>
  <si>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</si>
  <si>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</si>
  <si>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</si>
  <si>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</si>
  <si>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</si>
  <si>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</si>
  <si>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</si>
  <si>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</si>
  <si>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</si>
  <si>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</si>
  <si>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</si>
  <si>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</si>
  <si>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</si>
  <si>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</si>
  <si>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</si>
  <si>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</si>
  <si>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</si>
  <si>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</si>
  <si>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</si>
  <si>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</si>
  <si>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</si>
  <si>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</si>
  <si>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</si>
  <si>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</si>
  <si>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</si>
  <si>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</si>
  <si>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</si>
  <si>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</si>
  <si>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</si>
  <si>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</si>
  <si>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</si>
  <si>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</si>
  <si>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</si>
  <si>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</si>
  <si>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</si>
  <si>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</si>
  <si>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</si>
  <si>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</si>
  <si>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</si>
  <si>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</si>
  <si>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</si>
  <si>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</si>
  <si>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</si>
  <si>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</si>
  <si>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</si>
  <si>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</si>
  <si>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</si>
  <si>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</si>
  <si>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</si>
  <si>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</si>
  <si>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</si>
  <si>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</si>
  <si>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</si>
  <si>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</si>
  <si>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</si>
  <si>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</si>
  <si>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</si>
  <si>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</si>
  <si>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</si>
  <si>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</si>
  <si>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</si>
  <si>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</si>
  <si>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</si>
  <si>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</si>
  <si>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</si>
  <si>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</si>
  <si>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</si>
  <si>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</si>
  <si>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</si>
  <si>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</si>
  <si>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</si>
  <si>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</si>
  <si>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</si>
  <si>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</si>
  <si>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</si>
  <si>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</si>
  <si>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</si>
  <si>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</si>
  <si>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</si>
  <si>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</si>
  <si>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</si>
  <si>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</si>
  <si>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</si>
  <si>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</si>
  <si>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</si>
  <si>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</si>
  <si>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</si>
  <si>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</si>
  <si>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</si>
  <si>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</si>
  <si>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</si>
  <si>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</si>
  <si>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</si>
  <si>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</si>
  <si>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</si>
  <si>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</si>
  <si>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</si>
  <si>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</si>
  <si>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</si>
  <si>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</si>
  <si>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</si>
  <si>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</si>
  <si>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</si>
  <si>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</si>
  <si>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</si>
  <si>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</si>
  <si>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</si>
  <si>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</si>
  <si>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</si>
  <si>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</si>
  <si>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</si>
  <si>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</si>
  <si>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</si>
  <si>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</si>
  <si>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</si>
  <si>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</si>
  <si>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</si>
  <si>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</si>
  <si>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</si>
  <si>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</si>
  <si>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</si>
  <si>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</si>
  <si>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</si>
  <si>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</si>
  <si>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</si>
  <si>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</si>
  <si>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</si>
  <si>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</si>
  <si>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</si>
  <si>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</si>
  <si>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</si>
  <si>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</si>
  <si>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</si>
  <si>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</si>
  <si>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</si>
  <si>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</si>
  <si>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</si>
  <si>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</si>
  <si>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</si>
  <si>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</si>
  <si>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</si>
  <si>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</si>
  <si>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</si>
  <si>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</si>
  <si>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</si>
  <si>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</si>
  <si>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</si>
  <si>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</si>
  <si>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</si>
  <si>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</si>
  <si>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</si>
  <si>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</si>
  <si>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</si>
  <si>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</si>
  <si>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</si>
  <si>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</si>
  <si>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</si>
  <si>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</si>
  <si>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</si>
  <si>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</si>
  <si>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</si>
  <si>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</si>
  <si>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</si>
  <si>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</si>
  <si>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</si>
  <si>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</si>
  <si>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</si>
  <si>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</si>
  <si>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</si>
  <si>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</si>
  <si>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</si>
  <si>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</si>
  <si>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</si>
  <si>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</si>
  <si>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</si>
  <si>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</si>
  <si>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</si>
  <si>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</si>
  <si>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</si>
  <si>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</si>
  <si>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</si>
  <si>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</si>
  <si>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</si>
  <si>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</si>
  <si>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</si>
  <si>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</si>
  <si>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</si>
  <si>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</si>
  <si>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</si>
  <si>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</si>
  <si>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</si>
  <si>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</si>
  <si>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</si>
  <si>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</si>
  <si>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</si>
  <si>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</si>
  <si>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</si>
  <si>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</si>
  <si>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</si>
  <si>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</si>
  <si>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</si>
  <si>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</si>
  <si>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</si>
  <si>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</si>
  <si>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</si>
  <si>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</si>
  <si>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</si>
  <si>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</si>
  <si>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</si>
  <si>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</si>
  <si>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</si>
  <si>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</si>
  <si>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</si>
  <si>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</si>
  <si>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</si>
  <si>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</si>
  <si>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</si>
  <si>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</si>
  <si>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</si>
  <si>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</si>
  <si>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</si>
  <si>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</si>
  <si>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</si>
  <si>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</si>
  <si>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</si>
  <si>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</si>
  <si>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</si>
  <si>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</si>
  <si>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</si>
  <si>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</si>
  <si>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</si>
  <si>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</si>
  <si>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</si>
  <si>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</si>
  <si>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</si>
  <si>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</si>
  <si>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</si>
  <si>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</si>
  <si>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</si>
  <si>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</si>
  <si>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</si>
  <si>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</si>
  <si>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</si>
  <si>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</si>
  <si>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</si>
  <si>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</si>
  <si>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</si>
  <si>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</si>
  <si>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</si>
  <si>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</si>
  <si>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</si>
  <si>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</si>
  <si>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</si>
  <si>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</si>
  <si>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</si>
  <si>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</si>
  <si>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</si>
  <si>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</si>
  <si>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</si>
  <si>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</si>
  <si>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</si>
  <si>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</si>
  <si>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</si>
  <si>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</si>
  <si>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</si>
  <si>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</si>
  <si>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</si>
  <si>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</si>
  <si>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</si>
  <si>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</si>
  <si>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</si>
  <si>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</si>
  <si>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</si>
  <si>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</si>
  <si>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</si>
  <si>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</si>
  <si>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</si>
  <si>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</si>
  <si>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</si>
  <si>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</si>
  <si>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</si>
  <si>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</si>
  <si>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</si>
  <si>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</si>
  <si>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</si>
  <si>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</si>
  <si>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</si>
  <si>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</si>
  <si>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</si>
  <si>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</si>
  <si>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</si>
  <si>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</si>
  <si>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</si>
  <si>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</si>
  <si>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</si>
  <si>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</si>
  <si>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</si>
  <si>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</si>
  <si>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</si>
  <si>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</si>
  <si>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</si>
  <si>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</si>
  <si>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</si>
  <si>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</si>
  <si>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</si>
  <si>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</si>
  <si>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</si>
  <si>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</si>
  <si>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</si>
  <si>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</si>
  <si>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</si>
  <si>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</si>
  <si>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</si>
  <si>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</si>
  <si>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</si>
  <si>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</si>
  <si>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</si>
  <si>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</si>
  <si>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</si>
  <si>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</si>
  <si>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</si>
  <si>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</si>
  <si>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</si>
  <si>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</si>
  <si>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</si>
  <si>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</si>
  <si>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</si>
  <si>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</si>
  <si>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</si>
  <si>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</si>
  <si>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</si>
  <si>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</si>
  <si>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</si>
  <si>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</si>
  <si>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</si>
  <si>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</si>
  <si>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</si>
  <si>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</si>
  <si>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</si>
  <si>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</si>
  <si>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</si>
  <si>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</si>
  <si>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</si>
  <si>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</si>
  <si>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</si>
  <si>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</si>
  <si>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</si>
  <si>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</si>
  <si>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</si>
  <si>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</si>
  <si>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</si>
  <si>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</si>
  <si>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</si>
  <si>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</si>
  <si>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</si>
  <si>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</si>
  <si>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</si>
  <si>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</si>
  <si>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</si>
  <si>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</si>
  <si>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</si>
  <si>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</si>
  <si>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</si>
  <si>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</si>
  <si>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</si>
  <si>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</si>
  <si>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</si>
  <si>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</si>
  <si>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</si>
  <si>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</si>
  <si>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</si>
  <si>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</si>
  <si>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</si>
  <si>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</si>
  <si>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</si>
  <si>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</si>
  <si>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</si>
  <si>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</si>
  <si>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</si>
  <si>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</si>
  <si>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</si>
  <si>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</si>
  <si>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</si>
  <si>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</si>
  <si>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</si>
  <si>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</si>
  <si>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</si>
  <si>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</si>
  <si>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</si>
  <si>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</si>
  <si>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</si>
  <si>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</si>
  <si>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</si>
  <si>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</si>
  <si>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</si>
  <si>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</si>
  <si>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</si>
  <si>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</si>
  <si>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</si>
  <si>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</si>
  <si>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</si>
  <si>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</si>
  <si>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</si>
  <si>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</si>
  <si>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</si>
  <si>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</si>
  <si>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</si>
  <si>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</si>
  <si>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</si>
  <si>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</si>
  <si>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</si>
  <si>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</si>
  <si>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</si>
  <si>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</si>
  <si>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</si>
  <si>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</si>
  <si>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</si>
  <si>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</si>
  <si>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</si>
  <si>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</si>
  <si>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</si>
  <si>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</si>
  <si>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</si>
  <si>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</si>
  <si>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</si>
  <si>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</si>
  <si>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</si>
  <si>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</si>
  <si>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</si>
  <si>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</si>
  <si>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</si>
  <si>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</si>
  <si>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</si>
  <si>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</si>
  <si>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</si>
  <si>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</si>
  <si>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</si>
  <si>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</si>
  <si>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</si>
  <si>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</si>
  <si>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</si>
  <si>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</si>
  <si>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</si>
  <si>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</si>
  <si>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</si>
  <si>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</si>
  <si>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</si>
  <si>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</si>
  <si>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</si>
  <si>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</si>
  <si>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</si>
  <si>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</si>
  <si>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</si>
  <si>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</si>
  <si>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</si>
  <si>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</si>
  <si>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</si>
  <si>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</si>
  <si>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</si>
  <si>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</si>
  <si>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</si>
  <si>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</si>
  <si>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</si>
  <si>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</si>
  <si>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</si>
  <si>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</si>
  <si>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</si>
  <si>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</si>
  <si>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</si>
  <si>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</si>
  <si>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</si>
  <si>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</si>
  <si>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</si>
  <si>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</si>
  <si>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</si>
  <si>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</si>
  <si>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</si>
  <si>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</si>
  <si>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</si>
  <si>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</si>
  <si>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</si>
  <si>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</si>
  <si>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</si>
  <si>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</si>
  <si>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</si>
  <si>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</si>
  <si>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</si>
  <si>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</si>
  <si>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</si>
  <si>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</si>
  <si>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</si>
  <si>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</si>
  <si>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</si>
  <si>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</si>
  <si>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</si>
  <si>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</si>
  <si>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</si>
  <si>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</si>
  <si>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</si>
  <si>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</si>
  <si>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</si>
  <si>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</si>
  <si>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</si>
  <si>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</si>
  <si>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</si>
  <si>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</si>
  <si>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</si>
  <si>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</si>
  <si>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</si>
  <si>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</si>
  <si>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</si>
  <si>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</si>
  <si>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</si>
  <si>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</si>
  <si>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</si>
  <si>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</si>
  <si>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</si>
  <si>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</si>
  <si>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</si>
  <si>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</si>
  <si>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</si>
  <si>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</si>
  <si>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</si>
  <si>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</si>
  <si>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</si>
  <si>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</si>
  <si>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</si>
  <si>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</si>
  <si>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</si>
  <si>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</si>
  <si>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</si>
  <si>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</si>
  <si>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</si>
  <si>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</si>
  <si>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</si>
  <si>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</si>
  <si>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</si>
  <si>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</si>
  <si>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</si>
  <si>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</si>
  <si>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</si>
  <si>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</si>
  <si>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</si>
  <si>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</si>
  <si>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</si>
  <si>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</si>
  <si>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</si>
  <si>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</si>
  <si>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</si>
  <si>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</si>
  <si>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</si>
  <si>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</si>
  <si>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</si>
  <si>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</si>
  <si>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</si>
  <si>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</si>
  <si>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</si>
  <si>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</si>
  <si>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</si>
  <si>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</si>
  <si>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</si>
  <si>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</si>
  <si>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</si>
  <si>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</si>
  <si>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</si>
  <si>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</si>
  <si>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</si>
  <si>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</si>
  <si>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</si>
  <si>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</si>
  <si>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</si>
  <si>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</si>
  <si>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</si>
  <si>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</si>
  <si>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</si>
  <si>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</si>
  <si>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</si>
  <si>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</si>
  <si>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</si>
  <si>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</si>
  <si>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</si>
  <si>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</si>
  <si>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</si>
  <si>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</si>
  <si>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</si>
  <si>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</si>
  <si>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</si>
  <si>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</si>
  <si>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</si>
  <si>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</si>
  <si>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</si>
  <si>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</si>
  <si>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</si>
  <si>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</si>
  <si>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</si>
  <si>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</si>
  <si>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</si>
  <si>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</si>
  <si>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</si>
  <si>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</si>
  <si>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</si>
  <si>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</si>
  <si>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</si>
  <si>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</si>
  <si>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</si>
  <si>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</si>
  <si>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</si>
  <si>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</si>
  <si>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</si>
  <si>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</si>
  <si>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</si>
  <si>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</si>
  <si>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</si>
  <si>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</si>
  <si>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</si>
  <si>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</si>
  <si>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</si>
  <si>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</si>
  <si>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</si>
  <si>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</si>
  <si>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</si>
  <si>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</si>
  <si>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</si>
  <si>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</si>
  <si>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</si>
  <si>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</si>
  <si>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</si>
  <si>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</si>
  <si>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</si>
  <si>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</si>
  <si>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</si>
  <si>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</si>
  <si>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</si>
  <si>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</si>
  <si>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</si>
  <si>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</si>
  <si>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</si>
  <si>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</si>
  <si>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</si>
  <si>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</si>
  <si>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</si>
  <si>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</si>
  <si>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</si>
  <si>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</si>
  <si>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</si>
  <si>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</si>
  <si>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</si>
  <si>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</si>
  <si>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</si>
  <si>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</si>
  <si>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</si>
  <si>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</si>
  <si>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</si>
  <si>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</si>
  <si>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</si>
  <si>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</si>
  <si>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</si>
  <si>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</si>
  <si>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</si>
  <si>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</si>
  <si>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</si>
  <si>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</si>
  <si>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</si>
  <si>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</si>
  <si>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</si>
  <si>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</si>
  <si>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</si>
  <si>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</si>
  <si>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</si>
  <si>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</si>
  <si>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</si>
  <si>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</si>
  <si>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</si>
  <si>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</si>
  <si>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</si>
  <si>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</si>
  <si>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</si>
  <si>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</si>
  <si>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</si>
  <si>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</si>
  <si>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</si>
  <si>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</si>
  <si>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</si>
  <si>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</si>
  <si>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</si>
  <si>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</si>
  <si>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</si>
  <si>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</si>
  <si>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</si>
  <si>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</si>
  <si>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</si>
  <si>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</si>
  <si>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</si>
  <si>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</si>
  <si>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</si>
  <si>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</si>
  <si>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</si>
  <si>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</si>
  <si>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</si>
  <si>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</si>
  <si>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</si>
  <si>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</si>
  <si>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</si>
  <si>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</si>
  <si>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</si>
  <si>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</si>
  <si>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</si>
  <si>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</si>
  <si>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</si>
  <si>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</si>
  <si>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</si>
  <si>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</si>
  <si>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</si>
  <si>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</si>
  <si>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</si>
  <si>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</si>
  <si>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</si>
  <si>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</si>
  <si>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</si>
  <si>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</si>
  <si>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</si>
  <si>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</si>
  <si>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</si>
  <si>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</si>
  <si>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</si>
  <si>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</si>
  <si>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</si>
  <si>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</si>
  <si>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</si>
  <si>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</si>
  <si>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</si>
  <si>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</si>
  <si>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</si>
  <si>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</si>
  <si>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</si>
  <si>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</si>
  <si>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</si>
  <si>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</si>
  <si>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</si>
  <si>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</si>
  <si>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</si>
  <si>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</si>
  <si>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</si>
  <si>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</si>
  <si>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</si>
  <si>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</si>
  <si>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</si>
  <si>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</si>
  <si>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</si>
  <si>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</si>
  <si>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</si>
  <si>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</si>
  <si>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</si>
  <si>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</si>
  <si>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</si>
  <si>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</si>
  <si>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</si>
  <si>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</si>
  <si>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</si>
  <si>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</si>
  <si>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</si>
  <si>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</si>
  <si>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</si>
  <si>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</si>
  <si>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</si>
  <si>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</si>
  <si>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</si>
  <si>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</si>
  <si>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</si>
  <si>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</si>
  <si>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</si>
  <si>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</si>
  <si>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</si>
  <si>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</si>
  <si>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</si>
  <si>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</si>
  <si>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</si>
  <si>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</si>
  <si>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</si>
  <si>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</si>
  <si>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</si>
  <si>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</si>
  <si>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</si>
  <si>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</si>
  <si>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</si>
  <si>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</si>
  <si>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</si>
  <si>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</si>
  <si>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</si>
  <si>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</si>
  <si>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</si>
  <si>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</si>
  <si>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</si>
  <si>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</si>
  <si>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</si>
  <si>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</si>
  <si>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</si>
  <si>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</si>
  <si>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</si>
  <si>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</si>
  <si>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</si>
  <si>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</si>
  <si>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</si>
  <si>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</si>
  <si>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</si>
  <si>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</si>
  <si>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</si>
  <si>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</si>
  <si>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</si>
  <si>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</si>
  <si>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</si>
  <si>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</si>
  <si>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</si>
  <si>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</si>
  <si>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</si>
  <si>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</si>
  <si>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</si>
  <si>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</si>
  <si>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</si>
  <si>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</si>
  <si>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</si>
  <si>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</si>
  <si>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</si>
  <si>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</si>
  <si>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</si>
  <si>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</si>
  <si>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</si>
  <si>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</si>
  <si>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</si>
  <si>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</si>
  <si>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</si>
  <si>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</si>
  <si>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</si>
  <si>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</si>
  <si>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</si>
  <si>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</si>
  <si>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</si>
  <si>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</si>
  <si>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</si>
  <si>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</si>
  <si>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</si>
  <si>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</si>
  <si>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</si>
  <si>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</si>
  <si>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</si>
  <si>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</si>
  <si>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</si>
  <si>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</si>
  <si>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</si>
  <si>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</si>
  <si>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</si>
  <si>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</si>
  <si>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</si>
  <si>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</si>
  <si>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</si>
  <si>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</si>
  <si>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</si>
  <si>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</si>
  <si>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</si>
  <si>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</si>
  <si>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</si>
  <si>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</si>
  <si>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</si>
  <si>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</si>
  <si>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</si>
  <si>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</si>
  <si>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</si>
  <si>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</si>
  <si>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</si>
  <si>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</si>
  <si>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</si>
  <si>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</si>
  <si>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</si>
  <si>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</si>
  <si>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</si>
  <si>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</si>
  <si>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</si>
  <si>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</si>
  <si>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</si>
  <si>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</si>
  <si>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</si>
  <si>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</si>
  <si>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</si>
  <si>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</si>
  <si>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</si>
  <si>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</si>
  <si>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</si>
  <si>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</si>
  <si>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</si>
  <si>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</si>
  <si>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</si>
  <si>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</si>
  <si>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</si>
  <si>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</si>
  <si>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</si>
  <si>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</si>
  <si>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</si>
  <si>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</si>
  <si>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</si>
  <si>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</si>
  <si>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</si>
  <si>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</si>
  <si>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</si>
  <si>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</si>
  <si>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</si>
  <si>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</si>
  <si>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</si>
  <si>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</si>
  <si>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</si>
  <si>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</si>
  <si>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</si>
  <si>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</si>
  <si>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</si>
  <si>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</si>
  <si>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</si>
  <si>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</si>
  <si>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</si>
  <si>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</si>
  <si>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</si>
  <si>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</si>
  <si>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</si>
  <si>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</si>
  <si>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</si>
  <si>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</si>
  <si>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</si>
  <si>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</si>
  <si>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</si>
  <si>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</si>
  <si>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</si>
  <si>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</si>
  <si>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</si>
  <si>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</si>
  <si>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</si>
  <si>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</si>
  <si>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</si>
  <si>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</si>
  <si>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</si>
  <si>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</si>
  <si>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</si>
  <si>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</si>
  <si>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</si>
  <si>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</si>
  <si>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</si>
  <si>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</si>
  <si>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</si>
  <si>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</si>
  <si>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</si>
  <si>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</si>
  <si>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</si>
  <si>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</si>
  <si>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</si>
  <si>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</si>
  <si>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</si>
  <si>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</si>
  <si>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</si>
  <si>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</si>
  <si>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</si>
  <si>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</si>
  <si>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</si>
  <si>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</si>
  <si>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</si>
  <si>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</si>
  <si>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</si>
  <si>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</si>
  <si>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</si>
  <si>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</si>
  <si>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</si>
  <si>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</si>
  <si>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</si>
  <si>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</si>
  <si>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</si>
  <si>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</si>
  <si>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</si>
  <si>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</si>
  <si>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</si>
  <si>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</si>
  <si>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</si>
  <si>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</si>
  <si>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</si>
  <si>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</si>
  <si>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</si>
  <si>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</si>
  <si>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</si>
  <si>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</si>
  <si>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</si>
  <si>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</si>
  <si>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</si>
  <si>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</si>
  <si>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</si>
  <si>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</si>
  <si>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</si>
  <si>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</si>
  <si>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</si>
  <si>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</si>
  <si>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</si>
  <si>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</si>
  <si>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</si>
  <si>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</si>
  <si>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</si>
  <si>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</si>
  <si>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</si>
  <si>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</si>
  <si>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</si>
  <si>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</si>
  <si>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</si>
  <si>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</si>
  <si>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</si>
  <si>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</si>
  <si>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</si>
  <si>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</si>
  <si>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</si>
  <si>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</si>
  <si>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</si>
  <si>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</si>
  <si>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</si>
  <si>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</si>
  <si>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</si>
  <si>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</si>
  <si>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</si>
  <si>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</si>
  <si>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</si>
  <si>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</si>
  <si>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</si>
  <si>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</si>
  <si>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</si>
  <si>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</si>
  <si>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</si>
  <si>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</si>
  <si>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</si>
  <si>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</si>
  <si>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</si>
  <si>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</si>
  <si>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</si>
  <si>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</si>
  <si>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</si>
  <si>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</si>
  <si>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</si>
  <si>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</si>
  <si>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</si>
  <si>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</si>
  <si>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</si>
  <si>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</si>
  <si>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</si>
  <si>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</si>
  <si>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</si>
  <si>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</si>
  <si>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</si>
  <si>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</si>
  <si>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</si>
  <si>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</si>
  <si>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</si>
  <si>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</si>
  <si>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</si>
  <si>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</si>
  <si>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</si>
  <si>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</si>
  <si>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</si>
  <si>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</si>
  <si>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</si>
  <si>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</si>
  <si>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</si>
  <si>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</si>
  <si>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</si>
  <si>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</si>
  <si>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</si>
  <si>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</si>
  <si>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</si>
  <si>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</si>
  <si>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</si>
  <si>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</si>
  <si>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</si>
  <si>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</si>
  <si>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</si>
  <si>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</si>
  <si>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</si>
  <si>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</si>
  <si>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</si>
  <si>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</si>
  <si>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</si>
  <si>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</si>
  <si>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</si>
  <si>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</si>
  <si>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</si>
  <si>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</si>
  <si>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</si>
  <si>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</si>
  <si>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</si>
  <si>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</si>
  <si>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</si>
  <si>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</si>
  <si>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</si>
  <si>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</si>
  <si>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</si>
  <si>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</si>
  <si>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</si>
  <si>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</si>
  <si>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</si>
  <si>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</si>
  <si>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</si>
  <si>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</si>
  <si>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</si>
  <si>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</si>
  <si>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</si>
  <si>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</si>
  <si>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</si>
  <si>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</si>
  <si>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</si>
  <si>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</si>
  <si>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</si>
  <si>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</si>
  <si>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</si>
  <si>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</si>
  <si>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</si>
  <si>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</si>
  <si>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</si>
  <si>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</si>
  <si>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</si>
  <si>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</si>
  <si>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</si>
  <si>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</si>
  <si>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</si>
  <si>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</si>
  <si>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</si>
  <si>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</si>
  <si>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</si>
  <si>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</si>
  <si>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</si>
  <si>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</si>
  <si>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</si>
  <si>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</si>
  <si>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</si>
  <si>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</si>
  <si>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</si>
  <si>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</si>
  <si>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</si>
  <si>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</si>
  <si>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</si>
  <si>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</si>
  <si>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</si>
  <si>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</si>
  <si>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</si>
  <si>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</si>
  <si>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</si>
  <si>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</si>
  <si>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</si>
  <si>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</si>
  <si>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</si>
  <si>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</si>
  <si>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</si>
  <si>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</si>
  <si>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</si>
  <si>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</si>
  <si>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</si>
  <si>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</si>
  <si>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</si>
  <si>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</si>
  <si>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</si>
  <si>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</si>
  <si>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</si>
  <si>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</si>
  <si>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</si>
  <si>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</si>
  <si>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</si>
  <si>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</si>
  <si>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</si>
  <si>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</si>
  <si>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</si>
  <si>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</si>
  <si>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</si>
  <si>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</si>
  <si>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</si>
  <si>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</si>
  <si>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</si>
  <si>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</si>
  <si>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</si>
  <si>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</si>
  <si>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</si>
  <si>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</si>
  <si>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</si>
  <si>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</si>
  <si>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</si>
  <si>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</si>
  <si>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</si>
  <si>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</si>
  <si>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</si>
  <si>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</si>
  <si>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</si>
  <si>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</si>
  <si>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</si>
  <si>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</si>
  <si>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</si>
  <si>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</si>
  <si>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</si>
  <si>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</si>
  <si>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</si>
  <si>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</si>
  <si>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</si>
  <si>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</si>
  <si>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</si>
  <si>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</si>
  <si>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</si>
  <si>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</si>
  <si>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</si>
  <si>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</si>
  <si>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</si>
  <si>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</si>
  <si>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</si>
  <si>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</si>
  <si>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</si>
  <si>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</si>
  <si>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</si>
  <si>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</si>
  <si>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</si>
  <si>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</si>
  <si>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</si>
  <si>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</si>
  <si>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</si>
  <si>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</si>
  <si>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</si>
  <si>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</si>
  <si>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</si>
  <si>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</si>
  <si>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</si>
  <si>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</si>
  <si>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</si>
  <si>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</si>
  <si>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</si>
  <si>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</si>
  <si>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</si>
  <si>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</si>
  <si>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</si>
  <si>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</si>
  <si>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</si>
  <si>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</si>
  <si>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</si>
  <si>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</si>
  <si>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</si>
  <si>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</si>
  <si>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</si>
  <si>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</si>
  <si>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</si>
  <si>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</si>
  <si>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</si>
  <si>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</si>
  <si>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</si>
  <si>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</si>
  <si>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</si>
  <si>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</si>
  <si>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</si>
  <si>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</si>
  <si>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</si>
  <si>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</si>
  <si>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</si>
  <si>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</si>
  <si>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</si>
  <si>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</si>
  <si>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</si>
  <si>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</si>
  <si>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</si>
  <si>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</si>
  <si>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</si>
  <si>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</si>
  <si>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</si>
  <si>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</si>
  <si>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</si>
  <si>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</si>
  <si>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</si>
  <si>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</si>
  <si>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</si>
  <si>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</si>
  <si>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</si>
  <si>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</si>
  <si>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</si>
  <si>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</si>
  <si>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</si>
  <si>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</si>
  <si>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</si>
  <si>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</si>
  <si>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</si>
  <si>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</si>
  <si>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</si>
  <si>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</si>
  <si>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</si>
  <si>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</si>
  <si>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</si>
  <si>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</si>
  <si>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</si>
  <si>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</si>
  <si>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</si>
  <si>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</si>
  <si>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</si>
  <si>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</si>
  <si>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</si>
  <si>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</si>
  <si>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</si>
  <si>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</si>
  <si>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</si>
  <si>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</si>
  <si>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</si>
  <si>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</si>
  <si>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</si>
  <si>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</si>
  <si>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</si>
  <si>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</si>
  <si>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</si>
  <si>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</si>
  <si>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</si>
  <si>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</si>
  <si>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</si>
  <si>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</si>
  <si>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</si>
  <si>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</si>
  <si>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</si>
  <si>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</si>
  <si>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</si>
  <si>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</si>
  <si>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</si>
  <si>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</si>
  <si>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</si>
  <si>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</si>
  <si>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</si>
  <si>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</si>
  <si>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</si>
  <si>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</si>
  <si>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</si>
  <si>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</si>
  <si>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</si>
  <si>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</si>
  <si>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</si>
  <si>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</si>
  <si>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</si>
  <si>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</si>
  <si>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</si>
  <si>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</si>
  <si>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</si>
  <si>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</si>
  <si>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</si>
  <si>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</si>
  <si>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</si>
  <si>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</si>
  <si>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</si>
  <si>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</si>
  <si>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</si>
  <si>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</si>
  <si>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</si>
  <si>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</si>
  <si>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</si>
  <si>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</si>
  <si>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</si>
  <si>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</si>
  <si>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</si>
  <si>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</si>
  <si>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</si>
  <si>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</si>
  <si>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</si>
  <si>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</si>
  <si>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</si>
  <si>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</si>
  <si>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</si>
  <si>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</si>
  <si>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</si>
  <si>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</si>
  <si>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</si>
  <si>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</si>
  <si>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</si>
  <si>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</si>
  <si>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</si>
  <si>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</si>
  <si>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</si>
  <si>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</si>
  <si>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</si>
  <si>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</si>
  <si>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</si>
  <si>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</si>
  <si>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</si>
  <si>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</si>
  <si>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</si>
  <si>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</si>
  <si>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</si>
  <si>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</si>
  <si>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</si>
  <si>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</si>
  <si>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</si>
  <si>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</si>
  <si>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</si>
  <si>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</si>
  <si>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</si>
  <si>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</si>
  <si>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</si>
  <si>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</si>
  <si>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</si>
  <si>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</si>
  <si>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</si>
  <si>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</si>
  <si>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</si>
  <si>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</si>
  <si>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</si>
  <si>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</si>
  <si>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</si>
  <si>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</si>
  <si>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</si>
  <si>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</si>
  <si>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</si>
  <si>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</si>
  <si>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</si>
  <si>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</si>
  <si>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</si>
  <si>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</si>
  <si>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</si>
  <si>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</si>
  <si>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</si>
  <si>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</si>
  <si>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</si>
  <si>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</si>
  <si>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</si>
  <si>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</si>
  <si>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</si>
  <si>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</si>
  <si>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</si>
  <si>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</si>
  <si>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</si>
  <si>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</si>
  <si>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</si>
  <si>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</si>
  <si>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</si>
  <si>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</si>
  <si>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</si>
  <si>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</si>
  <si>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</si>
  <si>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</si>
  <si>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</si>
  <si>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</si>
  <si>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</si>
  <si>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</si>
  <si>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</si>
  <si>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</si>
  <si>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</si>
  <si>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</si>
  <si>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</si>
  <si>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</si>
  <si>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</si>
  <si>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</si>
  <si>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</si>
  <si>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</si>
  <si>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</si>
  <si>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</si>
  <si>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</si>
  <si>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</si>
  <si>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</si>
  <si>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</si>
  <si>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</si>
  <si>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</si>
  <si>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</si>
  <si>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</si>
  <si>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</si>
  <si>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</si>
  <si>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</si>
  <si>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</si>
  <si>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</si>
  <si>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</si>
  <si>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</si>
  <si>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</si>
  <si>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</si>
  <si>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</si>
  <si>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</si>
  <si>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</si>
  <si>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</si>
  <si>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</si>
  <si>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</si>
  <si>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</si>
  <si>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</si>
  <si>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</si>
  <si>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</si>
  <si>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</si>
  <si>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</si>
  <si>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</si>
  <si>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</si>
  <si>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</si>
  <si>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</si>
  <si>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</si>
  <si>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</si>
  <si>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</si>
  <si>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</si>
  <si>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</si>
  <si>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</si>
  <si>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</si>
  <si>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</si>
  <si>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</si>
  <si>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</si>
  <si>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</si>
  <si>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</si>
  <si>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</si>
  <si>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</si>
  <si>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</si>
  <si>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</si>
  <si>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</si>
  <si>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</si>
  <si>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</si>
  <si>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</si>
  <si>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</si>
  <si>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</si>
  <si>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</si>
  <si>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</si>
  <si>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</si>
  <si>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</si>
  <si>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</si>
  <si>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</si>
  <si>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</si>
  <si>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</si>
  <si>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</si>
  <si>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</si>
  <si>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</si>
  <si>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</si>
  <si>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</si>
  <si>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</si>
  <si>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</si>
  <si>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</si>
  <si>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</si>
  <si>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</si>
  <si>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</si>
  <si>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</si>
  <si>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</si>
  <si>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</si>
  <si>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</si>
  <si>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</si>
  <si>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</si>
  <si>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</si>
  <si>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</si>
  <si>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</si>
  <si>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</si>
  <si>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</si>
  <si>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</si>
  <si>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</si>
  <si>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</si>
  <si>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</si>
  <si>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</si>
  <si>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</si>
  <si>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</si>
  <si>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</si>
  <si>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</si>
  <si>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</si>
  <si>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</si>
  <si>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</si>
  <si>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</si>
  <si>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</si>
  <si>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</si>
  <si>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</si>
  <si>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</si>
  <si>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</si>
  <si>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</si>
  <si>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</si>
  <si>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</si>
  <si>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</si>
  <si>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</si>
  <si>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</si>
  <si>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</si>
  <si>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</si>
  <si>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</si>
  <si>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</si>
  <si>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</si>
  <si>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</si>
  <si>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</si>
  <si>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</si>
  <si>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</si>
  <si>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</si>
  <si>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</si>
  <si>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</si>
  <si>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</si>
  <si>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</si>
  <si>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</si>
  <si>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</si>
  <si>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</si>
  <si>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</si>
  <si>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</si>
  <si>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</si>
  <si>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</si>
  <si>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</si>
  <si>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</si>
  <si>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</si>
  <si>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</si>
  <si>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</si>
  <si>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</si>
  <si>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</si>
  <si>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</si>
  <si>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</si>
  <si>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</si>
  <si>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</si>
  <si>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</si>
  <si>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</si>
  <si>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</si>
  <si>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</si>
  <si>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</si>
  <si>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</si>
  <si>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</si>
  <si>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</si>
  <si>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</si>
  <si>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</si>
  <si>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</si>
  <si>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</si>
  <si>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</si>
  <si>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</si>
  <si>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</si>
  <si>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</si>
  <si>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</si>
  <si>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</si>
  <si>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</si>
  <si>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</si>
  <si>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</si>
  <si>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</si>
  <si>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</si>
  <si>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</si>
  <si>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</si>
  <si>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</si>
  <si>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</si>
  <si>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</si>
  <si>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</si>
  <si>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</si>
  <si>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</si>
  <si>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</si>
  <si>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</si>
  <si>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</si>
  <si>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</si>
  <si>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</si>
  <si>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</si>
  <si>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</si>
  <si>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</si>
  <si>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</si>
  <si>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</si>
  <si>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</si>
  <si>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</si>
  <si>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</si>
  <si>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</si>
  <si>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</si>
  <si>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</si>
  <si>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</si>
  <si>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</si>
  <si>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</si>
  <si>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</si>
  <si>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</si>
  <si>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</si>
  <si>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</si>
  <si>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</si>
  <si>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</si>
  <si>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</si>
  <si>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</si>
  <si>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</si>
  <si>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</si>
  <si>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</si>
  <si>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</si>
  <si>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</si>
  <si>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</si>
  <si>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</si>
  <si>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</si>
  <si>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</si>
  <si>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</si>
  <si>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</si>
  <si>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</si>
  <si>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</si>
  <si>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</si>
  <si>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</si>
  <si>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</si>
  <si>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</si>
  <si>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</si>
  <si>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</si>
  <si>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</si>
  <si>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</si>
  <si>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</si>
  <si>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</si>
  <si>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</si>
  <si>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</si>
  <si>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</si>
  <si>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</si>
  <si>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</si>
  <si>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</si>
  <si>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</si>
  <si>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</si>
  <si>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</si>
  <si>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</si>
  <si>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</si>
  <si>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</si>
  <si>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</si>
  <si>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</si>
  <si>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</si>
  <si>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</si>
  <si>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</si>
  <si>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</si>
  <si>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</si>
  <si>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</si>
  <si>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</si>
  <si>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</si>
  <si>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</si>
  <si>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</si>
  <si>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</si>
  <si>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</si>
  <si>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</si>
  <si>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</si>
  <si>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</si>
  <si>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</si>
  <si>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</si>
  <si>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</si>
  <si>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</si>
  <si>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</si>
  <si>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</si>
  <si>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</si>
  <si>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</si>
  <si>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</si>
  <si>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</si>
  <si>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</si>
  <si>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</si>
  <si>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</si>
  <si>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</si>
  <si>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</si>
  <si>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</si>
  <si>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</si>
  <si>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</si>
  <si>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</si>
  <si>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</si>
  <si>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</si>
  <si>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</si>
  <si>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</si>
  <si>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</si>
  <si>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</si>
  <si>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</si>
  <si>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</si>
  <si>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</si>
  <si>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</si>
  <si>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</si>
  <si>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</si>
  <si>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</si>
  <si>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</si>
  <si>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</si>
  <si>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</si>
  <si>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</si>
  <si>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</si>
  <si>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</si>
  <si>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</si>
  <si>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</si>
  <si>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</si>
  <si>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</si>
  <si>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</si>
  <si>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</si>
  <si>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</si>
  <si>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</si>
  <si>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</si>
  <si>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</si>
  <si>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</si>
  <si>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</si>
  <si>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</si>
  <si>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</si>
  <si>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</si>
  <si>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</si>
  <si>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</si>
  <si>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</si>
  <si>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</si>
  <si>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</si>
  <si>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</si>
  <si>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</si>
  <si>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</si>
  <si>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</si>
  <si>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</si>
  <si>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</si>
  <si>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</si>
  <si>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</si>
  <si>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</si>
  <si>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</si>
  <si>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</si>
  <si>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</si>
  <si>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</si>
  <si>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</si>
  <si>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</si>
  <si>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</si>
  <si>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</si>
  <si>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</si>
  <si>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</si>
  <si>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</si>
  <si>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</si>
  <si>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</si>
  <si>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</si>
  <si>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</si>
  <si>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</si>
  <si>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</si>
  <si>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</si>
  <si>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</si>
  <si>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</si>
  <si>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</si>
  <si>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</si>
  <si>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</si>
  <si>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</si>
  <si>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</si>
  <si>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</si>
  <si>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</si>
  <si>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</si>
  <si>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</si>
  <si>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</si>
  <si>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</si>
  <si>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</si>
  <si>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</si>
  <si>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</si>
  <si>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</si>
  <si>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</si>
  <si>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</si>
  <si>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</si>
  <si>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</si>
  <si>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</si>
  <si>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</si>
  <si>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</si>
  <si>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</si>
  <si>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</si>
  <si>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</si>
  <si>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</si>
  <si>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</si>
  <si>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</si>
  <si>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</si>
  <si>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</si>
  <si>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</si>
  <si>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</si>
  <si>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</si>
  <si>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</si>
  <si>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</si>
  <si>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</si>
  <si>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</si>
  <si>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</si>
  <si>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</si>
  <si>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</si>
  <si>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</si>
  <si>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</si>
  <si>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</si>
  <si>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</si>
  <si>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</si>
  <si>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</si>
  <si>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</si>
  <si>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</si>
  <si>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</si>
  <si>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</si>
  <si>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</si>
  <si>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</si>
  <si>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</si>
  <si>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</si>
  <si>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</si>
  <si>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</si>
  <si>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</si>
  <si>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</si>
  <si>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</si>
  <si>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</si>
  <si>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</si>
  <si>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</si>
  <si>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</si>
  <si>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</si>
  <si>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</si>
  <si>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</si>
  <si>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</si>
  <si>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</si>
  <si>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</si>
  <si>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</si>
  <si>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</si>
  <si>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</si>
  <si>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</si>
  <si>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</si>
  <si>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</si>
  <si>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</si>
  <si>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</si>
  <si>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</si>
  <si>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</si>
  <si>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</si>
  <si>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</si>
  <si>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</si>
  <si>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</si>
  <si>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</si>
  <si>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</si>
  <si>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</si>
  <si>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</si>
  <si>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</si>
  <si>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</si>
  <si>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</si>
  <si>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</si>
  <si>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</si>
  <si>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</si>
  <si>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</si>
  <si>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</si>
  <si>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</si>
  <si>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</si>
  <si>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</si>
  <si>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</si>
  <si>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</si>
  <si>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</si>
  <si>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</si>
  <si>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</si>
  <si>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</si>
  <si>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</si>
  <si>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</si>
  <si>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</si>
  <si>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</si>
  <si>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</si>
  <si>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</si>
  <si>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</si>
  <si>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</si>
  <si>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</si>
  <si>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</si>
  <si>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</si>
  <si>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</si>
  <si>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</si>
  <si>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</si>
  <si>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</si>
  <si>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</si>
  <si>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</si>
  <si>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</si>
  <si>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</si>
  <si>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</si>
  <si>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</si>
  <si>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</si>
  <si>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</si>
  <si>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</si>
  <si>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</si>
  <si>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</si>
  <si>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</si>
  <si>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</si>
  <si>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</si>
  <si>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</si>
  <si>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</si>
  <si>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</si>
  <si>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</si>
  <si>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</si>
  <si>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</si>
  <si>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</si>
  <si>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</si>
  <si>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</si>
  <si>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</si>
  <si>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</si>
  <si>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</si>
  <si>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</si>
  <si>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</si>
  <si>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</si>
  <si>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</si>
  <si>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</si>
  <si>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</si>
  <si>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</si>
  <si>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</si>
  <si>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</si>
  <si>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</si>
  <si>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</si>
  <si>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</si>
  <si>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</si>
  <si>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</si>
  <si>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</si>
  <si>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</si>
  <si>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</si>
  <si>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</si>
  <si>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</si>
  <si>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</si>
  <si>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</si>
  <si>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</si>
  <si>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</si>
  <si>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</si>
  <si>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</si>
  <si>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</si>
  <si>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</si>
  <si>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</si>
  <si>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</si>
  <si>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</si>
  <si>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</si>
  <si>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</si>
  <si>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</si>
  <si>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</si>
  <si>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</si>
  <si>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</si>
  <si>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</si>
  <si>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</si>
  <si>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</si>
  <si>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</si>
  <si>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</si>
  <si>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</si>
  <si>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</si>
  <si>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</si>
  <si>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</si>
  <si>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</si>
  <si>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</si>
  <si>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</si>
  <si>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</si>
  <si>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</si>
  <si>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</si>
  <si>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</si>
  <si>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</si>
  <si>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</si>
  <si>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</si>
  <si>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</si>
  <si>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</si>
  <si>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</si>
  <si>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</si>
  <si>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</si>
  <si>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</si>
  <si>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</si>
  <si>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</si>
  <si>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</si>
  <si>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</si>
  <si>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</si>
  <si>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</si>
  <si>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</si>
  <si>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</si>
  <si>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</si>
  <si>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</si>
  <si>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</si>
  <si>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</si>
  <si>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</si>
  <si>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</si>
  <si>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</si>
  <si>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</si>
  <si>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</si>
  <si>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</si>
  <si>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</si>
  <si>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</si>
  <si>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</si>
  <si>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</si>
  <si>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</si>
  <si>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</si>
  <si>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</si>
  <si>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</si>
  <si>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</si>
  <si>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</si>
  <si>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</si>
  <si>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</si>
  <si>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</si>
  <si>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</si>
  <si>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</si>
  <si>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</si>
  <si>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</si>
  <si>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</si>
  <si>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</si>
  <si>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</si>
  <si>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</si>
  <si>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</si>
  <si>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</si>
  <si>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</si>
  <si>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</si>
  <si>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</si>
  <si>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</si>
  <si>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</si>
  <si>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</si>
  <si>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</si>
  <si>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</si>
  <si>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</si>
  <si>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</si>
  <si>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</si>
  <si>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</si>
  <si>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</si>
  <si>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</si>
  <si>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</si>
  <si>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</si>
  <si>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</si>
  <si>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</si>
  <si>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</si>
  <si>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</si>
  <si>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</si>
  <si>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</si>
  <si>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</si>
  <si>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</si>
  <si>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</si>
  <si>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</si>
  <si>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</si>
  <si>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</si>
  <si>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</si>
  <si>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</si>
  <si>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</si>
  <si>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</si>
  <si>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</si>
  <si>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</si>
  <si>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</si>
  <si>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</si>
  <si>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</si>
  <si>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</si>
  <si>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</si>
  <si>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</si>
  <si>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</si>
  <si>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</si>
  <si>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</si>
  <si>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</si>
  <si>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</si>
  <si>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</si>
  <si>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</si>
  <si>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</si>
  <si>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</si>
  <si>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</si>
  <si>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</si>
  <si>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</si>
  <si>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</si>
  <si>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</si>
  <si>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</si>
  <si>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</si>
  <si>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</si>
  <si>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</si>
  <si>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</si>
  <si>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</si>
  <si>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</si>
  <si>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</si>
  <si>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</si>
  <si>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</si>
  <si>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</si>
  <si>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</si>
  <si>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</si>
  <si>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</si>
  <si>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</si>
  <si>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</si>
  <si>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</si>
  <si>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</si>
  <si>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</si>
  <si>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</si>
  <si>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</si>
  <si>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</si>
  <si>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</si>
  <si>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</si>
  <si>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</si>
  <si>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</si>
  <si>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</si>
  <si>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</si>
  <si>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</si>
  <si>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</si>
  <si>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</si>
  <si>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</si>
  <si>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</si>
  <si>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</si>
  <si>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</si>
  <si>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</si>
  <si>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</si>
  <si>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</si>
  <si>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</si>
  <si>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</si>
  <si>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</si>
  <si>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</si>
  <si>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</si>
  <si>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</si>
  <si>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</si>
  <si>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</si>
  <si>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</si>
  <si>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</si>
  <si>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</si>
  <si>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</si>
  <si>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</si>
  <si>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</si>
  <si>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</si>
  <si>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</si>
  <si>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</si>
  <si>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</si>
  <si>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</si>
  <si>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</si>
  <si>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</si>
  <si>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</si>
  <si>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</si>
  <si>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</si>
  <si>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</si>
  <si>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</si>
  <si>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</si>
  <si>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</si>
  <si>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</si>
  <si>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</si>
  <si>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</si>
  <si>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</si>
  <si>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</si>
  <si>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</si>
  <si>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</si>
  <si>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</si>
  <si>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</si>
  <si>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</si>
  <si>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</si>
  <si>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</si>
  <si>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</si>
  <si>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</si>
  <si>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</si>
  <si>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</si>
  <si>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</si>
  <si>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</si>
  <si>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</si>
  <si>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</si>
  <si>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</si>
  <si>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</si>
  <si>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</si>
  <si>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</si>
  <si>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</si>
  <si>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</si>
  <si>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</si>
  <si>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</si>
  <si>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</si>
  <si>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</si>
  <si>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</si>
  <si>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</si>
  <si>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</si>
  <si>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</si>
  <si>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</si>
  <si>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</si>
  <si>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</si>
  <si>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</si>
  <si>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</si>
  <si>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</si>
  <si>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</si>
  <si>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</si>
  <si>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</si>
  <si>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</si>
  <si>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</si>
  <si>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</si>
  <si>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</si>
  <si>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</si>
  <si>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</si>
  <si>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</si>
  <si>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</si>
  <si>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</si>
  <si>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</si>
  <si>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</si>
  <si>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</si>
  <si>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</si>
  <si>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</si>
  <si>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</si>
  <si>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</si>
  <si>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</si>
  <si>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</si>
  <si>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</si>
  <si>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</si>
  <si>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</si>
  <si>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</si>
  <si>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</si>
  <si>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</si>
  <si>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</si>
  <si>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</si>
  <si>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</si>
  <si>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</si>
  <si>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</si>
  <si>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</si>
  <si>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</si>
  <si>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</si>
  <si>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</si>
  <si>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</si>
  <si>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</si>
  <si>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</si>
  <si>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</si>
  <si>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</si>
  <si>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</si>
  <si>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</si>
  <si>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</si>
  <si>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</si>
  <si>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</si>
  <si>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</si>
  <si>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</si>
  <si>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</si>
  <si>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</si>
  <si>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</si>
  <si>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</si>
  <si>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</si>
  <si>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</si>
  <si>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</si>
  <si>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</si>
  <si>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</si>
  <si>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</si>
  <si>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</si>
  <si>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</si>
  <si>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</si>
  <si>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</si>
  <si>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</si>
  <si>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</si>
  <si>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</si>
  <si>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</si>
  <si>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</si>
  <si>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</si>
  <si>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</si>
  <si>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</si>
  <si>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</si>
  <si>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</si>
  <si>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</si>
  <si>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</si>
  <si>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</si>
  <si>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</si>
  <si>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</si>
  <si>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</si>
  <si>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</si>
  <si>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</si>
  <si>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</si>
  <si>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</si>
  <si>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</si>
  <si>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</si>
  <si>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</si>
  <si>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</si>
  <si>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</si>
  <si>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</si>
  <si>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</si>
  <si>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</si>
  <si>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</si>
  <si>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</si>
  <si>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</si>
  <si>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</si>
  <si>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</si>
  <si>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</si>
  <si>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</si>
  <si>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</si>
  <si>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</si>
  <si>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</si>
  <si>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</si>
  <si>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</si>
  <si>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</si>
  <si>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</si>
  <si>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</si>
  <si>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</si>
  <si>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</si>
  <si>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</si>
  <si>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</si>
  <si>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</si>
  <si>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</si>
  <si>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</si>
  <si>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</si>
  <si>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</si>
  <si>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</si>
  <si>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</si>
  <si>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</si>
  <si>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</si>
  <si>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</si>
  <si>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</si>
  <si>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</si>
  <si>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</si>
  <si>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</si>
  <si>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</si>
  <si>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</si>
  <si>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</si>
  <si>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</si>
  <si>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</si>
  <si>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</si>
  <si>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</si>
  <si>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</si>
  <si>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</si>
  <si>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</si>
  <si>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</si>
  <si>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</si>
  <si>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</si>
  <si>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</si>
  <si>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</si>
  <si>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</si>
  <si>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</si>
  <si>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</si>
  <si>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</si>
  <si>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</si>
  <si>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</si>
  <si>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</si>
  <si>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</si>
  <si>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</si>
  <si>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</si>
  <si>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</si>
  <si>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</si>
  <si>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</si>
  <si>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</si>
  <si>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</si>
  <si>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</si>
  <si>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</si>
  <si>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</si>
  <si>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</si>
  <si>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</si>
  <si>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</si>
  <si>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</si>
  <si>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</si>
  <si>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</si>
  <si>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</si>
  <si>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</si>
  <si>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</si>
  <si>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</si>
  <si>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</si>
  <si>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</si>
  <si>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</si>
  <si>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</si>
  <si>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</si>
  <si>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</si>
  <si>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</si>
  <si>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</si>
  <si>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</si>
  <si>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</si>
  <si>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</si>
  <si>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</si>
  <si>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</si>
  <si>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</si>
  <si>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</si>
  <si>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</si>
  <si>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</si>
  <si>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</si>
  <si>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</si>
  <si>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</si>
  <si>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</si>
  <si>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</si>
  <si>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</si>
  <si>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</si>
  <si>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</si>
  <si>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</si>
  <si>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</si>
  <si>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</si>
  <si>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</si>
  <si>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</si>
  <si>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</si>
  <si>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</si>
  <si>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</si>
  <si>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</si>
  <si>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</si>
  <si>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</si>
  <si>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</si>
  <si>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</si>
  <si>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</si>
  <si>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</si>
  <si>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</si>
  <si>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</si>
  <si>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</si>
  <si>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</si>
  <si>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</si>
  <si>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</si>
  <si>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</si>
  <si>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</si>
  <si>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</si>
  <si>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</si>
  <si>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</si>
  <si>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</si>
  <si>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</si>
  <si>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</si>
  <si>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</si>
  <si>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</si>
  <si>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</si>
  <si>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</si>
  <si>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</si>
  <si>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</si>
  <si>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</si>
  <si>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</si>
  <si>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</si>
  <si>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</si>
  <si>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</si>
  <si>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</si>
  <si>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</si>
  <si>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</si>
  <si>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</si>
  <si>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</si>
  <si>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</si>
  <si>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</si>
  <si>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</si>
  <si>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</si>
  <si>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</si>
  <si>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</si>
  <si>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</si>
  <si>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</si>
  <si>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</si>
  <si>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</si>
  <si>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</si>
  <si>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</si>
  <si>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</si>
  <si>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</si>
  <si>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</si>
  <si>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</si>
  <si>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</si>
  <si>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</si>
  <si>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</si>
  <si>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</si>
  <si>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</si>
  <si>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</si>
  <si>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</si>
  <si>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</si>
  <si>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</si>
  <si>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</si>
  <si>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</si>
  <si>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</si>
  <si>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</si>
  <si>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</si>
  <si>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</si>
  <si>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</si>
  <si>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</si>
  <si>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</si>
  <si>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</si>
  <si>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</si>
  <si>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</si>
  <si>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</si>
  <si>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</si>
  <si>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</si>
  <si>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</si>
  <si>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</si>
  <si>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</si>
  <si>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</si>
  <si>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</si>
  <si>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</si>
  <si>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</si>
  <si>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</si>
  <si>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</si>
  <si>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</si>
  <si>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</si>
  <si>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</si>
  <si>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</si>
  <si>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</si>
  <si>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</si>
  <si>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</si>
  <si>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</si>
  <si>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</si>
  <si>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</si>
  <si>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</si>
  <si>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</si>
  <si>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</si>
  <si>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</si>
  <si>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</si>
  <si>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</si>
  <si>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</si>
  <si>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</si>
  <si>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</si>
  <si>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</si>
  <si>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</si>
  <si>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</si>
  <si>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</si>
  <si>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</si>
  <si>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</si>
  <si>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</si>
  <si>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</si>
  <si>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</si>
  <si>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</si>
  <si>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</si>
  <si>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</si>
  <si>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</si>
  <si>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</si>
  <si>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</si>
  <si>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</si>
  <si>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</si>
  <si>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</si>
  <si>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</si>
  <si>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</si>
  <si>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</si>
  <si>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</si>
  <si>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</si>
  <si>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</si>
  <si>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</si>
  <si>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</si>
  <si>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</si>
  <si>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</si>
  <si>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</si>
  <si>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</si>
  <si>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</si>
  <si>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</si>
  <si>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</si>
  <si>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</si>
  <si>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</si>
  <si>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</si>
  <si>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</si>
  <si>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</si>
  <si>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</si>
  <si>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</si>
  <si>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</si>
  <si>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</si>
  <si>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</si>
  <si>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</si>
  <si>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</si>
  <si>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</si>
  <si>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</si>
  <si>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</si>
  <si>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</si>
  <si>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</si>
  <si>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</si>
  <si>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</si>
  <si>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</si>
  <si>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</si>
  <si>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</si>
  <si>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</si>
  <si>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</si>
  <si>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</si>
  <si>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</si>
  <si>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</si>
  <si>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</si>
  <si>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</si>
  <si>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</si>
  <si>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</si>
  <si>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</si>
  <si>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</si>
  <si>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</si>
  <si>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</si>
  <si>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</si>
  <si>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</si>
  <si>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</si>
  <si>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</si>
  <si>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</si>
  <si>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</si>
  <si>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</si>
  <si>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</si>
  <si>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</si>
  <si>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</si>
  <si>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</si>
  <si>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</si>
  <si>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</si>
  <si>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</si>
  <si>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</si>
  <si>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</si>
  <si>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</si>
  <si>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</si>
  <si>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</si>
  <si>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</si>
  <si>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</si>
  <si>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</si>
  <si>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</si>
  <si>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</si>
  <si>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</si>
  <si>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</si>
  <si>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</si>
  <si>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</si>
  <si>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</si>
  <si>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</si>
  <si>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</si>
  <si>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</si>
  <si>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</si>
  <si>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</si>
  <si>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</si>
  <si>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</si>
  <si>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</si>
  <si>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</si>
  <si>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</si>
  <si>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</si>
  <si>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</si>
  <si>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</si>
  <si>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</si>
  <si>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</si>
  <si>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</si>
  <si>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</si>
  <si>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</si>
  <si>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</si>
  <si>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</si>
  <si>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</si>
  <si>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</si>
  <si>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</si>
  <si>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</si>
  <si>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</si>
  <si>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</si>
  <si>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</si>
  <si>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</si>
  <si>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</si>
  <si>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</si>
  <si>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</si>
  <si>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</si>
  <si>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</si>
  <si>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</si>
  <si>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</si>
  <si>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</si>
  <si>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</si>
  <si>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</si>
  <si>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</si>
  <si>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</si>
  <si>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</si>
  <si>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</si>
  <si>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</si>
  <si>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</si>
  <si>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</si>
  <si>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</si>
  <si>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</si>
  <si>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</si>
  <si>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</si>
  <si>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</si>
  <si>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</si>
  <si>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</si>
  <si>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</si>
  <si>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</si>
  <si>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</si>
  <si>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</si>
  <si>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</si>
  <si>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</si>
  <si>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</si>
  <si>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</si>
  <si>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</si>
  <si>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</si>
  <si>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</si>
  <si>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</si>
  <si>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</si>
  <si>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</si>
  <si>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</si>
  <si>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</si>
  <si>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</si>
  <si>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</si>
  <si>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</si>
  <si>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</si>
  <si>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</si>
  <si>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</si>
  <si>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</si>
  <si>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</si>
  <si>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</si>
  <si>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</si>
  <si>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</si>
  <si>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</si>
  <si>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</si>
  <si>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</si>
  <si>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</si>
  <si>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</si>
  <si>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</si>
  <si>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</si>
  <si>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</si>
  <si>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</si>
  <si>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</si>
  <si>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</si>
  <si>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</si>
  <si>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</si>
  <si>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</si>
  <si>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</si>
  <si>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</si>
  <si>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</si>
  <si>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</si>
  <si>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</si>
  <si>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</si>
  <si>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</si>
  <si>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</si>
  <si>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</si>
  <si>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</si>
  <si>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</si>
  <si>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</si>
  <si>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</si>
  <si>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</si>
  <si>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</si>
  <si>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</si>
  <si>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</si>
  <si>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</si>
  <si>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</si>
  <si>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</si>
  <si>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</si>
  <si>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</si>
  <si>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</si>
  <si>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</si>
  <si>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</si>
  <si>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</si>
  <si>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</si>
  <si>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</si>
  <si>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</si>
  <si>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</si>
  <si>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</si>
  <si>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</si>
  <si>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</si>
  <si>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</si>
  <si>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</si>
  <si>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</si>
  <si>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</si>
  <si>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</si>
  <si>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</si>
  <si>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</si>
  <si>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</si>
  <si>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</si>
  <si>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</si>
  <si>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</si>
  <si>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</si>
  <si>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</si>
  <si>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</si>
  <si>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</si>
  <si>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</si>
  <si>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</si>
  <si>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</si>
  <si>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</si>
  <si>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</si>
  <si>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</si>
  <si>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</si>
  <si>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</si>
  <si>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</si>
  <si>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</si>
  <si>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</si>
  <si>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</si>
  <si>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</si>
  <si>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</si>
  <si>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</si>
  <si>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</si>
  <si>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</si>
  <si>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</si>
  <si>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</si>
  <si>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</si>
  <si>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</si>
  <si>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</si>
  <si>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</si>
  <si>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</si>
  <si>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</si>
  <si>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</si>
  <si>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</si>
  <si>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</si>
  <si>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</si>
  <si>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</si>
  <si>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</si>
  <si>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</si>
  <si>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</si>
  <si>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</si>
  <si>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</si>
  <si>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</si>
  <si>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</si>
  <si>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</si>
  <si>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</si>
  <si>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</si>
  <si>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</si>
  <si>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</si>
  <si>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</si>
  <si>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</si>
  <si>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</si>
  <si>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</si>
  <si>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</si>
  <si>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</si>
  <si>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</si>
  <si>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</si>
  <si>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</si>
  <si>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</si>
  <si>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</si>
  <si>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</si>
  <si>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</si>
  <si>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</si>
  <si>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</si>
  <si>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</si>
  <si>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</si>
  <si>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</si>
  <si>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</si>
  <si>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</si>
  <si>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</si>
  <si>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</si>
  <si>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</si>
  <si>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</si>
  <si>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</si>
  <si>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</si>
  <si>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</si>
  <si>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</si>
  <si>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</si>
  <si>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</si>
  <si>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</si>
  <si>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</si>
  <si>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</si>
  <si>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</si>
  <si>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</si>
  <si>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</si>
  <si>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</si>
  <si>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</si>
  <si>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</si>
  <si>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</si>
  <si>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</si>
  <si>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</si>
  <si>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</si>
  <si>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</si>
  <si>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</si>
  <si>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</si>
  <si>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</si>
  <si>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</si>
  <si>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</si>
  <si>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</si>
  <si>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</si>
  <si>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</si>
  <si>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</si>
  <si>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</si>
  <si>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</si>
  <si>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</si>
  <si>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</si>
  <si>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</si>
  <si>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</si>
  <si>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</si>
  <si>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</si>
  <si>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</si>
  <si>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</si>
  <si>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</si>
  <si>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</si>
  <si>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</si>
  <si>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</si>
  <si>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</si>
  <si>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</si>
  <si>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</si>
  <si>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</si>
  <si>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</si>
  <si>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</si>
  <si>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</si>
  <si>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</si>
  <si>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</si>
  <si>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</si>
  <si>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</si>
  <si>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</si>
  <si>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</si>
  <si>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</si>
  <si>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</si>
  <si>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</si>
  <si>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</si>
  <si>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</si>
  <si>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</si>
  <si>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</si>
  <si>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</si>
  <si>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</si>
  <si>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</si>
  <si>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</si>
  <si>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</si>
  <si>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</si>
  <si>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</si>
  <si>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</si>
  <si>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</si>
  <si>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</si>
  <si>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</si>
  <si>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</si>
  <si>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</si>
  <si>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</si>
  <si>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</si>
  <si>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</si>
  <si>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</si>
  <si>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</si>
  <si>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</si>
  <si>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</si>
  <si>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</si>
  <si>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</si>
  <si>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</si>
  <si>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</si>
  <si>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</si>
  <si>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</si>
  <si>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</si>
  <si>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</si>
  <si>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</si>
  <si>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</si>
  <si>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</si>
  <si>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</si>
  <si>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</si>
  <si>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</si>
  <si>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</si>
  <si>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</si>
  <si>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</si>
  <si>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</si>
  <si>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</si>
  <si>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</si>
  <si>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</si>
  <si>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</si>
  <si>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</si>
  <si>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</si>
  <si>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</si>
  <si>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</si>
  <si>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</si>
  <si>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</si>
  <si>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</si>
  <si>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</si>
  <si>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</si>
  <si>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</si>
  <si>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</si>
  <si>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</si>
  <si>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</si>
  <si>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</si>
  <si>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</si>
  <si>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</si>
  <si>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</si>
  <si>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</si>
  <si>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</si>
  <si>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</si>
  <si>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</si>
  <si>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</si>
  <si>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</si>
  <si>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</si>
  <si>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</si>
  <si>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</si>
  <si>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</si>
  <si>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</si>
  <si>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</si>
  <si>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</si>
  <si>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</si>
  <si>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</si>
  <si>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</si>
  <si>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</si>
  <si>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</si>
  <si>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</si>
  <si>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</si>
  <si>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</si>
  <si>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</si>
  <si>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</si>
  <si>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</si>
  <si>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</si>
  <si>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</si>
  <si>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</si>
  <si>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</si>
  <si>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</si>
  <si>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</si>
  <si>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</si>
  <si>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</si>
  <si>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</si>
  <si>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</si>
  <si>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</si>
  <si>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</si>
  <si>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</si>
  <si>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</si>
  <si>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</si>
  <si>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</si>
  <si>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</si>
  <si>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</si>
  <si>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</si>
  <si>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</si>
  <si>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</si>
  <si>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</si>
  <si>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</si>
  <si>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</si>
  <si>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</si>
  <si>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</si>
  <si>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</si>
  <si>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</si>
  <si>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</si>
  <si>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</si>
  <si>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</si>
  <si>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</si>
  <si>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</si>
  <si>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</si>
  <si>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</si>
  <si>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</si>
  <si>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</si>
  <si>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</si>
  <si>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</si>
  <si>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</si>
  <si>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</si>
  <si>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</si>
  <si>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</si>
  <si>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</si>
  <si>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</si>
  <si>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</si>
  <si>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</si>
  <si>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</si>
  <si>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</si>
  <si>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</si>
  <si>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</si>
  <si>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</si>
  <si>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</si>
  <si>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</si>
  <si>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</si>
  <si>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</si>
  <si>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</si>
  <si>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</si>
  <si>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</si>
  <si>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</si>
  <si>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</si>
  <si>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</si>
  <si>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</si>
  <si>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</si>
  <si>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</si>
  <si>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</si>
  <si>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</si>
  <si>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</si>
  <si>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</si>
  <si>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</si>
  <si>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</si>
  <si>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</si>
  <si>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</si>
  <si>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</si>
  <si>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</si>
  <si>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</si>
  <si>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</si>
  <si>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</si>
  <si>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</si>
  <si>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</si>
  <si>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</si>
  <si>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</si>
  <si>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</si>
  <si>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</si>
  <si>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</si>
  <si>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</si>
  <si>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</si>
  <si>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</si>
  <si>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</si>
  <si>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</si>
  <si>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</si>
  <si>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</si>
  <si>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</si>
  <si>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</si>
  <si>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</si>
  <si>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</si>
  <si>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</si>
  <si>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</si>
  <si>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</si>
  <si>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</si>
  <si>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</si>
  <si>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</si>
  <si>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</si>
  <si>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</si>
  <si>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</si>
  <si>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</si>
  <si>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</si>
  <si>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</si>
  <si>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</si>
  <si>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</si>
  <si>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</si>
  <si>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</si>
  <si>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</si>
  <si>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</si>
  <si>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</si>
  <si>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</si>
  <si>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</si>
  <si>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</si>
  <si>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</si>
  <si>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</si>
  <si>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</si>
  <si>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</si>
  <si>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</si>
  <si>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</si>
  <si>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</si>
  <si>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</si>
  <si>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</si>
  <si>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</si>
  <si>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</si>
  <si>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</si>
  <si>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</si>
  <si>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</si>
  <si>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</si>
  <si>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</si>
  <si>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</si>
  <si>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</si>
  <si>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</si>
  <si>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</si>
  <si>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</si>
  <si>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</si>
  <si>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</si>
  <si>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</si>
  <si>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</si>
  <si>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</si>
  <si>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</si>
  <si>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</si>
  <si>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</si>
  <si>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</si>
  <si>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</si>
  <si>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</si>
  <si>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</si>
  <si>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</si>
  <si>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</si>
  <si>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</si>
  <si>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</si>
  <si>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</si>
  <si>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</si>
  <si>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</si>
  <si>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</si>
  <si>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</si>
  <si>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</si>
  <si>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</si>
  <si>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</si>
  <si>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</si>
  <si>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</si>
  <si>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</si>
  <si>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</si>
  <si>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</si>
  <si>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</si>
  <si>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</si>
  <si>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</si>
  <si>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</si>
  <si>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</si>
  <si>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</si>
  <si>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</si>
  <si>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</si>
  <si>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</si>
  <si>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</si>
  <si>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</si>
  <si>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</si>
  <si>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</si>
  <si>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</si>
  <si>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</si>
  <si>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</si>
  <si>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</si>
  <si>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</si>
  <si>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</si>
  <si>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</si>
  <si>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</si>
  <si>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</si>
  <si>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</si>
  <si>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</si>
  <si>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</si>
  <si>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</si>
  <si>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</si>
  <si>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</si>
  <si>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</si>
  <si>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</si>
  <si>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</si>
  <si>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</si>
  <si>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</si>
  <si>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</si>
  <si>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</si>
  <si>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</si>
  <si>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</si>
  <si>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</si>
  <si>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</si>
  <si>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</si>
  <si>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</si>
  <si>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</si>
  <si>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</si>
  <si>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</si>
  <si>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</si>
  <si>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</si>
  <si>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</si>
  <si>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</si>
  <si>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</si>
  <si>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</si>
  <si>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</si>
  <si>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</si>
  <si>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</si>
  <si>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</si>
  <si>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</si>
  <si>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</si>
  <si>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</si>
  <si>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</si>
  <si>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</si>
  <si>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</si>
  <si>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</si>
  <si>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</si>
  <si>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</si>
  <si>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</si>
  <si>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</si>
  <si>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</si>
  <si>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</si>
  <si>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</si>
  <si>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</si>
  <si>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</si>
  <si>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</si>
  <si>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</si>
  <si>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</si>
  <si>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</si>
  <si>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</si>
  <si>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</si>
  <si>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</si>
  <si>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</si>
  <si>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</si>
  <si>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</si>
  <si>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</si>
  <si>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</si>
  <si>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</si>
  <si>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</si>
  <si>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</si>
  <si>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</si>
  <si>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</si>
  <si>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</si>
  <si>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</si>
  <si>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</si>
  <si>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</si>
  <si>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</si>
  <si>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</si>
  <si>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</si>
  <si>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</si>
  <si>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</si>
  <si>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</si>
  <si>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</si>
  <si>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</si>
  <si>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</si>
  <si>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</si>
  <si>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</si>
  <si>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</si>
  <si>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</si>
  <si>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</si>
  <si>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</si>
  <si>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</si>
  <si>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</si>
  <si>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</si>
  <si>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</si>
  <si>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</si>
  <si>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</si>
  <si>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</si>
  <si>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</si>
  <si>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</si>
  <si>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</si>
  <si>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</si>
  <si>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</si>
  <si>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</si>
  <si>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</si>
  <si>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</si>
  <si>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</si>
  <si>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</si>
  <si>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</si>
  <si>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</si>
  <si>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</si>
  <si>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</si>
  <si>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</si>
  <si>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</si>
  <si>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</si>
  <si>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</si>
  <si>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</si>
  <si>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</si>
  <si>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</si>
  <si>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</si>
  <si>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</si>
  <si>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</si>
  <si>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</si>
  <si>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</si>
  <si>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</si>
  <si>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</si>
  <si>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</si>
  <si>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</si>
  <si>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</si>
  <si>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</si>
  <si>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</si>
  <si>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</si>
  <si>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</si>
  <si>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</si>
  <si>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</si>
  <si>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</si>
  <si>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</si>
  <si>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</si>
  <si>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</si>
  <si>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</si>
  <si>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</si>
  <si>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</si>
  <si>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</si>
  <si>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</si>
  <si>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</si>
  <si>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</si>
  <si>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</si>
  <si>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</si>
  <si>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</si>
  <si>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</si>
  <si>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</si>
  <si>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</si>
  <si>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</si>
  <si>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</si>
  <si>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</si>
  <si>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</si>
  <si>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</si>
  <si>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</si>
  <si>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</si>
  <si>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</si>
  <si>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</si>
  <si>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</si>
  <si>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</si>
  <si>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</si>
  <si>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</si>
  <si>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</si>
  <si>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</si>
  <si>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</si>
  <si>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</si>
  <si>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</si>
  <si>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</si>
  <si>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</si>
  <si>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</si>
  <si>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</si>
  <si>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</si>
  <si>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</si>
  <si>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</si>
  <si>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</si>
  <si>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</si>
  <si>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</si>
  <si>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</si>
  <si>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</si>
  <si>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</si>
  <si>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</si>
  <si>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</si>
  <si>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</si>
  <si>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</si>
  <si>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</si>
  <si>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</si>
  <si>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</si>
  <si>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</si>
  <si>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</si>
  <si>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</si>
  <si>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</si>
  <si>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</si>
  <si>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</si>
  <si>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</si>
  <si>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</si>
  <si>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</si>
  <si>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</si>
  <si>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</si>
  <si>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</si>
  <si>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</si>
  <si>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</si>
  <si>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</si>
  <si>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</si>
  <si>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</si>
  <si>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</si>
  <si>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</si>
  <si>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</si>
  <si>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</si>
  <si>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</si>
  <si>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</si>
  <si>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</si>
  <si>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</si>
  <si>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</si>
  <si>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</si>
  <si>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</si>
  <si>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</si>
  <si>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</si>
  <si>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</si>
  <si>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</si>
  <si>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</si>
  <si>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</si>
  <si>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</si>
  <si>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</si>
  <si>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</si>
  <si>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</si>
  <si>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</si>
  <si>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</si>
  <si>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</si>
  <si>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</si>
  <si>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</si>
  <si>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</si>
  <si>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</si>
  <si>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</si>
  <si>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</si>
  <si>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</si>
  <si>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</si>
  <si>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</si>
  <si>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</si>
  <si>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</si>
  <si>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</si>
  <si>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</si>
  <si>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</si>
  <si>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</si>
  <si>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</si>
  <si>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</si>
  <si>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</si>
  <si>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</si>
  <si>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</si>
  <si>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</si>
  <si>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</si>
  <si>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</si>
  <si>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</si>
  <si>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</si>
  <si>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</si>
  <si>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</si>
  <si>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</si>
  <si>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</si>
  <si>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</si>
  <si>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</si>
  <si>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</si>
  <si>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</si>
  <si>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</si>
  <si>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</si>
  <si>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</si>
  <si>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</si>
  <si>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</si>
  <si>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</si>
  <si>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</si>
  <si>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</si>
  <si>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</si>
  <si>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</si>
  <si>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</si>
  <si>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</si>
  <si>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</si>
  <si>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</si>
  <si>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</si>
  <si>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</si>
  <si>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</si>
  <si>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</si>
  <si>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</si>
  <si>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</si>
  <si>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</si>
  <si>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</si>
  <si>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</si>
  <si>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</si>
  <si>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</si>
  <si>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</si>
  <si>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</si>
  <si>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</si>
  <si>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</si>
  <si>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</si>
  <si>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</si>
  <si>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</si>
  <si>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</si>
  <si>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</si>
  <si>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</si>
  <si>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</si>
  <si>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</si>
  <si>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</si>
  <si>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</si>
  <si>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</si>
  <si>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</si>
  <si>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</si>
  <si>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</si>
  <si>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</si>
  <si>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</si>
  <si>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</si>
  <si>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</si>
  <si>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</si>
  <si>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</si>
  <si>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</si>
  <si>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</si>
  <si>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</si>
  <si>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</si>
  <si>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</si>
  <si>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</si>
  <si>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</si>
  <si>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</si>
  <si>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</si>
  <si>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</si>
  <si>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</si>
  <si>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</si>
  <si>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</si>
  <si>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</si>
  <si>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</si>
  <si>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</si>
  <si>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</si>
  <si>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</si>
  <si>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</si>
  <si>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</si>
  <si>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</si>
  <si>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</si>
  <si>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</si>
  <si>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</si>
  <si>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</si>
  <si>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</si>
  <si>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</si>
  <si>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</si>
  <si>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</si>
  <si>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</si>
  <si>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</si>
  <si>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</si>
  <si>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</si>
  <si>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</si>
  <si>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</si>
  <si>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</si>
  <si>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</si>
  <si>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</si>
  <si>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</si>
  <si>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</si>
  <si>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</si>
  <si>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</si>
  <si>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</si>
  <si>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</si>
  <si>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</si>
  <si>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</si>
  <si>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</si>
  <si>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</si>
  <si>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</si>
  <si>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</si>
  <si>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</si>
  <si>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</si>
  <si>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</si>
  <si>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</si>
  <si>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</si>
  <si>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</si>
  <si>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</si>
  <si>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</si>
  <si>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</si>
  <si>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</si>
  <si>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</si>
  <si>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</si>
  <si>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</si>
  <si>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</si>
  <si>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</si>
  <si>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</si>
  <si>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</si>
  <si>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</si>
  <si>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</si>
  <si>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</si>
  <si>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</si>
  <si>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</si>
  <si>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</si>
  <si>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</si>
  <si>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</si>
  <si>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</si>
  <si>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</si>
  <si>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</si>
  <si>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</si>
  <si>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</si>
  <si>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</si>
  <si>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</si>
  <si>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</si>
  <si>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</si>
  <si>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</si>
  <si>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</si>
  <si>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</si>
  <si>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</si>
  <si>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</si>
  <si>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</si>
  <si>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</si>
  <si>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</si>
  <si>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</si>
  <si>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</si>
  <si>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</si>
  <si>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</si>
  <si>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</si>
  <si>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</si>
  <si>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</si>
  <si>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</si>
  <si>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</si>
  <si>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</si>
  <si>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</si>
  <si>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</si>
  <si>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</si>
  <si>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</si>
  <si>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</si>
  <si>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</si>
  <si>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</si>
  <si>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</si>
  <si>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</si>
  <si>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</si>
  <si>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</si>
  <si>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</si>
  <si>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</si>
  <si>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</si>
  <si>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</si>
  <si>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</si>
  <si>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</si>
  <si>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</si>
  <si>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</si>
  <si>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</si>
  <si>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</si>
  <si>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</si>
  <si>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</si>
  <si>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</si>
  <si>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</si>
  <si>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</si>
  <si>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</si>
  <si>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</si>
  <si>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</si>
  <si>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</si>
  <si>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</si>
  <si>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</si>
  <si>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</si>
  <si>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</si>
  <si>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</si>
  <si>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</si>
  <si>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</si>
  <si>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</si>
  <si>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</si>
  <si>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</si>
  <si>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</si>
  <si>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</si>
  <si>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</si>
  <si>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</si>
  <si>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</si>
  <si>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</si>
  <si>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</si>
  <si>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</si>
  <si>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</si>
  <si>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</si>
  <si>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</si>
  <si>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</si>
  <si>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</si>
  <si>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</si>
  <si>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</si>
  <si>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</si>
  <si>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</si>
  <si>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</si>
  <si>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</si>
  <si>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</si>
  <si>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</si>
  <si>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</si>
  <si>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</si>
  <si>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</si>
  <si>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</si>
  <si>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</si>
  <si>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</si>
  <si>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</si>
  <si>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</si>
  <si>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</si>
  <si>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</si>
  <si>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</si>
  <si>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</si>
  <si>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</si>
  <si>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</si>
  <si>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</si>
  <si>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</si>
  <si>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</si>
  <si>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</si>
  <si>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</si>
  <si>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</si>
  <si>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</si>
  <si>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</si>
  <si>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</si>
  <si>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</si>
  <si>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</si>
  <si>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</si>
  <si>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</si>
  <si>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</si>
  <si>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</si>
  <si>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</si>
  <si>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</si>
  <si>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</si>
  <si>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</si>
  <si>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</si>
  <si>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</si>
  <si>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</si>
  <si>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</si>
  <si>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</si>
  <si>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</si>
  <si>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</si>
  <si>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</si>
  <si>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</si>
  <si>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</si>
  <si>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</si>
  <si>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</si>
  <si>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</si>
  <si>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</si>
  <si>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</si>
  <si>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</si>
  <si>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</si>
  <si>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</si>
  <si>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</si>
  <si>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</si>
  <si>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</si>
  <si>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</si>
  <si>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</si>
  <si>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</si>
  <si>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</si>
  <si>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</si>
  <si>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</si>
  <si>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</si>
  <si>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</si>
  <si>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</si>
  <si>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</si>
  <si>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</si>
  <si>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</si>
  <si>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</si>
  <si>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</si>
  <si>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</si>
  <si>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</si>
  <si>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</si>
  <si>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</si>
  <si>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</si>
  <si>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</si>
  <si>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</si>
  <si>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</si>
  <si>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</si>
  <si>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</si>
  <si>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</si>
  <si>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</si>
  <si>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</si>
  <si>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</si>
  <si>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</si>
  <si>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</si>
  <si>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</si>
  <si>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</si>
  <si>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</si>
  <si>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</si>
  <si>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</si>
  <si>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</si>
  <si>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</si>
  <si>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</si>
  <si>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</si>
  <si>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</si>
  <si>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</si>
  <si>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</si>
  <si>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</si>
  <si>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</si>
  <si>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</si>
  <si>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</si>
  <si>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</si>
  <si>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</si>
  <si>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</si>
  <si>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</si>
  <si>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</si>
  <si>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</si>
  <si>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</si>
  <si>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</si>
  <si>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</si>
  <si>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</si>
  <si>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</si>
  <si>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</si>
  <si>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</si>
  <si>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</si>
  <si>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</si>
  <si>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</si>
  <si>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</si>
  <si>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</si>
  <si>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</si>
  <si>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</si>
  <si>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</si>
  <si>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</si>
  <si>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</si>
  <si>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</si>
  <si>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</si>
  <si>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</si>
  <si>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</si>
  <si>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</si>
  <si>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</si>
  <si>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</si>
  <si>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</si>
  <si>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</si>
  <si>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</si>
  <si>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</si>
  <si>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</si>
  <si>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</si>
  <si>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</si>
  <si>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</si>
  <si>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</si>
  <si>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</si>
  <si>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</si>
  <si>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</si>
  <si>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</si>
  <si>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</si>
  <si>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</si>
  <si>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</si>
  <si>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</si>
  <si>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</si>
  <si>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</si>
  <si>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</si>
  <si>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</si>
  <si>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</si>
  <si>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</si>
  <si>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</si>
  <si>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</si>
  <si>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</si>
  <si>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</si>
  <si>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</si>
  <si>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</si>
  <si>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</si>
  <si>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</si>
  <si>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</si>
  <si>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</si>
  <si>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</si>
  <si>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</si>
  <si>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</si>
  <si>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</si>
  <si>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</si>
  <si>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</si>
  <si>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</si>
  <si>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</si>
  <si>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</si>
  <si>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</si>
  <si>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</si>
  <si>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</si>
  <si>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</si>
  <si>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</si>
  <si>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</si>
  <si>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</si>
  <si>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</si>
  <si>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</si>
  <si>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</si>
  <si>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</si>
  <si>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</si>
  <si>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</si>
  <si>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</si>
  <si>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</si>
  <si>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</si>
  <si>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</si>
  <si>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</si>
  <si>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</si>
  <si>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</si>
  <si>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</si>
  <si>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</si>
  <si>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</si>
  <si>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</si>
  <si>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</si>
  <si>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</si>
  <si>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</si>
  <si>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</si>
  <si>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</si>
  <si>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</si>
  <si>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</si>
  <si>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</si>
  <si>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</si>
  <si>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</si>
  <si>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</si>
  <si>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</si>
  <si>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</si>
  <si>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</si>
  <si>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</si>
  <si>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</si>
  <si>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</si>
  <si>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</si>
  <si>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</si>
  <si>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</si>
  <si>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</si>
  <si>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</si>
  <si>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</si>
  <si>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</si>
  <si>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</si>
  <si>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</si>
  <si>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</si>
  <si>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</si>
  <si>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</si>
  <si>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</si>
  <si>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</si>
  <si>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</si>
  <si>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</si>
  <si>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</si>
  <si>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</si>
  <si>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</si>
  <si>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</si>
  <si>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</si>
  <si>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</si>
  <si>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</si>
  <si>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</si>
  <si>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</si>
  <si>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</si>
  <si>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</si>
  <si>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</si>
  <si>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</si>
  <si>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</si>
  <si>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</si>
  <si>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</si>
  <si>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</si>
  <si>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</si>
  <si>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</si>
  <si>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</si>
  <si>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</si>
  <si>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</si>
  <si>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</si>
  <si>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</si>
  <si>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</si>
  <si>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</si>
  <si>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</si>
  <si>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</si>
  <si>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</si>
  <si>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</si>
  <si>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</si>
  <si>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</si>
  <si>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</si>
  <si>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</si>
  <si>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</si>
  <si>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</si>
  <si>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</si>
  <si>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</si>
  <si>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</si>
  <si>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</si>
  <si>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</si>
  <si>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</si>
  <si>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</si>
  <si>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</si>
  <si>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</si>
  <si>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</si>
  <si>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</si>
  <si>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</si>
  <si>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</si>
  <si>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</si>
  <si>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</si>
  <si>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</si>
  <si>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</si>
  <si>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</si>
  <si>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</si>
  <si>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</si>
  <si>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</si>
  <si>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</si>
  <si>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</si>
  <si>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</si>
  <si>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</si>
  <si>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</si>
  <si>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</si>
  <si>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</si>
  <si>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</si>
  <si>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</si>
  <si>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</si>
  <si>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</si>
  <si>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</si>
  <si>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</si>
  <si>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</si>
  <si>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</si>
  <si>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</si>
  <si>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</si>
  <si>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</si>
  <si>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</si>
  <si>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</si>
  <si>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</si>
  <si>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</si>
  <si>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</si>
  <si>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</si>
  <si>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</si>
  <si>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</si>
  <si>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</si>
  <si>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</si>
  <si>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</si>
  <si>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</si>
  <si>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</si>
  <si>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</si>
  <si>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</si>
  <si>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</si>
  <si>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</si>
  <si>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</si>
  <si>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</si>
  <si>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</si>
  <si>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</si>
  <si>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</si>
  <si>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</si>
  <si>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</si>
  <si>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</si>
  <si>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</si>
  <si>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</si>
  <si>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</si>
  <si>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</si>
  <si>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</si>
  <si>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</si>
  <si>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</si>
  <si>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</si>
  <si>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</si>
  <si>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</si>
  <si>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</si>
  <si>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</si>
  <si>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</si>
  <si>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</si>
  <si>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</si>
  <si>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</si>
  <si>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</si>
  <si>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</si>
  <si>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</si>
  <si>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</si>
  <si>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</si>
  <si>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</si>
  <si>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</si>
  <si>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</si>
  <si>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</si>
  <si>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</si>
  <si>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</si>
  <si>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</si>
  <si>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</si>
  <si>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</si>
  <si>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</si>
  <si>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</si>
  <si>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</si>
  <si>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</si>
  <si>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</si>
  <si>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</si>
  <si>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</si>
  <si>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</si>
  <si>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</si>
  <si>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</si>
  <si>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</si>
  <si>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</si>
  <si>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</si>
  <si>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</si>
  <si>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</si>
  <si>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</si>
  <si>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</si>
  <si>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</si>
  <si>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</si>
  <si>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</si>
  <si>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</si>
  <si>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</si>
  <si>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</si>
  <si>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</si>
  <si>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</si>
  <si>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</si>
  <si>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</si>
  <si>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</si>
  <si>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</si>
  <si>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</si>
  <si>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</si>
  <si>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</si>
  <si>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</si>
  <si>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</si>
  <si>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</si>
  <si>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</si>
  <si>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</si>
  <si>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</si>
  <si>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</si>
  <si>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</si>
  <si>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</si>
  <si>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</si>
  <si>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</si>
  <si>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</si>
  <si>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</si>
  <si>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</si>
  <si>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</si>
  <si>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</si>
  <si>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</si>
  <si>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</si>
  <si>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</si>
  <si>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</si>
  <si>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</si>
  <si>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</si>
  <si>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</si>
  <si>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</si>
  <si>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</si>
  <si>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</si>
  <si>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</si>
  <si>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</si>
  <si>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</si>
  <si>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</si>
  <si>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</si>
  <si>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</si>
  <si>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</si>
  <si>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</si>
  <si>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</si>
  <si>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</si>
  <si>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</si>
  <si>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</si>
  <si>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</si>
  <si>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</si>
  <si>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</si>
  <si>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</si>
  <si>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</si>
  <si>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</si>
  <si>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</si>
  <si>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</si>
  <si>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</si>
  <si>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</si>
  <si>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</si>
  <si>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</si>
  <si>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</si>
  <si>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</si>
  <si>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</si>
  <si>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</si>
  <si>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</si>
  <si>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</si>
  <si>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</si>
  <si>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</si>
  <si>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</si>
  <si>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</si>
  <si>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</si>
  <si>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</si>
  <si>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</si>
  <si>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</si>
  <si>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</si>
  <si>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</si>
  <si>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</si>
  <si>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</si>
  <si>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</si>
  <si>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</si>
  <si>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</si>
  <si>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</si>
  <si>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</si>
  <si>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</si>
  <si>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</si>
  <si>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</si>
  <si>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</si>
  <si>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</si>
  <si>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</si>
  <si>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</si>
  <si>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</si>
  <si>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</si>
  <si>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</si>
  <si>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</si>
  <si>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</si>
  <si>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</si>
  <si>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</si>
  <si>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</si>
  <si>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</si>
  <si>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</si>
  <si>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</si>
  <si>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</si>
  <si>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</si>
  <si>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</si>
  <si>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</si>
  <si>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</si>
  <si>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</si>
  <si>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</si>
  <si>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</si>
  <si>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</si>
  <si>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</si>
  <si>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</si>
  <si>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</si>
  <si>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</si>
  <si>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</si>
  <si>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</si>
  <si>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</si>
  <si>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</si>
  <si>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</si>
  <si>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</si>
  <si>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</si>
  <si>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</si>
  <si>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</si>
  <si>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</si>
  <si>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</si>
  <si>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</si>
  <si>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</si>
  <si>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</si>
  <si>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</si>
  <si>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</si>
  <si>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</si>
  <si>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</si>
  <si>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</si>
  <si>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</si>
  <si>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</si>
  <si>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</si>
  <si>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</si>
  <si>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</si>
  <si>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</si>
  <si>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</si>
  <si>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</si>
  <si>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</si>
  <si>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</si>
  <si>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</si>
  <si>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</si>
  <si>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</si>
  <si>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</si>
  <si>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</si>
  <si>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</si>
  <si>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</si>
  <si>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</si>
  <si>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</si>
  <si>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</si>
  <si>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</si>
  <si>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</si>
  <si>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</si>
  <si>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</si>
  <si>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</si>
  <si>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</si>
  <si>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</si>
  <si>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</si>
  <si>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</si>
  <si>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</si>
  <si>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</si>
  <si>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</si>
  <si>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</si>
  <si>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</si>
  <si>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</si>
  <si>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</si>
  <si>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</si>
  <si>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</si>
  <si>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</si>
  <si>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</si>
  <si>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</si>
  <si>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</si>
  <si>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</si>
  <si>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</si>
  <si>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</si>
  <si>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</si>
  <si>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</si>
  <si>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</si>
  <si>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</si>
  <si>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</si>
  <si>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</si>
  <si>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</si>
  <si>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</si>
  <si>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</si>
  <si>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</si>
  <si>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</si>
  <si>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</si>
  <si>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</si>
  <si>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</si>
  <si>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</si>
  <si>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</si>
  <si>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</si>
  <si>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</si>
  <si>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</si>
  <si>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</si>
  <si>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</si>
  <si>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</si>
  <si>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</si>
  <si>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</si>
  <si>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</si>
  <si>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</si>
  <si>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</si>
  <si>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</si>
  <si>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</si>
  <si>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</si>
  <si>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</si>
  <si>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</si>
  <si>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</si>
  <si>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</si>
  <si>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</si>
  <si>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</si>
  <si>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</si>
  <si>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</si>
  <si>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</si>
  <si>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</si>
  <si>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</si>
  <si>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</si>
  <si>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</si>
  <si>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</si>
  <si>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</si>
  <si>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</si>
  <si>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</si>
  <si>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</si>
  <si>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</si>
  <si>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</si>
  <si>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</si>
  <si>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</si>
  <si>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</si>
  <si>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</si>
  <si>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</si>
  <si>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</si>
  <si>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</si>
  <si>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</si>
  <si>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</si>
  <si>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</si>
  <si>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</si>
  <si>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</si>
  <si>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</si>
  <si>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</si>
  <si>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</si>
  <si>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</si>
  <si>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</si>
  <si>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</si>
  <si>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</si>
  <si>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</si>
  <si>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</si>
  <si>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</si>
  <si>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</si>
  <si>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</si>
  <si>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</si>
  <si>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</si>
  <si>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</si>
  <si>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</si>
  <si>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</si>
  <si>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</si>
  <si>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</si>
  <si>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</si>
  <si>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</si>
  <si>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</si>
  <si>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</si>
  <si>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</si>
  <si>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</si>
  <si>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</si>
  <si>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</si>
  <si>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</si>
  <si>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</si>
  <si>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</si>
  <si>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</si>
  <si>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</si>
  <si>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</si>
  <si>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</si>
  <si>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</si>
  <si>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</si>
  <si>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</si>
  <si>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</si>
  <si>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</si>
  <si>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</si>
  <si>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</si>
  <si>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</si>
  <si>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</si>
  <si>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</si>
  <si>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</si>
  <si>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</si>
  <si>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</si>
  <si>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</si>
  <si>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</si>
  <si>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</si>
  <si>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</si>
  <si>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</si>
  <si>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</si>
  <si>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</si>
  <si>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</si>
  <si>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</si>
  <si>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</si>
  <si>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</si>
  <si>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</si>
  <si>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</si>
  <si>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</si>
  <si>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</si>
  <si>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</si>
  <si>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</si>
  <si>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</si>
  <si>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</si>
  <si>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</si>
  <si>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</si>
  <si>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</si>
  <si>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</si>
  <si>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</si>
  <si>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</si>
  <si>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</si>
  <si>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</si>
  <si>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</si>
  <si>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</si>
  <si>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</si>
  <si>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</si>
  <si>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</si>
  <si>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</si>
  <si>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</si>
  <si>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</si>
  <si>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</si>
  <si>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</si>
  <si>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</si>
  <si>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</si>
  <si>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</si>
  <si>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</si>
  <si>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</si>
  <si>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</si>
  <si>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</si>
  <si>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</si>
  <si>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</si>
  <si>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</si>
  <si>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</si>
  <si>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</si>
  <si>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</si>
  <si>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</si>
  <si>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</si>
  <si>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</si>
  <si>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</si>
  <si>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</si>
  <si>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</si>
  <si>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</si>
  <si>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</si>
  <si>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</si>
  <si>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</si>
  <si>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</si>
  <si>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</si>
  <si>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</si>
  <si>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</si>
  <si>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</si>
  <si>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</si>
  <si>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</si>
  <si>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</si>
  <si>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</si>
  <si>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</si>
  <si>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</si>
  <si>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</si>
  <si>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</si>
  <si>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</si>
  <si>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</si>
  <si>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</si>
  <si>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</si>
  <si>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</si>
  <si>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</si>
  <si>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</si>
  <si>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</si>
  <si>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</si>
  <si>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</si>
  <si>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</si>
  <si>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</si>
  <si>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</si>
  <si>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</si>
  <si>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</si>
  <si>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</si>
  <si>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</si>
  <si>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</si>
  <si>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</si>
  <si>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</si>
  <si>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</si>
  <si>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</si>
  <si>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</si>
  <si>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</si>
  <si>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</si>
  <si>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</si>
  <si>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</si>
  <si>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</si>
  <si>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</si>
  <si>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</si>
  <si>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</si>
  <si>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</si>
  <si>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</si>
  <si>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</si>
  <si>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</si>
  <si>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</si>
  <si>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</si>
  <si>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</si>
  <si>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</si>
  <si>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</si>
  <si>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</si>
  <si>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</si>
  <si>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</si>
  <si>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</si>
  <si>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</si>
  <si>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</si>
  <si>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</si>
  <si>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</si>
  <si>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</si>
  <si>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</si>
  <si>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</si>
  <si>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</si>
  <si>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</si>
  <si>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</si>
  <si>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</si>
  <si>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</si>
  <si>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</si>
  <si>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</si>
  <si>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</si>
  <si>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</si>
  <si>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</si>
  <si>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</si>
  <si>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</si>
  <si>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</si>
  <si>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</si>
  <si>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</si>
  <si>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</si>
  <si>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</si>
  <si>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</si>
  <si>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</si>
  <si>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</si>
  <si>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</si>
  <si>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</si>
  <si>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</si>
  <si>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</si>
  <si>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</si>
  <si>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</si>
  <si>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</si>
  <si>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</si>
  <si>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</si>
  <si>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</si>
  <si>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</si>
  <si>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</si>
  <si>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</si>
  <si>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</si>
  <si>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</si>
  <si>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</si>
  <si>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</si>
  <si>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</si>
  <si>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</si>
  <si>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</si>
  <si>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</si>
  <si>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</si>
  <si>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</si>
  <si>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</si>
  <si>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</si>
  <si>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</si>
  <si>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</si>
  <si>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</si>
  <si>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</si>
  <si>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</si>
  <si>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</si>
  <si>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</si>
  <si>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</si>
  <si>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</si>
  <si>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</si>
  <si>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</si>
  <si>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</si>
  <si>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</si>
  <si>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</si>
  <si>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</si>
  <si>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</si>
  <si>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</si>
  <si>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</si>
  <si>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</si>
  <si>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</si>
  <si>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</si>
  <si>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</si>
  <si>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</si>
  <si>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</si>
  <si>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</si>
  <si>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</si>
  <si>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</si>
  <si>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</si>
  <si>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</si>
  <si>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</si>
  <si>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</si>
  <si>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</si>
  <si>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</si>
  <si>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</si>
  <si>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</si>
  <si>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</si>
  <si>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</si>
  <si>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</si>
  <si>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</si>
  <si>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</si>
  <si>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</si>
  <si>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jaan</t>
  </si>
  <si>
    <t>veebr</t>
  </si>
  <si>
    <t>märts</t>
  </si>
  <si>
    <t>apr</t>
  </si>
  <si>
    <t>mai</t>
  </si>
  <si>
    <t>juuni</t>
  </si>
  <si>
    <t>juuli</t>
  </si>
  <si>
    <t>aug</t>
  </si>
  <si>
    <t>sept</t>
  </si>
  <si>
    <t>okt</t>
  </si>
  <si>
    <t>nov</t>
  </si>
  <si>
    <t>dets</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</si>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</sst>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70" formatCode="0.0&quot;kg&quot;"/>
    <numFmt numFmtId="172" formatCode="#,##0.00\ &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70" fontId="0" fillId="0" borderId="0" xfId="0" applyNumberFormat="1"/>
    <xf numFmtId="172" fontId="0" fillId="0" borderId="0" xfId="0" applyNumberFormat="1"/>
    <xf numFmtId="0" fontId="0" fillId="0" borderId="0" xfId="0" pivotButton="1"/>
    <xf numFmtId="3" fontId="0" fillId="0" borderId="0" xfId="0" applyNumberFormat="1"/>
  </cellXfs>
  <cellStyles count="1">
    <cellStyle name="Normal" xfId="0" builtinId="0"/>
  </cellStyles>
  <dxfs count="17">
    <dxf>
      <fill>
        <patternFill>
          <bgColor rgb="FFC198E0"/>
        </patternFill>
      </fill>
    </dxf>
    <dxf>
      <numFmt numFmtId="0" formatCode="General"/>
    </dxf>
    <dxf>
      <font>
        <b/>
        <sz val="11"/>
        <color theme="1"/>
      </font>
    </dxf>
    <dxf>
      <font>
        <sz val="10"/>
        <name val="Calibri"/>
        <family val="2"/>
        <scheme val="minor"/>
      </font>
      <fill>
        <patternFill patternType="solid">
          <fgColor theme="0"/>
          <bgColor rgb="FFE2CFF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Light"/>
        <family val="2"/>
        <scheme val="major"/>
      </font>
      <fill>
        <patternFill patternType="solid">
          <fgColor theme="0"/>
          <bgColor rgb="FFD5B8EA"/>
        </patternFill>
      </fill>
      <border diagonalUp="0" diagonalDown="0">
        <left style="thin">
          <color rgb="FFB0C3E6"/>
        </left>
        <right style="thin">
          <color rgb="FFB0C3E6"/>
        </right>
        <top style="thin">
          <color rgb="FFB0C3E6"/>
        </top>
        <bottom style="thin">
          <color rgb="FFB0C3E6"/>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2" formatCode="#,##0.00\ &quot;€&quot;"/>
    </dxf>
    <dxf>
      <numFmt numFmtId="172" formatCode="#,##0.00\ &quot;€&quot;"/>
    </dxf>
    <dxf>
      <numFmt numFmtId="170"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Invisible" pivot="0" table="0" count="0" xr9:uid="{80760155-0AA2-4993-8427-CDA5FFBED27B}"/>
    <tableStyle name="Slicer Style 1" pivot="0" table="0" count="4" xr9:uid="{9E424377-0795-43D2-AE4C-C052EB11E547}">
      <tableStyleElement type="wholeTable" dxfId="0"/>
    </tableStyle>
    <tableStyle name="Timeline Style 1" pivot="0" table="0" count="8" xr9:uid="{481EB16D-ECA6-4A37-A653-A3503539D9D6}">
      <tableStyleElement type="wholeTable" dxfId="5"/>
      <tableStyleElement type="headerRow" dxfId="4"/>
    </tableStyle>
    <tableStyle name="Timeline Style 2" pivot="0" table="0" count="8" xr9:uid="{E1E47523-D318-4A78-A39D-9908627F7637}">
      <tableStyleElement type="wholeTable" dxfId="3"/>
      <tableStyleElement type="headerRow" dxfId="2"/>
    </tableStyle>
  </tableStyles>
  <colors>
    <mruColors>
      <color rgb="FFC198E0"/>
      <color rgb="FFE2CFF1"/>
      <color rgb="FFD5B8EA"/>
      <color rgb="FFB0C3E6"/>
    </mruColors>
  </colors>
  <extLst>
    <ext xmlns:x14="http://schemas.microsoft.com/office/spreadsheetml/2009/9/main" uri="{46F421CA-312F-682f-3DD2-61675219B42D}">
      <x14:dxfs count="3">
        <dxf/>
        <dxf>
          <fill>
            <patternFill>
              <bgColor rgb="FF002060"/>
            </patternFill>
          </fill>
        </dxf>
        <dxf>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NoData" dxfId="2"/>
            <x14:slicerStyleElement type="hoveredSelectedItemWithData" dxfId="1"/>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70C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t-EE"/>
              <a:t>Total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45145088061773E-2"/>
          <c:y val="5.5700609225413401E-2"/>
          <c:w val="0.76498216831531152"/>
          <c:h val="0.78734017255675937"/>
        </c:manualLayout>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Sales'!$A$3:$B$46</c:f>
              <c:multiLvlStrCache>
                <c:ptCount val="44"/>
                <c:lvl>
                  <c:pt idx="0">
                    <c:v>jaan</c:v>
                  </c:pt>
                  <c:pt idx="1">
                    <c:v>veebr</c:v>
                  </c:pt>
                  <c:pt idx="2">
                    <c:v>märts</c:v>
                  </c:pt>
                  <c:pt idx="3">
                    <c:v>apr</c:v>
                  </c:pt>
                  <c:pt idx="4">
                    <c:v>mai</c:v>
                  </c:pt>
                  <c:pt idx="5">
                    <c:v>juuni</c:v>
                  </c:pt>
                  <c:pt idx="6">
                    <c:v>juuli</c:v>
                  </c:pt>
                  <c:pt idx="7">
                    <c:v>aug</c:v>
                  </c:pt>
                  <c:pt idx="8">
                    <c:v>sept</c:v>
                  </c:pt>
                  <c:pt idx="9">
                    <c:v>okt</c:v>
                  </c:pt>
                  <c:pt idx="10">
                    <c:v>nov</c:v>
                  </c:pt>
                  <c:pt idx="11">
                    <c:v>dets</c:v>
                  </c:pt>
                  <c:pt idx="12">
                    <c:v>jaan</c:v>
                  </c:pt>
                  <c:pt idx="13">
                    <c:v>veebr</c:v>
                  </c:pt>
                  <c:pt idx="14">
                    <c:v>märts</c:v>
                  </c:pt>
                  <c:pt idx="15">
                    <c:v>apr</c:v>
                  </c:pt>
                  <c:pt idx="16">
                    <c:v>mai</c:v>
                  </c:pt>
                  <c:pt idx="17">
                    <c:v>juuni</c:v>
                  </c:pt>
                  <c:pt idx="18">
                    <c:v>juuli</c:v>
                  </c:pt>
                  <c:pt idx="19">
                    <c:v>aug</c:v>
                  </c:pt>
                  <c:pt idx="20">
                    <c:v>sept</c:v>
                  </c:pt>
                  <c:pt idx="21">
                    <c:v>okt</c:v>
                  </c:pt>
                  <c:pt idx="22">
                    <c:v>nov</c:v>
                  </c:pt>
                  <c:pt idx="23">
                    <c:v>dets</c:v>
                  </c:pt>
                  <c:pt idx="24">
                    <c:v>jaan</c:v>
                  </c:pt>
                  <c:pt idx="25">
                    <c:v>veebr</c:v>
                  </c:pt>
                  <c:pt idx="26">
                    <c:v>märts</c:v>
                  </c:pt>
                  <c:pt idx="27">
                    <c:v>apr</c:v>
                  </c:pt>
                  <c:pt idx="28">
                    <c:v>mai</c:v>
                  </c:pt>
                  <c:pt idx="29">
                    <c:v>juuni</c:v>
                  </c:pt>
                  <c:pt idx="30">
                    <c:v>juuli</c:v>
                  </c:pt>
                  <c:pt idx="31">
                    <c:v>aug</c:v>
                  </c:pt>
                  <c:pt idx="32">
                    <c:v>sept</c:v>
                  </c:pt>
                  <c:pt idx="33">
                    <c:v>okt</c:v>
                  </c:pt>
                  <c:pt idx="34">
                    <c:v>nov</c:v>
                  </c:pt>
                  <c:pt idx="35">
                    <c:v>dets</c:v>
                  </c:pt>
                  <c:pt idx="36">
                    <c:v>jaan</c:v>
                  </c:pt>
                  <c:pt idx="37">
                    <c:v>veebr</c:v>
                  </c:pt>
                  <c:pt idx="38">
                    <c:v>märts</c:v>
                  </c:pt>
                  <c:pt idx="39">
                    <c:v>apr</c:v>
                  </c:pt>
                  <c:pt idx="40">
                    <c:v>mai</c:v>
                  </c:pt>
                  <c:pt idx="41">
                    <c:v>juuni</c:v>
                  </c:pt>
                  <c:pt idx="42">
                    <c:v>juuli</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F9-42E8-9A12-770046B40C73}"/>
            </c:ext>
          </c:extLst>
        </c:ser>
        <c:ser>
          <c:idx val="1"/>
          <c:order val="1"/>
          <c:tx>
            <c:strRef>
              <c:f>'Total Sales'!$D$1:$D$2</c:f>
              <c:strCache>
                <c:ptCount val="1"/>
                <c:pt idx="0">
                  <c:v>Excelsa</c:v>
                </c:pt>
              </c:strCache>
            </c:strRef>
          </c:tx>
          <c:spPr>
            <a:ln w="28575" cap="rnd">
              <a:solidFill>
                <a:schemeClr val="accent2"/>
              </a:solidFill>
              <a:round/>
            </a:ln>
            <a:effectLst/>
          </c:spPr>
          <c:marker>
            <c:symbol val="none"/>
          </c:marker>
          <c:cat>
            <c:multiLvlStrRef>
              <c:f>'Total Sales'!$A$3:$B$46</c:f>
              <c:multiLvlStrCache>
                <c:ptCount val="44"/>
                <c:lvl>
                  <c:pt idx="0">
                    <c:v>jaan</c:v>
                  </c:pt>
                  <c:pt idx="1">
                    <c:v>veebr</c:v>
                  </c:pt>
                  <c:pt idx="2">
                    <c:v>märts</c:v>
                  </c:pt>
                  <c:pt idx="3">
                    <c:v>apr</c:v>
                  </c:pt>
                  <c:pt idx="4">
                    <c:v>mai</c:v>
                  </c:pt>
                  <c:pt idx="5">
                    <c:v>juuni</c:v>
                  </c:pt>
                  <c:pt idx="6">
                    <c:v>juuli</c:v>
                  </c:pt>
                  <c:pt idx="7">
                    <c:v>aug</c:v>
                  </c:pt>
                  <c:pt idx="8">
                    <c:v>sept</c:v>
                  </c:pt>
                  <c:pt idx="9">
                    <c:v>okt</c:v>
                  </c:pt>
                  <c:pt idx="10">
                    <c:v>nov</c:v>
                  </c:pt>
                  <c:pt idx="11">
                    <c:v>dets</c:v>
                  </c:pt>
                  <c:pt idx="12">
                    <c:v>jaan</c:v>
                  </c:pt>
                  <c:pt idx="13">
                    <c:v>veebr</c:v>
                  </c:pt>
                  <c:pt idx="14">
                    <c:v>märts</c:v>
                  </c:pt>
                  <c:pt idx="15">
                    <c:v>apr</c:v>
                  </c:pt>
                  <c:pt idx="16">
                    <c:v>mai</c:v>
                  </c:pt>
                  <c:pt idx="17">
                    <c:v>juuni</c:v>
                  </c:pt>
                  <c:pt idx="18">
                    <c:v>juuli</c:v>
                  </c:pt>
                  <c:pt idx="19">
                    <c:v>aug</c:v>
                  </c:pt>
                  <c:pt idx="20">
                    <c:v>sept</c:v>
                  </c:pt>
                  <c:pt idx="21">
                    <c:v>okt</c:v>
                  </c:pt>
                  <c:pt idx="22">
                    <c:v>nov</c:v>
                  </c:pt>
                  <c:pt idx="23">
                    <c:v>dets</c:v>
                  </c:pt>
                  <c:pt idx="24">
                    <c:v>jaan</c:v>
                  </c:pt>
                  <c:pt idx="25">
                    <c:v>veebr</c:v>
                  </c:pt>
                  <c:pt idx="26">
                    <c:v>märts</c:v>
                  </c:pt>
                  <c:pt idx="27">
                    <c:v>apr</c:v>
                  </c:pt>
                  <c:pt idx="28">
                    <c:v>mai</c:v>
                  </c:pt>
                  <c:pt idx="29">
                    <c:v>juuni</c:v>
                  </c:pt>
                  <c:pt idx="30">
                    <c:v>juuli</c:v>
                  </c:pt>
                  <c:pt idx="31">
                    <c:v>aug</c:v>
                  </c:pt>
                  <c:pt idx="32">
                    <c:v>sept</c:v>
                  </c:pt>
                  <c:pt idx="33">
                    <c:v>okt</c:v>
                  </c:pt>
                  <c:pt idx="34">
                    <c:v>nov</c:v>
                  </c:pt>
                  <c:pt idx="35">
                    <c:v>dets</c:v>
                  </c:pt>
                  <c:pt idx="36">
                    <c:v>jaan</c:v>
                  </c:pt>
                  <c:pt idx="37">
                    <c:v>veebr</c:v>
                  </c:pt>
                  <c:pt idx="38">
                    <c:v>märts</c:v>
                  </c:pt>
                  <c:pt idx="39">
                    <c:v>apr</c:v>
                  </c:pt>
                  <c:pt idx="40">
                    <c:v>mai</c:v>
                  </c:pt>
                  <c:pt idx="41">
                    <c:v>juuni</c:v>
                  </c:pt>
                  <c:pt idx="42">
                    <c:v>juuli</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F9-42E8-9A12-770046B40C73}"/>
            </c:ext>
          </c:extLst>
        </c:ser>
        <c:ser>
          <c:idx val="2"/>
          <c:order val="2"/>
          <c:tx>
            <c:strRef>
              <c:f>'Total Sales'!$E$1:$E$2</c:f>
              <c:strCache>
                <c:ptCount val="1"/>
                <c:pt idx="0">
                  <c:v>Liberica</c:v>
                </c:pt>
              </c:strCache>
            </c:strRef>
          </c:tx>
          <c:spPr>
            <a:ln w="28575" cap="rnd">
              <a:solidFill>
                <a:schemeClr val="accent3"/>
              </a:solidFill>
              <a:round/>
            </a:ln>
            <a:effectLst/>
          </c:spPr>
          <c:marker>
            <c:symbol val="none"/>
          </c:marker>
          <c:cat>
            <c:multiLvlStrRef>
              <c:f>'Total Sales'!$A$3:$B$46</c:f>
              <c:multiLvlStrCache>
                <c:ptCount val="44"/>
                <c:lvl>
                  <c:pt idx="0">
                    <c:v>jaan</c:v>
                  </c:pt>
                  <c:pt idx="1">
                    <c:v>veebr</c:v>
                  </c:pt>
                  <c:pt idx="2">
                    <c:v>märts</c:v>
                  </c:pt>
                  <c:pt idx="3">
                    <c:v>apr</c:v>
                  </c:pt>
                  <c:pt idx="4">
                    <c:v>mai</c:v>
                  </c:pt>
                  <c:pt idx="5">
                    <c:v>juuni</c:v>
                  </c:pt>
                  <c:pt idx="6">
                    <c:v>juuli</c:v>
                  </c:pt>
                  <c:pt idx="7">
                    <c:v>aug</c:v>
                  </c:pt>
                  <c:pt idx="8">
                    <c:v>sept</c:v>
                  </c:pt>
                  <c:pt idx="9">
                    <c:v>okt</c:v>
                  </c:pt>
                  <c:pt idx="10">
                    <c:v>nov</c:v>
                  </c:pt>
                  <c:pt idx="11">
                    <c:v>dets</c:v>
                  </c:pt>
                  <c:pt idx="12">
                    <c:v>jaan</c:v>
                  </c:pt>
                  <c:pt idx="13">
                    <c:v>veebr</c:v>
                  </c:pt>
                  <c:pt idx="14">
                    <c:v>märts</c:v>
                  </c:pt>
                  <c:pt idx="15">
                    <c:v>apr</c:v>
                  </c:pt>
                  <c:pt idx="16">
                    <c:v>mai</c:v>
                  </c:pt>
                  <c:pt idx="17">
                    <c:v>juuni</c:v>
                  </c:pt>
                  <c:pt idx="18">
                    <c:v>juuli</c:v>
                  </c:pt>
                  <c:pt idx="19">
                    <c:v>aug</c:v>
                  </c:pt>
                  <c:pt idx="20">
                    <c:v>sept</c:v>
                  </c:pt>
                  <c:pt idx="21">
                    <c:v>okt</c:v>
                  </c:pt>
                  <c:pt idx="22">
                    <c:v>nov</c:v>
                  </c:pt>
                  <c:pt idx="23">
                    <c:v>dets</c:v>
                  </c:pt>
                  <c:pt idx="24">
                    <c:v>jaan</c:v>
                  </c:pt>
                  <c:pt idx="25">
                    <c:v>veebr</c:v>
                  </c:pt>
                  <c:pt idx="26">
                    <c:v>märts</c:v>
                  </c:pt>
                  <c:pt idx="27">
                    <c:v>apr</c:v>
                  </c:pt>
                  <c:pt idx="28">
                    <c:v>mai</c:v>
                  </c:pt>
                  <c:pt idx="29">
                    <c:v>juuni</c:v>
                  </c:pt>
                  <c:pt idx="30">
                    <c:v>juuli</c:v>
                  </c:pt>
                  <c:pt idx="31">
                    <c:v>aug</c:v>
                  </c:pt>
                  <c:pt idx="32">
                    <c:v>sept</c:v>
                  </c:pt>
                  <c:pt idx="33">
                    <c:v>okt</c:v>
                  </c:pt>
                  <c:pt idx="34">
                    <c:v>nov</c:v>
                  </c:pt>
                  <c:pt idx="35">
                    <c:v>dets</c:v>
                  </c:pt>
                  <c:pt idx="36">
                    <c:v>jaan</c:v>
                  </c:pt>
                  <c:pt idx="37">
                    <c:v>veebr</c:v>
                  </c:pt>
                  <c:pt idx="38">
                    <c:v>märts</c:v>
                  </c:pt>
                  <c:pt idx="39">
                    <c:v>apr</c:v>
                  </c:pt>
                  <c:pt idx="40">
                    <c:v>mai</c:v>
                  </c:pt>
                  <c:pt idx="41">
                    <c:v>juuni</c:v>
                  </c:pt>
                  <c:pt idx="42">
                    <c:v>juuli</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F9-42E8-9A12-770046B40C73}"/>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jaan</c:v>
                  </c:pt>
                  <c:pt idx="1">
                    <c:v>veebr</c:v>
                  </c:pt>
                  <c:pt idx="2">
                    <c:v>märts</c:v>
                  </c:pt>
                  <c:pt idx="3">
                    <c:v>apr</c:v>
                  </c:pt>
                  <c:pt idx="4">
                    <c:v>mai</c:v>
                  </c:pt>
                  <c:pt idx="5">
                    <c:v>juuni</c:v>
                  </c:pt>
                  <c:pt idx="6">
                    <c:v>juuli</c:v>
                  </c:pt>
                  <c:pt idx="7">
                    <c:v>aug</c:v>
                  </c:pt>
                  <c:pt idx="8">
                    <c:v>sept</c:v>
                  </c:pt>
                  <c:pt idx="9">
                    <c:v>okt</c:v>
                  </c:pt>
                  <c:pt idx="10">
                    <c:v>nov</c:v>
                  </c:pt>
                  <c:pt idx="11">
                    <c:v>dets</c:v>
                  </c:pt>
                  <c:pt idx="12">
                    <c:v>jaan</c:v>
                  </c:pt>
                  <c:pt idx="13">
                    <c:v>veebr</c:v>
                  </c:pt>
                  <c:pt idx="14">
                    <c:v>märts</c:v>
                  </c:pt>
                  <c:pt idx="15">
                    <c:v>apr</c:v>
                  </c:pt>
                  <c:pt idx="16">
                    <c:v>mai</c:v>
                  </c:pt>
                  <c:pt idx="17">
                    <c:v>juuni</c:v>
                  </c:pt>
                  <c:pt idx="18">
                    <c:v>juuli</c:v>
                  </c:pt>
                  <c:pt idx="19">
                    <c:v>aug</c:v>
                  </c:pt>
                  <c:pt idx="20">
                    <c:v>sept</c:v>
                  </c:pt>
                  <c:pt idx="21">
                    <c:v>okt</c:v>
                  </c:pt>
                  <c:pt idx="22">
                    <c:v>nov</c:v>
                  </c:pt>
                  <c:pt idx="23">
                    <c:v>dets</c:v>
                  </c:pt>
                  <c:pt idx="24">
                    <c:v>jaan</c:v>
                  </c:pt>
                  <c:pt idx="25">
                    <c:v>veebr</c:v>
                  </c:pt>
                  <c:pt idx="26">
                    <c:v>märts</c:v>
                  </c:pt>
                  <c:pt idx="27">
                    <c:v>apr</c:v>
                  </c:pt>
                  <c:pt idx="28">
                    <c:v>mai</c:v>
                  </c:pt>
                  <c:pt idx="29">
                    <c:v>juuni</c:v>
                  </c:pt>
                  <c:pt idx="30">
                    <c:v>juuli</c:v>
                  </c:pt>
                  <c:pt idx="31">
                    <c:v>aug</c:v>
                  </c:pt>
                  <c:pt idx="32">
                    <c:v>sept</c:v>
                  </c:pt>
                  <c:pt idx="33">
                    <c:v>okt</c:v>
                  </c:pt>
                  <c:pt idx="34">
                    <c:v>nov</c:v>
                  </c:pt>
                  <c:pt idx="35">
                    <c:v>dets</c:v>
                  </c:pt>
                  <c:pt idx="36">
                    <c:v>jaan</c:v>
                  </c:pt>
                  <c:pt idx="37">
                    <c:v>veebr</c:v>
                  </c:pt>
                  <c:pt idx="38">
                    <c:v>märts</c:v>
                  </c:pt>
                  <c:pt idx="39">
                    <c:v>apr</c:v>
                  </c:pt>
                  <c:pt idx="40">
                    <c:v>mai</c:v>
                  </c:pt>
                  <c:pt idx="41">
                    <c:v>juuni</c:v>
                  </c:pt>
                  <c:pt idx="42">
                    <c:v>juuli</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F9-42E8-9A12-770046B40C73}"/>
            </c:ext>
          </c:extLst>
        </c:ser>
        <c:dLbls>
          <c:showLegendKey val="0"/>
          <c:showVal val="0"/>
          <c:showCatName val="0"/>
          <c:showSerName val="0"/>
          <c:showPercent val="0"/>
          <c:showBubbleSize val="0"/>
        </c:dLbls>
        <c:smooth val="0"/>
        <c:axId val="797813424"/>
        <c:axId val="1873778095"/>
      </c:lineChart>
      <c:catAx>
        <c:axId val="79781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3778095"/>
        <c:crosses val="autoZero"/>
        <c:auto val="1"/>
        <c:lblAlgn val="ctr"/>
        <c:lblOffset val="100"/>
        <c:noMultiLvlLbl val="0"/>
      </c:catAx>
      <c:valAx>
        <c:axId val="1873778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t-EE"/>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7813424"/>
        <c:crosses val="autoZero"/>
        <c:crossBetween val="between"/>
      </c:valAx>
      <c:spPr>
        <a:noFill/>
        <a:ln>
          <a:noFill/>
        </a:ln>
        <a:effectLst/>
      </c:spPr>
    </c:plotArea>
    <c:legend>
      <c:legendPos val="r"/>
      <c:layout>
        <c:manualLayout>
          <c:xMode val="edge"/>
          <c:yMode val="edge"/>
          <c:x val="0.85306937468471056"/>
          <c:y val="0.37902427992845544"/>
          <c:w val="8.9138256952523129E-2"/>
          <c:h val="0.23325919520494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C3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0"/>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t-EE"/>
              <a:t>Sales by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Country!$B$1</c:f>
              <c:strCache>
                <c:ptCount val="1"/>
                <c:pt idx="0">
                  <c:v>Total</c:v>
                </c:pt>
              </c:strCache>
            </c:strRef>
          </c:tx>
          <c:spPr>
            <a:solidFill>
              <a:schemeClr val="accent1"/>
            </a:solidFill>
            <a:ln>
              <a:noFill/>
            </a:ln>
            <a:effectLst/>
          </c:spPr>
          <c:invertIfNegative val="0"/>
          <c:cat>
            <c:strRef>
              <c:f>Country!$A$2:$A$4</c:f>
              <c:strCache>
                <c:ptCount val="3"/>
                <c:pt idx="0">
                  <c:v>United Kingdom</c:v>
                </c:pt>
                <c:pt idx="1">
                  <c:v>Ireland</c:v>
                </c:pt>
                <c:pt idx="2">
                  <c:v>United States</c:v>
                </c:pt>
              </c:strCache>
            </c:strRef>
          </c:cat>
          <c:val>
            <c:numRef>
              <c:f>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1F-48A4-AF07-27EB6EA7C025}"/>
            </c:ext>
          </c:extLst>
        </c:ser>
        <c:dLbls>
          <c:showLegendKey val="0"/>
          <c:showVal val="0"/>
          <c:showCatName val="0"/>
          <c:showSerName val="0"/>
          <c:showPercent val="0"/>
          <c:showBubbleSize val="0"/>
        </c:dLbls>
        <c:gapWidth val="182"/>
        <c:axId val="954497472"/>
        <c:axId val="1030564848"/>
      </c:barChart>
      <c:catAx>
        <c:axId val="95449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0564848"/>
        <c:crosses val="autoZero"/>
        <c:auto val="1"/>
        <c:lblAlgn val="ctr"/>
        <c:lblOffset val="100"/>
        <c:noMultiLvlLbl val="0"/>
      </c:catAx>
      <c:valAx>
        <c:axId val="103056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5449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C3E6"/>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t-EE"/>
              <a:t>Sales by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48107028651193"/>
          <c:y val="0.27182931350752504"/>
          <c:w val="0.64730718699159839"/>
          <c:h val="0.55314287936457007"/>
        </c:manualLayout>
      </c:layout>
      <c:barChart>
        <c:barDir val="bar"/>
        <c:grouping val="clustered"/>
        <c:varyColors val="0"/>
        <c:ser>
          <c:idx val="0"/>
          <c:order val="0"/>
          <c:tx>
            <c:strRef>
              <c:f>Top5Customers!$B$1</c:f>
              <c:strCache>
                <c:ptCount val="1"/>
                <c:pt idx="0">
                  <c:v>Total</c:v>
                </c:pt>
              </c:strCache>
            </c:strRef>
          </c:tx>
          <c:spPr>
            <a:solidFill>
              <a:schemeClr val="accent1"/>
            </a:solidFill>
            <a:ln>
              <a:noFill/>
            </a:ln>
            <a:effectLst/>
          </c:spPr>
          <c:invertIfNegative val="0"/>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27A-40B7-8A06-F3B9DBEFEF2F}"/>
            </c:ext>
          </c:extLst>
        </c:ser>
        <c:dLbls>
          <c:showLegendKey val="0"/>
          <c:showVal val="0"/>
          <c:showCatName val="0"/>
          <c:showSerName val="0"/>
          <c:showPercent val="0"/>
          <c:showBubbleSize val="0"/>
        </c:dLbls>
        <c:gapWidth val="182"/>
        <c:axId val="954497472"/>
        <c:axId val="1030564848"/>
      </c:barChart>
      <c:catAx>
        <c:axId val="95449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0564848"/>
        <c:crosses val="autoZero"/>
        <c:auto val="1"/>
        <c:lblAlgn val="ctr"/>
        <c:lblOffset val="100"/>
        <c:noMultiLvlLbl val="0"/>
      </c:catAx>
      <c:valAx>
        <c:axId val="103056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5449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C3E6"/>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7"/>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t-EE"/>
              <a:t>Sales by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Country!$B$1</c:f>
              <c:strCache>
                <c:ptCount val="1"/>
                <c:pt idx="0">
                  <c:v>Total</c:v>
                </c:pt>
              </c:strCache>
            </c:strRef>
          </c:tx>
          <c:spPr>
            <a:solidFill>
              <a:schemeClr val="accent1"/>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Country!$A$2:$A$4</c:f>
              <c:strCache>
                <c:ptCount val="3"/>
                <c:pt idx="0">
                  <c:v>United Kingdom</c:v>
                </c:pt>
                <c:pt idx="1">
                  <c:v>Ireland</c:v>
                </c:pt>
                <c:pt idx="2">
                  <c:v>United States</c:v>
                </c:pt>
              </c:strCache>
            </c:strRef>
          </c:cat>
          <c:val>
            <c:numRef>
              <c:f>Country!$B$2:$B$4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58-4583-9E7C-1F6D9C998F63}"/>
            </c:ext>
          </c:extLst>
        </c:ser>
        <c:dLbls>
          <c:dLblPos val="outEnd"/>
          <c:showLegendKey val="0"/>
          <c:showVal val="1"/>
          <c:showCatName val="0"/>
          <c:showSerName val="0"/>
          <c:showPercent val="0"/>
          <c:showBubbleSize val="0"/>
        </c:dLbls>
        <c:gapWidth val="182"/>
        <c:axId val="954497472"/>
        <c:axId val="1030564848"/>
      </c:barChart>
      <c:catAx>
        <c:axId val="95449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0564848"/>
        <c:crosses val="autoZero"/>
        <c:auto val="1"/>
        <c:lblAlgn val="ctr"/>
        <c:lblOffset val="100"/>
        <c:noMultiLvlLbl val="0"/>
      </c:catAx>
      <c:valAx>
        <c:axId val="103056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5449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C3E6"/>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t-EE"/>
              <a:t>Sales by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chemeClr val="accent1"/>
            </a:solidFill>
            <a:ln>
              <a:noFill/>
            </a:ln>
            <a:effectLst/>
          </c:spPr>
          <c:invertIfNegative val="0"/>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265-44D7-AE97-C1CF5F3B55AD}"/>
            </c:ext>
          </c:extLst>
        </c:ser>
        <c:dLbls>
          <c:showLegendKey val="0"/>
          <c:showVal val="0"/>
          <c:showCatName val="0"/>
          <c:showSerName val="0"/>
          <c:showPercent val="0"/>
          <c:showBubbleSize val="0"/>
        </c:dLbls>
        <c:gapWidth val="182"/>
        <c:axId val="954497472"/>
        <c:axId val="1030564848"/>
      </c:barChart>
      <c:catAx>
        <c:axId val="95449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30564848"/>
        <c:crosses val="autoZero"/>
        <c:auto val="1"/>
        <c:lblAlgn val="ctr"/>
        <c:lblOffset val="100"/>
        <c:noMultiLvlLbl val="0"/>
      </c:catAx>
      <c:valAx>
        <c:axId val="10305648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5449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C3E6"/>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50800</xdr:rowOff>
    </xdr:from>
    <xdr:to>
      <xdr:col>21</xdr:col>
      <xdr:colOff>254000</xdr:colOff>
      <xdr:row>4</xdr:row>
      <xdr:rowOff>101600</xdr:rowOff>
    </xdr:to>
    <xdr:sp macro="" textlink="">
      <xdr:nvSpPr>
        <xdr:cNvPr id="7169" name="Text Box 1">
          <a:extLst>
            <a:ext uri="{FF2B5EF4-FFF2-40B4-BE49-F238E27FC236}">
              <a16:creationId xmlns:a16="http://schemas.microsoft.com/office/drawing/2014/main" id="{50982CF4-74B5-FDDB-3017-0F83D857A1BB}"/>
            </a:ext>
          </a:extLst>
        </xdr:cNvPr>
        <xdr:cNvSpPr txBox="1">
          <a:spLocks noChangeArrowheads="1"/>
        </xdr:cNvSpPr>
      </xdr:nvSpPr>
      <xdr:spPr bwMode="auto">
        <a:xfrm>
          <a:off x="134505" y="62345"/>
          <a:ext cx="12473131" cy="604982"/>
        </a:xfrm>
        <a:prstGeom prst="rect">
          <a:avLst/>
        </a:prstGeom>
        <a:solidFill>
          <a:schemeClr val="accent1">
            <a:lumMod val="75000"/>
          </a:schemeClr>
        </a:solidFill>
        <a:ln w="9525">
          <a:solidFill>
            <a:srgbClr val="000000"/>
          </a:solidFill>
          <a:miter lim="800000"/>
          <a:headEnd/>
          <a:tailEnd/>
        </a:ln>
      </xdr:spPr>
      <xdr:txBody>
        <a:bodyPr vertOverflow="clip" wrap="square" lIns="36576" tIns="36576" rIns="0" bIns="0" anchor="ctr" upright="1"/>
        <a:lstStyle/>
        <a:p>
          <a:pPr algn="ctr" rtl="0">
            <a:defRPr sz="1000"/>
          </a:pPr>
          <a:r>
            <a:rPr lang="en-US" sz="3600" b="1" i="0" u="none" strike="noStrike" baseline="0">
              <a:solidFill>
                <a:schemeClr val="bg1"/>
              </a:solidFill>
              <a:latin typeface="Calibri"/>
              <a:cs typeface="Calibri"/>
            </a:rPr>
            <a:t>COFFEE SALES DASHBOARD</a:t>
          </a:r>
        </a:p>
      </xdr:txBody>
    </xdr:sp>
    <xdr:clientData/>
  </xdr:twoCellAnchor>
  <xdr:twoCellAnchor>
    <xdr:from>
      <xdr:col>1</xdr:col>
      <xdr:colOff>19050</xdr:colOff>
      <xdr:row>13</xdr:row>
      <xdr:rowOff>12686</xdr:rowOff>
    </xdr:from>
    <xdr:to>
      <xdr:col>15</xdr:col>
      <xdr:colOff>23924</xdr:colOff>
      <xdr:row>33</xdr:row>
      <xdr:rowOff>4808</xdr:rowOff>
    </xdr:to>
    <xdr:graphicFrame macro="">
      <xdr:nvGraphicFramePr>
        <xdr:cNvPr id="3" name="Chart 2">
          <a:extLst>
            <a:ext uri="{FF2B5EF4-FFF2-40B4-BE49-F238E27FC236}">
              <a16:creationId xmlns:a16="http://schemas.microsoft.com/office/drawing/2014/main" id="{1015109A-BA9B-406C-9AB4-D33B98353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590969</xdr:colOff>
      <xdr:row>4</xdr:row>
      <xdr:rowOff>55421</xdr:rowOff>
    </xdr:from>
    <xdr:to>
      <xdr:col>19</xdr:col>
      <xdr:colOff>473364</xdr:colOff>
      <xdr:row>12</xdr:row>
      <xdr:rowOff>80819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25A8A50-CC20-4313-88AC-71DC7B9D21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96969" y="621148"/>
              <a:ext cx="1106213" cy="1503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479969</xdr:colOff>
      <xdr:row>4</xdr:row>
      <xdr:rowOff>103909</xdr:rowOff>
    </xdr:from>
    <xdr:to>
      <xdr:col>21</xdr:col>
      <xdr:colOff>392547</xdr:colOff>
      <xdr:row>12</xdr:row>
      <xdr:rowOff>80818</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38A5BEBF-3981-4779-9CCF-34169B976F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09787" y="669636"/>
              <a:ext cx="1136396" cy="145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69273</xdr:colOff>
      <xdr:row>4</xdr:row>
      <xdr:rowOff>66591</xdr:rowOff>
    </xdr:from>
    <xdr:to>
      <xdr:col>14</xdr:col>
      <xdr:colOff>588818</xdr:colOff>
      <xdr:row>12</xdr:row>
      <xdr:rowOff>161638</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D442F47A-BC05-4F6C-A56A-27AEA9A5998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84728" y="632318"/>
              <a:ext cx="8474363" cy="15728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4707</xdr:colOff>
      <xdr:row>4</xdr:row>
      <xdr:rowOff>61605</xdr:rowOff>
    </xdr:from>
    <xdr:to>
      <xdr:col>17</xdr:col>
      <xdr:colOff>610843</xdr:colOff>
      <xdr:row>12</xdr:row>
      <xdr:rowOff>48080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8E15662-AE26-4873-AC03-DD02F2BF964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86889" y="627332"/>
              <a:ext cx="1829954" cy="1464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12</xdr:row>
      <xdr:rowOff>80816</xdr:rowOff>
    </xdr:from>
    <xdr:to>
      <xdr:col>24</xdr:col>
      <xdr:colOff>311727</xdr:colOff>
      <xdr:row>21</xdr:row>
      <xdr:rowOff>46181</xdr:rowOff>
    </xdr:to>
    <xdr:graphicFrame macro="">
      <xdr:nvGraphicFramePr>
        <xdr:cNvPr id="8" name="Chart 7">
          <a:extLst>
            <a:ext uri="{FF2B5EF4-FFF2-40B4-BE49-F238E27FC236}">
              <a16:creationId xmlns:a16="http://schemas.microsoft.com/office/drawing/2014/main" id="{30726A06-1371-4B57-B08F-0432402B9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34635</xdr:colOff>
      <xdr:row>20</xdr:row>
      <xdr:rowOff>150090</xdr:rowOff>
    </xdr:from>
    <xdr:to>
      <xdr:col>24</xdr:col>
      <xdr:colOff>277091</xdr:colOff>
      <xdr:row>33</xdr:row>
      <xdr:rowOff>11545</xdr:rowOff>
    </xdr:to>
    <xdr:graphicFrame macro="">
      <xdr:nvGraphicFramePr>
        <xdr:cNvPr id="9" name="Chart 8">
          <a:extLst>
            <a:ext uri="{FF2B5EF4-FFF2-40B4-BE49-F238E27FC236}">
              <a16:creationId xmlns:a16="http://schemas.microsoft.com/office/drawing/2014/main" id="{3D1F27DF-D5CC-4DD0-905C-4FC1C861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124384</xdr:colOff>
      <xdr:row>1</xdr:row>
      <xdr:rowOff>92363</xdr:rowOff>
    </xdr:from>
    <xdr:to>
      <xdr:col>20</xdr:col>
      <xdr:colOff>89644</xdr:colOff>
      <xdr:row>9</xdr:row>
      <xdr:rowOff>10188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CAF39FC-A5D6-E6D5-27A6-CB42143305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93020" y="277090"/>
              <a:ext cx="8531988" cy="13956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139701</xdr:colOff>
      <xdr:row>1</xdr:row>
      <xdr:rowOff>136071</xdr:rowOff>
    </xdr:from>
    <xdr:to>
      <xdr:col>23</xdr:col>
      <xdr:colOff>127001</xdr:colOff>
      <xdr:row>9</xdr:row>
      <xdr:rowOff>117928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5D89BFD-A60B-7E80-CCB3-339152809D5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075065" y="320798"/>
              <a:ext cx="1823027" cy="145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103909</xdr:colOff>
      <xdr:row>29</xdr:row>
      <xdr:rowOff>80819</xdr:rowOff>
    </xdr:from>
    <xdr:to>
      <xdr:col>17</xdr:col>
      <xdr:colOff>508000</xdr:colOff>
      <xdr:row>42</xdr:row>
      <xdr:rowOff>138547</xdr:rowOff>
    </xdr:to>
    <xdr:graphicFrame macro="">
      <xdr:nvGraphicFramePr>
        <xdr:cNvPr id="8" name="Chart 7">
          <a:extLst>
            <a:ext uri="{FF2B5EF4-FFF2-40B4-BE49-F238E27FC236}">
              <a16:creationId xmlns:a16="http://schemas.microsoft.com/office/drawing/2014/main" id="{B648BE11-BD32-4CB7-9FDA-BB9E666E6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577273</xdr:colOff>
      <xdr:row>29</xdr:row>
      <xdr:rowOff>103909</xdr:rowOff>
    </xdr:from>
    <xdr:to>
      <xdr:col>28</xdr:col>
      <xdr:colOff>141843</xdr:colOff>
      <xdr:row>43</xdr:row>
      <xdr:rowOff>5112</xdr:rowOff>
    </xdr:to>
    <xdr:graphicFrame macro="">
      <xdr:nvGraphicFramePr>
        <xdr:cNvPr id="9" name="Chart 8">
          <a:extLst>
            <a:ext uri="{FF2B5EF4-FFF2-40B4-BE49-F238E27FC236}">
              <a16:creationId xmlns:a16="http://schemas.microsoft.com/office/drawing/2014/main" id="{6511A8F8-7593-4131-A9AB-09CF3F227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ri Tops | Finora Group" refreshedDate="45186.787164583337" createdVersion="8" refreshedVersion="8" minRefreshableVersion="3" recordCount="1000" xr:uid="{B67F840D-5692-43C7-A8F0-F3882DDF57B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an"/>
          <s v="veebr"/>
          <s v="märts"/>
          <s v="apr"/>
          <s v="mai"/>
          <s v="juuni"/>
          <s v="juuli"/>
          <s v="aug"/>
          <s v="sept"/>
          <s v="okt"/>
          <s v="nov"/>
          <s v="det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1622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0A408-73EA-4D22-BC9D-4CA9C5EF8972}"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1:F4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42EDB-AA59-4243-ACA7-C947A39BDE7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A0340-C656-4DEB-B172-BEE44DC8FCB7}"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1: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125"/>
        <item x="850"/>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692"/>
        <item x="618"/>
        <item x="517"/>
        <item x="62"/>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806"/>
        <item x="365"/>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51"/>
        <item x="639"/>
        <item x="44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78"/>
        <item x="254"/>
        <item x="233"/>
        <item x="805"/>
        <item x="501"/>
        <item x="884"/>
        <item x="540"/>
        <item x="31"/>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416"/>
        <item x="468"/>
        <item x="607"/>
        <item x="542"/>
        <item x="131"/>
        <item x="577"/>
        <item x="206"/>
        <item x="558"/>
        <item x="188"/>
        <item x="352"/>
        <item x="255"/>
        <item x="482"/>
        <item x="511"/>
        <item x="386"/>
        <item x="350"/>
        <item x="486"/>
        <item x="718"/>
        <item x="865"/>
        <item x="318"/>
        <item x="89"/>
        <item x="912"/>
        <item x="506"/>
        <item x="885"/>
        <item x="52"/>
        <item x="407"/>
        <item x="660"/>
        <item x="332"/>
        <item x="862"/>
        <item x="632"/>
        <item x="836"/>
        <item x="135"/>
        <item x="570"/>
        <item x="693"/>
        <item x="273"/>
        <item x="248"/>
        <item x="359"/>
        <item x="401"/>
        <item x="24"/>
        <item x="312"/>
        <item x="646"/>
        <item x="604"/>
        <item x="732"/>
        <item x="316"/>
        <item x="369"/>
        <item x="589"/>
        <item x="395"/>
        <item x="335"/>
        <item x="88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9"/>
    </i>
    <i>
      <x v="125"/>
    </i>
    <i>
      <x v="28"/>
    </i>
  </rowItems>
  <colItems count="1">
    <i/>
  </colItems>
  <dataFields count="1">
    <dataField name="Sum of Sales" fld="12" baseField="15" baseItem="1" numFmtId="3"/>
  </dataFields>
  <chartFormats count="10">
    <chartFormat chart="2"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F0446F-F5BD-4E81-90E1-6194AD84B9F4}" sourceName="Roast Type Name">
  <pivotTables>
    <pivotTable tabId="18" name="TotalSales"/>
    <pivotTable tabId="19" name="TotalSales"/>
    <pivotTable tabId="20" name="TotalSales"/>
  </pivotTables>
  <data>
    <tabular pivotCacheId="190162265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CF903A-B8B2-433E-9357-DAB92A43EE89}" sourceName="Size">
  <pivotTables>
    <pivotTable tabId="18" name="TotalSales"/>
    <pivotTable tabId="19" name="TotalSales"/>
    <pivotTable tabId="20" name="TotalSales"/>
  </pivotTables>
  <data>
    <tabular pivotCacheId="19016226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1B6BF9-39C1-4C47-8E63-E0FB2F181653}" sourceName="Loyalty Card">
  <pivotTables>
    <pivotTable tabId="18" name="TotalSales"/>
    <pivotTable tabId="19" name="TotalSales"/>
    <pivotTable tabId="20" name="TotalSales"/>
  </pivotTables>
  <data>
    <tabular pivotCacheId="19016226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A9DF0760-286C-4028-8918-2916EACA39CB}" cache="Slicer_Roast_Type_Name" caption="Roast Type Name" style="Slicer Style 1" rowHeight="241300"/>
  <slicer name="Size" xr10:uid="{A0F7FC56-05CF-48FD-98FF-900AB068B97E}" cache="Slicer_Size" caption="Size" style="Slicer Style 1" rowHeight="241300"/>
  <slicer name="Loyalty Card" xr10:uid="{18BDCD97-31FB-462D-8A23-10BEFF26D811}"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33B6FAA-F4F3-4411-95A2-1C5EB661AC58}" cache="Slicer_Roast_Type_Name" caption="Roast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13AE3-A474-4C59-A453-AE773D59A8E6}" name="Orders" displayName="Orders" ref="A1:P1001" totalsRowShown="0" headerRowDxfId="6">
  <autoFilter ref="A1:P1001" xr:uid="{6A313AE3-A474-4C59-A453-AE773D59A8E6}"/>
  <tableColumns count="16">
    <tableColumn id="1" xr3:uid="{DD3AA9AB-0364-4CF7-9200-8FB8A7E78444}" name="Order ID" dataDxfId="16"/>
    <tableColumn id="2" xr3:uid="{0B61B5F8-76F8-45F9-8A18-D3BB9790030D}" name="Order Date" dataDxfId="15"/>
    <tableColumn id="3" xr3:uid="{EAEFF091-EAA7-411D-BFCC-7FF587D3B0CA}" name="Customer ID" dataDxfId="14"/>
    <tableColumn id="4" xr3:uid="{9153B151-140D-4B25-A407-C11ABA49942C}" name="Product ID"/>
    <tableColumn id="5" xr3:uid="{BA52B1B1-CDAD-4261-A950-D06C713117C1}" name="Quantity" dataDxfId="13"/>
    <tableColumn id="6" xr3:uid="{B942CFB9-207B-4235-8CF5-9C52B75AE3DC}" name="Customer Name" dataDxfId="12">
      <calculatedColumnFormula>_xlfn.XLOOKUP(C2,customers!$A:$A,customers!$B:$B,,0)</calculatedColumnFormula>
    </tableColumn>
    <tableColumn id="7" xr3:uid="{035B294B-B940-48A2-9A96-DCAE50EF4C33}" name="Email" dataDxfId="11">
      <calculatedColumnFormula>IF(_xlfn.XLOOKUP(C2,customers!$A:$A,customers!$C:$C,,0)=0,"",_xlfn.XLOOKUP(C2,customers!$A:$A,customers!$C:$C,,0))</calculatedColumnFormula>
    </tableColumn>
    <tableColumn id="8" xr3:uid="{12D08736-B5D4-4438-A250-AA911DE3EE32}" name="Country" dataDxfId="10">
      <calculatedColumnFormula>_xlfn.XLOOKUP(C2,customers!$A:$A,customers!$G:$G,,0)</calculatedColumnFormula>
    </tableColumn>
    <tableColumn id="9" xr3:uid="{282C30DD-7830-480B-8DE2-789E70BC305E}" name="Coffee Type">
      <calculatedColumnFormula>INDEX(products!$A$1:$G$49,MATCH(orders!$D2,products!$A$1:$A$49,0),MATCH(orders!I$1,products!$A$1:$G$1,0))</calculatedColumnFormula>
    </tableColumn>
    <tableColumn id="10" xr3:uid="{18865EA0-8090-44AA-8952-D8DE477CBA3A}" name="Roast Type">
      <calculatedColumnFormula>INDEX(products!$A$1:$G$49,MATCH(orders!$D2,products!$A$1:$A$49,0),MATCH(orders!J$1,products!$A$1:$G$1,0))</calculatedColumnFormula>
    </tableColumn>
    <tableColumn id="11" xr3:uid="{F94E7199-4A50-46AF-8533-215480F3ECC0}" name="Size" dataDxfId="9">
      <calculatedColumnFormula>INDEX(products!$A$1:$G$49,MATCH(orders!$D2,products!$A$1:$A$49,0),MATCH(orders!K$1,products!$A$1:$G$1,0))</calculatedColumnFormula>
    </tableColumn>
    <tableColumn id="12" xr3:uid="{BBE027A1-BD92-4205-9FFA-FBCD426DBBAB}" name="Unit Price" dataDxfId="8">
      <calculatedColumnFormula>INDEX(products!$A$1:$G$49,MATCH(orders!$D2,products!$A$1:$A$49,0),MATCH(orders!L$1,products!$A$1:$G$1,0))</calculatedColumnFormula>
    </tableColumn>
    <tableColumn id="13" xr3:uid="{200AAFCE-8389-40AB-B0B3-3BD382BBDA27}" name="Sales" dataDxfId="7">
      <calculatedColumnFormula>L2*E2</calculatedColumnFormula>
    </tableColumn>
    <tableColumn id="14" xr3:uid="{FF7C7134-500C-4AF2-B8FC-6A9F7EB40BC9}" name="Coffe Type Name">
      <calculatedColumnFormula>IF(I2="Rob","Robusta",IF(I2="Exc","Excelsa",IF(I2="Ara","Arabica",IF(I2="Lib","Liberica",""))))</calculatedColumnFormula>
    </tableColumn>
    <tableColumn id="15" xr3:uid="{E41EED66-C2C4-47A3-8C92-B6E873894ECF}" name="Roast Type Name">
      <calculatedColumnFormula>IF(J2="M","Medium",IF(J2="L","Light",IF(J2="D","Dark","")))</calculatedColumnFormula>
    </tableColumn>
    <tableColumn id="16" xr3:uid="{88E05C2A-4484-484C-BF0B-7EA3DBEA34DB}" name="Loyalty Card" dataDxfId="1">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4E8890-88B3-4902-BC02-DBA1987AA104}" sourceName="Order Date">
  <pivotTables>
    <pivotTable tabId="18" name="TotalSales"/>
    <pivotTable tabId="19" name="TotalSales"/>
    <pivotTable tabId="20" name="TotalSales"/>
  </pivotTables>
  <state minimalRefreshVersion="6" lastRefreshVersion="6" pivotCacheId="19016226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78AE23F-E18B-4EEF-A2F2-0398983EF7FC}" cache="NativeTimeline_Order_Date" caption="Order Date" level="2" selectionLevel="2" scrollPosition="2020-04-15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54D88B-0195-4D23-955B-F38854DCDD88}" cache="NativeTimeline_Order_Date" caption="Order Date" level="2" selectionLevel="2" scrollPosition="2020-04-15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44FB-3C21-47C2-ADCE-1501C8E42B3C}">
  <dimension ref="A1:A3"/>
  <sheetViews>
    <sheetView showGridLines="0" tabSelected="1" zoomScale="55" zoomScaleNormal="55" workbookViewId="0">
      <selection activeCell="Z7" sqref="Z7"/>
    </sheetView>
  </sheetViews>
  <sheetFormatPr defaultRowHeight="14.5" x14ac:dyDescent="0.35"/>
  <cols>
    <col min="1" max="1" width="1.6328125" customWidth="1"/>
  </cols>
  <sheetData>
    <row r="1" ht="0.5" customHeight="1" x14ac:dyDescent="0.35"/>
    <row r="3"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3C71B-4A0E-430B-8B8F-54B4A607271E}">
  <dimension ref="A1:F46"/>
  <sheetViews>
    <sheetView zoomScale="55" zoomScaleNormal="55" workbookViewId="0">
      <selection activeCell="AD42" sqref="AD42"/>
    </sheetView>
  </sheetViews>
  <sheetFormatPr defaultRowHeight="14.5" x14ac:dyDescent="0.35"/>
  <cols>
    <col min="1" max="1" width="12.36328125" bestFit="1" customWidth="1"/>
    <col min="2" max="2" width="22.54296875" bestFit="1" customWidth="1"/>
    <col min="3" max="3" width="19.6328125" bestFit="1" customWidth="1"/>
    <col min="4" max="4" width="7.1796875" bestFit="1" customWidth="1"/>
    <col min="5" max="5" width="7.36328125" bestFit="1" customWidth="1"/>
    <col min="6" max="6" width="7.7265625" bestFit="1" customWidth="1"/>
  </cols>
  <sheetData>
    <row r="1" spans="1:6" x14ac:dyDescent="0.35">
      <c r="A1" s="6" t="s">
        <v>6220</v>
      </c>
      <c r="C1" s="6" t="s">
        <v>6196</v>
      </c>
    </row>
    <row r="2" spans="1:6" x14ac:dyDescent="0.35">
      <c r="A2" s="6" t="s">
        <v>6214</v>
      </c>
      <c r="B2" s="6" t="s">
        <v>6215</v>
      </c>
      <c r="C2" t="s">
        <v>6216</v>
      </c>
      <c r="D2" t="s">
        <v>6217</v>
      </c>
      <c r="E2" t="s">
        <v>6218</v>
      </c>
      <c r="F2" t="s">
        <v>6219</v>
      </c>
    </row>
    <row r="3" spans="1:6" x14ac:dyDescent="0.35">
      <c r="A3" t="s">
        <v>6198</v>
      </c>
      <c r="B3" t="s">
        <v>6199</v>
      </c>
      <c r="C3" s="7">
        <v>186.85499999999999</v>
      </c>
      <c r="D3" s="7">
        <v>305.97000000000003</v>
      </c>
      <c r="E3" s="7">
        <v>213.15999999999997</v>
      </c>
      <c r="F3" s="7">
        <v>123</v>
      </c>
    </row>
    <row r="4" spans="1:6" x14ac:dyDescent="0.35">
      <c r="B4" t="s">
        <v>6200</v>
      </c>
      <c r="C4" s="7">
        <v>251.96499999999997</v>
      </c>
      <c r="D4" s="7">
        <v>129.46</v>
      </c>
      <c r="E4" s="7">
        <v>434.03999999999996</v>
      </c>
      <c r="F4" s="7">
        <v>171.93999999999997</v>
      </c>
    </row>
    <row r="5" spans="1:6" x14ac:dyDescent="0.35">
      <c r="B5" t="s">
        <v>6201</v>
      </c>
      <c r="C5" s="7">
        <v>224.94499999999999</v>
      </c>
      <c r="D5" s="7">
        <v>349.12</v>
      </c>
      <c r="E5" s="7">
        <v>321.04000000000002</v>
      </c>
      <c r="F5" s="7">
        <v>126.035</v>
      </c>
    </row>
    <row r="6" spans="1:6" x14ac:dyDescent="0.35">
      <c r="B6" t="s">
        <v>6202</v>
      </c>
      <c r="C6" s="7">
        <v>307.12</v>
      </c>
      <c r="D6" s="7">
        <v>681.07499999999993</v>
      </c>
      <c r="E6" s="7">
        <v>533.70499999999993</v>
      </c>
      <c r="F6" s="7">
        <v>158.85</v>
      </c>
    </row>
    <row r="7" spans="1:6" x14ac:dyDescent="0.35">
      <c r="B7" t="s">
        <v>6203</v>
      </c>
      <c r="C7" s="7">
        <v>53.664999999999992</v>
      </c>
      <c r="D7" s="7">
        <v>83.025000000000006</v>
      </c>
      <c r="E7" s="7">
        <v>193.83499999999998</v>
      </c>
      <c r="F7" s="7">
        <v>68.039999999999992</v>
      </c>
    </row>
    <row r="8" spans="1:6" x14ac:dyDescent="0.35">
      <c r="B8" t="s">
        <v>6204</v>
      </c>
      <c r="C8" s="7">
        <v>163.01999999999998</v>
      </c>
      <c r="D8" s="7">
        <v>678.3599999999999</v>
      </c>
      <c r="E8" s="7">
        <v>171.04500000000002</v>
      </c>
      <c r="F8" s="7">
        <v>372.255</v>
      </c>
    </row>
    <row r="9" spans="1:6" x14ac:dyDescent="0.35">
      <c r="B9" t="s">
        <v>6205</v>
      </c>
      <c r="C9" s="7">
        <v>345.02</v>
      </c>
      <c r="D9" s="7">
        <v>273.86999999999995</v>
      </c>
      <c r="E9" s="7">
        <v>184.12999999999997</v>
      </c>
      <c r="F9" s="7">
        <v>201.11499999999998</v>
      </c>
    </row>
    <row r="10" spans="1:6" x14ac:dyDescent="0.35">
      <c r="B10" t="s">
        <v>6206</v>
      </c>
      <c r="C10" s="7">
        <v>334.89</v>
      </c>
      <c r="D10" s="7">
        <v>70.95</v>
      </c>
      <c r="E10" s="7">
        <v>134.23000000000002</v>
      </c>
      <c r="F10" s="7">
        <v>166.27499999999998</v>
      </c>
    </row>
    <row r="11" spans="1:6" x14ac:dyDescent="0.35">
      <c r="B11" t="s">
        <v>6207</v>
      </c>
      <c r="C11" s="7">
        <v>178.70999999999998</v>
      </c>
      <c r="D11" s="7">
        <v>166.1</v>
      </c>
      <c r="E11" s="7">
        <v>439.30999999999995</v>
      </c>
      <c r="F11" s="7">
        <v>492.9</v>
      </c>
    </row>
    <row r="12" spans="1:6" x14ac:dyDescent="0.35">
      <c r="B12" t="s">
        <v>6208</v>
      </c>
      <c r="C12" s="7">
        <v>301.98500000000001</v>
      </c>
      <c r="D12" s="7">
        <v>153.76499999999999</v>
      </c>
      <c r="E12" s="7">
        <v>215.55499999999998</v>
      </c>
      <c r="F12" s="7">
        <v>213.66499999999999</v>
      </c>
    </row>
    <row r="13" spans="1:6" x14ac:dyDescent="0.35">
      <c r="B13" t="s">
        <v>6209</v>
      </c>
      <c r="C13" s="7">
        <v>312.83499999999998</v>
      </c>
      <c r="D13" s="7">
        <v>63.249999999999993</v>
      </c>
      <c r="E13" s="7">
        <v>350.89500000000004</v>
      </c>
      <c r="F13" s="7">
        <v>96.405000000000001</v>
      </c>
    </row>
    <row r="14" spans="1:6" x14ac:dyDescent="0.35">
      <c r="B14" t="s">
        <v>6210</v>
      </c>
      <c r="C14" s="7">
        <v>265.62</v>
      </c>
      <c r="D14" s="7">
        <v>526.51499999999987</v>
      </c>
      <c r="E14" s="7">
        <v>187.06</v>
      </c>
      <c r="F14" s="7">
        <v>210.58999999999997</v>
      </c>
    </row>
    <row r="15" spans="1:6" x14ac:dyDescent="0.35">
      <c r="A15" t="s">
        <v>6211</v>
      </c>
      <c r="B15" t="s">
        <v>6199</v>
      </c>
      <c r="C15" s="7">
        <v>47.25</v>
      </c>
      <c r="D15" s="7">
        <v>65.805000000000007</v>
      </c>
      <c r="E15" s="7">
        <v>274.67500000000001</v>
      </c>
      <c r="F15" s="7">
        <v>179.22</v>
      </c>
    </row>
    <row r="16" spans="1:6" x14ac:dyDescent="0.35">
      <c r="B16" t="s">
        <v>6200</v>
      </c>
      <c r="C16" s="7">
        <v>745.44999999999993</v>
      </c>
      <c r="D16" s="7">
        <v>428.88499999999999</v>
      </c>
      <c r="E16" s="7">
        <v>194.17499999999998</v>
      </c>
      <c r="F16" s="7">
        <v>429.82999999999993</v>
      </c>
    </row>
    <row r="17" spans="1:6" x14ac:dyDescent="0.35">
      <c r="B17" t="s">
        <v>6201</v>
      </c>
      <c r="C17" s="7">
        <v>130.47</v>
      </c>
      <c r="D17" s="7">
        <v>271.48500000000001</v>
      </c>
      <c r="E17" s="7">
        <v>281.20499999999998</v>
      </c>
      <c r="F17" s="7">
        <v>231.63000000000002</v>
      </c>
    </row>
    <row r="18" spans="1:6" x14ac:dyDescent="0.35">
      <c r="B18" t="s">
        <v>6202</v>
      </c>
      <c r="C18" s="7">
        <v>27</v>
      </c>
      <c r="D18" s="7">
        <v>347.26</v>
      </c>
      <c r="E18" s="7">
        <v>147.51</v>
      </c>
      <c r="F18" s="7">
        <v>240.04</v>
      </c>
    </row>
    <row r="19" spans="1:6" x14ac:dyDescent="0.35">
      <c r="B19" t="s">
        <v>6203</v>
      </c>
      <c r="C19" s="7">
        <v>255.11499999999995</v>
      </c>
      <c r="D19" s="7">
        <v>541.73</v>
      </c>
      <c r="E19" s="7">
        <v>83.43</v>
      </c>
      <c r="F19" s="7">
        <v>59.079999999999991</v>
      </c>
    </row>
    <row r="20" spans="1:6" x14ac:dyDescent="0.35">
      <c r="B20" t="s">
        <v>6204</v>
      </c>
      <c r="C20" s="7">
        <v>584.78999999999985</v>
      </c>
      <c r="D20" s="7">
        <v>357.42999999999995</v>
      </c>
      <c r="E20" s="7">
        <v>355.34</v>
      </c>
      <c r="F20" s="7">
        <v>140.88</v>
      </c>
    </row>
    <row r="21" spans="1:6" x14ac:dyDescent="0.35">
      <c r="B21" t="s">
        <v>6205</v>
      </c>
      <c r="C21" s="7">
        <v>430.62</v>
      </c>
      <c r="D21" s="7">
        <v>227.42500000000001</v>
      </c>
      <c r="E21" s="7">
        <v>236.315</v>
      </c>
      <c r="F21" s="7">
        <v>414.58499999999992</v>
      </c>
    </row>
    <row r="22" spans="1:6" x14ac:dyDescent="0.35">
      <c r="B22" t="s">
        <v>6206</v>
      </c>
      <c r="C22" s="7">
        <v>22.5</v>
      </c>
      <c r="D22" s="7">
        <v>77.72</v>
      </c>
      <c r="E22" s="7">
        <v>60.5</v>
      </c>
      <c r="F22" s="7">
        <v>139.67999999999998</v>
      </c>
    </row>
    <row r="23" spans="1:6" x14ac:dyDescent="0.35">
      <c r="B23" t="s">
        <v>6207</v>
      </c>
      <c r="C23" s="7">
        <v>126.14999999999999</v>
      </c>
      <c r="D23" s="7">
        <v>195.11</v>
      </c>
      <c r="E23" s="7">
        <v>89.13</v>
      </c>
      <c r="F23" s="7">
        <v>302.65999999999997</v>
      </c>
    </row>
    <row r="24" spans="1:6" x14ac:dyDescent="0.35">
      <c r="B24" t="s">
        <v>6208</v>
      </c>
      <c r="C24" s="7">
        <v>376.03</v>
      </c>
      <c r="D24" s="7">
        <v>523.24</v>
      </c>
      <c r="E24" s="7">
        <v>440.96499999999997</v>
      </c>
      <c r="F24" s="7">
        <v>174.46999999999997</v>
      </c>
    </row>
    <row r="25" spans="1:6" x14ac:dyDescent="0.35">
      <c r="B25" t="s">
        <v>6209</v>
      </c>
      <c r="C25" s="7">
        <v>515.17999999999995</v>
      </c>
      <c r="D25" s="7">
        <v>142.56</v>
      </c>
      <c r="E25" s="7">
        <v>347.03999999999996</v>
      </c>
      <c r="F25" s="7">
        <v>104.08499999999999</v>
      </c>
    </row>
    <row r="26" spans="1:6" x14ac:dyDescent="0.35">
      <c r="B26" t="s">
        <v>6210</v>
      </c>
      <c r="C26" s="7">
        <v>95.859999999999985</v>
      </c>
      <c r="D26" s="7">
        <v>484.76</v>
      </c>
      <c r="E26" s="7">
        <v>94.17</v>
      </c>
      <c r="F26" s="7">
        <v>77.10499999999999</v>
      </c>
    </row>
    <row r="27" spans="1:6" x14ac:dyDescent="0.35">
      <c r="A27" t="s">
        <v>6212</v>
      </c>
      <c r="B27" t="s">
        <v>6199</v>
      </c>
      <c r="C27" s="7">
        <v>258.34500000000003</v>
      </c>
      <c r="D27" s="7">
        <v>139.625</v>
      </c>
      <c r="E27" s="7">
        <v>279.52000000000004</v>
      </c>
      <c r="F27" s="7">
        <v>160.19499999999999</v>
      </c>
    </row>
    <row r="28" spans="1:6" x14ac:dyDescent="0.35">
      <c r="B28" t="s">
        <v>6200</v>
      </c>
      <c r="C28" s="7">
        <v>342.2</v>
      </c>
      <c r="D28" s="7">
        <v>284.24999999999994</v>
      </c>
      <c r="E28" s="7">
        <v>251.83</v>
      </c>
      <c r="F28" s="7">
        <v>80.550000000000011</v>
      </c>
    </row>
    <row r="29" spans="1:6" x14ac:dyDescent="0.35">
      <c r="B29" t="s">
        <v>6201</v>
      </c>
      <c r="C29" s="7">
        <v>418.30499999999989</v>
      </c>
      <c r="D29" s="7">
        <v>468.125</v>
      </c>
      <c r="E29" s="7">
        <v>405.05500000000006</v>
      </c>
      <c r="F29" s="7">
        <v>253.15499999999997</v>
      </c>
    </row>
    <row r="30" spans="1:6" x14ac:dyDescent="0.35">
      <c r="B30" t="s">
        <v>6202</v>
      </c>
      <c r="C30" s="7">
        <v>102.32999999999998</v>
      </c>
      <c r="D30" s="7">
        <v>242.14000000000001</v>
      </c>
      <c r="E30" s="7">
        <v>554.875</v>
      </c>
      <c r="F30" s="7">
        <v>106.23999999999998</v>
      </c>
    </row>
    <row r="31" spans="1:6" x14ac:dyDescent="0.35">
      <c r="B31" t="s">
        <v>6203</v>
      </c>
      <c r="C31" s="7">
        <v>234.71999999999997</v>
      </c>
      <c r="D31" s="7">
        <v>133.08000000000001</v>
      </c>
      <c r="E31" s="7">
        <v>267.2</v>
      </c>
      <c r="F31" s="7">
        <v>272.68999999999994</v>
      </c>
    </row>
    <row r="32" spans="1:6" x14ac:dyDescent="0.35">
      <c r="B32" t="s">
        <v>6204</v>
      </c>
      <c r="C32" s="7">
        <v>430.39</v>
      </c>
      <c r="D32" s="7">
        <v>136.20500000000001</v>
      </c>
      <c r="E32" s="7">
        <v>209.6</v>
      </c>
      <c r="F32" s="7">
        <v>88.334999999999994</v>
      </c>
    </row>
    <row r="33" spans="1:6" x14ac:dyDescent="0.35">
      <c r="B33" t="s">
        <v>6205</v>
      </c>
      <c r="C33" s="7">
        <v>109.005</v>
      </c>
      <c r="D33" s="7">
        <v>393.57499999999999</v>
      </c>
      <c r="E33" s="7">
        <v>61.034999999999997</v>
      </c>
      <c r="F33" s="7">
        <v>199.48999999999998</v>
      </c>
    </row>
    <row r="34" spans="1:6" x14ac:dyDescent="0.35">
      <c r="B34" t="s">
        <v>6206</v>
      </c>
      <c r="C34" s="7">
        <v>287.52499999999998</v>
      </c>
      <c r="D34" s="7">
        <v>288.67</v>
      </c>
      <c r="E34" s="7">
        <v>125.58</v>
      </c>
      <c r="F34" s="7">
        <v>374.13499999999999</v>
      </c>
    </row>
    <row r="35" spans="1:6" x14ac:dyDescent="0.35">
      <c r="B35" t="s">
        <v>6207</v>
      </c>
      <c r="C35" s="7">
        <v>840.92999999999984</v>
      </c>
      <c r="D35" s="7">
        <v>409.875</v>
      </c>
      <c r="E35" s="7">
        <v>171.32999999999998</v>
      </c>
      <c r="F35" s="7">
        <v>221.43999999999997</v>
      </c>
    </row>
    <row r="36" spans="1:6" x14ac:dyDescent="0.35">
      <c r="B36" t="s">
        <v>6208</v>
      </c>
      <c r="C36" s="7">
        <v>299.07</v>
      </c>
      <c r="D36" s="7">
        <v>260.32499999999999</v>
      </c>
      <c r="E36" s="7">
        <v>584.64</v>
      </c>
      <c r="F36" s="7">
        <v>256.36500000000001</v>
      </c>
    </row>
    <row r="37" spans="1:6" x14ac:dyDescent="0.35">
      <c r="B37" t="s">
        <v>6209</v>
      </c>
      <c r="C37" s="7">
        <v>323.32499999999999</v>
      </c>
      <c r="D37" s="7">
        <v>565.57000000000005</v>
      </c>
      <c r="E37" s="7">
        <v>537.80999999999995</v>
      </c>
      <c r="F37" s="7">
        <v>189.47499999999999</v>
      </c>
    </row>
    <row r="38" spans="1:6" x14ac:dyDescent="0.35">
      <c r="B38" t="s">
        <v>6210</v>
      </c>
      <c r="C38" s="7">
        <v>399.48499999999996</v>
      </c>
      <c r="D38" s="7">
        <v>148.19999999999999</v>
      </c>
      <c r="E38" s="7">
        <v>388.21999999999997</v>
      </c>
      <c r="F38" s="7">
        <v>212.07499999999999</v>
      </c>
    </row>
    <row r="39" spans="1:6" x14ac:dyDescent="0.35">
      <c r="A39" t="s">
        <v>6213</v>
      </c>
      <c r="B39" t="s">
        <v>6199</v>
      </c>
      <c r="C39" s="7">
        <v>112.69499999999999</v>
      </c>
      <c r="D39" s="7">
        <v>166.32</v>
      </c>
      <c r="E39" s="7">
        <v>843.71499999999992</v>
      </c>
      <c r="F39" s="7">
        <v>146.685</v>
      </c>
    </row>
    <row r="40" spans="1:6" x14ac:dyDescent="0.35">
      <c r="B40" t="s">
        <v>6200</v>
      </c>
      <c r="C40" s="7">
        <v>114.87999999999998</v>
      </c>
      <c r="D40" s="7">
        <v>133.815</v>
      </c>
      <c r="E40" s="7">
        <v>91.175000000000011</v>
      </c>
      <c r="F40" s="7">
        <v>53.759999999999991</v>
      </c>
    </row>
    <row r="41" spans="1:6" x14ac:dyDescent="0.35">
      <c r="B41" t="s">
        <v>6201</v>
      </c>
      <c r="C41" s="7">
        <v>277.76</v>
      </c>
      <c r="D41" s="7">
        <v>175.41</v>
      </c>
      <c r="E41" s="7">
        <v>462.50999999999993</v>
      </c>
      <c r="F41" s="7">
        <v>399.52499999999998</v>
      </c>
    </row>
    <row r="42" spans="1:6" x14ac:dyDescent="0.35">
      <c r="B42" t="s">
        <v>6202</v>
      </c>
      <c r="C42" s="7">
        <v>197.89499999999998</v>
      </c>
      <c r="D42" s="7">
        <v>289.755</v>
      </c>
      <c r="E42" s="7">
        <v>88.545000000000002</v>
      </c>
      <c r="F42" s="7">
        <v>200.25499999999997</v>
      </c>
    </row>
    <row r="43" spans="1:6" x14ac:dyDescent="0.35">
      <c r="B43" t="s">
        <v>6203</v>
      </c>
      <c r="C43" s="7">
        <v>193.11499999999998</v>
      </c>
      <c r="D43" s="7">
        <v>212.49499999999998</v>
      </c>
      <c r="E43" s="7">
        <v>292.29000000000002</v>
      </c>
      <c r="F43" s="7">
        <v>304.46999999999997</v>
      </c>
    </row>
    <row r="44" spans="1:6" x14ac:dyDescent="0.35">
      <c r="B44" t="s">
        <v>6204</v>
      </c>
      <c r="C44" s="7">
        <v>179.79</v>
      </c>
      <c r="D44" s="7">
        <v>426.2</v>
      </c>
      <c r="E44" s="7">
        <v>170.08999999999997</v>
      </c>
      <c r="F44" s="7">
        <v>379.31</v>
      </c>
    </row>
    <row r="45" spans="1:6" x14ac:dyDescent="0.35">
      <c r="B45" t="s">
        <v>6205</v>
      </c>
      <c r="C45" s="7">
        <v>247.28999999999996</v>
      </c>
      <c r="D45" s="7">
        <v>246.685</v>
      </c>
      <c r="E45" s="7">
        <v>271.05499999999995</v>
      </c>
      <c r="F45" s="7">
        <v>141.69999999999999</v>
      </c>
    </row>
    <row r="46" spans="1:6" x14ac:dyDescent="0.35">
      <c r="B46" t="s">
        <v>6206</v>
      </c>
      <c r="C46" s="7">
        <v>116.39499999999998</v>
      </c>
      <c r="D46" s="7">
        <v>41.25</v>
      </c>
      <c r="E46" s="7">
        <v>15.54</v>
      </c>
      <c r="F46"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255C-3F5D-4844-AF21-8C7A22ADA4F8}">
  <dimension ref="A1:B4"/>
  <sheetViews>
    <sheetView zoomScale="70" zoomScaleNormal="70" workbookViewId="0">
      <selection activeCell="L16" sqref="L16"/>
    </sheetView>
  </sheetViews>
  <sheetFormatPr defaultRowHeight="14.5" x14ac:dyDescent="0.35"/>
  <cols>
    <col min="1" max="1" width="14.1796875" bestFit="1" customWidth="1"/>
    <col min="2" max="4" width="11.26953125" bestFit="1" customWidth="1"/>
    <col min="5" max="5" width="7.1796875" bestFit="1" customWidth="1"/>
    <col min="6" max="6" width="7.7265625" bestFit="1" customWidth="1"/>
  </cols>
  <sheetData>
    <row r="1" spans="1:2" x14ac:dyDescent="0.35">
      <c r="A1" s="6" t="s">
        <v>7</v>
      </c>
      <c r="B1" t="s">
        <v>6220</v>
      </c>
    </row>
    <row r="2" spans="1:2" x14ac:dyDescent="0.35">
      <c r="A2" t="s">
        <v>28</v>
      </c>
      <c r="B2" s="7">
        <v>2798.5050000000001</v>
      </c>
    </row>
    <row r="3" spans="1:2" x14ac:dyDescent="0.35">
      <c r="A3" t="s">
        <v>318</v>
      </c>
      <c r="B3" s="7">
        <v>6696.8649999999989</v>
      </c>
    </row>
    <row r="4" spans="1:2" x14ac:dyDescent="0.35">
      <c r="A4" t="s">
        <v>19</v>
      </c>
      <c r="B4"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DE487-86E9-487A-A1D3-10D0E73DAE40}">
  <dimension ref="A1:B6"/>
  <sheetViews>
    <sheetView zoomScale="70" zoomScaleNormal="70" workbookViewId="0"/>
  </sheetViews>
  <sheetFormatPr defaultRowHeight="14.5" x14ac:dyDescent="0.35"/>
  <cols>
    <col min="1" max="1" width="17.26953125" bestFit="1" customWidth="1"/>
    <col min="2" max="4" width="11.26953125" bestFit="1" customWidth="1"/>
    <col min="5" max="5" width="7.1796875" bestFit="1" customWidth="1"/>
    <col min="6" max="6" width="7.7265625" bestFit="1" customWidth="1"/>
  </cols>
  <sheetData>
    <row r="1" spans="1:2" x14ac:dyDescent="0.35">
      <c r="A1" s="6" t="s">
        <v>4</v>
      </c>
      <c r="B1" t="s">
        <v>6220</v>
      </c>
    </row>
    <row r="2" spans="1:2" x14ac:dyDescent="0.35">
      <c r="A2" t="s">
        <v>3753</v>
      </c>
      <c r="B2" s="7">
        <v>278.01</v>
      </c>
    </row>
    <row r="3" spans="1:2" x14ac:dyDescent="0.35">
      <c r="A3" t="s">
        <v>1598</v>
      </c>
      <c r="B3" s="7">
        <v>281.67499999999995</v>
      </c>
    </row>
    <row r="4" spans="1:2" x14ac:dyDescent="0.35">
      <c r="A4" t="s">
        <v>2587</v>
      </c>
      <c r="B4" s="7">
        <v>289.11</v>
      </c>
    </row>
    <row r="5" spans="1:2" x14ac:dyDescent="0.35">
      <c r="A5" t="s">
        <v>5765</v>
      </c>
      <c r="B5" s="7">
        <v>307.04499999999996</v>
      </c>
    </row>
    <row r="6" spans="1:2" x14ac:dyDescent="0.35">
      <c r="A6" t="s">
        <v>5114</v>
      </c>
      <c r="B6"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E29" sqref="E29"/>
    </sheetView>
  </sheetViews>
  <sheetFormatPr defaultRowHeight="14.5" x14ac:dyDescent="0.35"/>
  <cols>
    <col min="1" max="1" width="16.54296875" bestFit="1" customWidth="1"/>
    <col min="2" max="2" width="13" bestFit="1" customWidth="1"/>
    <col min="3" max="3" width="17.453125" bestFit="1" customWidth="1"/>
    <col min="4" max="4" width="11.08984375" customWidth="1"/>
    <col min="5" max="5" width="9.6328125" customWidth="1"/>
    <col min="6" max="6" width="21.36328125" customWidth="1"/>
    <col min="7" max="7" width="24.1796875" customWidth="1"/>
    <col min="8" max="8" width="13.7265625" customWidth="1"/>
    <col min="9" max="9" width="12.26953125" customWidth="1"/>
    <col min="10" max="13" width="11.6328125" customWidth="1"/>
    <col min="14" max="14" width="19.36328125" customWidth="1"/>
    <col min="15" max="15" width="16.7265625" customWidth="1"/>
    <col min="16" max="16" width="12.269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sqref="A1:I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Kenri Tops | Finora Group</cp:lastModifiedBy>
  <cp:revision/>
  <dcterms:created xsi:type="dcterms:W3CDTF">2022-11-26T09:51:45Z</dcterms:created>
  <dcterms:modified xsi:type="dcterms:W3CDTF">2023-09-17T16:21:17Z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3ac37d-ac47-4a83-9af5-c98481a4fbe2_Enabled">
    <vt:lpwstr>true</vt:lpwstr>
  </property>
  <property fmtid="{D5CDD505-2E9C-101B-9397-08002B2CF9AE}" pid="3" name="MSIP_Label_e63ac37d-ac47-4a83-9af5-c98481a4fbe2_SetDate">
    <vt:lpwstr>2023-09-17T15:11:54Z</vt:lpwstr>
  </property>
  <property fmtid="{D5CDD505-2E9C-101B-9397-08002B2CF9AE}" pid="4" name="MSIP_Label_e63ac37d-ac47-4a83-9af5-c98481a4fbe2_Method">
    <vt:lpwstr>Standard</vt:lpwstr>
  </property>
  <property fmtid="{D5CDD505-2E9C-101B-9397-08002B2CF9AE}" pid="5" name="MSIP_Label_e63ac37d-ac47-4a83-9af5-c98481a4fbe2_Name">
    <vt:lpwstr>General</vt:lpwstr>
  </property>
  <property fmtid="{D5CDD505-2E9C-101B-9397-08002B2CF9AE}" pid="6" name="MSIP_Label_e63ac37d-ac47-4a83-9af5-c98481a4fbe2_SiteId">
    <vt:lpwstr>7b96cdb5-713d-4107-bbd8-db882a32926a</vt:lpwstr>
  </property>
  <property fmtid="{D5CDD505-2E9C-101B-9397-08002B2CF9AE}" pid="7" name="MSIP_Label_e63ac37d-ac47-4a83-9af5-c98481a4fbe2_ActionId">
    <vt:lpwstr>84bc8a67-41e3-4f81-9efb-b5bc8a9e8c37</vt:lpwstr>
  </property>
  <property fmtid="{D5CDD505-2E9C-101B-9397-08002B2CF9AE}" pid="8" name="MSIP_Label_e63ac37d-ac47-4a83-9af5-c98481a4fbe2_ContentBits">
    <vt:lpwstr>0</vt:lpwstr>
  </property>
</Properties>
</file>