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iteria Rating" sheetId="7" r:id="rId1"/>
    <sheet name="Template" sheetId="1" r:id="rId2"/>
  </sheets>
  <calcPr calcId="152511"/>
</workbook>
</file>

<file path=xl/calcChain.xml><?xml version="1.0" encoding="utf-8"?>
<calcChain xmlns="http://schemas.openxmlformats.org/spreadsheetml/2006/main">
  <c r="G43" i="1" l="1"/>
  <c r="G42" i="1"/>
  <c r="G41" i="1"/>
  <c r="G40" i="1"/>
  <c r="G39" i="1"/>
  <c r="G38" i="1"/>
  <c r="G37" i="1"/>
  <c r="G36" i="1"/>
  <c r="G35" i="1"/>
  <c r="G34" i="1"/>
  <c r="G44" i="1" l="1"/>
  <c r="G45" i="1" s="1"/>
  <c r="G11" i="1"/>
  <c r="G12" i="1"/>
  <c r="G13" i="1"/>
  <c r="G14" i="1"/>
  <c r="G15" i="1"/>
  <c r="G16" i="1"/>
  <c r="G17" i="1"/>
  <c r="G18" i="1"/>
  <c r="G19" i="1"/>
  <c r="G10" i="1"/>
  <c r="G20" i="1" l="1"/>
  <c r="G21" i="1" s="1"/>
  <c r="G47" i="1" s="1"/>
</calcChain>
</file>

<file path=xl/sharedStrings.xml><?xml version="1.0" encoding="utf-8"?>
<sst xmlns="http://schemas.openxmlformats.org/spreadsheetml/2006/main" count="125" uniqueCount="93">
  <si>
    <t>Criteria\Rating (0 - 5)</t>
  </si>
  <si>
    <t xml:space="preserve">C1: The application fullfills all requirements. </t>
  </si>
  <si>
    <t>C2: The application functions correctly.</t>
  </si>
  <si>
    <t>C5: The application is user friendly.</t>
  </si>
  <si>
    <t>C6: The application is easy to learn.</t>
  </si>
  <si>
    <t>C7: The application is easy to install.</t>
  </si>
  <si>
    <t>C8: The content is free from spelling and grammatical errors.</t>
  </si>
  <si>
    <t>C9: The team is able to demonstrate  the application effectively.</t>
  </si>
  <si>
    <t>C10: The team is able to answer questions effectively.</t>
  </si>
  <si>
    <t>Group Assigment Software Application Presentation Evaluation.</t>
  </si>
  <si>
    <t>Rating Description:</t>
  </si>
  <si>
    <t>Level 5: Excellent</t>
  </si>
  <si>
    <t>Level 4: Good</t>
  </si>
  <si>
    <t>Level 3: Satisfactory</t>
  </si>
  <si>
    <t>Level 2: Poor</t>
  </si>
  <si>
    <t>Level 1: Unsatisfactory</t>
  </si>
  <si>
    <t>Fullfills all requirements plus new additional requirements.</t>
  </si>
  <si>
    <t>Fullfills all requirements.</t>
  </si>
  <si>
    <t>Fullfills all but one or two requirements.</t>
  </si>
  <si>
    <t>Correct outcome of algorithm or process flow.</t>
  </si>
  <si>
    <t>Correct outcome of algorithm or process flow, including for additional requirements.</t>
  </si>
  <si>
    <t>One or two incorrect outcomes.</t>
  </si>
  <si>
    <t>Three to five incorrect outcomes.</t>
  </si>
  <si>
    <t>No cricitical failures exhibited, including for additional requirements.</t>
  </si>
  <si>
    <t>Fail to fulfill more than five requirements.</t>
  </si>
  <si>
    <t>More than five incorrect outcomes.</t>
  </si>
  <si>
    <t>No bugs  exhibited, including for additional requirements.</t>
  </si>
  <si>
    <t>Three or more critical failures.</t>
  </si>
  <si>
    <t>Three or more bugs.</t>
  </si>
  <si>
    <t>Two identified bugs.</t>
  </si>
  <si>
    <t>Two critical failures.</t>
  </si>
  <si>
    <t>One critical failure (e.g., crash).</t>
  </si>
  <si>
    <t>No cricitical failures exhibited.</t>
  </si>
  <si>
    <t>No bugs exhibited.</t>
  </si>
  <si>
    <t>One identified bug.</t>
  </si>
  <si>
    <t>The application is very user friendly with a high level of intuitive graphics.</t>
  </si>
  <si>
    <t>The application is somewhat user friendly.</t>
  </si>
  <si>
    <t>Mediocre user friendliness.</t>
  </si>
  <si>
    <t xml:space="preserve">The application is user friendly. </t>
  </si>
  <si>
    <t xml:space="preserve">The application is somewhat easy to learn, need one or two assistance from the team. </t>
  </si>
  <si>
    <t>The application is very difficult to learn, with the team needing to explain each step.</t>
  </si>
  <si>
    <t>The application is very easy to learn, no assistance at all from the team.</t>
  </si>
  <si>
    <t>The application is easy to learn, with minor clarification from the team.</t>
  </si>
  <si>
    <t>The application is very easy to install, no assistance at all from the team.</t>
  </si>
  <si>
    <t>The application is easy to install, with minor clarification from the team.</t>
  </si>
  <si>
    <t xml:space="preserve">The application is somewhat easy to install, need one or two assistance from the team. </t>
  </si>
  <si>
    <t>The application is very difficult to install, with the team needing to explain each step.</t>
  </si>
  <si>
    <t>No spelling or grammatical errors.</t>
  </si>
  <si>
    <t>No spelling errors, but with only one grammatical error.</t>
  </si>
  <si>
    <t>One spelling error and one grammatical error.</t>
  </si>
  <si>
    <t>Two spelling errors or two grammatical errors.</t>
  </si>
  <si>
    <t>Three or more spelling errors or  grammatical errors.</t>
  </si>
  <si>
    <t>Excellent command of the English language in presenting the application with excellent presentation flow with a clear level of professionalism.</t>
  </si>
  <si>
    <t>Good command of the English language in presenting the application with good presentation flow.</t>
  </si>
  <si>
    <t>Satisfactory command of the English language in presenting the application with satisfactory presentation flow.</t>
  </si>
  <si>
    <t>Poor command of the English language in presenting the application with poor presentation flow.</t>
  </si>
  <si>
    <t>Lousy command of the English language in presenting the application with lousy presentation flow.</t>
  </si>
  <si>
    <t>Ratings description:</t>
  </si>
  <si>
    <t>Fail to fulfill between three to five requirements.</t>
  </si>
  <si>
    <t>The application is difficult to learn, with more assistance required from the team.</t>
  </si>
  <si>
    <t>The application is difficult to install, with more assistance required from the team.</t>
  </si>
  <si>
    <t>Faculty of Engineering, Multimedia University.</t>
  </si>
  <si>
    <t>C3: The application does not exhibit critical failures.</t>
  </si>
  <si>
    <t>C4: The application does not exhibit bugs (non-critical failures).</t>
  </si>
  <si>
    <t>Normalized score</t>
  </si>
  <si>
    <t>The team demonstrates an excellent level of comprehension in the developed application and usage of this application. Answers from each team member are accurate.</t>
  </si>
  <si>
    <t>The team demonstrates a good level of comprehension in the developed application and usage of this application. Answers from each team member are accurate.</t>
  </si>
  <si>
    <t>The team demonstrates a satisfactory level of comprehension in the developed application and usage of this application. A mix of accurate and inaccurate answers from all team members.</t>
  </si>
  <si>
    <t>The team demonstrates an inadequate level of comprehension in the developed application and usage of this application. Mostly inaccurate answers from all team members.</t>
  </si>
  <si>
    <t>The team demonstrates a very poor level of comprehension in the developed application and usage of this application. Inaccurate answers from all team members.</t>
  </si>
  <si>
    <t>Fail to fulfill all requirements.</t>
  </si>
  <si>
    <t>All incorrect outcomes.</t>
  </si>
  <si>
    <t>Total critical failure. Cannot load the application.</t>
  </si>
  <si>
    <t>Total failure. Cannot load application.</t>
  </si>
  <si>
    <t>The application cannot be used at all.</t>
  </si>
  <si>
    <t>Poor user friendliness.</t>
  </si>
  <si>
    <t>The application cannot be learned at all.</t>
  </si>
  <si>
    <t>The application cannot be installed.</t>
  </si>
  <si>
    <t>The content is riddled with spelling or grammatical errors.</t>
  </si>
  <si>
    <t>Horrible command of the English language in presenting the application with horrible presentation flow.</t>
  </si>
  <si>
    <t>Level 0: Not acceptable</t>
  </si>
  <si>
    <t>The team demonstrates no comprehension at all in the developed application and usage of this application. Wrong answers from all team members.</t>
  </si>
  <si>
    <t>Ratings scale:</t>
  </si>
  <si>
    <t xml:space="preserve">Total (out of 10): </t>
  </si>
  <si>
    <t>Rating (0 - 5), 5: Excellent, 0: Not acceptable</t>
  </si>
  <si>
    <t>Total (75% weightage)</t>
  </si>
  <si>
    <t>Total (25% weightage)</t>
  </si>
  <si>
    <t>Overall Total (Lecturer + Student Peer Evaluation) (Max: 10)</t>
  </si>
  <si>
    <t>Criteria\Rating (0 - 5) - Lecturer Evaluation by VISHNU MONN</t>
  </si>
  <si>
    <t xml:space="preserve">Team Organization: </t>
  </si>
  <si>
    <t>Criteria\Rating (0 - 5) - Student Peer Evaluation</t>
  </si>
  <si>
    <t>ECE3156 - Software Engineering, Trimester 1, 2016/2017.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</si>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</sst>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Fill="1" applyBorder="1"/>
    <xf numFmtId="0" fontId="0" fillId="2" borderId="1" xfId="0" applyFill="1" applyBorder="1" applyAlignment="1">
      <alignment horizontal="center"/>
    </xf>
    <xf numFmtId="0" fontId="2" fillId="0" borderId="0" xfId="0" applyFont="1" applyFill="1" applyBorder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workbookViewId="0">
      <selection activeCell="A3" sqref="A3"/>
    </sheetView>
  </sheetViews>
  <sheetFormatPr defaultRowHeight="15" x14ac:dyDescent="0.25"/>
  <cols>
    <col min="1" max="1" width="59.140625" bestFit="1" customWidth="1"/>
    <col min="2" max="7" width="29.7109375" customWidth="1"/>
  </cols>
  <sheetData>
    <row r="1" spans="1:7" ht="18.75" x14ac:dyDescent="0.3">
      <c r="A1" s="7" t="s">
        <v>61</v>
      </c>
    </row>
    <row r="2" spans="1:7" ht="18.75" x14ac:dyDescent="0.3">
      <c r="A2" s="7"/>
    </row>
    <row r="3" spans="1:7" ht="15.75" x14ac:dyDescent="0.25">
      <c r="A3" s="8" t="s">
        <v>91</v>
      </c>
    </row>
    <row r="4" spans="1:7" x14ac:dyDescent="0.25">
      <c r="A4" s="1" t="s">
        <v>9</v>
      </c>
    </row>
    <row r="6" spans="1:7" x14ac:dyDescent="0.25">
      <c r="A6" s="6" t="s">
        <v>57</v>
      </c>
    </row>
    <row r="7" spans="1:7" ht="14.25" customHeight="1" x14ac:dyDescent="0.25">
      <c r="A7" s="3" t="s">
        <v>0</v>
      </c>
      <c r="B7" s="4">
        <v>5</v>
      </c>
      <c r="C7" s="4">
        <v>4</v>
      </c>
      <c r="D7" s="4">
        <v>3</v>
      </c>
      <c r="E7" s="4">
        <v>2</v>
      </c>
      <c r="F7" s="4">
        <v>1</v>
      </c>
      <c r="G7" s="4">
        <v>0</v>
      </c>
    </row>
    <row r="8" spans="1:7" ht="30" x14ac:dyDescent="0.25">
      <c r="A8" s="13" t="s">
        <v>1</v>
      </c>
      <c r="B8" s="5" t="s">
        <v>16</v>
      </c>
      <c r="C8" s="5" t="s">
        <v>17</v>
      </c>
      <c r="D8" s="5" t="s">
        <v>18</v>
      </c>
      <c r="E8" s="5" t="s">
        <v>58</v>
      </c>
      <c r="F8" s="5" t="s">
        <v>24</v>
      </c>
      <c r="G8" s="5" t="s">
        <v>70</v>
      </c>
    </row>
    <row r="9" spans="1:7" ht="45" x14ac:dyDescent="0.25">
      <c r="A9" s="13" t="s">
        <v>2</v>
      </c>
      <c r="B9" s="5" t="s">
        <v>20</v>
      </c>
      <c r="C9" s="5" t="s">
        <v>19</v>
      </c>
      <c r="D9" s="5" t="s">
        <v>21</v>
      </c>
      <c r="E9" s="5" t="s">
        <v>22</v>
      </c>
      <c r="F9" s="5" t="s">
        <v>25</v>
      </c>
      <c r="G9" s="5" t="s">
        <v>71</v>
      </c>
    </row>
    <row r="10" spans="1:7" ht="45" x14ac:dyDescent="0.25">
      <c r="A10" s="13" t="s">
        <v>62</v>
      </c>
      <c r="B10" s="5" t="s">
        <v>23</v>
      </c>
      <c r="C10" s="5" t="s">
        <v>32</v>
      </c>
      <c r="D10" s="5" t="s">
        <v>31</v>
      </c>
      <c r="E10" s="5" t="s">
        <v>30</v>
      </c>
      <c r="F10" s="5" t="s">
        <v>27</v>
      </c>
      <c r="G10" s="5" t="s">
        <v>72</v>
      </c>
    </row>
    <row r="11" spans="1:7" ht="30" x14ac:dyDescent="0.25">
      <c r="A11" s="13" t="s">
        <v>63</v>
      </c>
      <c r="B11" s="5" t="s">
        <v>26</v>
      </c>
      <c r="C11" s="5" t="s">
        <v>33</v>
      </c>
      <c r="D11" s="5" t="s">
        <v>34</v>
      </c>
      <c r="E11" s="5" t="s">
        <v>29</v>
      </c>
      <c r="F11" s="5" t="s">
        <v>28</v>
      </c>
      <c r="G11" s="5" t="s">
        <v>73</v>
      </c>
    </row>
    <row r="12" spans="1:7" ht="45" x14ac:dyDescent="0.25">
      <c r="A12" s="13" t="s">
        <v>3</v>
      </c>
      <c r="B12" s="5" t="s">
        <v>35</v>
      </c>
      <c r="C12" s="5" t="s">
        <v>38</v>
      </c>
      <c r="D12" s="5" t="s">
        <v>36</v>
      </c>
      <c r="E12" s="5" t="s">
        <v>37</v>
      </c>
      <c r="F12" s="5" t="s">
        <v>75</v>
      </c>
      <c r="G12" s="5" t="s">
        <v>74</v>
      </c>
    </row>
    <row r="13" spans="1:7" ht="45" x14ac:dyDescent="0.25">
      <c r="A13" s="13" t="s">
        <v>4</v>
      </c>
      <c r="B13" s="5" t="s">
        <v>41</v>
      </c>
      <c r="C13" s="5" t="s">
        <v>42</v>
      </c>
      <c r="D13" s="5" t="s">
        <v>39</v>
      </c>
      <c r="E13" s="5" t="s">
        <v>59</v>
      </c>
      <c r="F13" s="5" t="s">
        <v>40</v>
      </c>
      <c r="G13" s="5" t="s">
        <v>76</v>
      </c>
    </row>
    <row r="14" spans="1:7" ht="45" x14ac:dyDescent="0.25">
      <c r="A14" s="13" t="s">
        <v>5</v>
      </c>
      <c r="B14" s="5" t="s">
        <v>43</v>
      </c>
      <c r="C14" s="5" t="s">
        <v>44</v>
      </c>
      <c r="D14" s="5" t="s">
        <v>45</v>
      </c>
      <c r="E14" s="5" t="s">
        <v>60</v>
      </c>
      <c r="F14" s="5" t="s">
        <v>46</v>
      </c>
      <c r="G14" s="5" t="s">
        <v>77</v>
      </c>
    </row>
    <row r="15" spans="1:7" ht="30" x14ac:dyDescent="0.25">
      <c r="A15" s="13" t="s">
        <v>6</v>
      </c>
      <c r="B15" s="5" t="s">
        <v>47</v>
      </c>
      <c r="C15" s="5" t="s">
        <v>48</v>
      </c>
      <c r="D15" s="5" t="s">
        <v>49</v>
      </c>
      <c r="E15" s="5" t="s">
        <v>50</v>
      </c>
      <c r="F15" s="5" t="s">
        <v>51</v>
      </c>
      <c r="G15" s="5" t="s">
        <v>78</v>
      </c>
    </row>
    <row r="16" spans="1:7" ht="75" x14ac:dyDescent="0.25">
      <c r="A16" s="13" t="s">
        <v>7</v>
      </c>
      <c r="B16" s="5" t="s">
        <v>52</v>
      </c>
      <c r="C16" s="5" t="s">
        <v>53</v>
      </c>
      <c r="D16" s="5" t="s">
        <v>54</v>
      </c>
      <c r="E16" s="5" t="s">
        <v>55</v>
      </c>
      <c r="F16" s="5" t="s">
        <v>56</v>
      </c>
      <c r="G16" s="5" t="s">
        <v>79</v>
      </c>
    </row>
    <row r="17" spans="1:7" ht="120" x14ac:dyDescent="0.25">
      <c r="A17" s="13" t="s">
        <v>8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69</v>
      </c>
      <c r="G17" s="5" t="s">
        <v>81</v>
      </c>
    </row>
    <row r="19" spans="1:7" x14ac:dyDescent="0.25">
      <c r="A19" s="1" t="s">
        <v>10</v>
      </c>
    </row>
    <row r="20" spans="1:7" x14ac:dyDescent="0.25">
      <c r="A20" t="s">
        <v>11</v>
      </c>
    </row>
    <row r="21" spans="1:7" x14ac:dyDescent="0.25">
      <c r="A21" t="s">
        <v>12</v>
      </c>
    </row>
    <row r="22" spans="1:7" x14ac:dyDescent="0.25">
      <c r="A22" t="s">
        <v>13</v>
      </c>
    </row>
    <row r="23" spans="1:7" x14ac:dyDescent="0.25">
      <c r="A23" t="s">
        <v>14</v>
      </c>
    </row>
    <row r="24" spans="1:7" x14ac:dyDescent="0.25">
      <c r="A24" t="s">
        <v>15</v>
      </c>
    </row>
    <row r="25" spans="1:7" x14ac:dyDescent="0.25">
      <c r="A25" t="s">
        <v>80</v>
      </c>
    </row>
  </sheetData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workbookViewId="0">
      <selection activeCell="A24" sqref="A24"/>
    </sheetView>
  </sheetViews>
  <sheetFormatPr defaultRowHeight="15" x14ac:dyDescent="0.25"/>
  <cols>
    <col min="1" max="1" width="59.140625" bestFit="1" customWidth="1"/>
    <col min="6" max="6" width="4.42578125" customWidth="1"/>
    <col min="7" max="7" width="16.5703125" bestFit="1" customWidth="1"/>
  </cols>
  <sheetData>
    <row r="1" spans="1:7" ht="18.75" x14ac:dyDescent="0.3">
      <c r="A1" s="7" t="s">
        <v>61</v>
      </c>
    </row>
    <row r="3" spans="1:7" ht="15.75" x14ac:dyDescent="0.25">
      <c r="A3" s="8" t="s">
        <v>91</v>
      </c>
    </row>
    <row r="4" spans="1:7" x14ac:dyDescent="0.25">
      <c r="A4" s="1" t="s">
        <v>9</v>
      </c>
    </row>
    <row r="5" spans="1:7" x14ac:dyDescent="0.25">
      <c r="A5" s="1" t="s">
        <v>92</v>
      </c>
    </row>
    <row r="7" spans="1:7" ht="15.75" x14ac:dyDescent="0.25">
      <c r="A7" s="8" t="s">
        <v>89</v>
      </c>
    </row>
    <row r="9" spans="1:7" ht="14.25" customHeight="1" x14ac:dyDescent="0.25">
      <c r="A9" s="3" t="s">
        <v>88</v>
      </c>
      <c r="B9" s="17" t="s">
        <v>84</v>
      </c>
      <c r="C9" s="15"/>
      <c r="D9" s="15"/>
      <c r="E9" s="15"/>
      <c r="F9" s="16"/>
      <c r="G9" s="4" t="s">
        <v>64</v>
      </c>
    </row>
    <row r="10" spans="1:7" x14ac:dyDescent="0.25">
      <c r="A10" s="2" t="s">
        <v>1</v>
      </c>
      <c r="B10" s="14"/>
      <c r="C10" s="15"/>
      <c r="D10" s="15"/>
      <c r="E10" s="15"/>
      <c r="F10" s="16"/>
      <c r="G10" s="9">
        <f>B10/5</f>
        <v>0</v>
      </c>
    </row>
    <row r="11" spans="1:7" x14ac:dyDescent="0.25">
      <c r="A11" s="2" t="s">
        <v>2</v>
      </c>
      <c r="B11" s="14"/>
      <c r="C11" s="15"/>
      <c r="D11" s="15"/>
      <c r="E11" s="15"/>
      <c r="F11" s="16"/>
      <c r="G11" s="9">
        <f t="shared" ref="G11:G19" si="0">B11/5</f>
        <v>0</v>
      </c>
    </row>
    <row r="12" spans="1:7" x14ac:dyDescent="0.25">
      <c r="A12" s="2" t="s">
        <v>62</v>
      </c>
      <c r="B12" s="14"/>
      <c r="C12" s="15"/>
      <c r="D12" s="15"/>
      <c r="E12" s="15"/>
      <c r="F12" s="16"/>
      <c r="G12" s="9">
        <f t="shared" si="0"/>
        <v>0</v>
      </c>
    </row>
    <row r="13" spans="1:7" x14ac:dyDescent="0.25">
      <c r="A13" s="2" t="s">
        <v>63</v>
      </c>
      <c r="B13" s="14"/>
      <c r="C13" s="15"/>
      <c r="D13" s="15"/>
      <c r="E13" s="15"/>
      <c r="F13" s="16"/>
      <c r="G13" s="9">
        <f t="shared" si="0"/>
        <v>0</v>
      </c>
    </row>
    <row r="14" spans="1:7" x14ac:dyDescent="0.25">
      <c r="A14" s="2" t="s">
        <v>3</v>
      </c>
      <c r="B14" s="14"/>
      <c r="C14" s="15"/>
      <c r="D14" s="15"/>
      <c r="E14" s="15"/>
      <c r="F14" s="16"/>
      <c r="G14" s="9">
        <f t="shared" si="0"/>
        <v>0</v>
      </c>
    </row>
    <row r="15" spans="1:7" x14ac:dyDescent="0.25">
      <c r="A15" s="2" t="s">
        <v>4</v>
      </c>
      <c r="B15" s="14"/>
      <c r="C15" s="15"/>
      <c r="D15" s="15"/>
      <c r="E15" s="15"/>
      <c r="F15" s="16"/>
      <c r="G15" s="9">
        <f t="shared" si="0"/>
        <v>0</v>
      </c>
    </row>
    <row r="16" spans="1:7" x14ac:dyDescent="0.25">
      <c r="A16" s="2" t="s">
        <v>5</v>
      </c>
      <c r="B16" s="14"/>
      <c r="C16" s="15"/>
      <c r="D16" s="15"/>
      <c r="E16" s="15"/>
      <c r="F16" s="16"/>
      <c r="G16" s="9">
        <f t="shared" si="0"/>
        <v>0</v>
      </c>
    </row>
    <row r="17" spans="1:7" x14ac:dyDescent="0.25">
      <c r="A17" s="2" t="s">
        <v>6</v>
      </c>
      <c r="B17" s="14"/>
      <c r="C17" s="15"/>
      <c r="D17" s="15"/>
      <c r="E17" s="15"/>
      <c r="F17" s="16"/>
      <c r="G17" s="9">
        <f t="shared" si="0"/>
        <v>0</v>
      </c>
    </row>
    <row r="18" spans="1:7" x14ac:dyDescent="0.25">
      <c r="A18" s="2" t="s">
        <v>7</v>
      </c>
      <c r="B18" s="14"/>
      <c r="C18" s="15"/>
      <c r="D18" s="15"/>
      <c r="E18" s="15"/>
      <c r="F18" s="16"/>
      <c r="G18" s="9">
        <f t="shared" si="0"/>
        <v>0</v>
      </c>
    </row>
    <row r="19" spans="1:7" x14ac:dyDescent="0.25">
      <c r="A19" s="2" t="s">
        <v>8</v>
      </c>
      <c r="B19" s="14"/>
      <c r="C19" s="15"/>
      <c r="D19" s="15"/>
      <c r="E19" s="15"/>
      <c r="F19" s="16"/>
      <c r="G19" s="9">
        <f t="shared" si="0"/>
        <v>0</v>
      </c>
    </row>
    <row r="20" spans="1:7" x14ac:dyDescent="0.25">
      <c r="A20" s="3" t="s">
        <v>83</v>
      </c>
      <c r="G20" s="11">
        <f>SUM(G10:G19)</f>
        <v>0</v>
      </c>
    </row>
    <row r="21" spans="1:7" x14ac:dyDescent="0.25">
      <c r="A21" s="3" t="s">
        <v>85</v>
      </c>
      <c r="G21" s="11">
        <f>G20*0.75</f>
        <v>0</v>
      </c>
    </row>
    <row r="22" spans="1:7" x14ac:dyDescent="0.25">
      <c r="A22" s="10"/>
    </row>
    <row r="23" spans="1:7" x14ac:dyDescent="0.25">
      <c r="A23" s="12" t="s">
        <v>82</v>
      </c>
    </row>
    <row r="24" spans="1:7" x14ac:dyDescent="0.25">
      <c r="A24" t="s">
        <v>11</v>
      </c>
    </row>
    <row r="25" spans="1:7" x14ac:dyDescent="0.25">
      <c r="A25" t="s">
        <v>12</v>
      </c>
    </row>
    <row r="26" spans="1:7" x14ac:dyDescent="0.25">
      <c r="A26" t="s">
        <v>13</v>
      </c>
    </row>
    <row r="27" spans="1:7" x14ac:dyDescent="0.25">
      <c r="A27" t="s">
        <v>14</v>
      </c>
    </row>
    <row r="28" spans="1:7" x14ac:dyDescent="0.25">
      <c r="A28" t="s">
        <v>15</v>
      </c>
    </row>
    <row r="29" spans="1:7" x14ac:dyDescent="0.25">
      <c r="A29" t="s">
        <v>80</v>
      </c>
    </row>
    <row r="33" spans="1:7" x14ac:dyDescent="0.25">
      <c r="A33" s="3" t="s">
        <v>90</v>
      </c>
      <c r="B33" s="17" t="s">
        <v>84</v>
      </c>
      <c r="C33" s="15"/>
      <c r="D33" s="15"/>
      <c r="E33" s="15"/>
      <c r="F33" s="16"/>
      <c r="G33" s="4" t="s">
        <v>64</v>
      </c>
    </row>
    <row r="34" spans="1:7" x14ac:dyDescent="0.25">
      <c r="A34" s="2" t="s">
        <v>1</v>
      </c>
      <c r="B34" s="14"/>
      <c r="C34" s="15"/>
      <c r="D34" s="15"/>
      <c r="E34" s="15"/>
      <c r="F34" s="16"/>
      <c r="G34" s="9">
        <f>B34/5</f>
        <v>0</v>
      </c>
    </row>
    <row r="35" spans="1:7" x14ac:dyDescent="0.25">
      <c r="A35" s="2" t="s">
        <v>2</v>
      </c>
      <c r="B35" s="14"/>
      <c r="C35" s="15"/>
      <c r="D35" s="15"/>
      <c r="E35" s="15"/>
      <c r="F35" s="16"/>
      <c r="G35" s="9">
        <f t="shared" ref="G35:G43" si="1">B35/5</f>
        <v>0</v>
      </c>
    </row>
    <row r="36" spans="1:7" x14ac:dyDescent="0.25">
      <c r="A36" s="2" t="s">
        <v>62</v>
      </c>
      <c r="B36" s="14"/>
      <c r="C36" s="15"/>
      <c r="D36" s="15"/>
      <c r="E36" s="15"/>
      <c r="F36" s="16"/>
      <c r="G36" s="9">
        <f t="shared" si="1"/>
        <v>0</v>
      </c>
    </row>
    <row r="37" spans="1:7" x14ac:dyDescent="0.25">
      <c r="A37" s="2" t="s">
        <v>63</v>
      </c>
      <c r="B37" s="14"/>
      <c r="C37" s="15"/>
      <c r="D37" s="15"/>
      <c r="E37" s="15"/>
      <c r="F37" s="16"/>
      <c r="G37" s="9">
        <f t="shared" si="1"/>
        <v>0</v>
      </c>
    </row>
    <row r="38" spans="1:7" x14ac:dyDescent="0.25">
      <c r="A38" s="2" t="s">
        <v>3</v>
      </c>
      <c r="B38" s="14"/>
      <c r="C38" s="15"/>
      <c r="D38" s="15"/>
      <c r="E38" s="15"/>
      <c r="F38" s="16"/>
      <c r="G38" s="9">
        <f t="shared" si="1"/>
        <v>0</v>
      </c>
    </row>
    <row r="39" spans="1:7" x14ac:dyDescent="0.25">
      <c r="A39" s="2" t="s">
        <v>4</v>
      </c>
      <c r="B39" s="14"/>
      <c r="C39" s="15"/>
      <c r="D39" s="15"/>
      <c r="E39" s="15"/>
      <c r="F39" s="16"/>
      <c r="G39" s="9">
        <f t="shared" si="1"/>
        <v>0</v>
      </c>
    </row>
    <row r="40" spans="1:7" x14ac:dyDescent="0.25">
      <c r="A40" s="2" t="s">
        <v>5</v>
      </c>
      <c r="B40" s="14"/>
      <c r="C40" s="15"/>
      <c r="D40" s="15"/>
      <c r="E40" s="15"/>
      <c r="F40" s="16"/>
      <c r="G40" s="9">
        <f t="shared" si="1"/>
        <v>0</v>
      </c>
    </row>
    <row r="41" spans="1:7" x14ac:dyDescent="0.25">
      <c r="A41" s="2" t="s">
        <v>6</v>
      </c>
      <c r="B41" s="14"/>
      <c r="C41" s="15"/>
      <c r="D41" s="15"/>
      <c r="E41" s="15"/>
      <c r="F41" s="16"/>
      <c r="G41" s="9">
        <f t="shared" si="1"/>
        <v>0</v>
      </c>
    </row>
    <row r="42" spans="1:7" x14ac:dyDescent="0.25">
      <c r="A42" s="2" t="s">
        <v>7</v>
      </c>
      <c r="B42" s="14"/>
      <c r="C42" s="15"/>
      <c r="D42" s="15"/>
      <c r="E42" s="15"/>
      <c r="F42" s="16"/>
      <c r="G42" s="9">
        <f t="shared" si="1"/>
        <v>0</v>
      </c>
    </row>
    <row r="43" spans="1:7" x14ac:dyDescent="0.25">
      <c r="A43" s="2" t="s">
        <v>8</v>
      </c>
      <c r="B43" s="14"/>
      <c r="C43" s="15"/>
      <c r="D43" s="15"/>
      <c r="E43" s="15"/>
      <c r="F43" s="16"/>
      <c r="G43" s="9">
        <f t="shared" si="1"/>
        <v>0</v>
      </c>
    </row>
    <row r="44" spans="1:7" x14ac:dyDescent="0.25">
      <c r="A44" s="3" t="s">
        <v>83</v>
      </c>
      <c r="G44" s="11">
        <f>SUM(G34:G43)</f>
        <v>0</v>
      </c>
    </row>
    <row r="45" spans="1:7" x14ac:dyDescent="0.25">
      <c r="A45" s="3" t="s">
        <v>86</v>
      </c>
      <c r="G45" s="11">
        <f>G44*0.25</f>
        <v>0</v>
      </c>
    </row>
    <row r="47" spans="1:7" x14ac:dyDescent="0.25">
      <c r="A47" s="3" t="s">
        <v>87</v>
      </c>
      <c r="G47" s="4">
        <f>G21+G45</f>
        <v>0</v>
      </c>
    </row>
  </sheetData>
  <mergeCells count="22">
    <mergeCell ref="B43:F43"/>
    <mergeCell ref="B38:F38"/>
    <mergeCell ref="B39:F39"/>
    <mergeCell ref="B40:F40"/>
    <mergeCell ref="B41:F41"/>
    <mergeCell ref="B42:F42"/>
    <mergeCell ref="B33:F33"/>
    <mergeCell ref="B34:F34"/>
    <mergeCell ref="B35:F35"/>
    <mergeCell ref="B36:F36"/>
    <mergeCell ref="B37:F37"/>
    <mergeCell ref="B15:F15"/>
    <mergeCell ref="B16:F16"/>
    <mergeCell ref="B17:F17"/>
    <mergeCell ref="B18:F18"/>
    <mergeCell ref="B19:F19"/>
    <mergeCell ref="B14:F14"/>
    <mergeCell ref="B9:F9"/>
    <mergeCell ref="B10:F10"/>
    <mergeCell ref="B11:F11"/>
    <mergeCell ref="B12:F12"/>
    <mergeCell ref="B13:F1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 Rating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2016-09-22T09:45:15Z</dcterms:modified>
</cp:coreProperties>
</file>