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Mogn\Documents\GitHub\Hardware\nanopower\P80\BP8\Rev2\"/>
    </mc:Choice>
  </mc:AlternateContent>
  <bookViews>
    <workbookView xWindow="0" yWindow="0" windowWidth="23040" windowHeight="9516"/>
  </bookViews>
  <sheets>
    <sheet name="PCB Specifications" sheetId="1" r:id="rId1"/>
    <sheet name="Stack-up" sheetId="5" r:id="rId2"/>
  </sheets>
  <definedNames>
    <definedName name="_xlnm.Print_Area" localSheetId="0">'PCB Specifications'!$B$2:$H$55</definedName>
    <definedName name="R_">'PCB Specifications'!#REF!</definedName>
  </definedNames>
  <calcPr calcId="171027"/>
</workbook>
</file>

<file path=xl/calcChain.xml><?xml version="1.0" encoding="utf-8"?>
<calcChain xmlns="http://schemas.openxmlformats.org/spreadsheetml/2006/main">
  <c r="Q8" i="5" l="1"/>
  <c r="Q9" i="5"/>
  <c r="Q10" i="5"/>
  <c r="Q11" i="5"/>
  <c r="Q12" i="5"/>
  <c r="G8" i="1" l="1"/>
  <c r="F4" i="5" l="1"/>
  <c r="E8" i="5"/>
  <c r="F10" i="5"/>
  <c r="F15" i="5"/>
  <c r="E18" i="5"/>
  <c r="F18" i="5" s="1"/>
  <c r="F21" i="5"/>
  <c r="F7" i="5" l="1"/>
  <c r="E25" i="5"/>
</calcChain>
</file>

<file path=xl/sharedStrings.xml><?xml version="1.0" encoding="utf-8"?>
<sst xmlns="http://schemas.openxmlformats.org/spreadsheetml/2006/main" count="159" uniqueCount="126">
  <si>
    <t>Read-Me File</t>
  </si>
  <si>
    <t>Program &amp; PCB Name:</t>
  </si>
  <si>
    <t>Rev: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</si>
  <si>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</si>
  <si>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</si>
  <si>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</si>
  <si>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</si>
  <si>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</si>
  <si>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</si>
  <si>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</si>
  <si>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ODB++</t>
  </si>
  <si>
    <t>ODB</t>
  </si>
  <si>
    <t>Netlist etc.</t>
  </si>
  <si>
    <t>Date:</t>
  </si>
  <si>
    <t>Board Outline</t>
  </si>
  <si>
    <t>ReadMe.pdf</t>
  </si>
  <si>
    <t>9220 Aalborg East</t>
  </si>
  <si>
    <t>CID:</t>
  </si>
  <si>
    <t>Denmark</t>
  </si>
  <si>
    <t>Outline (Mechanical 4)</t>
  </si>
  <si>
    <t>OBD++</t>
  </si>
  <si>
    <t>PCB Specifications:</t>
  </si>
  <si>
    <t>Base Specification:</t>
  </si>
  <si>
    <t>Surface finish:</t>
  </si>
  <si>
    <t>Layer count:</t>
  </si>
  <si>
    <t>Special processes: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</si>
  <si>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</si>
  <si>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</si>
  <si>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</si>
  <si>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</si>
  <si>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</si>
  <si>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</si>
  <si>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>High Density Interconnect (1+n+1)</t>
  </si>
  <si>
    <t xml:space="preserve">Minimum isolation distance: </t>
  </si>
  <si>
    <t>Countersunk holes</t>
  </si>
  <si>
    <t>All 2.5 mm holes countersunk by 90 degrees to 5.5mm opening from the buttom layer.</t>
  </si>
  <si>
    <r>
      <t>PCB manufacturer logo - N</t>
    </r>
    <r>
      <rPr>
        <b/>
        <sz val="11"/>
        <color theme="1"/>
        <rFont val="Calibri"/>
        <family val="2"/>
        <scheme val="minor"/>
      </rPr>
      <t>ot allowed</t>
    </r>
  </si>
  <si>
    <t>unless otherwise agreed</t>
  </si>
  <si>
    <t>Electrically test to be done.</t>
  </si>
  <si>
    <t>Stackup detailes:</t>
  </si>
  <si>
    <t>Peelable Solder Mask:</t>
  </si>
  <si>
    <t>um</t>
  </si>
  <si>
    <t>Used for:</t>
  </si>
  <si>
    <t>L1</t>
  </si>
  <si>
    <t xml:space="preserve">Copper foil: </t>
  </si>
  <si>
    <t>pads with uVias</t>
  </si>
  <si>
    <t>prepreg Arlon 85N 0106</t>
  </si>
  <si>
    <t>L2</t>
  </si>
  <si>
    <t xml:space="preserve">Copper </t>
  </si>
  <si>
    <t>Laminat</t>
  </si>
  <si>
    <t>L3</t>
  </si>
  <si>
    <t>PWR</t>
  </si>
  <si>
    <t>prepreg Arlon 85N 1080</t>
  </si>
  <si>
    <t>L4</t>
  </si>
  <si>
    <t>Copper</t>
  </si>
  <si>
    <t>L5</t>
  </si>
  <si>
    <t>Signal</t>
  </si>
  <si>
    <t>L6</t>
  </si>
  <si>
    <t>GND</t>
  </si>
  <si>
    <t>GND plan</t>
  </si>
  <si>
    <t>L7</t>
  </si>
  <si>
    <t>L8</t>
  </si>
  <si>
    <t>Signal/GND/PWR</t>
  </si>
  <si>
    <t>Total</t>
  </si>
  <si>
    <t>mil to um</t>
  </si>
  <si>
    <t>Files included in data package</t>
  </si>
  <si>
    <t>See Stack-up sheet</t>
  </si>
  <si>
    <t>All files are in millimeters and showed from top view.
Format: 4:3
Any changes/production optimizations must be approved by GomSpace.</t>
  </si>
  <si>
    <t>Stackup detailes</t>
  </si>
  <si>
    <t>Stack-up.pdf</t>
  </si>
  <si>
    <t>Panelization</t>
  </si>
  <si>
    <t>Use Gomspace standard cluster template - unless otherwise agreed</t>
  </si>
  <si>
    <t>Hot Oil reflow SnPb  - unless otherwise agreed</t>
  </si>
  <si>
    <t xml:space="preserve">See Gold plated mechanical layer in files included below. </t>
  </si>
  <si>
    <t>Unless otherwise agreed</t>
  </si>
  <si>
    <t>Impedance controlled nets</t>
  </si>
  <si>
    <t>Nickel/Hard Gold edge plating:</t>
  </si>
  <si>
    <t>Nickel/Hard gold contacts:</t>
  </si>
  <si>
    <t>See Gold plated mechanical layer in files included below.</t>
  </si>
  <si>
    <t>Langagervej 6</t>
  </si>
  <si>
    <t>Glass/polyimide (GI) IPC-4101/40  Arlon 85N or Arlon 35N</t>
  </si>
  <si>
    <t>Vias in pad has to be filled and capped</t>
  </si>
  <si>
    <t>All drilled vias</t>
  </si>
  <si>
    <t>GomSpace A/S</t>
  </si>
  <si>
    <t>Phone: +45 71741741</t>
  </si>
  <si>
    <t>Stencil data must be based on compensated production files</t>
  </si>
  <si>
    <t>Stencil data required</t>
  </si>
  <si>
    <t>NanoPower BP8</t>
  </si>
  <si>
    <t>Mogens Groth Nicolaisen</t>
  </si>
  <si>
    <t>150um</t>
  </si>
  <si>
    <t>Top Side Components</t>
  </si>
  <si>
    <t>Bottom Side Components</t>
  </si>
  <si>
    <t>Signal Layer 4</t>
  </si>
  <si>
    <t>Power Layer 2</t>
  </si>
  <si>
    <t>Signal Layer 3</t>
  </si>
  <si>
    <t>Signal Layer 2</t>
  </si>
  <si>
    <t>Power Layer 1</t>
  </si>
  <si>
    <t>Signal Layer 1</t>
  </si>
  <si>
    <t>L2 in stackup</t>
  </si>
  <si>
    <t>L3 in stackup</t>
  </si>
  <si>
    <t>L6 in stackup</t>
  </si>
  <si>
    <t>L7 in stackup</t>
  </si>
  <si>
    <t>L8 in stackup</t>
  </si>
  <si>
    <t>L1 in stackup</t>
  </si>
  <si>
    <t>Bottom Paste</t>
  </si>
  <si>
    <t>Notation Top - white low-outgassing epoxy</t>
  </si>
  <si>
    <t>L4 in stackup - Flex layer</t>
  </si>
  <si>
    <t>L5 in stackup -Flex layer</t>
  </si>
  <si>
    <t xml:space="preserve">Dupont AP 9121R </t>
  </si>
  <si>
    <t>Flex layer</t>
  </si>
  <si>
    <t>BBP_default.GM4</t>
  </si>
  <si>
    <t>BBP_default.GM6</t>
  </si>
  <si>
    <t>BBP_default.G1</t>
  </si>
  <si>
    <t>BBP_default.G2</t>
  </si>
  <si>
    <t>BBP_default.G3</t>
  </si>
  <si>
    <t>BBP_default.G4</t>
  </si>
  <si>
    <t>BBP_default.G5</t>
  </si>
  <si>
    <t>BBP_default.G6</t>
  </si>
  <si>
    <t>BBP_default.GBP</t>
  </si>
  <si>
    <t>BBP_default.GTL</t>
  </si>
  <si>
    <t>BBP_default.GBL</t>
  </si>
  <si>
    <t>Top Paste</t>
  </si>
  <si>
    <t>BBP_default.GTP</t>
  </si>
  <si>
    <t>BBP_default.zip</t>
  </si>
  <si>
    <t>IPC-A-6012/IPC-A-6013 cl. 2+</t>
  </si>
  <si>
    <t>CID+LOGO (Mechanical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</si>
</sst>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96B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0" fillId="0" borderId="0" applyNumberFormat="0" applyFill="0" applyBorder="0" applyAlignment="0" applyProtection="0"/>
  </cellStyleXfs>
  <cellXfs count="174">
    <xf numFmtId="0" fontId="0" fillId="0" borderId="0" xfId="0"/>
    <xf numFmtId="0" fontId="5" fillId="2" borderId="14" xfId="3" applyFont="1" applyFill="1" applyBorder="1" applyAlignment="1" applyProtection="1">
      <alignment horizontal="center" vertical="center"/>
    </xf>
    <xf numFmtId="0" fontId="5" fillId="3" borderId="14" xfId="3" applyFont="1" applyFill="1" applyBorder="1" applyAlignment="1" applyProtection="1">
      <alignment horizontal="center" vertical="center"/>
    </xf>
    <xf numFmtId="0" fontId="4" fillId="7" borderId="0" xfId="5" applyFont="1" applyFill="1" applyBorder="1" applyAlignment="1" applyProtection="1">
      <alignment horizontal="center" vertical="center"/>
      <protection locked="0"/>
    </xf>
    <xf numFmtId="0" fontId="5" fillId="6" borderId="14" xfId="2" applyFont="1" applyFill="1" applyBorder="1" applyAlignment="1" applyProtection="1">
      <alignment horizontal="center" vertical="center"/>
      <protection locked="0"/>
    </xf>
    <xf numFmtId="0" fontId="5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6" borderId="1" xfId="4" applyFont="1" applyFill="1" applyBorder="1" applyAlignment="1" applyProtection="1">
      <alignment horizontal="center" vertical="center"/>
    </xf>
    <xf numFmtId="0" fontId="6" fillId="6" borderId="19" xfId="4" applyFont="1" applyFill="1" applyBorder="1" applyAlignment="1" applyProtection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5" fillId="3" borderId="13" xfId="3" applyFont="1" applyFill="1" applyBorder="1" applyAlignment="1" applyProtection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9" fillId="0" borderId="0" xfId="0" applyFont="1" applyFill="1" applyBorder="1" applyAlignment="1">
      <alignment vertical="center" textRotation="180" wrapText="1"/>
    </xf>
    <xf numFmtId="0" fontId="0" fillId="0" borderId="0" xfId="0" applyFill="1" applyBorder="1" applyAlignment="1">
      <alignment vertical="center" textRotation="180" wrapText="1"/>
    </xf>
    <xf numFmtId="0" fontId="8" fillId="8" borderId="20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164" fontId="0" fillId="8" borderId="26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" fontId="0" fillId="7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8" fillId="9" borderId="20" xfId="0" applyFont="1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1" fontId="0" fillId="9" borderId="26" xfId="0" applyNumberFormat="1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1" fontId="0" fillId="10" borderId="28" xfId="0" applyNumberFormat="1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1" fontId="0" fillId="10" borderId="30" xfId="0" applyNumberFormat="1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1" fontId="0" fillId="10" borderId="32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9" borderId="34" xfId="0" applyFill="1" applyBorder="1" applyAlignment="1">
      <alignment horizontal="center" vertical="center" wrapText="1"/>
    </xf>
    <xf numFmtId="0" fontId="0" fillId="10" borderId="35" xfId="0" applyFill="1" applyBorder="1" applyAlignment="1">
      <alignment horizontal="center" vertical="center" wrapText="1"/>
    </xf>
    <xf numFmtId="0" fontId="0" fillId="8" borderId="35" xfId="0" applyFill="1" applyBorder="1" applyAlignment="1">
      <alignment horizontal="center" vertical="center" wrapText="1"/>
    </xf>
    <xf numFmtId="0" fontId="0" fillId="9" borderId="36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7" borderId="14" xfId="3" applyFont="1" applyFill="1" applyBorder="1" applyAlignment="1" applyProtection="1">
      <alignment horizontal="center" vertical="center"/>
    </xf>
    <xf numFmtId="0" fontId="5" fillId="6" borderId="14" xfId="3" applyFont="1" applyFill="1" applyBorder="1" applyAlignment="1" applyProtection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0" borderId="14" xfId="2" applyFont="1" applyFill="1" applyBorder="1" applyAlignment="1" applyProtection="1">
      <alignment horizontal="center" vertical="center"/>
      <protection locked="0"/>
    </xf>
    <xf numFmtId="0" fontId="6" fillId="0" borderId="1" xfId="4" applyFont="1" applyFill="1" applyBorder="1" applyAlignment="1" applyProtection="1">
      <alignment horizontal="center" vertical="center"/>
    </xf>
    <xf numFmtId="0" fontId="4" fillId="0" borderId="15" xfId="5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>
      <alignment horizontal="center" vertical="center"/>
    </xf>
    <xf numFmtId="0" fontId="6" fillId="0" borderId="15" xfId="5" applyFont="1" applyFill="1" applyBorder="1" applyAlignment="1" applyProtection="1">
      <alignment horizontal="center" vertical="center"/>
      <protection locked="0"/>
    </xf>
    <xf numFmtId="0" fontId="4" fillId="6" borderId="15" xfId="5" applyFont="1" applyFill="1" applyBorder="1" applyAlignment="1" applyProtection="1">
      <alignment horizontal="center" vertical="center"/>
      <protection locked="0"/>
    </xf>
    <xf numFmtId="0" fontId="8" fillId="13" borderId="20" xfId="0" applyFont="1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/>
    </xf>
    <xf numFmtId="164" fontId="0" fillId="13" borderId="26" xfId="0" applyNumberFormat="1" applyFill="1" applyBorder="1" applyAlignment="1">
      <alignment horizontal="center" vertical="center"/>
    </xf>
    <xf numFmtId="0" fontId="0" fillId="13" borderId="26" xfId="0" applyFill="1" applyBorder="1" applyAlignment="1">
      <alignment horizontal="center" vertical="center"/>
    </xf>
    <xf numFmtId="0" fontId="0" fillId="13" borderId="22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 indent="2"/>
    </xf>
    <xf numFmtId="0" fontId="0" fillId="7" borderId="15" xfId="0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indent="2"/>
    </xf>
    <xf numFmtId="0" fontId="0" fillId="6" borderId="35" xfId="0" applyFill="1" applyBorder="1" applyAlignment="1">
      <alignment horizontal="left" vertical="center" indent="2"/>
    </xf>
    <xf numFmtId="0" fontId="0" fillId="0" borderId="4" xfId="0" applyFill="1" applyBorder="1" applyAlignment="1">
      <alignment horizontal="left" vertical="center" indent="2"/>
    </xf>
    <xf numFmtId="0" fontId="0" fillId="0" borderId="35" xfId="0" applyFill="1" applyBorder="1" applyAlignment="1">
      <alignment horizontal="left" vertical="center" indent="2"/>
    </xf>
    <xf numFmtId="0" fontId="0" fillId="0" borderId="15" xfId="0" applyFill="1" applyBorder="1" applyAlignment="1">
      <alignment horizontal="left" vertical="center" indent="2"/>
    </xf>
    <xf numFmtId="0" fontId="0" fillId="6" borderId="15" xfId="0" applyFill="1" applyBorder="1" applyAlignment="1">
      <alignment horizontal="left" vertical="center" indent="2"/>
    </xf>
    <xf numFmtId="0" fontId="8" fillId="5" borderId="1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6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16" xfId="0" applyFill="1" applyBorder="1" applyAlignment="1">
      <alignment horizontal="left" vertical="center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5" borderId="1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2" fillId="6" borderId="1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left" vertical="center" indent="2"/>
    </xf>
    <xf numFmtId="0" fontId="0" fillId="6" borderId="3" xfId="0" applyFill="1" applyBorder="1" applyAlignment="1">
      <alignment horizontal="left" vertical="center" indent="2"/>
    </xf>
    <xf numFmtId="0" fontId="0" fillId="7" borderId="1" xfId="0" applyFill="1" applyBorder="1" applyAlignment="1">
      <alignment horizontal="left" vertical="center" indent="2"/>
    </xf>
    <xf numFmtId="0" fontId="0" fillId="12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7" fillId="6" borderId="24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16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0" fontId="2" fillId="6" borderId="4" xfId="1" applyFont="1" applyFill="1" applyBorder="1" applyAlignment="1" applyProtection="1">
      <alignment horizontal="center" vertical="center"/>
    </xf>
    <xf numFmtId="0" fontId="2" fillId="6" borderId="5" xfId="1" applyFont="1" applyFill="1" applyBorder="1" applyAlignment="1" applyProtection="1">
      <alignment horizontal="center" vertical="center"/>
    </xf>
    <xf numFmtId="0" fontId="2" fillId="6" borderId="3" xfId="1" applyFont="1" applyFill="1" applyBorder="1" applyAlignment="1" applyProtection="1">
      <alignment horizontal="center" vertical="center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</xf>
    <xf numFmtId="0" fontId="10" fillId="6" borderId="1" xfId="6" applyFill="1" applyBorder="1" applyAlignment="1">
      <alignment horizontal="left" vertical="center" indent="2"/>
    </xf>
    <xf numFmtId="0" fontId="10" fillId="6" borderId="15" xfId="6" applyFill="1" applyBorder="1" applyAlignment="1">
      <alignment horizontal="left" vertical="center" indent="2"/>
    </xf>
    <xf numFmtId="14" fontId="0" fillId="6" borderId="1" xfId="0" applyNumberFormat="1" applyFill="1" applyBorder="1" applyAlignment="1">
      <alignment horizontal="left" vertical="center" indent="2"/>
    </xf>
    <xf numFmtId="0" fontId="0" fillId="7" borderId="15" xfId="0" applyFill="1" applyBorder="1" applyAlignment="1">
      <alignment horizontal="left" vertical="center" indent="2"/>
    </xf>
    <xf numFmtId="0" fontId="0" fillId="7" borderId="4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3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wrapText="1" indent="2"/>
    </xf>
    <xf numFmtId="0" fontId="0" fillId="6" borderId="35" xfId="0" applyFill="1" applyBorder="1" applyAlignment="1">
      <alignment horizontal="left" vertical="center" wrapText="1" indent="2"/>
    </xf>
    <xf numFmtId="0" fontId="0" fillId="7" borderId="4" xfId="0" applyFill="1" applyBorder="1" applyAlignment="1">
      <alignment horizontal="left" vertical="center" wrapText="1" indent="2"/>
    </xf>
    <xf numFmtId="0" fontId="0" fillId="7" borderId="35" xfId="0" applyFill="1" applyBorder="1" applyAlignment="1">
      <alignment horizontal="left" vertical="center" wrapText="1" indent="2"/>
    </xf>
    <xf numFmtId="0" fontId="0" fillId="0" borderId="1" xfId="0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left" vertical="center" wrapText="1" indent="2"/>
    </xf>
    <xf numFmtId="0" fontId="0" fillId="6" borderId="15" xfId="0" applyFill="1" applyBorder="1" applyAlignment="1">
      <alignment horizontal="left" vertical="center" wrapText="1" indent="2"/>
    </xf>
    <xf numFmtId="0" fontId="0" fillId="10" borderId="29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7">
    <cellStyle name="Hyperlink" xfId="6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82826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690961" y="1488958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20</xdr:row>
          <xdr:rowOff>0</xdr:rowOff>
        </xdr:from>
        <xdr:to>
          <xdr:col>2</xdr:col>
          <xdr:colOff>0</xdr:colOff>
          <xdr:row>21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21</xdr:row>
          <xdr:rowOff>0</xdr:rowOff>
        </xdr:from>
        <xdr:to>
          <xdr:col>2</xdr:col>
          <xdr:colOff>0</xdr:colOff>
          <xdr:row>22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19</xdr:row>
          <xdr:rowOff>15240</xdr:rowOff>
        </xdr:from>
        <xdr:to>
          <xdr:col>2</xdr:col>
          <xdr:colOff>0</xdr:colOff>
          <xdr:row>20</xdr:row>
          <xdr:rowOff>15240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22</xdr:row>
          <xdr:rowOff>15240</xdr:rowOff>
        </xdr:from>
        <xdr:to>
          <xdr:col>2</xdr:col>
          <xdr:colOff>0</xdr:colOff>
          <xdr:row>23</xdr:row>
          <xdr:rowOff>15240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23</xdr:row>
          <xdr:rowOff>0</xdr:rowOff>
        </xdr:from>
        <xdr:to>
          <xdr:col>2</xdr:col>
          <xdr:colOff>0</xdr:colOff>
          <xdr:row>24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24</xdr:row>
          <xdr:rowOff>0</xdr:rowOff>
        </xdr:from>
        <xdr:to>
          <xdr:col>2</xdr:col>
          <xdr:colOff>0</xdr:colOff>
          <xdr:row>25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26</xdr:row>
          <xdr:rowOff>0</xdr:rowOff>
        </xdr:from>
        <xdr:to>
          <xdr:col>2</xdr:col>
          <xdr:colOff>0</xdr:colOff>
          <xdr:row>27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25</xdr:row>
          <xdr:rowOff>0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27</xdr:row>
          <xdr:rowOff>0</xdr:rowOff>
        </xdr:from>
        <xdr:to>
          <xdr:col>2</xdr:col>
          <xdr:colOff>0</xdr:colOff>
          <xdr:row>28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28</xdr:row>
          <xdr:rowOff>0</xdr:rowOff>
        </xdr:from>
        <xdr:to>
          <xdr:col>2</xdr:col>
          <xdr:colOff>0</xdr:colOff>
          <xdr:row>29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29</xdr:row>
          <xdr:rowOff>0</xdr:rowOff>
        </xdr:from>
        <xdr:to>
          <xdr:col>2</xdr:col>
          <xdr:colOff>0</xdr:colOff>
          <xdr:row>30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31</xdr:row>
          <xdr:rowOff>0</xdr:rowOff>
        </xdr:from>
        <xdr:to>
          <xdr:col>2</xdr:col>
          <xdr:colOff>0</xdr:colOff>
          <xdr:row>32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32</xdr:row>
          <xdr:rowOff>0</xdr:rowOff>
        </xdr:from>
        <xdr:to>
          <xdr:col>2</xdr:col>
          <xdr:colOff>0</xdr:colOff>
          <xdr:row>33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33</xdr:row>
          <xdr:rowOff>0</xdr:rowOff>
        </xdr:from>
        <xdr:to>
          <xdr:col>2</xdr:col>
          <xdr:colOff>0</xdr:colOff>
          <xdr:row>34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36</xdr:row>
          <xdr:rowOff>0</xdr:rowOff>
        </xdr:from>
        <xdr:to>
          <xdr:col>2</xdr:col>
          <xdr:colOff>0</xdr:colOff>
          <xdr:row>37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40</xdr:row>
          <xdr:rowOff>0</xdr:rowOff>
        </xdr:from>
        <xdr:to>
          <xdr:col>2</xdr:col>
          <xdr:colOff>0</xdr:colOff>
          <xdr:row>41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41</xdr:row>
          <xdr:rowOff>0</xdr:rowOff>
        </xdr:from>
        <xdr:to>
          <xdr:col>2</xdr:col>
          <xdr:colOff>0</xdr:colOff>
          <xdr:row>42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42</xdr:row>
          <xdr:rowOff>0</xdr:rowOff>
        </xdr:from>
        <xdr:to>
          <xdr:col>2</xdr:col>
          <xdr:colOff>0</xdr:colOff>
          <xdr:row>43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43</xdr:row>
          <xdr:rowOff>0</xdr:rowOff>
        </xdr:from>
        <xdr:to>
          <xdr:col>2</xdr:col>
          <xdr:colOff>0</xdr:colOff>
          <xdr:row>44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44</xdr:row>
          <xdr:rowOff>0</xdr:rowOff>
        </xdr:from>
        <xdr:to>
          <xdr:col>2</xdr:col>
          <xdr:colOff>0</xdr:colOff>
          <xdr:row>45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45</xdr:row>
          <xdr:rowOff>0</xdr:rowOff>
        </xdr:from>
        <xdr:to>
          <xdr:col>2</xdr:col>
          <xdr:colOff>0</xdr:colOff>
          <xdr:row>46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46</xdr:row>
          <xdr:rowOff>0</xdr:rowOff>
        </xdr:from>
        <xdr:to>
          <xdr:col>2</xdr:col>
          <xdr:colOff>0</xdr:colOff>
          <xdr:row>47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47</xdr:row>
          <xdr:rowOff>0</xdr:rowOff>
        </xdr:from>
        <xdr:to>
          <xdr:col>2</xdr:col>
          <xdr:colOff>0</xdr:colOff>
          <xdr:row>48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0</xdr:colOff>
          <xdr:row>50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0</xdr:colOff>
          <xdr:row>50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0</xdr:colOff>
          <xdr:row>50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49</xdr:row>
          <xdr:rowOff>0</xdr:rowOff>
        </xdr:from>
        <xdr:to>
          <xdr:col>2</xdr:col>
          <xdr:colOff>0</xdr:colOff>
          <xdr:row>50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50</xdr:row>
          <xdr:rowOff>0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3316356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30</xdr:row>
          <xdr:rowOff>0</xdr:rowOff>
        </xdr:from>
        <xdr:to>
          <xdr:col>2</xdr:col>
          <xdr:colOff>0</xdr:colOff>
          <xdr:row>31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48</xdr:row>
          <xdr:rowOff>0</xdr:rowOff>
        </xdr:from>
        <xdr:to>
          <xdr:col>2</xdr:col>
          <xdr:colOff>0</xdr:colOff>
          <xdr:row>49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38</xdr:row>
          <xdr:rowOff>0</xdr:rowOff>
        </xdr:from>
        <xdr:to>
          <xdr:col>2</xdr:col>
          <xdr:colOff>0</xdr:colOff>
          <xdr:row>39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38</xdr:row>
          <xdr:rowOff>0</xdr:rowOff>
        </xdr:from>
        <xdr:to>
          <xdr:col>2</xdr:col>
          <xdr:colOff>0</xdr:colOff>
          <xdr:row>39</xdr:row>
          <xdr:rowOff>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38</xdr:row>
          <xdr:rowOff>0</xdr:rowOff>
        </xdr:from>
        <xdr:to>
          <xdr:col>2</xdr:col>
          <xdr:colOff>0</xdr:colOff>
          <xdr:row>39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37</xdr:row>
          <xdr:rowOff>0</xdr:rowOff>
        </xdr:from>
        <xdr:to>
          <xdr:col>2</xdr:col>
          <xdr:colOff>0</xdr:colOff>
          <xdr:row>38</xdr:row>
          <xdr:rowOff>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175260</xdr:colOff>
          <xdr:row>39</xdr:row>
          <xdr:rowOff>0</xdr:rowOff>
        </xdr:from>
        <xdr:to>
          <xdr:col>2</xdr:col>
          <xdr:colOff>0</xdr:colOff>
          <xdr:row>40</xdr:row>
          <xdr:rowOff>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>
    <pageSetUpPr fitToPage="1"/>
  </sheetPr>
  <dimension ref="A1:O333"/>
  <sheetViews>
    <sheetView tabSelected="1" zoomScale="115" zoomScaleNormal="115" workbookViewId="0">
      <selection activeCell="J38" sqref="J38"/>
    </sheetView>
  </sheetViews>
  <sheetFormatPr defaultColWidth="9.109375" defaultRowHeight="14.4" x14ac:dyDescent="0.3"/>
  <cols>
    <col min="1" max="1" width="3.109375" style="9" customWidth="1"/>
    <col min="2" max="2" width="9.109375" style="6" customWidth="1"/>
    <col min="3" max="4" width="9.109375" style="6"/>
    <col min="5" max="5" width="3.21875" style="6" customWidth="1"/>
    <col min="6" max="6" width="21.88671875" style="6" customWidth="1"/>
    <col min="7" max="7" width="9.109375" style="6" customWidth="1"/>
    <col min="8" max="8" width="58.5546875" style="6" customWidth="1"/>
    <col min="9" max="9" width="3.88671875" style="9" customWidth="1"/>
    <col min="10" max="15" width="9.109375" style="9"/>
    <col min="16" max="16384" width="9.109375" style="6"/>
  </cols>
  <sheetData>
    <row r="1" spans="2:8" s="9" customFormat="1" ht="15" thickBot="1" x14ac:dyDescent="0.35"/>
    <row r="2" spans="2:8" x14ac:dyDescent="0.3">
      <c r="B2" s="108" t="s">
        <v>83</v>
      </c>
      <c r="C2" s="109"/>
      <c r="D2" s="110"/>
      <c r="E2" s="22"/>
      <c r="F2" s="21"/>
      <c r="G2" s="103"/>
      <c r="H2" s="104"/>
    </row>
    <row r="3" spans="2:8" x14ac:dyDescent="0.3">
      <c r="B3" s="111" t="s">
        <v>79</v>
      </c>
      <c r="C3" s="112"/>
      <c r="D3" s="113"/>
      <c r="E3" s="23"/>
      <c r="F3" s="18"/>
      <c r="G3" s="105"/>
      <c r="H3" s="106"/>
    </row>
    <row r="4" spans="2:8" ht="15" customHeight="1" x14ac:dyDescent="0.3">
      <c r="B4" s="114" t="s">
        <v>16</v>
      </c>
      <c r="C4" s="115"/>
      <c r="D4" s="116"/>
      <c r="E4" s="23"/>
      <c r="F4" s="18"/>
      <c r="G4" s="105"/>
      <c r="H4" s="106"/>
    </row>
    <row r="5" spans="2:8" x14ac:dyDescent="0.3">
      <c r="B5" s="114" t="s">
        <v>18</v>
      </c>
      <c r="C5" s="115"/>
      <c r="D5" s="116"/>
      <c r="E5" s="23"/>
      <c r="F5" s="18"/>
      <c r="G5" s="105"/>
      <c r="H5" s="106"/>
    </row>
    <row r="6" spans="2:8" ht="15" thickBot="1" x14ac:dyDescent="0.35">
      <c r="B6" s="117" t="s">
        <v>84</v>
      </c>
      <c r="C6" s="118"/>
      <c r="D6" s="119"/>
      <c r="E6" s="25"/>
      <c r="F6" s="26"/>
      <c r="G6" s="26"/>
      <c r="H6" s="27"/>
    </row>
    <row r="7" spans="2:8" x14ac:dyDescent="0.3">
      <c r="B7" s="120"/>
      <c r="C7" s="121"/>
      <c r="D7" s="121"/>
      <c r="E7" s="121"/>
      <c r="F7" s="121"/>
      <c r="G7" s="121"/>
      <c r="H7" s="122"/>
    </row>
    <row r="8" spans="2:8" x14ac:dyDescent="0.3">
      <c r="B8" s="102"/>
      <c r="C8" s="93" t="s">
        <v>13</v>
      </c>
      <c r="D8" s="128"/>
      <c r="E8" s="128"/>
      <c r="F8" s="129"/>
      <c r="G8" s="153">
        <f ca="1">TODAY()</f>
        <v>43180</v>
      </c>
      <c r="H8" s="98"/>
    </row>
    <row r="9" spans="2:8" x14ac:dyDescent="0.3">
      <c r="B9" s="102"/>
      <c r="C9" s="155" t="s">
        <v>1</v>
      </c>
      <c r="D9" s="156"/>
      <c r="E9" s="156"/>
      <c r="F9" s="157"/>
      <c r="G9" s="130" t="s">
        <v>87</v>
      </c>
      <c r="H9" s="154"/>
    </row>
    <row r="10" spans="2:8" x14ac:dyDescent="0.3">
      <c r="B10" s="102"/>
      <c r="C10" s="93" t="s">
        <v>17</v>
      </c>
      <c r="D10" s="128"/>
      <c r="E10" s="128"/>
      <c r="F10" s="129"/>
      <c r="G10" s="91">
        <v>100386</v>
      </c>
      <c r="H10" s="98"/>
    </row>
    <row r="11" spans="2:8" x14ac:dyDescent="0.3">
      <c r="B11" s="102"/>
      <c r="C11" s="155" t="s">
        <v>2</v>
      </c>
      <c r="D11" s="156"/>
      <c r="E11" s="156"/>
      <c r="F11" s="157"/>
      <c r="G11" s="130">
        <v>2</v>
      </c>
      <c r="H11" s="154"/>
    </row>
    <row r="12" spans="2:8" x14ac:dyDescent="0.3">
      <c r="B12" s="102"/>
      <c r="C12" s="93" t="s">
        <v>3</v>
      </c>
      <c r="D12" s="128"/>
      <c r="E12" s="128"/>
      <c r="F12" s="129"/>
      <c r="G12" s="91" t="s">
        <v>88</v>
      </c>
      <c r="H12" s="98"/>
    </row>
    <row r="13" spans="2:8" x14ac:dyDescent="0.3">
      <c r="B13" s="102"/>
      <c r="C13" s="126" t="s">
        <v>21</v>
      </c>
      <c r="D13" s="126"/>
      <c r="E13" s="126"/>
      <c r="F13" s="126"/>
      <c r="G13" s="126"/>
      <c r="H13" s="127"/>
    </row>
    <row r="14" spans="2:8" x14ac:dyDescent="0.3">
      <c r="B14" s="102"/>
      <c r="C14" s="91" t="s">
        <v>22</v>
      </c>
      <c r="D14" s="91"/>
      <c r="E14" s="91"/>
      <c r="F14" s="91"/>
      <c r="G14" s="91" t="s">
        <v>124</v>
      </c>
      <c r="H14" s="98"/>
    </row>
    <row r="15" spans="2:8" x14ac:dyDescent="0.3">
      <c r="B15" s="102"/>
      <c r="C15" s="92" t="s">
        <v>31</v>
      </c>
      <c r="D15" s="92"/>
      <c r="E15" s="92"/>
      <c r="F15" s="92"/>
      <c r="G15" s="92" t="s">
        <v>80</v>
      </c>
      <c r="H15" s="97"/>
    </row>
    <row r="16" spans="2:8" x14ac:dyDescent="0.3">
      <c r="B16" s="102"/>
      <c r="C16" s="91" t="s">
        <v>30</v>
      </c>
      <c r="D16" s="91"/>
      <c r="E16" s="91"/>
      <c r="F16" s="91"/>
      <c r="G16" s="91" t="s">
        <v>32</v>
      </c>
      <c r="H16" s="98"/>
    </row>
    <row r="17" spans="1:15" x14ac:dyDescent="0.3">
      <c r="B17" s="102"/>
      <c r="C17" s="92" t="s">
        <v>24</v>
      </c>
      <c r="D17" s="92"/>
      <c r="E17" s="92"/>
      <c r="F17" s="92"/>
      <c r="G17" s="92">
        <v>8</v>
      </c>
      <c r="H17" s="97"/>
    </row>
    <row r="18" spans="1:15" x14ac:dyDescent="0.3">
      <c r="B18" s="102"/>
      <c r="C18" s="91" t="s">
        <v>39</v>
      </c>
      <c r="D18" s="91"/>
      <c r="E18" s="91"/>
      <c r="F18" s="91"/>
      <c r="G18" s="151" t="s">
        <v>66</v>
      </c>
      <c r="H18" s="152"/>
    </row>
    <row r="19" spans="1:15" s="8" customFormat="1" x14ac:dyDescent="0.3">
      <c r="A19" s="16"/>
      <c r="B19" s="99" t="s">
        <v>25</v>
      </c>
      <c r="C19" s="100"/>
      <c r="D19" s="100"/>
      <c r="E19" s="100"/>
      <c r="F19" s="100"/>
      <c r="G19" s="100"/>
      <c r="H19" s="101"/>
      <c r="I19" s="16"/>
      <c r="J19" s="16"/>
      <c r="K19" s="16"/>
      <c r="L19" s="16"/>
      <c r="M19" s="16"/>
      <c r="N19" s="16"/>
      <c r="O19" s="16"/>
    </row>
    <row r="20" spans="1:15" s="8" customFormat="1" x14ac:dyDescent="0.3">
      <c r="A20" s="16"/>
      <c r="B20" s="2"/>
      <c r="C20" s="91" t="s">
        <v>26</v>
      </c>
      <c r="D20" s="91"/>
      <c r="E20" s="91"/>
      <c r="F20" s="91"/>
      <c r="G20" s="91" t="s">
        <v>28</v>
      </c>
      <c r="H20" s="98"/>
      <c r="I20" s="16"/>
      <c r="J20" s="16"/>
      <c r="K20" s="16"/>
      <c r="L20" s="16"/>
      <c r="M20" s="16"/>
      <c r="N20" s="16"/>
      <c r="O20" s="16"/>
    </row>
    <row r="21" spans="1:15" s="8" customFormat="1" x14ac:dyDescent="0.3">
      <c r="A21" s="16"/>
      <c r="B21" s="1"/>
      <c r="C21" s="92" t="s">
        <v>27</v>
      </c>
      <c r="D21" s="92"/>
      <c r="E21" s="92"/>
      <c r="F21" s="92"/>
      <c r="G21" s="92" t="s">
        <v>28</v>
      </c>
      <c r="H21" s="97"/>
      <c r="I21" s="16"/>
      <c r="J21" s="16"/>
      <c r="K21" s="16"/>
      <c r="L21" s="16"/>
      <c r="M21" s="16"/>
      <c r="N21" s="16"/>
      <c r="O21" s="16"/>
    </row>
    <row r="22" spans="1:15" s="8" customFormat="1" x14ac:dyDescent="0.3">
      <c r="A22" s="16"/>
      <c r="B22" s="2"/>
      <c r="C22" s="91" t="s">
        <v>76</v>
      </c>
      <c r="D22" s="91"/>
      <c r="E22" s="91"/>
      <c r="F22" s="91"/>
      <c r="G22" s="91" t="s">
        <v>73</v>
      </c>
      <c r="H22" s="98"/>
      <c r="I22" s="16"/>
      <c r="J22" s="16"/>
      <c r="K22" s="16"/>
      <c r="L22" s="16"/>
      <c r="M22" s="16"/>
      <c r="N22" s="16"/>
      <c r="O22" s="16"/>
    </row>
    <row r="23" spans="1:15" s="8" customFormat="1" x14ac:dyDescent="0.3">
      <c r="A23" s="16"/>
      <c r="B23" s="1"/>
      <c r="C23" s="92" t="s">
        <v>81</v>
      </c>
      <c r="D23" s="92"/>
      <c r="E23" s="92"/>
      <c r="F23" s="92"/>
      <c r="G23" s="92" t="s">
        <v>82</v>
      </c>
      <c r="H23" s="97"/>
      <c r="I23" s="16"/>
      <c r="J23" s="16"/>
      <c r="K23" s="16"/>
      <c r="L23" s="16"/>
      <c r="M23" s="16"/>
      <c r="N23" s="16"/>
      <c r="O23" s="16"/>
    </row>
    <row r="24" spans="1:15" s="8" customFormat="1" x14ac:dyDescent="0.3">
      <c r="A24" s="16"/>
      <c r="B24" s="2"/>
      <c r="C24" s="91" t="s">
        <v>29</v>
      </c>
      <c r="D24" s="91"/>
      <c r="E24" s="91"/>
      <c r="F24" s="91"/>
      <c r="G24" s="91" t="s">
        <v>74</v>
      </c>
      <c r="H24" s="98"/>
      <c r="I24" s="16"/>
      <c r="J24" s="16"/>
      <c r="K24" s="16"/>
      <c r="L24" s="16"/>
      <c r="M24" s="16"/>
      <c r="N24" s="16"/>
      <c r="O24" s="16"/>
    </row>
    <row r="25" spans="1:15" s="8" customFormat="1" x14ac:dyDescent="0.3">
      <c r="A25" s="16"/>
      <c r="B25" s="1"/>
      <c r="C25" s="92" t="s">
        <v>23</v>
      </c>
      <c r="D25" s="92"/>
      <c r="E25" s="92"/>
      <c r="F25" s="92"/>
      <c r="G25" s="92" t="s">
        <v>72</v>
      </c>
      <c r="H25" s="97"/>
      <c r="I25" s="16"/>
      <c r="J25" s="16"/>
      <c r="K25" s="16"/>
      <c r="L25" s="16"/>
      <c r="M25" s="16"/>
      <c r="N25" s="16"/>
      <c r="O25" s="16"/>
    </row>
    <row r="26" spans="1:15" s="8" customFormat="1" x14ac:dyDescent="0.3">
      <c r="A26" s="16"/>
      <c r="B26" s="2"/>
      <c r="C26" s="91" t="s">
        <v>77</v>
      </c>
      <c r="D26" s="91"/>
      <c r="E26" s="91"/>
      <c r="F26" s="91"/>
      <c r="G26" s="93" t="s">
        <v>78</v>
      </c>
      <c r="H26" s="94"/>
      <c r="I26" s="16"/>
      <c r="J26" s="16"/>
      <c r="K26" s="16"/>
      <c r="L26" s="16"/>
      <c r="M26" s="16"/>
      <c r="N26" s="16"/>
      <c r="O26" s="16"/>
    </row>
    <row r="27" spans="1:15" s="8" customFormat="1" x14ac:dyDescent="0.3">
      <c r="A27" s="16"/>
      <c r="B27" s="1"/>
      <c r="C27" s="92" t="s">
        <v>70</v>
      </c>
      <c r="D27" s="92"/>
      <c r="E27" s="92"/>
      <c r="F27" s="92"/>
      <c r="G27" s="95" t="s">
        <v>71</v>
      </c>
      <c r="H27" s="96"/>
      <c r="I27" s="16"/>
      <c r="J27" s="16"/>
      <c r="K27" s="16"/>
      <c r="L27" s="16"/>
      <c r="M27" s="16"/>
      <c r="N27" s="16"/>
      <c r="O27" s="16"/>
    </row>
    <row r="28" spans="1:15" s="8" customFormat="1" x14ac:dyDescent="0.3">
      <c r="A28" s="20"/>
      <c r="B28" s="2"/>
      <c r="C28" s="91" t="s">
        <v>33</v>
      </c>
      <c r="D28" s="91"/>
      <c r="E28" s="91"/>
      <c r="F28" s="91"/>
      <c r="G28" s="93" t="s">
        <v>89</v>
      </c>
      <c r="H28" s="94"/>
      <c r="I28" s="18"/>
      <c r="J28" s="18"/>
      <c r="K28" s="18"/>
      <c r="L28" s="18"/>
      <c r="M28" s="20"/>
      <c r="N28" s="20"/>
      <c r="O28" s="20"/>
    </row>
    <row r="29" spans="1:15" s="8" customFormat="1" x14ac:dyDescent="0.3">
      <c r="A29" s="20"/>
      <c r="B29" s="1"/>
      <c r="C29" s="92" t="s">
        <v>34</v>
      </c>
      <c r="D29" s="92"/>
      <c r="E29" s="92"/>
      <c r="F29" s="92"/>
      <c r="G29" s="162" t="s">
        <v>35</v>
      </c>
      <c r="H29" s="97"/>
      <c r="I29" s="18"/>
      <c r="J29" s="18"/>
      <c r="K29" s="18"/>
      <c r="L29" s="18"/>
      <c r="M29" s="20"/>
      <c r="N29" s="20"/>
      <c r="O29" s="20"/>
    </row>
    <row r="30" spans="1:15" s="8" customFormat="1" x14ac:dyDescent="0.3">
      <c r="A30" s="20"/>
      <c r="B30" s="2"/>
      <c r="C30" s="91" t="s">
        <v>36</v>
      </c>
      <c r="D30" s="91"/>
      <c r="E30" s="91"/>
      <c r="F30" s="91"/>
      <c r="G30" s="163" t="s">
        <v>37</v>
      </c>
      <c r="H30" s="164"/>
      <c r="I30" s="18"/>
      <c r="J30" s="18"/>
      <c r="K30" s="18"/>
      <c r="L30" s="18"/>
      <c r="M30" s="20"/>
      <c r="N30" s="20"/>
      <c r="O30" s="20"/>
    </row>
    <row r="31" spans="1:15" s="8" customFormat="1" x14ac:dyDescent="0.3">
      <c r="A31" s="20"/>
      <c r="B31" s="75"/>
      <c r="C31" s="130" t="s">
        <v>86</v>
      </c>
      <c r="D31" s="130"/>
      <c r="E31" s="130"/>
      <c r="F31" s="130"/>
      <c r="G31" s="89" t="s">
        <v>85</v>
      </c>
      <c r="H31" s="90"/>
      <c r="I31" s="72"/>
      <c r="J31" s="72"/>
      <c r="K31" s="72"/>
      <c r="L31" s="72"/>
      <c r="M31" s="20"/>
      <c r="N31" s="20"/>
      <c r="O31" s="20"/>
    </row>
    <row r="32" spans="1:15" s="8" customFormat="1" x14ac:dyDescent="0.3">
      <c r="A32" s="20"/>
      <c r="B32" s="76"/>
      <c r="C32" s="93" t="s">
        <v>38</v>
      </c>
      <c r="D32" s="128"/>
      <c r="E32" s="128"/>
      <c r="F32" s="129"/>
      <c r="G32" s="158"/>
      <c r="H32" s="159"/>
      <c r="I32" s="72"/>
      <c r="J32" s="72"/>
      <c r="K32" s="72"/>
      <c r="L32" s="72"/>
      <c r="M32" s="20"/>
      <c r="N32" s="20"/>
      <c r="O32" s="20"/>
    </row>
    <row r="33" spans="1:15" s="8" customFormat="1" x14ac:dyDescent="0.3">
      <c r="A33" s="20"/>
      <c r="B33" s="75"/>
      <c r="C33" s="130" t="s">
        <v>40</v>
      </c>
      <c r="D33" s="130"/>
      <c r="E33" s="130"/>
      <c r="F33" s="130"/>
      <c r="G33" s="160"/>
      <c r="H33" s="161"/>
      <c r="I33" s="18"/>
      <c r="J33" s="18"/>
      <c r="K33" s="18"/>
      <c r="L33" s="18"/>
      <c r="M33" s="20"/>
      <c r="N33" s="20"/>
      <c r="O33" s="20"/>
    </row>
    <row r="34" spans="1:15" s="8" customFormat="1" x14ac:dyDescent="0.3">
      <c r="A34" s="16"/>
      <c r="B34" s="76"/>
      <c r="C34" s="91" t="s">
        <v>75</v>
      </c>
      <c r="D34" s="91"/>
      <c r="E34" s="91"/>
      <c r="F34" s="91"/>
      <c r="G34" s="93"/>
      <c r="H34" s="94"/>
      <c r="I34" s="18"/>
      <c r="J34" s="18"/>
      <c r="K34" s="18"/>
      <c r="L34" s="18"/>
      <c r="M34" s="16"/>
      <c r="N34" s="16"/>
      <c r="O34" s="16"/>
    </row>
    <row r="35" spans="1:15" s="8" customFormat="1" x14ac:dyDescent="0.3">
      <c r="A35" s="20"/>
      <c r="B35" s="99" t="s">
        <v>65</v>
      </c>
      <c r="C35" s="100"/>
      <c r="D35" s="100"/>
      <c r="E35" s="100"/>
      <c r="F35" s="100"/>
      <c r="G35" s="100"/>
      <c r="H35" s="101"/>
      <c r="I35" s="18"/>
      <c r="J35" s="18"/>
      <c r="K35" s="18"/>
      <c r="L35" s="18"/>
      <c r="M35" s="20"/>
      <c r="N35" s="20"/>
      <c r="O35" s="20"/>
    </row>
    <row r="36" spans="1:15" x14ac:dyDescent="0.3">
      <c r="B36" s="69"/>
      <c r="C36" s="131" t="s">
        <v>4</v>
      </c>
      <c r="D36" s="132"/>
      <c r="E36" s="133"/>
      <c r="F36" s="70" t="s">
        <v>5</v>
      </c>
      <c r="G36" s="70" t="s">
        <v>6</v>
      </c>
      <c r="H36" s="71" t="s">
        <v>7</v>
      </c>
      <c r="I36" s="18"/>
      <c r="J36" s="18"/>
      <c r="K36" s="18"/>
      <c r="L36" s="18"/>
    </row>
    <row r="37" spans="1:15" x14ac:dyDescent="0.3">
      <c r="B37" s="28"/>
      <c r="C37" s="134" t="s">
        <v>0</v>
      </c>
      <c r="D37" s="134"/>
      <c r="E37" s="134"/>
      <c r="F37" s="29" t="s">
        <v>15</v>
      </c>
      <c r="G37" s="29" t="s">
        <v>8</v>
      </c>
      <c r="H37" s="30" t="s">
        <v>9</v>
      </c>
      <c r="I37" s="18"/>
      <c r="J37" s="18"/>
      <c r="K37" s="18"/>
      <c r="L37" s="18"/>
    </row>
    <row r="38" spans="1:15" x14ac:dyDescent="0.3">
      <c r="B38" s="1"/>
      <c r="C38" s="135" t="s">
        <v>19</v>
      </c>
      <c r="D38" s="135"/>
      <c r="E38" s="135"/>
      <c r="F38" s="74" t="s">
        <v>110</v>
      </c>
      <c r="G38" s="19" t="s">
        <v>20</v>
      </c>
      <c r="H38" s="11" t="s">
        <v>14</v>
      </c>
      <c r="I38" s="18"/>
      <c r="J38" s="18"/>
      <c r="K38" s="18"/>
      <c r="L38" s="18"/>
    </row>
    <row r="39" spans="1:15" s="8" customFormat="1" x14ac:dyDescent="0.3">
      <c r="A39" s="20"/>
      <c r="B39" s="4"/>
      <c r="C39" s="145" t="s">
        <v>125</v>
      </c>
      <c r="D39" s="146"/>
      <c r="E39" s="147"/>
      <c r="F39" s="12" t="s">
        <v>111</v>
      </c>
      <c r="G39" s="12" t="s">
        <v>10</v>
      </c>
      <c r="H39" s="10" t="s">
        <v>105</v>
      </c>
      <c r="I39" s="73"/>
      <c r="J39" s="73"/>
      <c r="K39" s="73"/>
      <c r="L39" s="73"/>
      <c r="M39" s="20"/>
      <c r="N39" s="20"/>
      <c r="O39" s="20"/>
    </row>
    <row r="40" spans="1:15" s="8" customFormat="1" x14ac:dyDescent="0.3">
      <c r="A40" s="20"/>
      <c r="B40" s="1"/>
      <c r="C40" s="135" t="s">
        <v>121</v>
      </c>
      <c r="D40" s="135"/>
      <c r="E40" s="135"/>
      <c r="F40" s="81" t="s">
        <v>122</v>
      </c>
      <c r="G40" s="74" t="s">
        <v>20</v>
      </c>
      <c r="H40" s="11" t="s">
        <v>121</v>
      </c>
      <c r="I40" s="73"/>
      <c r="J40" s="73"/>
      <c r="K40" s="73"/>
      <c r="L40" s="73"/>
      <c r="M40" s="20"/>
      <c r="N40" s="20"/>
      <c r="O40" s="20"/>
    </row>
    <row r="41" spans="1:15" x14ac:dyDescent="0.3">
      <c r="B41" s="4"/>
      <c r="C41" s="123" t="s">
        <v>90</v>
      </c>
      <c r="D41" s="123"/>
      <c r="E41" s="123"/>
      <c r="F41" s="12" t="s">
        <v>119</v>
      </c>
      <c r="G41" s="12" t="s">
        <v>10</v>
      </c>
      <c r="H41" s="83" t="s">
        <v>103</v>
      </c>
      <c r="I41" s="18"/>
      <c r="J41" s="5"/>
      <c r="K41" s="18"/>
      <c r="L41" s="18"/>
    </row>
    <row r="42" spans="1:15" x14ac:dyDescent="0.3">
      <c r="B42" s="78"/>
      <c r="C42" s="124" t="s">
        <v>97</v>
      </c>
      <c r="D42" s="124"/>
      <c r="E42" s="124"/>
      <c r="F42" s="79" t="s">
        <v>112</v>
      </c>
      <c r="G42" s="81" t="s">
        <v>20</v>
      </c>
      <c r="H42" s="80" t="s">
        <v>98</v>
      </c>
      <c r="I42" s="3"/>
      <c r="K42" s="18"/>
      <c r="L42" s="18"/>
    </row>
    <row r="43" spans="1:15" x14ac:dyDescent="0.3">
      <c r="B43" s="4"/>
      <c r="C43" s="123" t="s">
        <v>96</v>
      </c>
      <c r="D43" s="123"/>
      <c r="E43" s="123"/>
      <c r="F43" s="12" t="s">
        <v>113</v>
      </c>
      <c r="G43" s="12" t="s">
        <v>10</v>
      </c>
      <c r="H43" s="83" t="s">
        <v>99</v>
      </c>
      <c r="I43" s="3"/>
      <c r="K43" s="18"/>
      <c r="L43" s="18"/>
    </row>
    <row r="44" spans="1:15" x14ac:dyDescent="0.3">
      <c r="B44" s="78"/>
      <c r="C44" s="124" t="s">
        <v>95</v>
      </c>
      <c r="D44" s="124"/>
      <c r="E44" s="124"/>
      <c r="F44" s="79" t="s">
        <v>114</v>
      </c>
      <c r="G44" s="81" t="s">
        <v>20</v>
      </c>
      <c r="H44" s="80" t="s">
        <v>106</v>
      </c>
      <c r="I44" s="3"/>
      <c r="K44" s="18"/>
      <c r="L44" s="18"/>
    </row>
    <row r="45" spans="1:15" x14ac:dyDescent="0.3">
      <c r="B45" s="4"/>
      <c r="C45" s="123" t="s">
        <v>94</v>
      </c>
      <c r="D45" s="123"/>
      <c r="E45" s="123"/>
      <c r="F45" s="12" t="s">
        <v>115</v>
      </c>
      <c r="G45" s="12" t="s">
        <v>10</v>
      </c>
      <c r="H45" s="83" t="s">
        <v>107</v>
      </c>
      <c r="I45" s="3"/>
      <c r="K45" s="18"/>
      <c r="L45" s="18"/>
    </row>
    <row r="46" spans="1:15" x14ac:dyDescent="0.3">
      <c r="B46" s="78"/>
      <c r="C46" s="124" t="s">
        <v>93</v>
      </c>
      <c r="D46" s="124"/>
      <c r="E46" s="124"/>
      <c r="F46" s="79" t="s">
        <v>116</v>
      </c>
      <c r="G46" s="81" t="s">
        <v>20</v>
      </c>
      <c r="H46" s="80" t="s">
        <v>100</v>
      </c>
      <c r="I46" s="3"/>
    </row>
    <row r="47" spans="1:15" x14ac:dyDescent="0.3">
      <c r="B47" s="4"/>
      <c r="C47" s="123" t="s">
        <v>92</v>
      </c>
      <c r="D47" s="123"/>
      <c r="E47" s="123"/>
      <c r="F47" s="12" t="s">
        <v>117</v>
      </c>
      <c r="G47" s="12" t="s">
        <v>10</v>
      </c>
      <c r="H47" s="83" t="s">
        <v>101</v>
      </c>
      <c r="I47" s="3"/>
    </row>
    <row r="48" spans="1:15" x14ac:dyDescent="0.3">
      <c r="B48" s="78"/>
      <c r="C48" s="124" t="s">
        <v>91</v>
      </c>
      <c r="D48" s="124"/>
      <c r="E48" s="124"/>
      <c r="F48" s="79" t="s">
        <v>120</v>
      </c>
      <c r="G48" s="81" t="s">
        <v>20</v>
      </c>
      <c r="H48" s="80" t="s">
        <v>102</v>
      </c>
      <c r="I48" s="3"/>
    </row>
    <row r="49" spans="1:15" s="8" customFormat="1" x14ac:dyDescent="0.3">
      <c r="A49" s="20"/>
      <c r="B49" s="76"/>
      <c r="C49" s="125" t="s">
        <v>104</v>
      </c>
      <c r="D49" s="125"/>
      <c r="E49" s="125"/>
      <c r="F49" s="77" t="s">
        <v>118</v>
      </c>
      <c r="G49" s="77" t="s">
        <v>20</v>
      </c>
      <c r="H49" s="10" t="s">
        <v>104</v>
      </c>
      <c r="I49" s="3"/>
      <c r="J49" s="20"/>
      <c r="K49" s="20"/>
      <c r="L49" s="20"/>
      <c r="M49" s="20"/>
      <c r="N49" s="20"/>
      <c r="O49" s="20"/>
    </row>
    <row r="50" spans="1:15" x14ac:dyDescent="0.3">
      <c r="B50" s="78"/>
      <c r="C50" s="148" t="s">
        <v>10</v>
      </c>
      <c r="D50" s="149"/>
      <c r="E50" s="150"/>
      <c r="F50" s="79" t="s">
        <v>123</v>
      </c>
      <c r="G50" s="79" t="s">
        <v>11</v>
      </c>
      <c r="H50" s="82" t="s">
        <v>12</v>
      </c>
      <c r="I50" s="3"/>
    </row>
    <row r="51" spans="1:15" ht="15" thickBot="1" x14ac:dyDescent="0.35">
      <c r="B51" s="4"/>
      <c r="C51" s="145" t="s">
        <v>68</v>
      </c>
      <c r="D51" s="146"/>
      <c r="E51" s="147"/>
      <c r="F51" s="12" t="s">
        <v>69</v>
      </c>
      <c r="G51" s="13" t="s">
        <v>8</v>
      </c>
      <c r="H51" s="83"/>
      <c r="I51" s="3"/>
    </row>
    <row r="52" spans="1:15" x14ac:dyDescent="0.3">
      <c r="B52" s="136" t="s">
        <v>67</v>
      </c>
      <c r="C52" s="137"/>
      <c r="D52" s="137"/>
      <c r="E52" s="137"/>
      <c r="F52" s="137"/>
      <c r="G52" s="137"/>
      <c r="H52" s="138"/>
      <c r="I52" s="3"/>
    </row>
    <row r="53" spans="1:15" s="8" customFormat="1" x14ac:dyDescent="0.3">
      <c r="A53" s="9"/>
      <c r="B53" s="139"/>
      <c r="C53" s="140"/>
      <c r="D53" s="140"/>
      <c r="E53" s="140"/>
      <c r="F53" s="140"/>
      <c r="G53" s="140"/>
      <c r="H53" s="141"/>
      <c r="I53" s="3"/>
      <c r="J53" s="9"/>
      <c r="K53" s="9"/>
      <c r="L53" s="9"/>
      <c r="M53" s="9"/>
      <c r="N53" s="9"/>
      <c r="O53" s="9"/>
    </row>
    <row r="54" spans="1:15" s="8" customFormat="1" x14ac:dyDescent="0.3">
      <c r="A54" s="9"/>
      <c r="B54" s="139"/>
      <c r="C54" s="140"/>
      <c r="D54" s="140"/>
      <c r="E54" s="140"/>
      <c r="F54" s="140"/>
      <c r="G54" s="140"/>
      <c r="H54" s="141"/>
      <c r="I54" s="15"/>
      <c r="J54" s="9"/>
      <c r="K54" s="9"/>
      <c r="L54" s="9"/>
      <c r="M54" s="9"/>
      <c r="N54" s="9"/>
      <c r="O54" s="9"/>
    </row>
    <row r="55" spans="1:15" s="8" customFormat="1" ht="15" thickBot="1" x14ac:dyDescent="0.35">
      <c r="A55" s="9"/>
      <c r="B55" s="142"/>
      <c r="C55" s="143"/>
      <c r="D55" s="143"/>
      <c r="E55" s="143"/>
      <c r="F55" s="143"/>
      <c r="G55" s="143"/>
      <c r="H55" s="144"/>
      <c r="I55" s="15"/>
      <c r="J55" s="9"/>
      <c r="K55" s="9"/>
      <c r="L55" s="9"/>
      <c r="M55" s="9"/>
      <c r="N55" s="9"/>
      <c r="O55" s="9"/>
    </row>
    <row r="56" spans="1:15" s="8" customFormat="1" x14ac:dyDescent="0.3">
      <c r="A56" s="9"/>
      <c r="B56" s="17"/>
      <c r="C56" s="17"/>
      <c r="D56" s="17"/>
      <c r="E56" s="17"/>
      <c r="F56" s="17"/>
      <c r="G56" s="17"/>
      <c r="H56" s="17"/>
      <c r="I56" s="15"/>
      <c r="J56" s="9"/>
      <c r="K56" s="9"/>
      <c r="L56" s="9"/>
      <c r="M56" s="9"/>
      <c r="N56" s="9"/>
      <c r="O56" s="9"/>
    </row>
    <row r="57" spans="1:15" x14ac:dyDescent="0.3">
      <c r="B57" s="17"/>
      <c r="C57" s="17"/>
      <c r="D57" s="17"/>
      <c r="E57" s="17"/>
      <c r="F57" s="17"/>
      <c r="G57" s="107"/>
      <c r="H57" s="107"/>
      <c r="I57" s="15"/>
    </row>
    <row r="58" spans="1:15" ht="15" customHeight="1" x14ac:dyDescent="0.3">
      <c r="B58" s="17"/>
      <c r="C58" s="17"/>
      <c r="D58" s="17"/>
      <c r="E58" s="17"/>
      <c r="F58" s="17"/>
      <c r="G58" s="107"/>
      <c r="H58" s="107"/>
      <c r="I58" s="15"/>
    </row>
    <row r="59" spans="1:15" ht="15" customHeight="1" x14ac:dyDescent="0.3">
      <c r="B59" s="17"/>
      <c r="C59" s="17"/>
      <c r="D59" s="17"/>
      <c r="E59" s="17"/>
      <c r="F59" s="17"/>
      <c r="G59" s="107"/>
      <c r="H59" s="107"/>
    </row>
    <row r="60" spans="1:15" ht="15" customHeight="1" x14ac:dyDescent="0.3">
      <c r="B60" s="107"/>
      <c r="C60" s="107"/>
      <c r="D60" s="107"/>
      <c r="E60" s="107"/>
      <c r="F60" s="17"/>
      <c r="G60" s="17"/>
      <c r="H60" s="17"/>
    </row>
    <row r="61" spans="1:15" ht="15" customHeight="1" x14ac:dyDescent="0.3">
      <c r="B61" s="15"/>
      <c r="C61" s="15"/>
      <c r="D61" s="15"/>
      <c r="E61" s="15"/>
      <c r="F61" s="15"/>
      <c r="G61" s="15"/>
      <c r="H61" s="15"/>
    </row>
    <row r="62" spans="1:15" s="9" customFormat="1" x14ac:dyDescent="0.3">
      <c r="B62" s="15"/>
      <c r="C62" s="15"/>
      <c r="D62" s="15"/>
      <c r="E62" s="15"/>
      <c r="F62" s="15"/>
      <c r="G62" s="15"/>
      <c r="H62" s="15"/>
    </row>
    <row r="63" spans="1:15" s="9" customFormat="1" x14ac:dyDescent="0.3">
      <c r="A63" s="15"/>
      <c r="B63" s="15"/>
      <c r="C63" s="15"/>
      <c r="D63" s="15"/>
      <c r="E63" s="15"/>
      <c r="F63" s="15"/>
      <c r="G63" s="15"/>
      <c r="H63" s="15"/>
      <c r="I63" s="15"/>
      <c r="J63" s="15"/>
    </row>
    <row r="64" spans="1:15" s="9" customFormat="1" x14ac:dyDescent="0.3">
      <c r="A64" s="15"/>
      <c r="B64" s="15"/>
      <c r="C64" s="15"/>
      <c r="D64" s="15"/>
      <c r="E64" s="15"/>
      <c r="F64" s="15"/>
      <c r="G64" s="15"/>
      <c r="H64" s="15"/>
      <c r="I64" s="15"/>
      <c r="J64" s="15"/>
    </row>
    <row r="65" spans="1:10" s="9" customFormat="1" x14ac:dyDescent="0.3">
      <c r="A65" s="15"/>
      <c r="B65" s="15"/>
      <c r="C65" s="15"/>
      <c r="D65" s="15"/>
      <c r="E65" s="15"/>
      <c r="F65" s="15"/>
      <c r="G65" s="15"/>
      <c r="H65" s="15"/>
      <c r="I65" s="15"/>
      <c r="J65" s="15"/>
    </row>
    <row r="66" spans="1:10" s="9" customFormat="1" x14ac:dyDescent="0.3">
      <c r="A66" s="15"/>
      <c r="B66" s="15"/>
      <c r="C66" s="15"/>
      <c r="D66" s="15"/>
      <c r="E66" s="15"/>
      <c r="F66" s="15"/>
      <c r="G66" s="15"/>
      <c r="H66" s="15"/>
      <c r="I66" s="15"/>
      <c r="J66" s="15"/>
    </row>
    <row r="67" spans="1:10" s="15" customFormat="1" x14ac:dyDescent="0.3"/>
    <row r="68" spans="1:10" s="15" customFormat="1" x14ac:dyDescent="0.3"/>
    <row r="69" spans="1:10" s="15" customFormat="1" x14ac:dyDescent="0.3"/>
    <row r="70" spans="1:10" s="15" customFormat="1" x14ac:dyDescent="0.3"/>
    <row r="71" spans="1:10" s="15" customFormat="1" x14ac:dyDescent="0.3"/>
    <row r="72" spans="1:10" s="15" customFormat="1" x14ac:dyDescent="0.3"/>
    <row r="73" spans="1:10" s="15" customFormat="1" x14ac:dyDescent="0.3"/>
    <row r="74" spans="1:10" s="15" customFormat="1" x14ac:dyDescent="0.3"/>
    <row r="75" spans="1:10" s="15" customFormat="1" x14ac:dyDescent="0.3"/>
    <row r="76" spans="1:10" s="15" customFormat="1" x14ac:dyDescent="0.3"/>
    <row r="77" spans="1:10" s="15" customFormat="1" x14ac:dyDescent="0.3"/>
    <row r="78" spans="1:10" s="15" customFormat="1" x14ac:dyDescent="0.3">
      <c r="A78" s="9"/>
      <c r="I78" s="9"/>
      <c r="J78" s="9"/>
    </row>
    <row r="79" spans="1:10" s="15" customFormat="1" x14ac:dyDescent="0.3">
      <c r="A79" s="9"/>
      <c r="I79" s="9"/>
      <c r="J79" s="9"/>
    </row>
    <row r="80" spans="1:10" s="15" customFormat="1" x14ac:dyDescent="0.3">
      <c r="A80" s="9"/>
      <c r="I80" s="9"/>
      <c r="J80" s="9"/>
    </row>
    <row r="81" spans="1:10" s="15" customFormat="1" x14ac:dyDescent="0.3">
      <c r="A81" s="9"/>
      <c r="I81" s="9"/>
      <c r="J81" s="9"/>
    </row>
    <row r="82" spans="1:10" s="9" customFormat="1" x14ac:dyDescent="0.3">
      <c r="B82" s="15"/>
      <c r="C82" s="15"/>
      <c r="D82" s="15"/>
      <c r="E82" s="15"/>
      <c r="F82" s="15"/>
      <c r="G82" s="15"/>
      <c r="H82" s="15"/>
    </row>
    <row r="83" spans="1:10" s="9" customFormat="1" x14ac:dyDescent="0.3">
      <c r="B83" s="15"/>
      <c r="C83" s="15"/>
      <c r="D83" s="15"/>
      <c r="E83" s="15"/>
      <c r="F83" s="15"/>
      <c r="G83" s="15"/>
      <c r="H83" s="15"/>
    </row>
    <row r="84" spans="1:10" s="9" customFormat="1" x14ac:dyDescent="0.3">
      <c r="B84" s="15"/>
      <c r="C84" s="15"/>
      <c r="D84" s="15"/>
      <c r="E84" s="15"/>
      <c r="F84" s="15"/>
      <c r="G84" s="15"/>
      <c r="H84" s="15"/>
    </row>
    <row r="85" spans="1:10" s="9" customFormat="1" x14ac:dyDescent="0.3">
      <c r="B85" s="15"/>
      <c r="C85" s="15"/>
      <c r="D85" s="15"/>
      <c r="E85" s="15"/>
      <c r="F85" s="15"/>
      <c r="G85" s="15"/>
      <c r="H85" s="15"/>
    </row>
    <row r="86" spans="1:10" s="9" customFormat="1" x14ac:dyDescent="0.3">
      <c r="B86" s="15"/>
      <c r="C86" s="15"/>
      <c r="D86" s="15"/>
      <c r="E86" s="15"/>
      <c r="F86" s="15"/>
      <c r="G86" s="15"/>
      <c r="H86" s="15"/>
    </row>
    <row r="87" spans="1:10" s="9" customFormat="1" x14ac:dyDescent="0.3">
      <c r="B87" s="17"/>
      <c r="C87" s="105"/>
      <c r="D87" s="105"/>
      <c r="E87" s="105"/>
      <c r="F87" s="17"/>
      <c r="G87" s="17"/>
      <c r="H87" s="17"/>
    </row>
    <row r="88" spans="1:10" s="9" customFormat="1" x14ac:dyDescent="0.3">
      <c r="B88" s="15"/>
      <c r="C88" s="15"/>
      <c r="D88" s="15"/>
      <c r="E88" s="15"/>
      <c r="F88" s="15"/>
      <c r="G88" s="15"/>
      <c r="H88" s="15"/>
    </row>
    <row r="89" spans="1:10" s="9" customFormat="1" x14ac:dyDescent="0.3">
      <c r="B89" s="15"/>
      <c r="C89" s="15"/>
      <c r="D89" s="15"/>
      <c r="E89" s="15"/>
      <c r="F89" s="15"/>
      <c r="G89" s="15"/>
      <c r="H89" s="15"/>
    </row>
    <row r="90" spans="1:10" s="9" customFormat="1" x14ac:dyDescent="0.3">
      <c r="B90" s="15"/>
      <c r="C90" s="15"/>
      <c r="D90" s="15"/>
      <c r="E90" s="15"/>
      <c r="F90" s="15"/>
      <c r="G90" s="15"/>
      <c r="H90" s="15"/>
    </row>
    <row r="91" spans="1:10" s="9" customFormat="1" x14ac:dyDescent="0.3">
      <c r="B91" s="15"/>
      <c r="C91" s="15"/>
      <c r="D91" s="15"/>
      <c r="E91" s="15"/>
      <c r="F91" s="15"/>
      <c r="G91" s="15"/>
      <c r="H91" s="15"/>
    </row>
    <row r="92" spans="1:10" s="9" customFormat="1" x14ac:dyDescent="0.3">
      <c r="B92" s="15"/>
      <c r="C92" s="15"/>
      <c r="D92" s="15"/>
      <c r="E92" s="15"/>
      <c r="F92" s="15"/>
      <c r="G92" s="15"/>
      <c r="H92" s="15"/>
    </row>
    <row r="93" spans="1:10" s="9" customFormat="1" x14ac:dyDescent="0.3">
      <c r="B93" s="15"/>
      <c r="C93" s="15"/>
      <c r="D93" s="15"/>
      <c r="E93" s="15"/>
      <c r="F93" s="15"/>
      <c r="G93" s="15"/>
      <c r="H93" s="15"/>
    </row>
    <row r="94" spans="1:10" s="9" customFormat="1" x14ac:dyDescent="0.3">
      <c r="B94" s="15"/>
      <c r="C94" s="15"/>
      <c r="D94" s="15"/>
      <c r="E94" s="15"/>
      <c r="F94" s="15"/>
      <c r="G94" s="15"/>
      <c r="H94" s="15"/>
    </row>
    <row r="95" spans="1:10" s="9" customFormat="1" x14ac:dyDescent="0.3">
      <c r="B95" s="15"/>
      <c r="C95" s="15"/>
      <c r="D95" s="15"/>
      <c r="E95" s="15"/>
      <c r="F95" s="15"/>
      <c r="G95" s="15"/>
      <c r="H95" s="15"/>
    </row>
    <row r="96" spans="1:10" s="9" customFormat="1" x14ac:dyDescent="0.3">
      <c r="B96" s="15"/>
      <c r="C96" s="15"/>
      <c r="D96" s="15"/>
      <c r="E96" s="15"/>
      <c r="F96" s="15"/>
      <c r="G96" s="15"/>
      <c r="H96" s="15"/>
    </row>
    <row r="97" spans="2:8" s="9" customFormat="1" x14ac:dyDescent="0.3">
      <c r="B97" s="15"/>
      <c r="C97" s="15"/>
      <c r="D97" s="15"/>
      <c r="E97" s="15"/>
      <c r="F97" s="15"/>
      <c r="G97" s="15"/>
      <c r="H97" s="15"/>
    </row>
    <row r="98" spans="2:8" s="9" customFormat="1" x14ac:dyDescent="0.3">
      <c r="B98" s="15"/>
      <c r="C98" s="15"/>
      <c r="D98" s="15"/>
      <c r="E98" s="15"/>
      <c r="F98" s="15"/>
      <c r="G98" s="15"/>
      <c r="H98" s="15"/>
    </row>
    <row r="99" spans="2:8" s="9" customFormat="1" x14ac:dyDescent="0.3">
      <c r="B99" s="15"/>
      <c r="C99" s="15"/>
      <c r="D99" s="15"/>
      <c r="E99" s="15"/>
      <c r="F99" s="15"/>
      <c r="G99" s="15"/>
      <c r="H99" s="15"/>
    </row>
    <row r="100" spans="2:8" s="9" customFormat="1" x14ac:dyDescent="0.3">
      <c r="B100" s="15"/>
      <c r="C100" s="15"/>
      <c r="D100" s="15"/>
      <c r="E100" s="15"/>
      <c r="F100" s="15"/>
      <c r="G100" s="15"/>
      <c r="H100" s="15"/>
    </row>
    <row r="101" spans="2:8" s="9" customFormat="1" x14ac:dyDescent="0.3">
      <c r="B101" s="15"/>
      <c r="C101" s="15"/>
      <c r="D101" s="15"/>
      <c r="E101" s="15"/>
      <c r="F101" s="15"/>
      <c r="G101" s="15"/>
      <c r="H101" s="15"/>
    </row>
    <row r="102" spans="2:8" s="9" customFormat="1" x14ac:dyDescent="0.3">
      <c r="B102" s="14"/>
      <c r="C102" s="14"/>
      <c r="D102" s="14"/>
      <c r="E102" s="14"/>
      <c r="F102" s="14"/>
      <c r="G102" s="14"/>
      <c r="H102" s="14"/>
    </row>
    <row r="103" spans="2:8" s="9" customFormat="1" x14ac:dyDescent="0.3">
      <c r="B103" s="14"/>
      <c r="C103" s="14"/>
      <c r="D103" s="14"/>
      <c r="E103" s="14"/>
      <c r="F103" s="14"/>
      <c r="G103" s="14"/>
      <c r="H103" s="14"/>
    </row>
    <row r="104" spans="2:8" s="9" customFormat="1" x14ac:dyDescent="0.3">
      <c r="B104" s="14"/>
      <c r="C104" s="14"/>
      <c r="D104" s="14"/>
      <c r="E104" s="14"/>
      <c r="F104" s="14"/>
      <c r="G104" s="14"/>
      <c r="H104" s="14"/>
    </row>
    <row r="105" spans="2:8" s="9" customFormat="1" x14ac:dyDescent="0.3">
      <c r="B105" s="14"/>
      <c r="C105" s="14"/>
      <c r="D105" s="14"/>
      <c r="E105" s="14"/>
      <c r="F105" s="14"/>
      <c r="G105" s="14"/>
      <c r="H105" s="14"/>
    </row>
    <row r="106" spans="2:8" s="9" customFormat="1" x14ac:dyDescent="0.3">
      <c r="B106" s="14"/>
      <c r="C106" s="14"/>
      <c r="D106" s="14"/>
      <c r="E106" s="14"/>
      <c r="F106" s="14"/>
      <c r="G106" s="14"/>
      <c r="H106" s="14"/>
    </row>
    <row r="107" spans="2:8" s="9" customFormat="1" x14ac:dyDescent="0.3">
      <c r="B107" s="14"/>
      <c r="C107" s="14"/>
      <c r="D107" s="14"/>
      <c r="E107" s="14"/>
      <c r="F107" s="14"/>
      <c r="G107" s="14"/>
      <c r="H107" s="14"/>
    </row>
    <row r="108" spans="2:8" x14ac:dyDescent="0.3">
      <c r="B108" s="14"/>
      <c r="C108" s="14"/>
      <c r="D108" s="14"/>
      <c r="E108" s="14"/>
      <c r="F108" s="14"/>
      <c r="G108" s="14"/>
      <c r="H108" s="14"/>
    </row>
    <row r="109" spans="2:8" x14ac:dyDescent="0.3">
      <c r="B109" s="14"/>
      <c r="C109" s="14"/>
      <c r="D109" s="14"/>
      <c r="E109" s="14"/>
      <c r="F109" s="14"/>
      <c r="G109" s="14"/>
      <c r="H109" s="14"/>
    </row>
    <row r="110" spans="2:8" x14ac:dyDescent="0.3">
      <c r="B110" s="14"/>
      <c r="C110" s="14"/>
      <c r="D110" s="14"/>
      <c r="E110" s="14"/>
      <c r="F110" s="14"/>
      <c r="G110" s="14"/>
      <c r="H110" s="14"/>
    </row>
    <row r="111" spans="2:8" x14ac:dyDescent="0.3">
      <c r="B111" s="14"/>
      <c r="C111" s="14"/>
      <c r="D111" s="14"/>
      <c r="E111" s="14"/>
      <c r="F111" s="14"/>
      <c r="G111" s="14"/>
      <c r="H111" s="14"/>
    </row>
    <row r="112" spans="2:8" x14ac:dyDescent="0.3">
      <c r="B112" s="14"/>
      <c r="C112" s="14"/>
      <c r="D112" s="14"/>
      <c r="E112" s="14"/>
      <c r="F112" s="14"/>
      <c r="G112" s="14"/>
      <c r="H112" s="14"/>
    </row>
    <row r="113" spans="2:8" x14ac:dyDescent="0.3">
      <c r="B113" s="14"/>
      <c r="C113" s="14"/>
      <c r="D113" s="14"/>
      <c r="E113" s="14"/>
      <c r="F113" s="14"/>
      <c r="G113" s="14"/>
      <c r="H113" s="14"/>
    </row>
    <row r="114" spans="2:8" x14ac:dyDescent="0.3">
      <c r="B114" s="14"/>
      <c r="C114" s="14"/>
      <c r="D114" s="14"/>
      <c r="E114" s="14"/>
      <c r="F114" s="14"/>
      <c r="G114" s="14"/>
      <c r="H114" s="14"/>
    </row>
    <row r="115" spans="2:8" x14ac:dyDescent="0.3">
      <c r="B115" s="14"/>
      <c r="C115" s="14"/>
      <c r="D115" s="14"/>
      <c r="E115" s="14"/>
      <c r="F115" s="14"/>
      <c r="G115" s="14"/>
      <c r="H115" s="14"/>
    </row>
    <row r="116" spans="2:8" x14ac:dyDescent="0.3">
      <c r="B116" s="14"/>
      <c r="C116" s="14"/>
      <c r="D116" s="14"/>
      <c r="E116" s="14"/>
      <c r="F116" s="14"/>
      <c r="G116" s="14"/>
      <c r="H116" s="14"/>
    </row>
    <row r="117" spans="2:8" x14ac:dyDescent="0.3">
      <c r="B117" s="14"/>
      <c r="C117" s="14"/>
      <c r="D117" s="14"/>
      <c r="E117" s="14"/>
      <c r="F117" s="14"/>
      <c r="G117" s="14"/>
      <c r="H117" s="14"/>
    </row>
    <row r="118" spans="2:8" x14ac:dyDescent="0.3">
      <c r="B118" s="14"/>
      <c r="C118" s="14"/>
      <c r="D118" s="14"/>
      <c r="E118" s="14"/>
      <c r="F118" s="14"/>
      <c r="G118" s="14"/>
      <c r="H118" s="14"/>
    </row>
    <row r="119" spans="2:8" x14ac:dyDescent="0.3">
      <c r="B119" s="14"/>
      <c r="C119" s="14"/>
      <c r="D119" s="14"/>
      <c r="E119" s="14"/>
      <c r="F119" s="14"/>
      <c r="G119" s="14"/>
      <c r="H119" s="14"/>
    </row>
    <row r="120" spans="2:8" x14ac:dyDescent="0.3">
      <c r="B120" s="14"/>
      <c r="C120" s="14"/>
      <c r="D120" s="14"/>
      <c r="E120" s="14"/>
      <c r="F120" s="14"/>
      <c r="G120" s="14"/>
      <c r="H120" s="14"/>
    </row>
    <row r="121" spans="2:8" x14ac:dyDescent="0.3">
      <c r="B121" s="14"/>
      <c r="C121" s="14"/>
      <c r="D121" s="14"/>
      <c r="E121" s="14"/>
      <c r="F121" s="14"/>
      <c r="G121" s="14"/>
      <c r="H121" s="14"/>
    </row>
    <row r="122" spans="2:8" x14ac:dyDescent="0.3">
      <c r="B122" s="14"/>
      <c r="C122" s="14"/>
      <c r="D122" s="14"/>
      <c r="E122" s="14"/>
      <c r="F122" s="14"/>
      <c r="G122" s="14"/>
      <c r="H122" s="14"/>
    </row>
    <row r="123" spans="2:8" x14ac:dyDescent="0.3">
      <c r="B123" s="14"/>
      <c r="C123" s="14"/>
      <c r="D123" s="14"/>
      <c r="E123" s="14"/>
      <c r="F123" s="14"/>
      <c r="G123" s="14"/>
      <c r="H123" s="14"/>
    </row>
    <row r="124" spans="2:8" x14ac:dyDescent="0.3">
      <c r="B124" s="14"/>
      <c r="C124" s="14"/>
      <c r="D124" s="14"/>
      <c r="E124" s="14"/>
      <c r="F124" s="14"/>
      <c r="G124" s="14"/>
      <c r="H124" s="14"/>
    </row>
    <row r="125" spans="2:8" x14ac:dyDescent="0.3">
      <c r="B125" s="14"/>
      <c r="C125" s="14"/>
      <c r="D125" s="14"/>
      <c r="E125" s="14"/>
      <c r="F125" s="14"/>
      <c r="G125" s="14"/>
      <c r="H125" s="14"/>
    </row>
    <row r="126" spans="2:8" x14ac:dyDescent="0.3">
      <c r="B126" s="14"/>
      <c r="C126" s="14"/>
      <c r="D126" s="14"/>
      <c r="E126" s="14"/>
      <c r="F126" s="14"/>
      <c r="G126" s="14"/>
      <c r="H126" s="14"/>
    </row>
    <row r="127" spans="2:8" x14ac:dyDescent="0.3">
      <c r="B127" s="14"/>
      <c r="C127" s="14"/>
      <c r="D127" s="14"/>
      <c r="E127" s="14"/>
      <c r="F127" s="14"/>
      <c r="G127" s="14"/>
      <c r="H127" s="14"/>
    </row>
    <row r="128" spans="2:8" x14ac:dyDescent="0.3">
      <c r="B128" s="14"/>
      <c r="C128" s="14"/>
      <c r="D128" s="14"/>
      <c r="E128" s="14"/>
      <c r="F128" s="14"/>
      <c r="G128" s="14"/>
      <c r="H128" s="14"/>
    </row>
    <row r="129" spans="2:8" x14ac:dyDescent="0.3">
      <c r="B129" s="14"/>
      <c r="C129" s="14"/>
      <c r="D129" s="14"/>
      <c r="E129" s="14"/>
      <c r="F129" s="14"/>
      <c r="G129" s="14"/>
      <c r="H129" s="14"/>
    </row>
    <row r="130" spans="2:8" x14ac:dyDescent="0.3">
      <c r="B130" s="14"/>
      <c r="C130" s="14"/>
      <c r="D130" s="14"/>
      <c r="E130" s="14"/>
      <c r="F130" s="14"/>
      <c r="G130" s="14"/>
      <c r="H130" s="14"/>
    </row>
    <row r="131" spans="2:8" x14ac:dyDescent="0.3">
      <c r="B131" s="14"/>
      <c r="C131" s="14"/>
      <c r="D131" s="14"/>
      <c r="E131" s="14"/>
      <c r="F131" s="14"/>
      <c r="G131" s="14"/>
      <c r="H131" s="14"/>
    </row>
    <row r="132" spans="2:8" x14ac:dyDescent="0.3">
      <c r="B132" s="14"/>
      <c r="C132" s="14"/>
      <c r="D132" s="14"/>
      <c r="E132" s="14"/>
      <c r="F132" s="14"/>
      <c r="G132" s="14"/>
      <c r="H132" s="14"/>
    </row>
    <row r="133" spans="2:8" x14ac:dyDescent="0.3">
      <c r="B133" s="14"/>
      <c r="C133" s="14"/>
      <c r="D133" s="14"/>
      <c r="E133" s="14"/>
      <c r="F133" s="14"/>
      <c r="G133" s="14"/>
      <c r="H133" s="14"/>
    </row>
    <row r="134" spans="2:8" x14ac:dyDescent="0.3">
      <c r="B134" s="14"/>
      <c r="C134" s="14"/>
      <c r="D134" s="14"/>
      <c r="E134" s="14"/>
      <c r="F134" s="14"/>
      <c r="G134" s="14"/>
      <c r="H134" s="14"/>
    </row>
    <row r="135" spans="2:8" x14ac:dyDescent="0.3">
      <c r="B135" s="14"/>
      <c r="C135" s="14"/>
      <c r="D135" s="14"/>
      <c r="E135" s="14"/>
      <c r="F135" s="14"/>
      <c r="G135" s="14"/>
      <c r="H135" s="14"/>
    </row>
    <row r="136" spans="2:8" x14ac:dyDescent="0.3">
      <c r="B136" s="14"/>
      <c r="C136" s="14"/>
      <c r="D136" s="14"/>
      <c r="E136" s="14"/>
      <c r="F136" s="14"/>
      <c r="G136" s="14"/>
      <c r="H136" s="14"/>
    </row>
    <row r="137" spans="2:8" x14ac:dyDescent="0.3">
      <c r="B137" s="14"/>
      <c r="C137" s="14"/>
      <c r="D137" s="14"/>
      <c r="E137" s="14"/>
      <c r="F137" s="14"/>
      <c r="G137" s="14"/>
      <c r="H137" s="14"/>
    </row>
    <row r="138" spans="2:8" x14ac:dyDescent="0.3">
      <c r="B138" s="14"/>
      <c r="C138" s="14"/>
      <c r="D138" s="14"/>
      <c r="E138" s="14"/>
      <c r="F138" s="14"/>
      <c r="G138" s="14"/>
      <c r="H138" s="14"/>
    </row>
    <row r="139" spans="2:8" x14ac:dyDescent="0.3">
      <c r="B139" s="14"/>
      <c r="C139" s="14"/>
      <c r="D139" s="14"/>
      <c r="E139" s="14"/>
      <c r="F139" s="14"/>
      <c r="G139" s="14"/>
      <c r="H139" s="14"/>
    </row>
    <row r="140" spans="2:8" x14ac:dyDescent="0.3">
      <c r="B140" s="14"/>
      <c r="C140" s="14"/>
      <c r="D140" s="14"/>
      <c r="E140" s="14"/>
      <c r="F140" s="14"/>
      <c r="G140" s="14"/>
      <c r="H140" s="14"/>
    </row>
    <row r="141" spans="2:8" x14ac:dyDescent="0.3">
      <c r="B141" s="14"/>
      <c r="C141" s="14"/>
      <c r="D141" s="14"/>
      <c r="E141" s="14"/>
      <c r="F141" s="14"/>
      <c r="G141" s="14"/>
      <c r="H141" s="14"/>
    </row>
    <row r="142" spans="2:8" x14ac:dyDescent="0.3">
      <c r="B142" s="14"/>
      <c r="C142" s="14"/>
      <c r="D142" s="14"/>
      <c r="E142" s="14"/>
      <c r="F142" s="14"/>
      <c r="G142" s="14"/>
      <c r="H142" s="14"/>
    </row>
    <row r="143" spans="2:8" x14ac:dyDescent="0.3">
      <c r="B143" s="14"/>
      <c r="C143" s="14"/>
      <c r="D143" s="14"/>
      <c r="E143" s="14"/>
      <c r="F143" s="14"/>
      <c r="G143" s="14"/>
      <c r="H143" s="14"/>
    </row>
    <row r="144" spans="2:8" x14ac:dyDescent="0.3">
      <c r="B144" s="14"/>
      <c r="C144" s="14"/>
      <c r="D144" s="14"/>
      <c r="E144" s="14"/>
      <c r="F144" s="14"/>
      <c r="G144" s="14"/>
      <c r="H144" s="14"/>
    </row>
    <row r="145" spans="2:8" x14ac:dyDescent="0.3">
      <c r="B145" s="14"/>
      <c r="C145" s="14"/>
      <c r="D145" s="14"/>
      <c r="E145" s="14"/>
      <c r="F145" s="14"/>
      <c r="G145" s="14"/>
      <c r="H145" s="14"/>
    </row>
    <row r="146" spans="2:8" x14ac:dyDescent="0.3">
      <c r="B146" s="14"/>
      <c r="C146" s="14"/>
      <c r="D146" s="14"/>
      <c r="E146" s="14"/>
      <c r="F146" s="14"/>
      <c r="G146" s="14"/>
      <c r="H146" s="14"/>
    </row>
    <row r="147" spans="2:8" x14ac:dyDescent="0.3">
      <c r="B147" s="14"/>
      <c r="C147" s="14"/>
      <c r="D147" s="14"/>
      <c r="E147" s="14"/>
      <c r="F147" s="14"/>
      <c r="G147" s="14"/>
      <c r="H147" s="14"/>
    </row>
    <row r="148" spans="2:8" x14ac:dyDescent="0.3">
      <c r="B148" s="14"/>
      <c r="C148" s="14"/>
      <c r="D148" s="14"/>
      <c r="E148" s="14"/>
      <c r="F148" s="14"/>
      <c r="G148" s="14"/>
      <c r="H148" s="14"/>
    </row>
    <row r="149" spans="2:8" x14ac:dyDescent="0.3">
      <c r="B149" s="14"/>
      <c r="C149" s="14"/>
      <c r="D149" s="14"/>
      <c r="E149" s="14"/>
      <c r="F149" s="14"/>
      <c r="G149" s="14"/>
      <c r="H149" s="14"/>
    </row>
    <row r="150" spans="2:8" x14ac:dyDescent="0.3">
      <c r="B150" s="14"/>
      <c r="C150" s="14"/>
      <c r="D150" s="14"/>
      <c r="E150" s="14"/>
      <c r="F150" s="14"/>
      <c r="G150" s="14"/>
      <c r="H150" s="14"/>
    </row>
    <row r="151" spans="2:8" x14ac:dyDescent="0.3">
      <c r="B151" s="14"/>
      <c r="C151" s="14"/>
      <c r="D151" s="14"/>
      <c r="E151" s="14"/>
      <c r="F151" s="14"/>
      <c r="G151" s="14"/>
      <c r="H151" s="14"/>
    </row>
    <row r="152" spans="2:8" x14ac:dyDescent="0.3">
      <c r="B152" s="14"/>
      <c r="C152" s="14"/>
      <c r="D152" s="14"/>
      <c r="E152" s="14"/>
      <c r="F152" s="14"/>
      <c r="G152" s="14"/>
      <c r="H152" s="14"/>
    </row>
    <row r="153" spans="2:8" x14ac:dyDescent="0.3">
      <c r="B153" s="14"/>
      <c r="C153" s="14"/>
      <c r="D153" s="14"/>
      <c r="E153" s="14"/>
      <c r="F153" s="14"/>
      <c r="G153" s="14"/>
      <c r="H153" s="14"/>
    </row>
    <row r="154" spans="2:8" x14ac:dyDescent="0.3">
      <c r="B154" s="14"/>
      <c r="C154" s="14"/>
      <c r="D154" s="14"/>
      <c r="E154" s="14"/>
      <c r="F154" s="14"/>
      <c r="G154" s="14"/>
      <c r="H154" s="14"/>
    </row>
    <row r="155" spans="2:8" x14ac:dyDescent="0.3">
      <c r="B155" s="14"/>
      <c r="C155" s="14"/>
      <c r="D155" s="14"/>
      <c r="E155" s="14"/>
      <c r="F155" s="14"/>
      <c r="G155" s="14"/>
      <c r="H155" s="14"/>
    </row>
    <row r="156" spans="2:8" x14ac:dyDescent="0.3">
      <c r="B156" s="14"/>
      <c r="C156" s="14"/>
      <c r="D156" s="14"/>
      <c r="E156" s="14"/>
      <c r="F156" s="14"/>
      <c r="G156" s="14"/>
      <c r="H156" s="14"/>
    </row>
    <row r="157" spans="2:8" x14ac:dyDescent="0.3">
      <c r="B157" s="14"/>
      <c r="C157" s="14"/>
      <c r="D157" s="14"/>
      <c r="E157" s="14"/>
      <c r="F157" s="14"/>
      <c r="G157" s="14"/>
      <c r="H157" s="14"/>
    </row>
    <row r="158" spans="2:8" x14ac:dyDescent="0.3">
      <c r="B158" s="14"/>
      <c r="C158" s="14"/>
      <c r="D158" s="14"/>
      <c r="E158" s="14"/>
      <c r="F158" s="14"/>
      <c r="G158" s="14"/>
      <c r="H158" s="14"/>
    </row>
    <row r="159" spans="2:8" x14ac:dyDescent="0.3">
      <c r="B159" s="14"/>
      <c r="C159" s="14"/>
      <c r="D159" s="14"/>
      <c r="E159" s="14"/>
      <c r="F159" s="14"/>
      <c r="G159" s="14"/>
      <c r="H159" s="14"/>
    </row>
    <row r="160" spans="2:8" x14ac:dyDescent="0.3">
      <c r="B160" s="14"/>
      <c r="C160" s="14"/>
      <c r="D160" s="14"/>
      <c r="E160" s="14"/>
      <c r="F160" s="14"/>
      <c r="G160" s="14"/>
      <c r="H160" s="14"/>
    </row>
    <row r="161" spans="2:8" x14ac:dyDescent="0.3">
      <c r="B161" s="14"/>
      <c r="C161" s="14"/>
      <c r="D161" s="14"/>
      <c r="E161" s="14"/>
      <c r="F161" s="14"/>
      <c r="G161" s="14"/>
      <c r="H161" s="14"/>
    </row>
    <row r="162" spans="2:8" x14ac:dyDescent="0.3">
      <c r="B162" s="14"/>
      <c r="C162" s="14"/>
      <c r="D162" s="14"/>
      <c r="E162" s="14"/>
      <c r="F162" s="14"/>
      <c r="G162" s="14"/>
      <c r="H162" s="14"/>
    </row>
    <row r="163" spans="2:8" x14ac:dyDescent="0.3">
      <c r="B163" s="14"/>
      <c r="C163" s="14"/>
      <c r="D163" s="14"/>
      <c r="E163" s="14"/>
      <c r="F163" s="14"/>
      <c r="G163" s="14"/>
      <c r="H163" s="14"/>
    </row>
    <row r="164" spans="2:8" x14ac:dyDescent="0.3">
      <c r="B164" s="14"/>
      <c r="C164" s="14"/>
      <c r="D164" s="14"/>
      <c r="E164" s="14"/>
      <c r="F164" s="14"/>
      <c r="G164" s="14"/>
      <c r="H164" s="14"/>
    </row>
    <row r="165" spans="2:8" x14ac:dyDescent="0.3">
      <c r="B165" s="14"/>
      <c r="C165" s="14"/>
      <c r="D165" s="14"/>
      <c r="E165" s="14"/>
      <c r="F165" s="14"/>
      <c r="G165" s="14"/>
      <c r="H165" s="14"/>
    </row>
    <row r="166" spans="2:8" x14ac:dyDescent="0.3">
      <c r="B166" s="14"/>
      <c r="C166" s="14"/>
      <c r="D166" s="14"/>
      <c r="E166" s="14"/>
      <c r="F166" s="14"/>
      <c r="G166" s="14"/>
      <c r="H166" s="14"/>
    </row>
    <row r="167" spans="2:8" x14ac:dyDescent="0.3">
      <c r="B167" s="14"/>
      <c r="C167" s="14"/>
      <c r="D167" s="14"/>
      <c r="E167" s="14"/>
      <c r="F167" s="14"/>
      <c r="G167" s="14"/>
      <c r="H167" s="14"/>
    </row>
    <row r="168" spans="2:8" x14ac:dyDescent="0.3">
      <c r="B168" s="7"/>
      <c r="C168" s="7"/>
      <c r="D168" s="7"/>
      <c r="E168" s="7"/>
      <c r="F168" s="7"/>
      <c r="G168" s="7"/>
      <c r="H168" s="7"/>
    </row>
    <row r="169" spans="2:8" x14ac:dyDescent="0.3">
      <c r="B169" s="7"/>
      <c r="C169" s="7"/>
      <c r="D169" s="7"/>
      <c r="E169" s="7"/>
      <c r="F169" s="7"/>
      <c r="G169" s="7"/>
      <c r="H169" s="7"/>
    </row>
    <row r="170" spans="2:8" x14ac:dyDescent="0.3">
      <c r="B170" s="7"/>
      <c r="C170" s="7"/>
      <c r="D170" s="7"/>
      <c r="E170" s="7"/>
      <c r="F170" s="7"/>
      <c r="G170" s="7"/>
      <c r="H170" s="7"/>
    </row>
    <row r="171" spans="2:8" x14ac:dyDescent="0.3">
      <c r="B171" s="7"/>
      <c r="C171" s="7"/>
      <c r="D171" s="7"/>
      <c r="E171" s="7"/>
      <c r="F171" s="7"/>
      <c r="G171" s="7"/>
      <c r="H171" s="7"/>
    </row>
    <row r="172" spans="2:8" x14ac:dyDescent="0.3">
      <c r="B172" s="7"/>
      <c r="C172" s="7"/>
      <c r="D172" s="7"/>
      <c r="E172" s="7"/>
      <c r="F172" s="7"/>
      <c r="G172" s="7"/>
      <c r="H172" s="7"/>
    </row>
    <row r="173" spans="2:8" x14ac:dyDescent="0.3">
      <c r="B173" s="7"/>
      <c r="C173" s="7"/>
      <c r="D173" s="7"/>
      <c r="E173" s="7"/>
      <c r="F173" s="7"/>
      <c r="G173" s="7"/>
      <c r="H173" s="7"/>
    </row>
    <row r="174" spans="2:8" x14ac:dyDescent="0.3">
      <c r="B174" s="7"/>
      <c r="C174" s="7"/>
      <c r="D174" s="7"/>
      <c r="E174" s="7"/>
      <c r="F174" s="7"/>
      <c r="G174" s="7"/>
      <c r="H174" s="7"/>
    </row>
    <row r="175" spans="2:8" x14ac:dyDescent="0.3">
      <c r="B175" s="7"/>
      <c r="C175" s="7"/>
      <c r="D175" s="7"/>
      <c r="E175" s="7"/>
      <c r="F175" s="7"/>
      <c r="G175" s="7"/>
      <c r="H175" s="7"/>
    </row>
    <row r="176" spans="2:8" x14ac:dyDescent="0.3">
      <c r="B176" s="7"/>
      <c r="C176" s="7"/>
      <c r="D176" s="7"/>
      <c r="E176" s="7"/>
      <c r="F176" s="7"/>
      <c r="G176" s="7"/>
      <c r="H176" s="7"/>
    </row>
    <row r="177" spans="2:8" x14ac:dyDescent="0.3">
      <c r="B177" s="7"/>
      <c r="C177" s="7"/>
      <c r="D177" s="7"/>
      <c r="E177" s="7"/>
      <c r="F177" s="7"/>
      <c r="G177" s="7"/>
      <c r="H177" s="7"/>
    </row>
    <row r="178" spans="2:8" x14ac:dyDescent="0.3">
      <c r="B178" s="7"/>
      <c r="C178" s="7"/>
      <c r="D178" s="7"/>
      <c r="E178" s="7"/>
      <c r="F178" s="7"/>
      <c r="G178" s="7"/>
      <c r="H178" s="7"/>
    </row>
    <row r="179" spans="2:8" x14ac:dyDescent="0.3">
      <c r="B179" s="7"/>
      <c r="C179" s="7"/>
      <c r="D179" s="7"/>
      <c r="E179" s="7"/>
      <c r="F179" s="7"/>
      <c r="G179" s="7"/>
      <c r="H179" s="7"/>
    </row>
    <row r="180" spans="2:8" x14ac:dyDescent="0.3">
      <c r="B180" s="7"/>
      <c r="C180" s="7"/>
      <c r="D180" s="7"/>
      <c r="E180" s="7"/>
      <c r="F180" s="7"/>
      <c r="G180" s="7"/>
      <c r="H180" s="7"/>
    </row>
    <row r="181" spans="2:8" x14ac:dyDescent="0.3">
      <c r="B181" s="7"/>
      <c r="C181" s="7"/>
      <c r="D181" s="7"/>
      <c r="E181" s="7"/>
      <c r="F181" s="7"/>
      <c r="G181" s="7"/>
      <c r="H181" s="7"/>
    </row>
    <row r="182" spans="2:8" x14ac:dyDescent="0.3">
      <c r="B182" s="7"/>
      <c r="C182" s="7"/>
      <c r="D182" s="7"/>
      <c r="E182" s="7"/>
      <c r="F182" s="7"/>
      <c r="G182" s="7"/>
      <c r="H182" s="7"/>
    </row>
    <row r="183" spans="2:8" x14ac:dyDescent="0.3">
      <c r="B183" s="7"/>
      <c r="C183" s="7"/>
      <c r="D183" s="7"/>
      <c r="E183" s="7"/>
      <c r="F183" s="7"/>
      <c r="G183" s="7"/>
      <c r="H183" s="7"/>
    </row>
    <row r="184" spans="2:8" x14ac:dyDescent="0.3">
      <c r="B184" s="7"/>
      <c r="C184" s="7"/>
      <c r="D184" s="7"/>
      <c r="E184" s="7"/>
      <c r="F184" s="7"/>
      <c r="G184" s="7"/>
      <c r="H184" s="7"/>
    </row>
    <row r="185" spans="2:8" x14ac:dyDescent="0.3">
      <c r="B185" s="7"/>
      <c r="C185" s="7"/>
      <c r="D185" s="7"/>
      <c r="E185" s="7"/>
      <c r="F185" s="7"/>
      <c r="G185" s="7"/>
      <c r="H185" s="7"/>
    </row>
    <row r="186" spans="2:8" x14ac:dyDescent="0.3">
      <c r="B186" s="7"/>
      <c r="C186" s="7"/>
      <c r="D186" s="7"/>
      <c r="E186" s="7"/>
      <c r="F186" s="7"/>
      <c r="G186" s="7"/>
      <c r="H186" s="7"/>
    </row>
    <row r="187" spans="2:8" x14ac:dyDescent="0.3">
      <c r="B187" s="7"/>
      <c r="C187" s="7"/>
      <c r="D187" s="7"/>
      <c r="E187" s="7"/>
      <c r="F187" s="7"/>
      <c r="G187" s="7"/>
      <c r="H187" s="7"/>
    </row>
    <row r="188" spans="2:8" x14ac:dyDescent="0.3">
      <c r="B188" s="7"/>
      <c r="C188" s="7"/>
      <c r="D188" s="7"/>
      <c r="E188" s="7"/>
      <c r="F188" s="7"/>
      <c r="G188" s="7"/>
      <c r="H188" s="7"/>
    </row>
    <row r="189" spans="2:8" x14ac:dyDescent="0.3">
      <c r="B189" s="7"/>
      <c r="C189" s="7"/>
      <c r="D189" s="7"/>
      <c r="E189" s="7"/>
      <c r="F189" s="7"/>
      <c r="G189" s="7"/>
      <c r="H189" s="7"/>
    </row>
    <row r="190" spans="2:8" x14ac:dyDescent="0.3">
      <c r="B190" s="7"/>
      <c r="C190" s="7"/>
      <c r="D190" s="7"/>
      <c r="E190" s="7"/>
      <c r="F190" s="7"/>
      <c r="G190" s="7"/>
      <c r="H190" s="7"/>
    </row>
    <row r="191" spans="2:8" x14ac:dyDescent="0.3">
      <c r="B191" s="7"/>
      <c r="C191" s="7"/>
      <c r="D191" s="7"/>
      <c r="E191" s="7"/>
      <c r="F191" s="7"/>
      <c r="G191" s="7"/>
      <c r="H191" s="7"/>
    </row>
    <row r="192" spans="2:8" x14ac:dyDescent="0.3">
      <c r="B192" s="7"/>
      <c r="C192" s="7"/>
      <c r="D192" s="7"/>
      <c r="E192" s="7"/>
      <c r="F192" s="7"/>
      <c r="G192" s="7"/>
      <c r="H192" s="7"/>
    </row>
    <row r="193" spans="2:8" x14ac:dyDescent="0.3">
      <c r="B193" s="7"/>
      <c r="C193" s="7"/>
      <c r="D193" s="7"/>
      <c r="E193" s="7"/>
      <c r="F193" s="7"/>
      <c r="G193" s="7"/>
      <c r="H193" s="7"/>
    </row>
    <row r="194" spans="2:8" x14ac:dyDescent="0.3">
      <c r="B194" s="7"/>
      <c r="C194" s="7"/>
      <c r="D194" s="7"/>
      <c r="E194" s="7"/>
      <c r="F194" s="7"/>
      <c r="G194" s="7"/>
      <c r="H194" s="7"/>
    </row>
    <row r="195" spans="2:8" x14ac:dyDescent="0.3">
      <c r="B195" s="7"/>
      <c r="C195" s="7"/>
      <c r="D195" s="7"/>
      <c r="E195" s="7"/>
      <c r="F195" s="7"/>
      <c r="G195" s="7"/>
      <c r="H195" s="7"/>
    </row>
    <row r="196" spans="2:8" x14ac:dyDescent="0.3">
      <c r="B196" s="7"/>
      <c r="C196" s="7"/>
      <c r="D196" s="7"/>
      <c r="E196" s="7"/>
      <c r="F196" s="7"/>
      <c r="G196" s="7"/>
      <c r="H196" s="7"/>
    </row>
    <row r="197" spans="2:8" x14ac:dyDescent="0.3">
      <c r="B197" s="7"/>
      <c r="C197" s="7"/>
      <c r="D197" s="7"/>
      <c r="E197" s="7"/>
      <c r="F197" s="7"/>
      <c r="G197" s="7"/>
      <c r="H197" s="7"/>
    </row>
    <row r="198" spans="2:8" x14ac:dyDescent="0.3">
      <c r="B198" s="7"/>
      <c r="C198" s="7"/>
      <c r="D198" s="7"/>
      <c r="E198" s="7"/>
      <c r="F198" s="7"/>
      <c r="G198" s="7"/>
      <c r="H198" s="7"/>
    </row>
    <row r="199" spans="2:8" x14ac:dyDescent="0.3">
      <c r="B199" s="7"/>
      <c r="C199" s="7"/>
      <c r="D199" s="7"/>
      <c r="E199" s="7"/>
      <c r="F199" s="7"/>
      <c r="G199" s="7"/>
      <c r="H199" s="7"/>
    </row>
    <row r="200" spans="2:8" x14ac:dyDescent="0.3">
      <c r="B200" s="7"/>
      <c r="C200" s="7"/>
      <c r="D200" s="7"/>
      <c r="E200" s="7"/>
      <c r="F200" s="7"/>
      <c r="G200" s="7"/>
      <c r="H200" s="7"/>
    </row>
    <row r="201" spans="2:8" x14ac:dyDescent="0.3">
      <c r="B201" s="7"/>
      <c r="C201" s="7"/>
      <c r="D201" s="7"/>
      <c r="E201" s="7"/>
      <c r="F201" s="7"/>
      <c r="G201" s="7"/>
      <c r="H201" s="7"/>
    </row>
    <row r="202" spans="2:8" x14ac:dyDescent="0.3">
      <c r="B202" s="7"/>
      <c r="C202" s="7"/>
      <c r="D202" s="7"/>
      <c r="E202" s="7"/>
      <c r="F202" s="7"/>
      <c r="G202" s="7"/>
      <c r="H202" s="7"/>
    </row>
    <row r="203" spans="2:8" x14ac:dyDescent="0.3">
      <c r="B203" s="7"/>
      <c r="C203" s="7"/>
      <c r="D203" s="7"/>
      <c r="E203" s="7"/>
      <c r="F203" s="7"/>
      <c r="G203" s="7"/>
      <c r="H203" s="7"/>
    </row>
    <row r="204" spans="2:8" x14ac:dyDescent="0.3">
      <c r="B204" s="7"/>
      <c r="C204" s="7"/>
      <c r="D204" s="7"/>
      <c r="E204" s="7"/>
      <c r="F204" s="7"/>
      <c r="G204" s="7"/>
      <c r="H204" s="7"/>
    </row>
    <row r="205" spans="2:8" x14ac:dyDescent="0.3">
      <c r="B205" s="7"/>
      <c r="C205" s="7"/>
      <c r="D205" s="7"/>
      <c r="E205" s="7"/>
      <c r="F205" s="7"/>
      <c r="G205" s="7"/>
      <c r="H205" s="7"/>
    </row>
    <row r="206" spans="2:8" x14ac:dyDescent="0.3">
      <c r="B206" s="7"/>
      <c r="C206" s="7"/>
      <c r="D206" s="7"/>
      <c r="E206" s="7"/>
      <c r="F206" s="7"/>
      <c r="G206" s="7"/>
      <c r="H206" s="7"/>
    </row>
    <row r="207" spans="2:8" x14ac:dyDescent="0.3">
      <c r="B207" s="7"/>
      <c r="C207" s="7"/>
      <c r="D207" s="7"/>
      <c r="E207" s="7"/>
      <c r="F207" s="7"/>
      <c r="G207" s="7"/>
      <c r="H207" s="7"/>
    </row>
    <row r="208" spans="2:8" x14ac:dyDescent="0.3">
      <c r="B208" s="7"/>
      <c r="C208" s="7"/>
      <c r="D208" s="7"/>
      <c r="E208" s="7"/>
      <c r="F208" s="7"/>
      <c r="G208" s="7"/>
      <c r="H208" s="7"/>
    </row>
    <row r="209" spans="2:8" x14ac:dyDescent="0.3">
      <c r="B209" s="7"/>
      <c r="C209" s="7"/>
      <c r="D209" s="7"/>
      <c r="E209" s="7"/>
      <c r="F209" s="7"/>
      <c r="G209" s="7"/>
      <c r="H209" s="7"/>
    </row>
    <row r="210" spans="2:8" x14ac:dyDescent="0.3">
      <c r="B210" s="7"/>
      <c r="C210" s="7"/>
      <c r="D210" s="7"/>
      <c r="E210" s="7"/>
      <c r="F210" s="7"/>
      <c r="G210" s="7"/>
      <c r="H210" s="7"/>
    </row>
    <row r="211" spans="2:8" x14ac:dyDescent="0.3">
      <c r="B211" s="7"/>
      <c r="C211" s="7"/>
      <c r="D211" s="7"/>
      <c r="E211" s="7"/>
      <c r="F211" s="7"/>
      <c r="G211" s="7"/>
      <c r="H211" s="7"/>
    </row>
    <row r="212" spans="2:8" x14ac:dyDescent="0.3">
      <c r="B212" s="7"/>
      <c r="C212" s="7"/>
      <c r="D212" s="7"/>
      <c r="E212" s="7"/>
      <c r="F212" s="7"/>
      <c r="G212" s="7"/>
      <c r="H212" s="7"/>
    </row>
    <row r="213" spans="2:8" x14ac:dyDescent="0.3">
      <c r="B213" s="7"/>
      <c r="C213" s="7"/>
      <c r="D213" s="7"/>
      <c r="E213" s="7"/>
      <c r="F213" s="7"/>
      <c r="G213" s="7"/>
      <c r="H213" s="7"/>
    </row>
    <row r="214" spans="2:8" x14ac:dyDescent="0.3">
      <c r="B214" s="7"/>
      <c r="C214" s="7"/>
      <c r="D214" s="7"/>
      <c r="E214" s="7"/>
      <c r="F214" s="7"/>
      <c r="G214" s="7"/>
      <c r="H214" s="7"/>
    </row>
    <row r="215" spans="2:8" x14ac:dyDescent="0.3">
      <c r="B215" s="7"/>
      <c r="C215" s="7"/>
      <c r="D215" s="7"/>
      <c r="E215" s="7"/>
      <c r="F215" s="7"/>
      <c r="G215" s="7"/>
      <c r="H215" s="7"/>
    </row>
    <row r="216" spans="2:8" x14ac:dyDescent="0.3">
      <c r="B216" s="7"/>
      <c r="C216" s="7"/>
      <c r="D216" s="7"/>
      <c r="E216" s="7"/>
      <c r="F216" s="7"/>
      <c r="G216" s="7"/>
      <c r="H216" s="7"/>
    </row>
    <row r="217" spans="2:8" x14ac:dyDescent="0.3">
      <c r="B217" s="7"/>
      <c r="C217" s="7"/>
      <c r="D217" s="7"/>
      <c r="E217" s="7"/>
      <c r="F217" s="7"/>
      <c r="G217" s="7"/>
      <c r="H217" s="7"/>
    </row>
    <row r="218" spans="2:8" x14ac:dyDescent="0.3">
      <c r="B218" s="7"/>
      <c r="C218" s="7"/>
      <c r="D218" s="7"/>
      <c r="E218" s="7"/>
      <c r="F218" s="7"/>
      <c r="G218" s="7"/>
      <c r="H218" s="7"/>
    </row>
    <row r="219" spans="2:8" x14ac:dyDescent="0.3">
      <c r="B219" s="7"/>
      <c r="C219" s="7"/>
      <c r="D219" s="7"/>
      <c r="E219" s="7"/>
      <c r="F219" s="7"/>
      <c r="G219" s="7"/>
      <c r="H219" s="7"/>
    </row>
    <row r="220" spans="2:8" x14ac:dyDescent="0.3">
      <c r="B220" s="7"/>
      <c r="C220" s="7"/>
      <c r="D220" s="7"/>
      <c r="E220" s="7"/>
      <c r="F220" s="7"/>
      <c r="G220" s="7"/>
      <c r="H220" s="7"/>
    </row>
    <row r="221" spans="2:8" x14ac:dyDescent="0.3">
      <c r="B221" s="7"/>
      <c r="C221" s="7"/>
      <c r="D221" s="7"/>
      <c r="E221" s="7"/>
      <c r="F221" s="7"/>
      <c r="G221" s="7"/>
      <c r="H221" s="7"/>
    </row>
    <row r="222" spans="2:8" x14ac:dyDescent="0.3">
      <c r="B222" s="7"/>
      <c r="C222" s="7"/>
      <c r="D222" s="7"/>
      <c r="E222" s="7"/>
      <c r="F222" s="7"/>
      <c r="G222" s="7"/>
      <c r="H222" s="7"/>
    </row>
    <row r="223" spans="2:8" x14ac:dyDescent="0.3">
      <c r="B223" s="7"/>
      <c r="C223" s="7"/>
      <c r="D223" s="7"/>
      <c r="E223" s="7"/>
      <c r="F223" s="7"/>
      <c r="G223" s="7"/>
      <c r="H223" s="7"/>
    </row>
    <row r="224" spans="2:8" x14ac:dyDescent="0.3">
      <c r="B224" s="7"/>
      <c r="C224" s="7"/>
      <c r="D224" s="7"/>
      <c r="E224" s="7"/>
      <c r="F224" s="7"/>
      <c r="G224" s="7"/>
      <c r="H224" s="7"/>
    </row>
    <row r="225" spans="2:8" x14ac:dyDescent="0.3">
      <c r="B225" s="7"/>
      <c r="C225" s="7"/>
      <c r="D225" s="7"/>
      <c r="E225" s="7"/>
      <c r="F225" s="7"/>
      <c r="G225" s="7"/>
      <c r="H225" s="7"/>
    </row>
    <row r="226" spans="2:8" x14ac:dyDescent="0.3">
      <c r="B226" s="7"/>
      <c r="C226" s="7"/>
      <c r="D226" s="7"/>
      <c r="E226" s="7"/>
      <c r="F226" s="7"/>
      <c r="G226" s="7"/>
      <c r="H226" s="7"/>
    </row>
    <row r="227" spans="2:8" x14ac:dyDescent="0.3">
      <c r="B227" s="7"/>
      <c r="C227" s="7"/>
      <c r="D227" s="7"/>
      <c r="E227" s="7"/>
      <c r="F227" s="7"/>
      <c r="G227" s="7"/>
      <c r="H227" s="7"/>
    </row>
    <row r="228" spans="2:8" x14ac:dyDescent="0.3">
      <c r="B228" s="7"/>
      <c r="C228" s="7"/>
      <c r="D228" s="7"/>
      <c r="E228" s="7"/>
      <c r="F228" s="7"/>
      <c r="G228" s="7"/>
      <c r="H228" s="7"/>
    </row>
    <row r="229" spans="2:8" x14ac:dyDescent="0.3">
      <c r="B229" s="7"/>
      <c r="C229" s="7"/>
      <c r="D229" s="7"/>
      <c r="E229" s="7"/>
      <c r="F229" s="7"/>
      <c r="G229" s="7"/>
      <c r="H229" s="7"/>
    </row>
    <row r="230" spans="2:8" x14ac:dyDescent="0.3">
      <c r="B230" s="7"/>
      <c r="C230" s="7"/>
      <c r="D230" s="7"/>
      <c r="E230" s="7"/>
      <c r="F230" s="7"/>
      <c r="G230" s="7"/>
      <c r="H230" s="7"/>
    </row>
    <row r="231" spans="2:8" x14ac:dyDescent="0.3">
      <c r="B231" s="7"/>
      <c r="C231" s="7"/>
      <c r="D231" s="7"/>
      <c r="E231" s="7"/>
      <c r="F231" s="7"/>
      <c r="G231" s="7"/>
      <c r="H231" s="7"/>
    </row>
    <row r="232" spans="2:8" x14ac:dyDescent="0.3">
      <c r="B232" s="7"/>
      <c r="C232" s="7"/>
      <c r="D232" s="7"/>
      <c r="E232" s="7"/>
      <c r="F232" s="7"/>
      <c r="G232" s="7"/>
      <c r="H232" s="7"/>
    </row>
    <row r="233" spans="2:8" x14ac:dyDescent="0.3">
      <c r="B233" s="7"/>
      <c r="C233" s="7"/>
      <c r="D233" s="7"/>
      <c r="E233" s="7"/>
      <c r="F233" s="7"/>
      <c r="G233" s="7"/>
      <c r="H233" s="7"/>
    </row>
    <row r="234" spans="2:8" x14ac:dyDescent="0.3">
      <c r="B234" s="7"/>
      <c r="C234" s="7"/>
      <c r="D234" s="7"/>
      <c r="E234" s="7"/>
      <c r="F234" s="7"/>
      <c r="G234" s="7"/>
      <c r="H234" s="7"/>
    </row>
    <row r="235" spans="2:8" x14ac:dyDescent="0.3">
      <c r="B235" s="7"/>
      <c r="C235" s="7"/>
      <c r="D235" s="7"/>
      <c r="E235" s="7"/>
      <c r="F235" s="7"/>
      <c r="G235" s="7"/>
      <c r="H235" s="7"/>
    </row>
    <row r="236" spans="2:8" x14ac:dyDescent="0.3">
      <c r="B236" s="7"/>
      <c r="C236" s="7"/>
      <c r="D236" s="7"/>
      <c r="E236" s="7"/>
      <c r="F236" s="7"/>
      <c r="G236" s="7"/>
      <c r="H236" s="7"/>
    </row>
    <row r="237" spans="2:8" x14ac:dyDescent="0.3">
      <c r="B237" s="7"/>
      <c r="C237" s="7"/>
      <c r="D237" s="7"/>
      <c r="E237" s="7"/>
      <c r="F237" s="7"/>
      <c r="G237" s="7"/>
      <c r="H237" s="7"/>
    </row>
    <row r="238" spans="2:8" x14ac:dyDescent="0.3">
      <c r="B238" s="7"/>
      <c r="C238" s="7"/>
      <c r="D238" s="7"/>
      <c r="E238" s="7"/>
      <c r="F238" s="7"/>
      <c r="G238" s="7"/>
      <c r="H238" s="7"/>
    </row>
    <row r="239" spans="2:8" x14ac:dyDescent="0.3">
      <c r="B239" s="7"/>
      <c r="C239" s="7"/>
      <c r="D239" s="7"/>
      <c r="E239" s="7"/>
      <c r="F239" s="7"/>
      <c r="G239" s="7"/>
      <c r="H239" s="7"/>
    </row>
    <row r="240" spans="2:8" x14ac:dyDescent="0.3">
      <c r="B240" s="7"/>
      <c r="C240" s="7"/>
      <c r="D240" s="7"/>
      <c r="E240" s="7"/>
      <c r="F240" s="7"/>
      <c r="G240" s="7"/>
      <c r="H240" s="7"/>
    </row>
    <row r="241" spans="2:8" x14ac:dyDescent="0.3">
      <c r="B241" s="7"/>
      <c r="C241" s="7"/>
      <c r="D241" s="7"/>
      <c r="E241" s="7"/>
      <c r="F241" s="7"/>
      <c r="G241" s="7"/>
      <c r="H241" s="7"/>
    </row>
    <row r="242" spans="2:8" x14ac:dyDescent="0.3">
      <c r="B242" s="7"/>
      <c r="C242" s="7"/>
      <c r="D242" s="7"/>
      <c r="E242" s="7"/>
      <c r="F242" s="7"/>
      <c r="G242" s="7"/>
      <c r="H242" s="7"/>
    </row>
    <row r="243" spans="2:8" x14ac:dyDescent="0.3">
      <c r="B243" s="7"/>
      <c r="C243" s="7"/>
      <c r="D243" s="7"/>
      <c r="E243" s="7"/>
      <c r="F243" s="7"/>
      <c r="G243" s="7"/>
      <c r="H243" s="7"/>
    </row>
    <row r="244" spans="2:8" x14ac:dyDescent="0.3">
      <c r="B244" s="7"/>
      <c r="C244" s="7"/>
      <c r="D244" s="7"/>
      <c r="E244" s="7"/>
      <c r="F244" s="7"/>
      <c r="G244" s="7"/>
      <c r="H244" s="7"/>
    </row>
    <row r="245" spans="2:8" x14ac:dyDescent="0.3">
      <c r="B245" s="7"/>
      <c r="C245" s="7"/>
      <c r="D245" s="7"/>
      <c r="E245" s="7"/>
      <c r="F245" s="7"/>
      <c r="G245" s="7"/>
      <c r="H245" s="7"/>
    </row>
    <row r="246" spans="2:8" x14ac:dyDescent="0.3">
      <c r="B246" s="7"/>
      <c r="C246" s="7"/>
      <c r="D246" s="7"/>
      <c r="E246" s="7"/>
      <c r="F246" s="7"/>
      <c r="G246" s="7"/>
      <c r="H246" s="7"/>
    </row>
    <row r="247" spans="2:8" x14ac:dyDescent="0.3">
      <c r="B247" s="7"/>
      <c r="C247" s="7"/>
      <c r="D247" s="7"/>
      <c r="E247" s="7"/>
      <c r="F247" s="7"/>
      <c r="G247" s="7"/>
      <c r="H247" s="7"/>
    </row>
    <row r="248" spans="2:8" x14ac:dyDescent="0.3">
      <c r="B248" s="7"/>
      <c r="C248" s="7"/>
      <c r="D248" s="7"/>
      <c r="E248" s="7"/>
      <c r="F248" s="7"/>
      <c r="G248" s="7"/>
      <c r="H248" s="7"/>
    </row>
    <row r="249" spans="2:8" x14ac:dyDescent="0.3">
      <c r="B249" s="7"/>
      <c r="C249" s="7"/>
      <c r="D249" s="7"/>
      <c r="E249" s="7"/>
      <c r="F249" s="7"/>
      <c r="G249" s="7"/>
      <c r="H249" s="7"/>
    </row>
    <row r="250" spans="2:8" x14ac:dyDescent="0.3">
      <c r="B250" s="7"/>
      <c r="C250" s="7"/>
      <c r="D250" s="7"/>
      <c r="E250" s="7"/>
      <c r="F250" s="7"/>
      <c r="G250" s="7"/>
      <c r="H250" s="7"/>
    </row>
    <row r="251" spans="2:8" x14ac:dyDescent="0.3">
      <c r="B251" s="7"/>
      <c r="C251" s="7"/>
      <c r="D251" s="7"/>
      <c r="E251" s="7"/>
      <c r="F251" s="7"/>
      <c r="G251" s="7"/>
      <c r="H251" s="7"/>
    </row>
    <row r="252" spans="2:8" x14ac:dyDescent="0.3">
      <c r="B252" s="7"/>
      <c r="C252" s="7"/>
      <c r="D252" s="7"/>
      <c r="E252" s="7"/>
      <c r="F252" s="7"/>
      <c r="G252" s="7"/>
      <c r="H252" s="7"/>
    </row>
    <row r="253" spans="2:8" x14ac:dyDescent="0.3">
      <c r="B253" s="7"/>
      <c r="C253" s="7"/>
      <c r="D253" s="7"/>
      <c r="E253" s="7"/>
      <c r="F253" s="7"/>
      <c r="G253" s="7"/>
      <c r="H253" s="7"/>
    </row>
    <row r="254" spans="2:8" x14ac:dyDescent="0.3">
      <c r="B254" s="7"/>
      <c r="C254" s="7"/>
      <c r="D254" s="7"/>
      <c r="E254" s="7"/>
      <c r="F254" s="7"/>
      <c r="G254" s="7"/>
      <c r="H254" s="7"/>
    </row>
    <row r="255" spans="2:8" x14ac:dyDescent="0.3">
      <c r="B255" s="7"/>
      <c r="C255" s="7"/>
      <c r="D255" s="7"/>
      <c r="E255" s="7"/>
      <c r="F255" s="7"/>
      <c r="G255" s="7"/>
      <c r="H255" s="7"/>
    </row>
    <row r="256" spans="2:8" x14ac:dyDescent="0.3">
      <c r="B256" s="7"/>
      <c r="C256" s="7"/>
      <c r="D256" s="7"/>
      <c r="E256" s="7"/>
      <c r="F256" s="7"/>
      <c r="G256" s="7"/>
      <c r="H256" s="7"/>
    </row>
    <row r="257" spans="2:8" x14ac:dyDescent="0.3">
      <c r="B257" s="7"/>
      <c r="C257" s="7"/>
      <c r="D257" s="7"/>
      <c r="E257" s="7"/>
      <c r="F257" s="7"/>
      <c r="G257" s="7"/>
      <c r="H257" s="7"/>
    </row>
    <row r="258" spans="2:8" x14ac:dyDescent="0.3">
      <c r="B258" s="7"/>
      <c r="C258" s="7"/>
      <c r="D258" s="7"/>
      <c r="E258" s="7"/>
      <c r="F258" s="7"/>
      <c r="G258" s="7"/>
      <c r="H258" s="7"/>
    </row>
    <row r="259" spans="2:8" x14ac:dyDescent="0.3">
      <c r="B259" s="7"/>
      <c r="C259" s="7"/>
      <c r="D259" s="7"/>
      <c r="E259" s="7"/>
      <c r="F259" s="7"/>
      <c r="G259" s="7"/>
      <c r="H259" s="7"/>
    </row>
    <row r="260" spans="2:8" x14ac:dyDescent="0.3">
      <c r="B260" s="7"/>
      <c r="C260" s="7"/>
      <c r="D260" s="7"/>
      <c r="E260" s="7"/>
      <c r="F260" s="7"/>
      <c r="G260" s="7"/>
      <c r="H260" s="7"/>
    </row>
    <row r="261" spans="2:8" x14ac:dyDescent="0.3">
      <c r="B261" s="7"/>
      <c r="C261" s="7"/>
      <c r="D261" s="7"/>
      <c r="E261" s="7"/>
      <c r="F261" s="7"/>
      <c r="G261" s="7"/>
      <c r="H261" s="7"/>
    </row>
    <row r="262" spans="2:8" x14ac:dyDescent="0.3">
      <c r="B262" s="7"/>
      <c r="C262" s="7"/>
      <c r="D262" s="7"/>
      <c r="E262" s="7"/>
      <c r="F262" s="7"/>
      <c r="G262" s="7"/>
      <c r="H262" s="7"/>
    </row>
    <row r="263" spans="2:8" x14ac:dyDescent="0.3">
      <c r="B263" s="7"/>
      <c r="C263" s="7"/>
      <c r="D263" s="7"/>
      <c r="E263" s="7"/>
      <c r="F263" s="7"/>
      <c r="G263" s="7"/>
      <c r="H263" s="7"/>
    </row>
    <row r="264" spans="2:8" x14ac:dyDescent="0.3">
      <c r="B264" s="7"/>
      <c r="C264" s="7"/>
      <c r="D264" s="7"/>
      <c r="E264" s="7"/>
      <c r="F264" s="7"/>
      <c r="G264" s="7"/>
      <c r="H264" s="7"/>
    </row>
    <row r="265" spans="2:8" x14ac:dyDescent="0.3">
      <c r="B265" s="7"/>
      <c r="C265" s="7"/>
      <c r="D265" s="7"/>
      <c r="E265" s="7"/>
      <c r="F265" s="7"/>
      <c r="G265" s="7"/>
      <c r="H265" s="7"/>
    </row>
    <row r="266" spans="2:8" x14ac:dyDescent="0.3">
      <c r="B266" s="7"/>
      <c r="C266" s="7"/>
      <c r="D266" s="7"/>
      <c r="E266" s="7"/>
      <c r="F266" s="7"/>
      <c r="G266" s="7"/>
      <c r="H266" s="7"/>
    </row>
    <row r="267" spans="2:8" x14ac:dyDescent="0.3">
      <c r="B267" s="7"/>
      <c r="C267" s="7"/>
      <c r="D267" s="7"/>
      <c r="E267" s="7"/>
      <c r="F267" s="7"/>
      <c r="G267" s="7"/>
      <c r="H267" s="7"/>
    </row>
    <row r="268" spans="2:8" x14ac:dyDescent="0.3">
      <c r="B268" s="7"/>
      <c r="C268" s="7"/>
      <c r="D268" s="7"/>
      <c r="E268" s="7"/>
      <c r="F268" s="7"/>
      <c r="G268" s="7"/>
      <c r="H268" s="7"/>
    </row>
    <row r="269" spans="2:8" x14ac:dyDescent="0.3">
      <c r="B269" s="7"/>
      <c r="C269" s="7"/>
      <c r="D269" s="7"/>
      <c r="E269" s="7"/>
      <c r="F269" s="7"/>
      <c r="G269" s="7"/>
      <c r="H269" s="7"/>
    </row>
    <row r="270" spans="2:8" x14ac:dyDescent="0.3">
      <c r="B270" s="7"/>
      <c r="C270" s="7"/>
      <c r="D270" s="7"/>
      <c r="E270" s="7"/>
      <c r="F270" s="7"/>
      <c r="G270" s="7"/>
      <c r="H270" s="7"/>
    </row>
    <row r="271" spans="2:8" x14ac:dyDescent="0.3">
      <c r="B271" s="7"/>
      <c r="C271" s="7"/>
      <c r="D271" s="7"/>
      <c r="E271" s="7"/>
      <c r="F271" s="7"/>
      <c r="G271" s="7"/>
      <c r="H271" s="7"/>
    </row>
    <row r="272" spans="2:8" x14ac:dyDescent="0.3">
      <c r="B272" s="7"/>
      <c r="C272" s="7"/>
      <c r="D272" s="7"/>
      <c r="E272" s="7"/>
      <c r="F272" s="7"/>
      <c r="G272" s="7"/>
      <c r="H272" s="7"/>
    </row>
    <row r="273" spans="2:8" x14ac:dyDescent="0.3">
      <c r="B273" s="7"/>
      <c r="C273" s="7"/>
      <c r="D273" s="7"/>
      <c r="E273" s="7"/>
      <c r="F273" s="7"/>
      <c r="G273" s="7"/>
      <c r="H273" s="7"/>
    </row>
    <row r="274" spans="2:8" x14ac:dyDescent="0.3">
      <c r="B274" s="7"/>
      <c r="C274" s="7"/>
      <c r="D274" s="7"/>
      <c r="E274" s="7"/>
      <c r="F274" s="7"/>
      <c r="G274" s="7"/>
      <c r="H274" s="7"/>
    </row>
    <row r="275" spans="2:8" x14ac:dyDescent="0.3">
      <c r="B275" s="7"/>
      <c r="C275" s="7"/>
      <c r="D275" s="7"/>
      <c r="E275" s="7"/>
      <c r="F275" s="7"/>
      <c r="G275" s="7"/>
      <c r="H275" s="7"/>
    </row>
    <row r="276" spans="2:8" x14ac:dyDescent="0.3">
      <c r="B276" s="7"/>
      <c r="C276" s="7"/>
      <c r="D276" s="7"/>
      <c r="E276" s="7"/>
      <c r="F276" s="7"/>
      <c r="G276" s="7"/>
      <c r="H276" s="7"/>
    </row>
    <row r="277" spans="2:8" x14ac:dyDescent="0.3">
      <c r="B277" s="7"/>
      <c r="C277" s="7"/>
      <c r="D277" s="7"/>
      <c r="E277" s="7"/>
      <c r="F277" s="7"/>
      <c r="G277" s="7"/>
      <c r="H277" s="7"/>
    </row>
    <row r="278" spans="2:8" x14ac:dyDescent="0.3">
      <c r="B278" s="7"/>
      <c r="C278" s="7"/>
      <c r="D278" s="7"/>
      <c r="E278" s="7"/>
      <c r="F278" s="7"/>
      <c r="G278" s="7"/>
      <c r="H278" s="7"/>
    </row>
    <row r="279" spans="2:8" x14ac:dyDescent="0.3">
      <c r="B279" s="7"/>
      <c r="C279" s="7"/>
      <c r="D279" s="7"/>
      <c r="E279" s="7"/>
      <c r="F279" s="7"/>
      <c r="G279" s="7"/>
      <c r="H279" s="7"/>
    </row>
    <row r="280" spans="2:8" x14ac:dyDescent="0.3">
      <c r="B280" s="7"/>
      <c r="C280" s="7"/>
      <c r="D280" s="7"/>
      <c r="E280" s="7"/>
      <c r="F280" s="7"/>
      <c r="G280" s="7"/>
      <c r="H280" s="7"/>
    </row>
    <row r="281" spans="2:8" x14ac:dyDescent="0.3">
      <c r="B281" s="7"/>
      <c r="C281" s="7"/>
      <c r="D281" s="7"/>
      <c r="E281" s="7"/>
      <c r="F281" s="7"/>
      <c r="G281" s="7"/>
      <c r="H281" s="7"/>
    </row>
    <row r="282" spans="2:8" x14ac:dyDescent="0.3">
      <c r="B282" s="7"/>
      <c r="C282" s="7"/>
      <c r="D282" s="7"/>
      <c r="E282" s="7"/>
      <c r="F282" s="7"/>
      <c r="G282" s="7"/>
      <c r="H282" s="7"/>
    </row>
    <row r="283" spans="2:8" x14ac:dyDescent="0.3">
      <c r="B283" s="7"/>
      <c r="C283" s="7"/>
      <c r="D283" s="7"/>
      <c r="E283" s="7"/>
      <c r="F283" s="7"/>
      <c r="G283" s="7"/>
      <c r="H283" s="7"/>
    </row>
    <row r="284" spans="2:8" x14ac:dyDescent="0.3">
      <c r="B284" s="7"/>
      <c r="C284" s="7"/>
      <c r="D284" s="7"/>
      <c r="E284" s="7"/>
      <c r="F284" s="7"/>
      <c r="G284" s="7"/>
      <c r="H284" s="7"/>
    </row>
    <row r="285" spans="2:8" x14ac:dyDescent="0.3">
      <c r="B285" s="7"/>
      <c r="C285" s="7"/>
      <c r="D285" s="7"/>
      <c r="E285" s="7"/>
      <c r="F285" s="7"/>
      <c r="G285" s="7"/>
      <c r="H285" s="7"/>
    </row>
    <row r="286" spans="2:8" x14ac:dyDescent="0.3">
      <c r="B286" s="7"/>
      <c r="C286" s="7"/>
      <c r="D286" s="7"/>
      <c r="E286" s="7"/>
      <c r="F286" s="7"/>
      <c r="G286" s="7"/>
      <c r="H286" s="7"/>
    </row>
    <row r="287" spans="2:8" x14ac:dyDescent="0.3">
      <c r="B287" s="7"/>
      <c r="C287" s="7"/>
      <c r="D287" s="7"/>
      <c r="E287" s="7"/>
      <c r="F287" s="7"/>
      <c r="G287" s="7"/>
      <c r="H287" s="7"/>
    </row>
    <row r="288" spans="2:8" x14ac:dyDescent="0.3">
      <c r="B288" s="7"/>
      <c r="C288" s="7"/>
      <c r="D288" s="7"/>
      <c r="E288" s="7"/>
      <c r="F288" s="7"/>
      <c r="G288" s="7"/>
      <c r="H288" s="7"/>
    </row>
    <row r="289" spans="2:8" x14ac:dyDescent="0.3">
      <c r="B289" s="7"/>
      <c r="C289" s="7"/>
      <c r="D289" s="7"/>
      <c r="E289" s="7"/>
      <c r="F289" s="7"/>
      <c r="G289" s="7"/>
      <c r="H289" s="7"/>
    </row>
    <row r="290" spans="2:8" x14ac:dyDescent="0.3">
      <c r="B290" s="7"/>
      <c r="C290" s="7"/>
      <c r="D290" s="7"/>
      <c r="E290" s="7"/>
      <c r="F290" s="7"/>
      <c r="G290" s="7"/>
      <c r="H290" s="7"/>
    </row>
    <row r="291" spans="2:8" x14ac:dyDescent="0.3">
      <c r="B291" s="7"/>
      <c r="C291" s="7"/>
      <c r="D291" s="7"/>
      <c r="E291" s="7"/>
      <c r="F291" s="7"/>
      <c r="G291" s="7"/>
      <c r="H291" s="7"/>
    </row>
    <row r="292" spans="2:8" x14ac:dyDescent="0.3">
      <c r="B292" s="7"/>
      <c r="C292" s="7"/>
      <c r="D292" s="7"/>
      <c r="E292" s="7"/>
      <c r="F292" s="7"/>
      <c r="G292" s="7"/>
      <c r="H292" s="7"/>
    </row>
    <row r="293" spans="2:8" x14ac:dyDescent="0.3">
      <c r="B293" s="7"/>
      <c r="C293" s="7"/>
      <c r="D293" s="7"/>
      <c r="E293" s="7"/>
      <c r="F293" s="7"/>
      <c r="G293" s="7"/>
      <c r="H293" s="7"/>
    </row>
    <row r="294" spans="2:8" x14ac:dyDescent="0.3">
      <c r="B294" s="7"/>
      <c r="C294" s="7"/>
      <c r="D294" s="7"/>
      <c r="E294" s="7"/>
      <c r="F294" s="7"/>
      <c r="G294" s="7"/>
      <c r="H294" s="7"/>
    </row>
    <row r="295" spans="2:8" x14ac:dyDescent="0.3">
      <c r="B295" s="7"/>
      <c r="C295" s="7"/>
      <c r="D295" s="7"/>
      <c r="E295" s="7"/>
      <c r="F295" s="7"/>
      <c r="G295" s="7"/>
      <c r="H295" s="7"/>
    </row>
    <row r="296" spans="2:8" x14ac:dyDescent="0.3">
      <c r="B296" s="7"/>
      <c r="C296" s="7"/>
      <c r="D296" s="7"/>
      <c r="E296" s="7"/>
      <c r="F296" s="7"/>
      <c r="G296" s="7"/>
      <c r="H296" s="7"/>
    </row>
    <row r="297" spans="2:8" x14ac:dyDescent="0.3">
      <c r="B297" s="7"/>
      <c r="C297" s="7"/>
      <c r="D297" s="7"/>
      <c r="E297" s="7"/>
      <c r="F297" s="7"/>
      <c r="G297" s="7"/>
      <c r="H297" s="7"/>
    </row>
    <row r="298" spans="2:8" x14ac:dyDescent="0.3">
      <c r="B298" s="7"/>
      <c r="C298" s="7"/>
      <c r="D298" s="7"/>
      <c r="E298" s="7"/>
      <c r="F298" s="7"/>
      <c r="G298" s="7"/>
      <c r="H298" s="7"/>
    </row>
    <row r="299" spans="2:8" x14ac:dyDescent="0.3">
      <c r="B299" s="7"/>
      <c r="C299" s="7"/>
      <c r="D299" s="7"/>
      <c r="E299" s="7"/>
      <c r="F299" s="7"/>
      <c r="G299" s="7"/>
      <c r="H299" s="7"/>
    </row>
    <row r="300" spans="2:8" x14ac:dyDescent="0.3">
      <c r="B300" s="7"/>
      <c r="C300" s="7"/>
      <c r="D300" s="7"/>
      <c r="E300" s="7"/>
      <c r="F300" s="7"/>
      <c r="G300" s="7"/>
      <c r="H300" s="7"/>
    </row>
    <row r="301" spans="2:8" x14ac:dyDescent="0.3">
      <c r="B301" s="7"/>
      <c r="C301" s="7"/>
      <c r="D301" s="7"/>
      <c r="E301" s="7"/>
      <c r="F301" s="7"/>
      <c r="G301" s="7"/>
      <c r="H301" s="7"/>
    </row>
    <row r="302" spans="2:8" x14ac:dyDescent="0.3">
      <c r="B302" s="7"/>
      <c r="C302" s="7"/>
      <c r="D302" s="7"/>
      <c r="E302" s="7"/>
      <c r="F302" s="7"/>
      <c r="G302" s="7"/>
      <c r="H302" s="7"/>
    </row>
    <row r="303" spans="2:8" x14ac:dyDescent="0.3">
      <c r="B303" s="7"/>
      <c r="C303" s="7"/>
      <c r="D303" s="7"/>
      <c r="E303" s="7"/>
      <c r="F303" s="7"/>
      <c r="G303" s="7"/>
      <c r="H303" s="7"/>
    </row>
    <row r="304" spans="2:8" x14ac:dyDescent="0.3">
      <c r="B304" s="7"/>
      <c r="C304" s="7"/>
      <c r="D304" s="7"/>
      <c r="E304" s="7"/>
      <c r="F304" s="7"/>
      <c r="G304" s="7"/>
      <c r="H304" s="7"/>
    </row>
    <row r="305" spans="2:8" x14ac:dyDescent="0.3">
      <c r="B305" s="7"/>
      <c r="C305" s="7"/>
      <c r="D305" s="7"/>
      <c r="E305" s="7"/>
      <c r="F305" s="7"/>
      <c r="G305" s="7"/>
      <c r="H305" s="7"/>
    </row>
    <row r="306" spans="2:8" x14ac:dyDescent="0.3">
      <c r="B306" s="7"/>
      <c r="C306" s="7"/>
      <c r="D306" s="7"/>
      <c r="E306" s="7"/>
      <c r="F306" s="7"/>
      <c r="G306" s="7"/>
      <c r="H306" s="7"/>
    </row>
    <row r="307" spans="2:8" x14ac:dyDescent="0.3">
      <c r="B307" s="7"/>
      <c r="C307" s="7"/>
      <c r="D307" s="7"/>
      <c r="E307" s="7"/>
      <c r="F307" s="7"/>
      <c r="G307" s="7"/>
      <c r="H307" s="7"/>
    </row>
    <row r="308" spans="2:8" x14ac:dyDescent="0.3">
      <c r="B308" s="7"/>
      <c r="C308" s="7"/>
      <c r="D308" s="7"/>
      <c r="E308" s="7"/>
      <c r="F308" s="7"/>
      <c r="G308" s="7"/>
      <c r="H308" s="7"/>
    </row>
    <row r="309" spans="2:8" x14ac:dyDescent="0.3">
      <c r="B309" s="7"/>
      <c r="C309" s="7"/>
      <c r="D309" s="7"/>
      <c r="E309" s="7"/>
      <c r="F309" s="7"/>
      <c r="G309" s="7"/>
      <c r="H309" s="7"/>
    </row>
    <row r="310" spans="2:8" x14ac:dyDescent="0.3">
      <c r="B310" s="7"/>
      <c r="C310" s="7"/>
      <c r="D310" s="7"/>
      <c r="E310" s="7"/>
      <c r="F310" s="7"/>
      <c r="G310" s="7"/>
      <c r="H310" s="7"/>
    </row>
    <row r="311" spans="2:8" x14ac:dyDescent="0.3">
      <c r="B311" s="7"/>
      <c r="C311" s="7"/>
      <c r="D311" s="7"/>
      <c r="E311" s="7"/>
      <c r="F311" s="7"/>
      <c r="G311" s="7"/>
      <c r="H311" s="7"/>
    </row>
    <row r="312" spans="2:8" x14ac:dyDescent="0.3">
      <c r="B312" s="7"/>
      <c r="C312" s="7"/>
      <c r="D312" s="7"/>
      <c r="E312" s="7"/>
      <c r="F312" s="7"/>
      <c r="G312" s="7"/>
      <c r="H312" s="7"/>
    </row>
    <row r="313" spans="2:8" x14ac:dyDescent="0.3">
      <c r="B313" s="7"/>
      <c r="C313" s="7"/>
      <c r="D313" s="7"/>
      <c r="E313" s="7"/>
      <c r="F313" s="7"/>
      <c r="G313" s="7"/>
      <c r="H313" s="7"/>
    </row>
    <row r="314" spans="2:8" x14ac:dyDescent="0.3">
      <c r="B314" s="7"/>
      <c r="C314" s="7"/>
      <c r="D314" s="7"/>
      <c r="E314" s="7"/>
      <c r="F314" s="7"/>
      <c r="G314" s="7"/>
      <c r="H314" s="7"/>
    </row>
    <row r="315" spans="2:8" x14ac:dyDescent="0.3">
      <c r="B315" s="7"/>
      <c r="C315" s="7"/>
      <c r="D315" s="7"/>
      <c r="E315" s="7"/>
      <c r="F315" s="7"/>
      <c r="G315" s="7"/>
      <c r="H315" s="7"/>
    </row>
    <row r="316" spans="2:8" x14ac:dyDescent="0.3">
      <c r="B316" s="7"/>
      <c r="C316" s="7"/>
      <c r="D316" s="7"/>
      <c r="E316" s="7"/>
      <c r="F316" s="7"/>
      <c r="G316" s="7"/>
      <c r="H316" s="7"/>
    </row>
    <row r="317" spans="2:8" x14ac:dyDescent="0.3">
      <c r="B317" s="7"/>
      <c r="C317" s="7"/>
      <c r="D317" s="7"/>
      <c r="E317" s="7"/>
      <c r="F317" s="7"/>
      <c r="G317" s="7"/>
      <c r="H317" s="7"/>
    </row>
    <row r="318" spans="2:8" x14ac:dyDescent="0.3">
      <c r="B318" s="7"/>
      <c r="C318" s="7"/>
      <c r="D318" s="7"/>
      <c r="E318" s="7"/>
      <c r="F318" s="7"/>
      <c r="G318" s="7"/>
      <c r="H318" s="7"/>
    </row>
    <row r="319" spans="2:8" x14ac:dyDescent="0.3">
      <c r="B319" s="7"/>
      <c r="C319" s="7"/>
      <c r="D319" s="7"/>
      <c r="E319" s="7"/>
      <c r="F319" s="7"/>
      <c r="G319" s="7"/>
      <c r="H319" s="7"/>
    </row>
    <row r="320" spans="2:8" x14ac:dyDescent="0.3">
      <c r="B320" s="7"/>
      <c r="C320" s="7"/>
      <c r="D320" s="7"/>
      <c r="E320" s="7"/>
      <c r="F320" s="7"/>
      <c r="G320" s="7"/>
      <c r="H320" s="7"/>
    </row>
    <row r="321" spans="2:8" x14ac:dyDescent="0.3">
      <c r="B321" s="7"/>
      <c r="C321" s="7"/>
      <c r="D321" s="7"/>
      <c r="E321" s="7"/>
      <c r="F321" s="7"/>
      <c r="G321" s="7"/>
      <c r="H321" s="7"/>
    </row>
    <row r="322" spans="2:8" x14ac:dyDescent="0.3">
      <c r="B322" s="7"/>
      <c r="C322" s="7"/>
      <c r="D322" s="7"/>
      <c r="E322" s="7"/>
      <c r="F322" s="7"/>
      <c r="G322" s="7"/>
      <c r="H322" s="7"/>
    </row>
    <row r="323" spans="2:8" x14ac:dyDescent="0.3">
      <c r="B323" s="7"/>
      <c r="C323" s="7"/>
      <c r="D323" s="7"/>
      <c r="E323" s="7"/>
      <c r="F323" s="7"/>
      <c r="G323" s="7"/>
      <c r="H323" s="7"/>
    </row>
    <row r="324" spans="2:8" x14ac:dyDescent="0.3">
      <c r="B324" s="7"/>
      <c r="C324" s="7"/>
      <c r="D324" s="7"/>
      <c r="E324" s="7"/>
      <c r="F324" s="7"/>
      <c r="G324" s="7"/>
      <c r="H324" s="7"/>
    </row>
    <row r="325" spans="2:8" x14ac:dyDescent="0.3">
      <c r="B325" s="7"/>
      <c r="C325" s="7"/>
      <c r="D325" s="7"/>
      <c r="E325" s="7"/>
      <c r="F325" s="7"/>
      <c r="G325" s="7"/>
      <c r="H325" s="7"/>
    </row>
    <row r="326" spans="2:8" x14ac:dyDescent="0.3">
      <c r="B326" s="7"/>
      <c r="C326" s="7"/>
      <c r="D326" s="7"/>
      <c r="E326" s="7"/>
      <c r="F326" s="7"/>
      <c r="G326" s="7"/>
      <c r="H326" s="7"/>
    </row>
    <row r="327" spans="2:8" x14ac:dyDescent="0.3">
      <c r="B327" s="7"/>
      <c r="C327" s="7"/>
      <c r="D327" s="7"/>
      <c r="E327" s="7"/>
      <c r="F327" s="7"/>
      <c r="G327" s="7"/>
      <c r="H327" s="7"/>
    </row>
    <row r="328" spans="2:8" x14ac:dyDescent="0.3">
      <c r="B328" s="7"/>
      <c r="C328" s="7"/>
      <c r="D328" s="7"/>
      <c r="E328" s="7"/>
      <c r="F328" s="7"/>
      <c r="G328" s="7"/>
      <c r="H328" s="7"/>
    </row>
    <row r="329" spans="2:8" x14ac:dyDescent="0.3">
      <c r="B329" s="7"/>
      <c r="C329" s="7"/>
      <c r="D329" s="7"/>
      <c r="E329" s="7"/>
      <c r="F329" s="7"/>
      <c r="G329" s="7"/>
      <c r="H329" s="7"/>
    </row>
    <row r="330" spans="2:8" x14ac:dyDescent="0.3">
      <c r="B330" s="7"/>
      <c r="C330" s="7"/>
      <c r="D330" s="7"/>
      <c r="E330" s="7"/>
      <c r="F330" s="7"/>
      <c r="G330" s="7"/>
      <c r="H330" s="7"/>
    </row>
    <row r="331" spans="2:8" x14ac:dyDescent="0.3">
      <c r="B331" s="7"/>
      <c r="C331" s="7"/>
      <c r="D331" s="7"/>
      <c r="E331" s="7"/>
      <c r="F331" s="7"/>
      <c r="G331" s="7"/>
      <c r="H331" s="7"/>
    </row>
    <row r="332" spans="2:8" x14ac:dyDescent="0.3">
      <c r="B332" s="7"/>
      <c r="C332" s="7"/>
      <c r="D332" s="7"/>
      <c r="E332" s="7"/>
      <c r="F332" s="7"/>
      <c r="G332" s="7"/>
      <c r="H332" s="7"/>
    </row>
    <row r="333" spans="2:8" x14ac:dyDescent="0.3">
      <c r="B333" s="7"/>
      <c r="C333" s="7"/>
      <c r="D333" s="7"/>
      <c r="E333" s="7"/>
      <c r="F333" s="7"/>
      <c r="G333" s="7"/>
      <c r="H333" s="7"/>
    </row>
  </sheetData>
  <mergeCells count="81">
    <mergeCell ref="C8:F8"/>
    <mergeCell ref="C9:F9"/>
    <mergeCell ref="C10:F10"/>
    <mergeCell ref="C11:F11"/>
    <mergeCell ref="C12:F12"/>
    <mergeCell ref="G14:H14"/>
    <mergeCell ref="G16:H16"/>
    <mergeCell ref="G8:H8"/>
    <mergeCell ref="G9:H9"/>
    <mergeCell ref="G10:H10"/>
    <mergeCell ref="G11:H11"/>
    <mergeCell ref="G12:H12"/>
    <mergeCell ref="C87:E87"/>
    <mergeCell ref="B60:E60"/>
    <mergeCell ref="C38:E38"/>
    <mergeCell ref="C41:E41"/>
    <mergeCell ref="C40:E40"/>
    <mergeCell ref="B52:H55"/>
    <mergeCell ref="C51:E51"/>
    <mergeCell ref="C50:E50"/>
    <mergeCell ref="C45:E45"/>
    <mergeCell ref="C46:E46"/>
    <mergeCell ref="C47:E47"/>
    <mergeCell ref="C48:E48"/>
    <mergeCell ref="C39:E39"/>
    <mergeCell ref="C32:F32"/>
    <mergeCell ref="C33:F33"/>
    <mergeCell ref="C36:E36"/>
    <mergeCell ref="C37:E37"/>
    <mergeCell ref="C31:F31"/>
    <mergeCell ref="B35:H35"/>
    <mergeCell ref="G32:H32"/>
    <mergeCell ref="G33:H33"/>
    <mergeCell ref="G34:H34"/>
    <mergeCell ref="C34:F34"/>
    <mergeCell ref="G2:H5"/>
    <mergeCell ref="G57:H59"/>
    <mergeCell ref="B2:D2"/>
    <mergeCell ref="B3:D3"/>
    <mergeCell ref="B4:D4"/>
    <mergeCell ref="B5:D5"/>
    <mergeCell ref="B6:D6"/>
    <mergeCell ref="B7:H7"/>
    <mergeCell ref="C43:E43"/>
    <mergeCell ref="C44:E44"/>
    <mergeCell ref="C42:E42"/>
    <mergeCell ref="C49:E49"/>
    <mergeCell ref="G28:H28"/>
    <mergeCell ref="C18:F18"/>
    <mergeCell ref="C13:H13"/>
    <mergeCell ref="C14:F14"/>
    <mergeCell ref="C15:F15"/>
    <mergeCell ref="G25:H25"/>
    <mergeCell ref="G22:H22"/>
    <mergeCell ref="G23:H23"/>
    <mergeCell ref="G24:H24"/>
    <mergeCell ref="C20:F20"/>
    <mergeCell ref="C21:F21"/>
    <mergeCell ref="G20:H20"/>
    <mergeCell ref="G21:H21"/>
    <mergeCell ref="C16:F16"/>
    <mergeCell ref="C17:F17"/>
    <mergeCell ref="B19:H19"/>
    <mergeCell ref="B8:B18"/>
    <mergeCell ref="G18:H18"/>
    <mergeCell ref="G17:H17"/>
    <mergeCell ref="G15:H15"/>
    <mergeCell ref="G31:H31"/>
    <mergeCell ref="C26:F26"/>
    <mergeCell ref="C22:F22"/>
    <mergeCell ref="C23:F23"/>
    <mergeCell ref="C24:F24"/>
    <mergeCell ref="C25:F25"/>
    <mergeCell ref="C27:F27"/>
    <mergeCell ref="G26:H26"/>
    <mergeCell ref="G27:H27"/>
    <mergeCell ref="G29:H29"/>
    <mergeCell ref="C30:F30"/>
    <mergeCell ref="C28:F28"/>
    <mergeCell ref="C29:F29"/>
    <mergeCell ref="G30:H30"/>
  </mergeCells>
  <hyperlinks>
    <hyperlink ref="G18:H18" location="'Stack-up'!A1" display="See "/>
  </hyperlinks>
  <pageMargins left="0.25" right="0.25" top="0.75" bottom="0.75" header="0.3" footer="0.3"/>
  <pageSetup paperSize="9" scale="82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175260</xdr:colOff>
                    <xdr:row>20</xdr:row>
                    <xdr:rowOff>0</xdr:rowOff>
                  </from>
                  <to>
                    <xdr:col>2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175260</xdr:colOff>
                    <xdr:row>21</xdr:row>
                    <xdr:rowOff>0</xdr:rowOff>
                  </from>
                  <to>
                    <xdr:col>2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175260</xdr:colOff>
                    <xdr:row>19</xdr:row>
                    <xdr:rowOff>15240</xdr:rowOff>
                  </from>
                  <to>
                    <xdr:col>2</xdr:col>
                    <xdr:colOff>0</xdr:colOff>
                    <xdr:row>20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175260</xdr:colOff>
                    <xdr:row>22</xdr:row>
                    <xdr:rowOff>15240</xdr:rowOff>
                  </from>
                  <to>
                    <xdr:col>2</xdr:col>
                    <xdr:colOff>0</xdr:colOff>
                    <xdr:row>23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175260</xdr:colOff>
                    <xdr:row>23</xdr:row>
                    <xdr:rowOff>0</xdr:rowOff>
                  </from>
                  <to>
                    <xdr:col>2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175260</xdr:colOff>
                    <xdr:row>24</xdr:row>
                    <xdr:rowOff>0</xdr:rowOff>
                  </from>
                  <to>
                    <xdr:col>2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175260</xdr:colOff>
                    <xdr:row>26</xdr:row>
                    <xdr:rowOff>0</xdr:rowOff>
                  </from>
                  <to>
                    <xdr:col>2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175260</xdr:colOff>
                    <xdr:row>25</xdr:row>
                    <xdr:rowOff>0</xdr:rowOff>
                  </from>
                  <to>
                    <xdr:col>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175260</xdr:colOff>
                    <xdr:row>27</xdr:row>
                    <xdr:rowOff>0</xdr:rowOff>
                  </from>
                  <to>
                    <xdr:col>2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175260</xdr:colOff>
                    <xdr:row>28</xdr:row>
                    <xdr:rowOff>0</xdr:rowOff>
                  </from>
                  <to>
                    <xdr:col>2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175260</xdr:colOff>
                    <xdr:row>29</xdr:row>
                    <xdr:rowOff>0</xdr:rowOff>
                  </from>
                  <to>
                    <xdr:col>2</xdr:col>
                    <xdr:colOff>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175260</xdr:colOff>
                    <xdr:row>31</xdr:row>
                    <xdr:rowOff>0</xdr:rowOff>
                  </from>
                  <to>
                    <xdr:col>2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175260</xdr:colOff>
                    <xdr:row>32</xdr:row>
                    <xdr:rowOff>0</xdr:rowOff>
                  </from>
                  <to>
                    <xdr:col>2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175260</xdr:colOff>
                    <xdr:row>33</xdr:row>
                    <xdr:rowOff>0</xdr:rowOff>
                  </from>
                  <to>
                    <xdr:col>2</xdr:col>
                    <xdr:colOff>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175260</xdr:colOff>
                    <xdr:row>36</xdr:row>
                    <xdr:rowOff>0</xdr:rowOff>
                  </from>
                  <to>
                    <xdr:col>2</xdr:col>
                    <xdr:colOff>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175260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175260</xdr:colOff>
                    <xdr:row>40</xdr:row>
                    <xdr:rowOff>0</xdr:rowOff>
                  </from>
                  <to>
                    <xdr:col>2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175260</xdr:colOff>
                    <xdr:row>41</xdr:row>
                    <xdr:rowOff>0</xdr:rowOff>
                  </from>
                  <to>
                    <xdr:col>2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175260</xdr:colOff>
                    <xdr:row>42</xdr:row>
                    <xdr:rowOff>0</xdr:rowOff>
                  </from>
                  <to>
                    <xdr:col>2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175260</xdr:colOff>
                    <xdr:row>43</xdr:row>
                    <xdr:rowOff>0</xdr:rowOff>
                  </from>
                  <to>
                    <xdr:col>2</xdr:col>
                    <xdr:colOff>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175260</xdr:colOff>
                    <xdr:row>44</xdr:row>
                    <xdr:rowOff>0</xdr:rowOff>
                  </from>
                  <to>
                    <xdr:col>2</xdr:col>
                    <xdr:colOff>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175260</xdr:colOff>
                    <xdr:row>45</xdr:row>
                    <xdr:rowOff>0</xdr:rowOff>
                  </from>
                  <to>
                    <xdr:col>2</xdr:col>
                    <xdr:colOff>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175260</xdr:colOff>
                    <xdr:row>46</xdr:row>
                    <xdr:rowOff>0</xdr:rowOff>
                  </from>
                  <to>
                    <xdr:col>2</xdr:col>
                    <xdr:colOff>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175260</xdr:colOff>
                    <xdr:row>47</xdr:row>
                    <xdr:rowOff>0</xdr:rowOff>
                  </from>
                  <to>
                    <xdr:col>2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175260</xdr:colOff>
                    <xdr:row>49</xdr:row>
                    <xdr:rowOff>0</xdr:rowOff>
                  </from>
                  <to>
                    <xdr:col>2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175260</xdr:colOff>
                    <xdr:row>50</xdr:row>
                    <xdr:rowOff>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</xdr:col>
                    <xdr:colOff>175260</xdr:colOff>
                    <xdr:row>30</xdr:row>
                    <xdr:rowOff>0</xdr:rowOff>
                  </from>
                  <to>
                    <xdr:col>2</xdr:col>
                    <xdr:colOff>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8" name="Check Box 42">
              <controlPr defaultSize="0" autoFill="0" autoLine="0" autoPict="0">
                <anchor moveWithCells="1">
                  <from>
                    <xdr:col>1</xdr:col>
                    <xdr:colOff>175260</xdr:colOff>
                    <xdr:row>48</xdr:row>
                    <xdr:rowOff>0</xdr:rowOff>
                  </from>
                  <to>
                    <xdr:col>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9" name="Check Box 43">
              <controlPr defaultSize="0" autoFill="0" autoLine="0" autoPict="0">
                <anchor moveWithCells="1">
                  <from>
                    <xdr:col>1</xdr:col>
                    <xdr:colOff>175260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0" name="Check Box 44">
              <controlPr defaultSize="0" autoFill="0" autoLine="0" autoPict="0">
                <anchor moveWithCells="1">
                  <from>
                    <xdr:col>1</xdr:col>
                    <xdr:colOff>175260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1" name="Check Box 45">
              <controlPr defaultSize="0" autoFill="0" autoLine="0" autoPict="0">
                <anchor moveWithCells="1">
                  <from>
                    <xdr:col>1</xdr:col>
                    <xdr:colOff>175260</xdr:colOff>
                    <xdr:row>38</xdr:row>
                    <xdr:rowOff>0</xdr:rowOff>
                  </from>
                  <to>
                    <xdr:col>2</xdr:col>
                    <xdr:colOff>0</xdr:colOff>
                    <xdr:row>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2" name="Check Box 46">
              <controlPr defaultSize="0" autoFill="0" autoLine="0" autoPict="0">
                <anchor moveWithCells="1">
                  <from>
                    <xdr:col>1</xdr:col>
                    <xdr:colOff>175260</xdr:colOff>
                    <xdr:row>37</xdr:row>
                    <xdr:rowOff>0</xdr:rowOff>
                  </from>
                  <to>
                    <xdr:col>2</xdr:col>
                    <xdr:colOff>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3" name="Check Box 47">
              <controlPr defaultSize="0" autoFill="0" autoLine="0" autoPict="0">
                <anchor moveWithCells="1">
                  <from>
                    <xdr:col>1</xdr:col>
                    <xdr:colOff>175260</xdr:colOff>
                    <xdr:row>39</xdr:row>
                    <xdr:rowOff>0</xdr:rowOff>
                  </from>
                  <to>
                    <xdr:col>2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U25"/>
  <sheetViews>
    <sheetView zoomScale="70" zoomScaleNormal="70" workbookViewId="0">
      <selection activeCell="H13" sqref="H13"/>
    </sheetView>
  </sheetViews>
  <sheetFormatPr defaultColWidth="9.109375" defaultRowHeight="14.4" x14ac:dyDescent="0.3"/>
  <cols>
    <col min="1" max="1" width="9.109375" style="7"/>
    <col min="2" max="2" width="3.88671875" style="7" customWidth="1"/>
    <col min="3" max="3" width="5.6640625" style="7" bestFit="1" customWidth="1"/>
    <col min="4" max="4" width="22" style="7" bestFit="1" customWidth="1"/>
    <col min="5" max="5" width="6.21875" style="31" customWidth="1"/>
    <col min="6" max="6" width="7.44140625" style="7" bestFit="1" customWidth="1"/>
    <col min="7" max="7" width="16.21875" style="7" bestFit="1" customWidth="1"/>
    <col min="8" max="8" width="93.6640625" style="7" customWidth="1"/>
    <col min="9" max="16384" width="9.109375" style="7"/>
  </cols>
  <sheetData>
    <row r="2" spans="3:21" ht="15" thickBot="1" x14ac:dyDescent="0.35">
      <c r="E2" s="31" t="s">
        <v>41</v>
      </c>
      <c r="G2" s="7" t="s">
        <v>42</v>
      </c>
      <c r="S2" s="172"/>
      <c r="T2" s="172"/>
      <c r="U2" s="172"/>
    </row>
    <row r="3" spans="3:21" ht="15" customHeight="1" thickBot="1" x14ac:dyDescent="0.35">
      <c r="C3" s="42" t="s">
        <v>43</v>
      </c>
      <c r="D3" s="43" t="s">
        <v>44</v>
      </c>
      <c r="E3" s="44">
        <v>17</v>
      </c>
      <c r="F3" s="45"/>
      <c r="G3" s="43" t="s">
        <v>45</v>
      </c>
      <c r="H3" s="59"/>
      <c r="I3" s="32"/>
      <c r="S3" s="173"/>
      <c r="T3" s="173"/>
      <c r="U3" s="173"/>
    </row>
    <row r="4" spans="3:21" x14ac:dyDescent="0.3">
      <c r="C4" s="49"/>
      <c r="D4" s="50" t="s">
        <v>46</v>
      </c>
      <c r="E4" s="51">
        <v>48</v>
      </c>
      <c r="F4" s="165">
        <f>E4+E5</f>
        <v>96</v>
      </c>
      <c r="G4" s="52"/>
      <c r="H4" s="60"/>
      <c r="I4" s="32"/>
      <c r="S4" s="173"/>
      <c r="T4" s="173"/>
      <c r="U4" s="173"/>
    </row>
    <row r="5" spans="3:21" ht="15" thickBot="1" x14ac:dyDescent="0.35">
      <c r="C5" s="53"/>
      <c r="D5" s="54" t="s">
        <v>46</v>
      </c>
      <c r="E5" s="55">
        <v>48</v>
      </c>
      <c r="F5" s="166"/>
      <c r="G5" s="56"/>
      <c r="H5" s="61"/>
      <c r="I5" s="32"/>
      <c r="P5" s="7" t="s">
        <v>64</v>
      </c>
      <c r="Q5" s="7">
        <v>25.4</v>
      </c>
      <c r="S5" s="173"/>
      <c r="T5" s="173"/>
      <c r="U5" s="173"/>
    </row>
    <row r="6" spans="3:21" ht="15" customHeight="1" thickBot="1" x14ac:dyDescent="0.35">
      <c r="C6" s="42" t="s">
        <v>47</v>
      </c>
      <c r="D6" s="43" t="s">
        <v>48</v>
      </c>
      <c r="E6" s="44">
        <v>17</v>
      </c>
      <c r="F6" s="46"/>
      <c r="G6" s="43" t="s">
        <v>62</v>
      </c>
      <c r="H6" s="62"/>
      <c r="I6" s="33"/>
      <c r="S6" s="173"/>
      <c r="T6" s="173"/>
      <c r="U6" s="173"/>
    </row>
    <row r="7" spans="3:21" ht="15" customHeight="1" thickBot="1" x14ac:dyDescent="0.35">
      <c r="C7" s="49"/>
      <c r="D7" s="50" t="s">
        <v>46</v>
      </c>
      <c r="E7" s="57">
        <v>48</v>
      </c>
      <c r="F7" s="171">
        <f>E7+E8</f>
        <v>149.6</v>
      </c>
      <c r="G7" s="58"/>
      <c r="H7" s="63"/>
      <c r="I7" s="34"/>
      <c r="S7" s="40"/>
      <c r="T7" s="40"/>
      <c r="U7" s="40"/>
    </row>
    <row r="8" spans="3:21" ht="15" customHeight="1" thickBot="1" x14ac:dyDescent="0.35">
      <c r="C8" s="35"/>
      <c r="D8" s="36" t="s">
        <v>49</v>
      </c>
      <c r="E8" s="37">
        <f>Q8</f>
        <v>101.6</v>
      </c>
      <c r="F8" s="171"/>
      <c r="G8" s="38"/>
      <c r="H8" s="64"/>
      <c r="I8" s="34"/>
      <c r="P8" s="7">
        <v>4</v>
      </c>
      <c r="Q8" s="7">
        <f>P8*$Q$5</f>
        <v>101.6</v>
      </c>
    </row>
    <row r="9" spans="3:21" ht="15" thickBot="1" x14ac:dyDescent="0.35">
      <c r="C9" s="42" t="s">
        <v>50</v>
      </c>
      <c r="D9" s="43" t="s">
        <v>48</v>
      </c>
      <c r="E9" s="44">
        <v>35</v>
      </c>
      <c r="F9" s="47"/>
      <c r="G9" s="48" t="s">
        <v>51</v>
      </c>
      <c r="H9" s="65"/>
      <c r="I9" s="34"/>
      <c r="P9" s="7">
        <v>5</v>
      </c>
      <c r="Q9" s="7">
        <f>P9*$Q$5</f>
        <v>127</v>
      </c>
    </row>
    <row r="10" spans="3:21" x14ac:dyDescent="0.3">
      <c r="C10" s="49"/>
      <c r="D10" s="50" t="s">
        <v>52</v>
      </c>
      <c r="E10" s="51">
        <v>71</v>
      </c>
      <c r="F10" s="165">
        <f>E10+E11</f>
        <v>142</v>
      </c>
      <c r="G10" s="52"/>
      <c r="H10" s="60"/>
      <c r="I10" s="34"/>
      <c r="P10" s="7">
        <v>8</v>
      </c>
      <c r="Q10" s="7">
        <f>P10*$Q$5</f>
        <v>203.2</v>
      </c>
    </row>
    <row r="11" spans="3:21" ht="15" thickBot="1" x14ac:dyDescent="0.35">
      <c r="C11" s="53"/>
      <c r="D11" s="54" t="s">
        <v>52</v>
      </c>
      <c r="E11" s="55">
        <v>71</v>
      </c>
      <c r="F11" s="166"/>
      <c r="G11" s="56"/>
      <c r="H11" s="66"/>
      <c r="I11" s="34"/>
      <c r="P11" s="7">
        <v>14</v>
      </c>
      <c r="Q11" s="7">
        <f>P11*$Q$5</f>
        <v>355.59999999999997</v>
      </c>
    </row>
    <row r="12" spans="3:21" ht="15" thickBot="1" x14ac:dyDescent="0.35">
      <c r="C12" s="42" t="s">
        <v>53</v>
      </c>
      <c r="D12" s="43" t="s">
        <v>54</v>
      </c>
      <c r="E12" s="44">
        <v>17</v>
      </c>
      <c r="F12" s="45"/>
      <c r="G12" s="43" t="s">
        <v>56</v>
      </c>
      <c r="H12" s="67" t="s">
        <v>109</v>
      </c>
      <c r="I12" s="34"/>
      <c r="P12" s="7">
        <v>22</v>
      </c>
      <c r="Q12" s="7">
        <f>P12*$Q$5</f>
        <v>558.79999999999995</v>
      </c>
    </row>
    <row r="13" spans="3:21" ht="15" thickBot="1" x14ac:dyDescent="0.35">
      <c r="C13" s="84"/>
      <c r="D13" s="85" t="s">
        <v>108</v>
      </c>
      <c r="E13" s="86">
        <v>50</v>
      </c>
      <c r="F13" s="87"/>
      <c r="G13" s="85"/>
      <c r="H13" s="88"/>
      <c r="I13" s="34"/>
    </row>
    <row r="14" spans="3:21" ht="15" thickBot="1" x14ac:dyDescent="0.35">
      <c r="C14" s="42" t="s">
        <v>55</v>
      </c>
      <c r="D14" s="43" t="s">
        <v>54</v>
      </c>
      <c r="E14" s="44">
        <v>17</v>
      </c>
      <c r="F14" s="45"/>
      <c r="G14" s="43" t="s">
        <v>56</v>
      </c>
      <c r="H14" s="67" t="s">
        <v>109</v>
      </c>
      <c r="I14" s="34"/>
    </row>
    <row r="15" spans="3:21" x14ac:dyDescent="0.3">
      <c r="C15" s="49"/>
      <c r="D15" s="50" t="s">
        <v>52</v>
      </c>
      <c r="E15" s="51">
        <v>71</v>
      </c>
      <c r="F15" s="165">
        <f>E15+E16</f>
        <v>142</v>
      </c>
      <c r="G15" s="52"/>
      <c r="H15" s="68"/>
      <c r="I15" s="34"/>
    </row>
    <row r="16" spans="3:21" ht="15" thickBot="1" x14ac:dyDescent="0.35">
      <c r="C16" s="53"/>
      <c r="D16" s="54" t="s">
        <v>52</v>
      </c>
      <c r="E16" s="55">
        <v>71</v>
      </c>
      <c r="F16" s="166"/>
      <c r="G16" s="56"/>
      <c r="H16" s="66"/>
      <c r="I16" s="34"/>
    </row>
    <row r="17" spans="3:9" ht="15" thickBot="1" x14ac:dyDescent="0.35">
      <c r="C17" s="42" t="s">
        <v>57</v>
      </c>
      <c r="D17" s="43" t="s">
        <v>48</v>
      </c>
      <c r="E17" s="44">
        <v>35</v>
      </c>
      <c r="F17" s="45"/>
      <c r="G17" s="43" t="s">
        <v>58</v>
      </c>
      <c r="H17" s="67" t="s">
        <v>59</v>
      </c>
      <c r="I17" s="34"/>
    </row>
    <row r="18" spans="3:9" ht="15" thickBot="1" x14ac:dyDescent="0.35">
      <c r="C18" s="35"/>
      <c r="D18" s="36" t="s">
        <v>49</v>
      </c>
      <c r="E18" s="37">
        <f>Q8</f>
        <v>101.6</v>
      </c>
      <c r="F18" s="171">
        <f>E18+E19</f>
        <v>149.6</v>
      </c>
      <c r="G18" s="38"/>
      <c r="H18" s="64"/>
      <c r="I18" s="34"/>
    </row>
    <row r="19" spans="3:9" ht="15" thickBot="1" x14ac:dyDescent="0.35">
      <c r="C19" s="49"/>
      <c r="D19" s="50" t="s">
        <v>46</v>
      </c>
      <c r="E19" s="57">
        <v>48</v>
      </c>
      <c r="F19" s="171"/>
      <c r="G19" s="58"/>
      <c r="H19" s="63"/>
      <c r="I19" s="34"/>
    </row>
    <row r="20" spans="3:9" ht="15" customHeight="1" thickBot="1" x14ac:dyDescent="0.35">
      <c r="C20" s="42" t="s">
        <v>60</v>
      </c>
      <c r="D20" s="43" t="s">
        <v>48</v>
      </c>
      <c r="E20" s="44">
        <v>17</v>
      </c>
      <c r="F20" s="45"/>
      <c r="G20" s="43" t="s">
        <v>62</v>
      </c>
      <c r="H20" s="59"/>
      <c r="I20" s="34"/>
    </row>
    <row r="21" spans="3:9" x14ac:dyDescent="0.3">
      <c r="C21" s="49"/>
      <c r="D21" s="50" t="s">
        <v>46</v>
      </c>
      <c r="E21" s="51">
        <v>48</v>
      </c>
      <c r="F21" s="165">
        <f>E21+E22</f>
        <v>96</v>
      </c>
      <c r="G21" s="52"/>
      <c r="H21" s="60"/>
      <c r="I21" s="34"/>
    </row>
    <row r="22" spans="3:9" ht="15" thickBot="1" x14ac:dyDescent="0.35">
      <c r="C22" s="53"/>
      <c r="D22" s="54" t="s">
        <v>46</v>
      </c>
      <c r="E22" s="55">
        <v>48</v>
      </c>
      <c r="F22" s="166"/>
      <c r="G22" s="56"/>
      <c r="H22" s="61"/>
      <c r="I22" s="34"/>
    </row>
    <row r="23" spans="3:9" ht="15" customHeight="1" thickBot="1" x14ac:dyDescent="0.35">
      <c r="C23" s="42" t="s">
        <v>61</v>
      </c>
      <c r="D23" s="43" t="s">
        <v>44</v>
      </c>
      <c r="E23" s="44">
        <v>17</v>
      </c>
      <c r="F23" s="45"/>
      <c r="G23" s="43" t="s">
        <v>45</v>
      </c>
      <c r="H23" s="59"/>
      <c r="I23" s="34"/>
    </row>
    <row r="24" spans="3:9" ht="15" thickBot="1" x14ac:dyDescent="0.35">
      <c r="C24" s="23"/>
      <c r="D24" s="18"/>
      <c r="E24" s="39"/>
      <c r="F24" s="18"/>
      <c r="G24" s="18"/>
      <c r="H24" s="24"/>
      <c r="I24" s="40"/>
    </row>
    <row r="25" spans="3:9" ht="15" thickBot="1" x14ac:dyDescent="0.35">
      <c r="C25" s="169" t="s">
        <v>63</v>
      </c>
      <c r="D25" s="170"/>
      <c r="E25" s="167">
        <f>SUM(E3:E23)</f>
        <v>997.2</v>
      </c>
      <c r="F25" s="168"/>
      <c r="G25" s="26"/>
      <c r="H25" s="41"/>
      <c r="I25" s="40"/>
    </row>
  </sheetData>
  <mergeCells count="11">
    <mergeCell ref="F21:F22"/>
    <mergeCell ref="E25:F25"/>
    <mergeCell ref="C25:D25"/>
    <mergeCell ref="F18:F19"/>
    <mergeCell ref="S2:U2"/>
    <mergeCell ref="F4:F5"/>
    <mergeCell ref="S5:U6"/>
    <mergeCell ref="S3:U4"/>
    <mergeCell ref="F10:F11"/>
    <mergeCell ref="F15:F16"/>
    <mergeCell ref="F7:F8"/>
  </mergeCells>
  <pageMargins left="0.25" right="0.25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PCB Specifications</vt:lpstr>
      <vt:lpstr>Stack-up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Mogens Groth Nicolaisen</cp:lastModifiedBy>
  <cp:lastPrinted>2017-12-07T10:23:37Z</cp:lastPrinted>
  <dcterms:created xsi:type="dcterms:W3CDTF">2009-04-28T13:18:43Z</dcterms:created>
  <dcterms:modified xsi:type="dcterms:W3CDTF">2018-03-21T11:41:40Z</dcterms:modified>
</cp:coreProperties>
</file>