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Felipe Sudo:
</t>
        </r>
        <r>
          <rPr>
            <sz val="9"/>
            <color rgb="FF000000"/>
            <rFont val="Segoe UI"/>
            <family val="2"/>
            <charset val="1"/>
          </rPr>
          <t xml:space="preserve">0=feminino; 1=masculino</t>
        </r>
      </text>
    </comment>
    <comment ref="AY1" authorId="0">
      <text>
        <r>
          <rPr>
            <sz val="11"/>
            <color rgb="FF000000"/>
            <rFont val="Calibri"/>
            <family val="2"/>
            <charset val="1"/>
          </rPr>
          <t xml:space="preserve">Felipe Sudo:
</t>
        </r>
        <r>
          <rPr>
            <sz val="9"/>
            <color rgb="FF000000"/>
            <rFont val="Segoe UI"/>
            <family val="2"/>
            <charset val="1"/>
          </rPr>
          <t xml:space="preserve">0=controles; 1=CCL; 2= Alzheimer; 3= Lewy
DX = diagnóstico
NDC = controle não-demenciado
MCI = comprometimento cognitivo leve
AD = doença de Alzheimer
LBD = demência com corpos de Lewy
</t>
        </r>
      </text>
    </comment>
  </commentList>
</comments>
</file>

<file path=xl/sharedStrings.xml><?xml version="1.0" encoding="utf-8"?>
<sst xmlns="http://schemas.openxmlformats.org/spreadsheetml/2006/main" count="113" uniqueCount="55">
  <si>
    <t xml:space="preserve">Subjects</t>
  </si>
  <si>
    <t xml:space="preserve">Sex</t>
  </si>
  <si>
    <r>
      <rPr>
        <b val="true"/>
        <i val="true"/>
        <sz val="12"/>
        <rFont val="Verdana"/>
        <family val="2"/>
        <charset val="1"/>
      </rPr>
      <t xml:space="preserve">Age </t>
    </r>
    <r>
      <rPr>
        <b val="true"/>
        <i val="true"/>
        <sz val="8"/>
        <rFont val="Verdana"/>
        <family val="2"/>
        <charset val="1"/>
      </rPr>
      <t xml:space="preserve">(Years)</t>
    </r>
  </si>
  <si>
    <r>
      <rPr>
        <b val="true"/>
        <i val="true"/>
        <sz val="12"/>
        <rFont val="Verdana"/>
        <family val="2"/>
        <charset val="1"/>
      </rPr>
      <t xml:space="preserve">Total protein </t>
    </r>
    <r>
      <rPr>
        <b val="true"/>
        <i val="true"/>
        <sz val="8"/>
        <rFont val="Verdana"/>
        <family val="2"/>
        <charset val="1"/>
      </rPr>
      <t xml:space="preserve">(mg/mL)</t>
    </r>
  </si>
  <si>
    <r>
      <rPr>
        <b val="true"/>
        <i val="true"/>
        <sz val="12"/>
        <rFont val="Verdana"/>
        <family val="2"/>
        <charset val="1"/>
      </rPr>
      <t xml:space="preserve">BDNF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</si>
  <si>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Irisin </t>
    </r>
    <r>
      <rPr>
        <b val="true"/>
        <i val="true"/>
        <sz val="8"/>
        <rFont val="Verdana"/>
        <family val="2"/>
        <charset val="1"/>
      </rPr>
      <t xml:space="preserve">(ng/mL)</t>
    </r>
  </si>
  <si>
    <r>
      <rPr>
        <b val="true"/>
        <i val="true"/>
        <sz val="12"/>
        <rFont val="Verdana"/>
        <family val="2"/>
        <charset val="1"/>
      </rPr>
      <t xml:space="preserve">FABP3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</si>
  <si>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FABP4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</si>
  <si>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Oxytocin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</si>
  <si>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Leptin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</si>
  <si>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IL-6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</si>
  <si>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IL-8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</si>
  <si>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IP10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</si>
  <si>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MCP1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</si>
  <si>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MIP1b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</si>
  <si>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RANTES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</si>
  <si>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VEGF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</si>
  <si>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Pan-ApoE </t>
    </r>
    <r>
      <rPr>
        <b val="true"/>
        <i val="true"/>
        <sz val="8"/>
        <rFont val="Verdana"/>
        <family val="2"/>
        <charset val="1"/>
      </rPr>
      <t xml:space="preserve">(ug/mL)</t>
    </r>
  </si>
  <si>
    <r>
      <rPr>
        <b val="true"/>
        <i val="true"/>
        <sz val="12"/>
        <rFont val="Verdana"/>
        <family val="2"/>
        <charset val="1"/>
      </rPr>
      <t xml:space="preserve">ApoE4 </t>
    </r>
    <r>
      <rPr>
        <b val="true"/>
        <i val="true"/>
        <sz val="8"/>
        <rFont val="Verdana"/>
        <family val="2"/>
        <charset val="1"/>
      </rPr>
      <t xml:space="preserve">(ug/mL)</t>
    </r>
  </si>
  <si>
    <r>
      <rPr>
        <b val="true"/>
        <i val="true"/>
        <sz val="12"/>
        <rFont val="Verdana"/>
        <family val="2"/>
        <charset val="1"/>
      </rPr>
      <t xml:space="preserve">ApoE4/ApoE (</t>
    </r>
    <r>
      <rPr>
        <b val="true"/>
        <i val="true"/>
        <sz val="8"/>
        <rFont val="Verdana"/>
        <family val="2"/>
        <charset val="1"/>
      </rPr>
      <t xml:space="preserve">Pan-ApoE)</t>
    </r>
  </si>
  <si>
    <r>
      <rPr>
        <b val="true"/>
        <sz val="12"/>
        <rFont val="Verdana"/>
        <family val="2"/>
        <charset val="1"/>
      </rPr>
      <t xml:space="preserve">ApoE4 pheno (</t>
    </r>
    <r>
      <rPr>
        <b val="true"/>
        <i val="true"/>
        <sz val="8"/>
        <rFont val="Calibri"/>
        <family val="2"/>
        <charset val="1"/>
      </rPr>
      <t xml:space="preserve">type)</t>
    </r>
  </si>
  <si>
    <r>
      <rPr>
        <b val="true"/>
        <i val="true"/>
        <sz val="12"/>
        <rFont val="Verdana"/>
        <family val="2"/>
        <charset val="1"/>
      </rPr>
      <t xml:space="preserve">Ab40 </t>
    </r>
    <r>
      <rPr>
        <b val="true"/>
        <i val="true"/>
        <sz val="8"/>
        <rFont val="Verdana"/>
        <family val="2"/>
        <charset val="1"/>
      </rPr>
      <t xml:space="preserve">(ng/mL)</t>
    </r>
  </si>
  <si>
    <r>
      <rPr>
        <b val="true"/>
        <i val="true"/>
        <sz val="12"/>
        <rFont val="Verdana"/>
        <family val="2"/>
        <charset val="1"/>
      </rPr>
      <t xml:space="preserve">Ab42 </t>
    </r>
    <r>
      <rPr>
        <b val="true"/>
        <i val="true"/>
        <sz val="8"/>
        <rFont val="Verdana"/>
        <family val="2"/>
        <charset val="1"/>
      </rPr>
      <t xml:space="preserve">(ng/mL)</t>
    </r>
  </si>
  <si>
    <t xml:space="preserve">Ab42/Ab40</t>
  </si>
  <si>
    <r>
      <rPr>
        <b val="true"/>
        <i val="true"/>
        <sz val="12"/>
        <rFont val="Verdana"/>
        <family val="2"/>
        <charset val="1"/>
      </rPr>
      <t xml:space="preserve">Total tau </t>
    </r>
    <r>
      <rPr>
        <b val="true"/>
        <i val="true"/>
        <sz val="8"/>
        <rFont val="Verdana"/>
        <family val="2"/>
        <charset val="1"/>
      </rPr>
      <t xml:space="preserve">(ng/mL)</t>
    </r>
  </si>
  <si>
    <r>
      <rPr>
        <b val="true"/>
        <i val="true"/>
        <sz val="12"/>
        <rFont val="Verdana"/>
        <family val="2"/>
        <charset val="1"/>
      </rPr>
      <t xml:space="preserve">Noradrenaline </t>
    </r>
    <r>
      <rPr>
        <b val="true"/>
        <i val="true"/>
        <sz val="8"/>
        <rFont val="Verdana"/>
        <family val="2"/>
        <charset val="1"/>
      </rPr>
      <t xml:space="preserve">(ng/mL)</t>
    </r>
  </si>
  <si>
    <t xml:space="preserve">L-Dopa</t>
  </si>
  <si>
    <t xml:space="preserve">Dopac</t>
  </si>
  <si>
    <t xml:space="preserve">Dopamine</t>
  </si>
  <si>
    <t xml:space="preserve">5-HIAA</t>
  </si>
  <si>
    <t xml:space="preserve">HVA</t>
  </si>
  <si>
    <t xml:space="preserve">Serotonine</t>
  </si>
  <si>
    <t xml:space="preserve">HVA/DA</t>
  </si>
  <si>
    <t xml:space="preserve">Dopac+HVA/DA</t>
  </si>
  <si>
    <t xml:space="preserve">5-HIAA/5-HT</t>
  </si>
  <si>
    <r>
      <rPr>
        <b val="true"/>
        <i val="true"/>
        <sz val="12"/>
        <rFont val="Verdana"/>
        <family val="2"/>
        <charset val="1"/>
      </rPr>
      <t xml:space="preserve">Glutamate </t>
    </r>
    <r>
      <rPr>
        <b val="true"/>
        <i val="true"/>
        <sz val="8"/>
        <rFont val="Verdana"/>
        <family val="2"/>
        <charset val="1"/>
      </rPr>
      <t xml:space="preserve">(</t>
    </r>
    <r>
      <rPr>
        <b val="true"/>
        <i val="true"/>
        <sz val="8"/>
        <rFont val="Calibri"/>
        <family val="2"/>
        <charset val="1"/>
      </rPr>
      <t xml:space="preserve">μ</t>
    </r>
    <r>
      <rPr>
        <b val="true"/>
        <i val="true"/>
        <sz val="8"/>
        <rFont val="Verdana"/>
        <family val="2"/>
        <charset val="1"/>
      </rPr>
      <t xml:space="preserve">M)</t>
    </r>
  </si>
  <si>
    <t xml:space="preserve">Glutamine</t>
  </si>
  <si>
    <t xml:space="preserve">Taurine</t>
  </si>
  <si>
    <t xml:space="preserve">Arginine</t>
  </si>
  <si>
    <t xml:space="preserve">GABA</t>
  </si>
  <si>
    <t xml:space="preserve">Glutamate/GABA</t>
  </si>
  <si>
    <t xml:space="preserve">Glutamine/ Glutamate </t>
  </si>
  <si>
    <t xml:space="preserve">Glutamine/ GABA</t>
  </si>
  <si>
    <t xml:space="preserve">GABA/ Glutamate</t>
  </si>
  <si>
    <r>
      <rPr>
        <b val="true"/>
        <i val="true"/>
        <sz val="12"/>
        <rFont val="Verdana"/>
        <family val="2"/>
        <charset val="1"/>
      </rPr>
      <t xml:space="preserve">Lipoxin A4  </t>
    </r>
    <r>
      <rPr>
        <b val="true"/>
        <i val="true"/>
        <sz val="8"/>
        <rFont val="Verdana"/>
        <family val="2"/>
        <charset val="1"/>
      </rPr>
      <t xml:space="preserve">(pg/mL)</t>
    </r>
  </si>
  <si>
    <r>
      <rPr>
        <b val="true"/>
        <i val="true"/>
        <sz val="12"/>
        <rFont val="Verdana"/>
        <family val="2"/>
        <charset val="1"/>
      </rPr>
      <t xml:space="preserve">Cys-LT </t>
    </r>
    <r>
      <rPr>
        <b val="true"/>
        <i val="true"/>
        <sz val="8"/>
        <rFont val="Verdana"/>
        <family val="2"/>
        <charset val="1"/>
      </rPr>
      <t xml:space="preserve">(pg/mL)</t>
    </r>
  </si>
  <si>
    <t xml:space="preserve">LXA4/cys-LT</t>
  </si>
  <si>
    <t xml:space="preserve">A7/A5</t>
  </si>
  <si>
    <t xml:space="preserve">MMSE</t>
  </si>
  <si>
    <t xml:space="preserve">Ab/tau</t>
  </si>
  <si>
    <t xml:space="preserve">DX</t>
  </si>
  <si>
    <t xml:space="preserve">NDC</t>
  </si>
  <si>
    <t xml:space="preserve">MCI</t>
  </si>
  <si>
    <t xml:space="preserve">AD</t>
  </si>
  <si>
    <t xml:space="preserve">LBD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</si>
</sst>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0"/>
    <numFmt numFmtId="167" formatCode="0.00"/>
    <numFmt numFmtId="168" formatCode="0.0"/>
    <numFmt numFmtId="169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Verdana"/>
      <family val="2"/>
      <charset val="1"/>
    </font>
    <font>
      <b val="true"/>
      <i val="true"/>
      <sz val="8"/>
      <name val="Verdana"/>
      <family val="2"/>
      <charset val="1"/>
    </font>
    <font>
      <b val="true"/>
      <sz val="12"/>
      <name val="Verdana"/>
      <family val="2"/>
      <charset val="1"/>
    </font>
    <font>
      <b val="true"/>
      <i val="true"/>
      <sz val="8"/>
      <name val="Calibri"/>
      <family val="2"/>
      <charset val="1"/>
    </font>
    <font>
      <sz val="12"/>
      <name val="Verdana"/>
      <family val="2"/>
      <charset val="1"/>
    </font>
    <font>
      <i val="true"/>
      <sz val="10"/>
      <name val="Verdana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8"/>
      <name val="Verdana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Segoe U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BDBDB"/>
      </patternFill>
    </fill>
    <fill>
      <patternFill patternType="solid">
        <fgColor rgb="FFFFFF99"/>
        <bgColor rgb="FFFFE699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FFF99"/>
      </patternFill>
    </fill>
    <fill>
      <patternFill patternType="solid">
        <fgColor rgb="FFAFABAB"/>
        <bgColor rgb="FF9DC3E6"/>
      </patternFill>
    </fill>
    <fill>
      <patternFill patternType="solid">
        <fgColor rgb="FFFF99CC"/>
        <bgColor rgb="FFFF8080"/>
      </patternFill>
    </fill>
    <fill>
      <patternFill patternType="solid">
        <fgColor rgb="FF9DC3E6"/>
        <bgColor rgb="FFAFABAB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EDEDED"/>
      </patternFill>
    </fill>
    <fill>
      <patternFill patternType="solid">
        <fgColor rgb="FFFFCC99"/>
        <bgColor rgb="FFFFE699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6" fontId="4" fillId="5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7" fontId="4" fillId="6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8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9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1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11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1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3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DBDBDB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0" activeCellId="0" sqref="E10"/>
    </sheetView>
  </sheetViews>
  <sheetFormatPr defaultColWidth="8.8359375" defaultRowHeight="13.8" zeroHeight="false" outlineLevelRow="0" outlineLevelCol="0"/>
  <cols>
    <col collapsed="false" customWidth="true" hidden="false" outlineLevel="0" max="1" min="1" style="1" width="17.86"/>
    <col collapsed="false" customWidth="true" hidden="false" outlineLevel="0" max="4" min="4" style="2" width="10.17"/>
    <col collapsed="false" customWidth="true" hidden="false" outlineLevel="0" max="9" min="9" style="2" width="11.83"/>
    <col collapsed="false" customWidth="false" hidden="false" outlineLevel="0" max="11" min="11" style="3" width="8.83"/>
    <col collapsed="false" customWidth="true" hidden="false" outlineLevel="0" max="16" min="16" style="2" width="10.51"/>
    <col collapsed="false" customWidth="true" hidden="false" outlineLevel="0" max="26" min="26" style="2" width="17.83"/>
    <col collapsed="false" customWidth="true" hidden="false" outlineLevel="0" max="50" min="50" style="2" width="10"/>
    <col collapsed="false" customWidth="true" hidden="false" outlineLevel="0" max="1024" min="1023" style="2" width="9.14"/>
  </cols>
  <sheetData>
    <row r="1" s="17" customFormat="true" ht="67.1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10" t="s">
        <v>17</v>
      </c>
      <c r="S1" s="10" t="s">
        <v>18</v>
      </c>
      <c r="T1" s="11" t="s">
        <v>19</v>
      </c>
      <c r="U1" s="12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5" t="s">
        <v>44</v>
      </c>
      <c r="AT1" s="15" t="s">
        <v>45</v>
      </c>
      <c r="AU1" s="15" t="s">
        <v>46</v>
      </c>
      <c r="AV1" s="16" t="s">
        <v>47</v>
      </c>
      <c r="AW1" s="16" t="s">
        <v>48</v>
      </c>
      <c r="AX1" s="17" t="s">
        <v>49</v>
      </c>
      <c r="AY1" s="18" t="s">
        <v>50</v>
      </c>
      <c r="AMI1" s="2"/>
      <c r="AMJ1" s="2"/>
    </row>
    <row r="2" s="35" customFormat="true" ht="15" hidden="false" customHeight="true" outlineLevel="0" collapsed="false">
      <c r="A2" s="19" t="n">
        <v>6</v>
      </c>
      <c r="B2" s="20" t="n">
        <v>0</v>
      </c>
      <c r="C2" s="20" t="n">
        <v>77</v>
      </c>
      <c r="D2" s="21" t="n">
        <v>0.6965</v>
      </c>
      <c r="E2" s="22" t="n">
        <v>106.619800820152</v>
      </c>
      <c r="F2" s="21" t="n">
        <v>2.382516</v>
      </c>
      <c r="G2" s="23" t="n">
        <v>0</v>
      </c>
      <c r="H2" s="23" t="n">
        <v>0</v>
      </c>
      <c r="I2" s="23" t="n">
        <v>20.43908</v>
      </c>
      <c r="J2" s="22" t="n">
        <v>94.9642857142857</v>
      </c>
      <c r="K2" s="24" t="n">
        <v>0</v>
      </c>
      <c r="L2" s="25" t="n">
        <v>24.348867</v>
      </c>
      <c r="M2" s="26" t="n">
        <v>25.559305</v>
      </c>
      <c r="N2" s="25" t="n">
        <v>276.41955</v>
      </c>
      <c r="O2" s="25" t="n">
        <v>5.56565</v>
      </c>
      <c r="P2" s="25" t="n">
        <v>35.15199</v>
      </c>
      <c r="Q2" s="25" t="n">
        <v>4.87321</v>
      </c>
      <c r="R2" s="27" t="n">
        <v>9.985925</v>
      </c>
      <c r="S2" s="27" t="n">
        <v>0.3552127</v>
      </c>
      <c r="T2" s="28" t="n">
        <v>0.0355713366563438</v>
      </c>
      <c r="U2" s="29" t="n">
        <v>0</v>
      </c>
      <c r="V2" s="30" t="n">
        <v>8.29625110568019</v>
      </c>
      <c r="W2" s="30" t="n">
        <v>0.66037069939093</v>
      </c>
      <c r="X2" s="30" t="n">
        <f aca="false">W2/V2</f>
        <v>0.0795986875251153</v>
      </c>
      <c r="Y2" s="30" t="n">
        <v>0.346680818767725</v>
      </c>
      <c r="Z2" s="31" t="n">
        <v>2.404575739</v>
      </c>
      <c r="AA2" s="31" t="n">
        <v>2.110848435</v>
      </c>
      <c r="AB2" s="31" t="n">
        <v>0.529475187</v>
      </c>
      <c r="AC2" s="31" t="n">
        <v>0.84671157</v>
      </c>
      <c r="AD2" s="31" t="n">
        <v>1.95004989</v>
      </c>
      <c r="AE2" s="31" t="n">
        <v>2.99030894</v>
      </c>
      <c r="AF2" s="31" t="n">
        <v>6.41039798</v>
      </c>
      <c r="AG2" s="31" t="n">
        <v>3.53167364747881</v>
      </c>
      <c r="AH2" s="31" t="n">
        <v>4.15700487653305</v>
      </c>
      <c r="AI2" s="31" t="n">
        <v>0.304201064682639</v>
      </c>
      <c r="AJ2" s="32" t="n">
        <v>4.0453830915262</v>
      </c>
      <c r="AK2" s="32" t="n">
        <v>419.665960613111</v>
      </c>
      <c r="AL2" s="32" t="n">
        <v>6.76849559328806</v>
      </c>
      <c r="AM2" s="32" t="n">
        <v>21.5749784638347</v>
      </c>
      <c r="AN2" s="32" t="n">
        <v>0</v>
      </c>
      <c r="AO2" s="32" t="e">
        <f aca="false">AJ2/AN2</f>
        <v>#DIV/0!</v>
      </c>
      <c r="AP2" s="32" t="n">
        <f aca="false">AK2/AJ2</f>
        <v>103.739485511812</v>
      </c>
      <c r="AQ2" s="32" t="n">
        <v>0</v>
      </c>
      <c r="AR2" s="32" t="n">
        <f aca="false">AN2/AJ2</f>
        <v>0</v>
      </c>
      <c r="AS2" s="33" t="n">
        <v>100.4544</v>
      </c>
      <c r="AT2" s="33" t="n">
        <v>77.664345</v>
      </c>
      <c r="AU2" s="33" t="n">
        <f aca="false">AS2/AT2</f>
        <v>1.29344295635275</v>
      </c>
      <c r="AV2" s="34" t="n">
        <v>0.818181818181818</v>
      </c>
      <c r="AW2" s="34" t="n">
        <v>27</v>
      </c>
      <c r="AX2" s="35" t="n">
        <f aca="false">W2/Y2</f>
        <v>1.90483771712036</v>
      </c>
      <c r="AY2" s="36" t="s">
        <v>51</v>
      </c>
      <c r="AMI2" s="2"/>
      <c r="AMJ2" s="2"/>
    </row>
    <row r="3" customFormat="false" ht="13.8" hidden="false" customHeight="false" outlineLevel="0" collapsed="false">
      <c r="A3" s="19" t="n">
        <v>10</v>
      </c>
      <c r="B3" s="20" t="n">
        <v>0</v>
      </c>
      <c r="C3" s="20" t="n">
        <v>68</v>
      </c>
      <c r="D3" s="21" t="n">
        <v>0.600083333333334</v>
      </c>
      <c r="E3" s="22" t="n">
        <v>89.0451083772701</v>
      </c>
      <c r="F3" s="21" t="n">
        <v>1.158854</v>
      </c>
      <c r="G3" s="37" t="n">
        <v>0</v>
      </c>
      <c r="H3" s="37" t="n">
        <v>168.30166</v>
      </c>
      <c r="I3" s="37" t="n">
        <v>5.9412746</v>
      </c>
      <c r="J3" s="22" t="n">
        <v>115.107142857143</v>
      </c>
      <c r="K3" s="24" t="n">
        <v>0.016583</v>
      </c>
      <c r="L3" s="25" t="n">
        <v>26.430174</v>
      </c>
      <c r="M3" s="26" t="n">
        <v>75.214225</v>
      </c>
      <c r="N3" s="25" t="n">
        <v>227.10895</v>
      </c>
      <c r="O3" s="25" t="n">
        <v>4.1388245</v>
      </c>
      <c r="P3" s="25" t="n">
        <v>30.31802</v>
      </c>
      <c r="Q3" s="25" t="n">
        <v>8.039454</v>
      </c>
      <c r="R3" s="27" t="n">
        <v>12.87082</v>
      </c>
      <c r="S3" s="27" t="n">
        <v>9.620675</v>
      </c>
      <c r="T3" s="28" t="n">
        <v>0.747479570066243</v>
      </c>
      <c r="U3" s="29" t="n">
        <v>1</v>
      </c>
      <c r="V3" s="30" t="n">
        <v>4.23489171959109</v>
      </c>
      <c r="W3" s="30" t="n">
        <v>0.155992874542539</v>
      </c>
      <c r="X3" s="30" t="n">
        <f aca="false">W3/V3</f>
        <v>0.0368351506653401</v>
      </c>
      <c r="Y3" s="30" t="n">
        <v>0.403513670863303</v>
      </c>
      <c r="Z3" s="31" t="n">
        <v>2.057812921</v>
      </c>
      <c r="AA3" s="31" t="n">
        <v>2.189626121</v>
      </c>
      <c r="AB3" s="31" t="n">
        <v>1.330902302</v>
      </c>
      <c r="AC3" s="31" t="n">
        <v>2.353423689</v>
      </c>
      <c r="AD3" s="31" t="n">
        <v>2.518608869</v>
      </c>
      <c r="AE3" s="31" t="n">
        <v>4.50305259</v>
      </c>
      <c r="AF3" s="31" t="n">
        <v>11.31614408</v>
      </c>
      <c r="AG3" s="31" t="n">
        <v>1.91340497486142</v>
      </c>
      <c r="AH3" s="31" t="n">
        <v>2.47892248361383</v>
      </c>
      <c r="AI3" s="31" t="n">
        <v>0.222567762524206</v>
      </c>
      <c r="AJ3" s="32" t="n">
        <v>19.8453368161405</v>
      </c>
      <c r="AK3" s="32" t="n">
        <v>293.821646571781</v>
      </c>
      <c r="AL3" s="32" t="n">
        <v>10.9806251997603</v>
      </c>
      <c r="AM3" s="32" t="n">
        <v>25.5092527853043</v>
      </c>
      <c r="AN3" s="32" t="n">
        <v>0.187729657680372</v>
      </c>
      <c r="AO3" s="32" t="n">
        <f aca="false">AJ3/AN3</f>
        <v>105.712315578443</v>
      </c>
      <c r="AP3" s="32" t="n">
        <f aca="false">AK3/AJ3</f>
        <v>14.8055762063364</v>
      </c>
      <c r="AQ3" s="32" t="n">
        <f aca="false">AK3/AN3</f>
        <v>1565.13174424491</v>
      </c>
      <c r="AR3" s="32" t="n">
        <f aca="false">AN3/AJ3</f>
        <v>0.0094596357532057</v>
      </c>
      <c r="AS3" s="33" t="n">
        <v>74.35777</v>
      </c>
      <c r="AT3" s="33" t="n">
        <v>81.927805</v>
      </c>
      <c r="AU3" s="33" t="n">
        <f aca="false">AS3/AT3</f>
        <v>0.907601149573091</v>
      </c>
      <c r="AV3" s="34" t="n">
        <v>0.727272727272727</v>
      </c>
      <c r="AW3" s="34" t="n">
        <v>25</v>
      </c>
      <c r="AX3" s="35" t="n">
        <f aca="false">W3/Y3</f>
        <v>0.386586343428707</v>
      </c>
      <c r="AY3" s="36" t="s">
        <v>51</v>
      </c>
    </row>
    <row r="4" customFormat="false" ht="13.8" hidden="false" customHeight="false" outlineLevel="0" collapsed="false">
      <c r="A4" s="19" t="n">
        <v>53</v>
      </c>
      <c r="B4" s="20" t="n">
        <v>1</v>
      </c>
      <c r="C4" s="20" t="n">
        <v>63</v>
      </c>
      <c r="D4" s="21" t="n">
        <v>0.910916666666667</v>
      </c>
      <c r="E4" s="22" t="n">
        <v>70.8845928529584</v>
      </c>
      <c r="F4" s="21" t="n">
        <v>1.513414</v>
      </c>
      <c r="G4" s="37" t="n">
        <v>145.985401459854</v>
      </c>
      <c r="H4" s="37" t="n">
        <v>388.0388</v>
      </c>
      <c r="I4" s="37" t="n">
        <v>10.971787</v>
      </c>
      <c r="J4" s="22" t="n">
        <v>124.607142857143</v>
      </c>
      <c r="K4" s="24" t="n">
        <v>0</v>
      </c>
      <c r="L4" s="25" t="n">
        <v>21.168612</v>
      </c>
      <c r="M4" s="26" t="n">
        <v>18.785715</v>
      </c>
      <c r="N4" s="25" t="n">
        <v>316.5194</v>
      </c>
      <c r="O4" s="25" t="n">
        <v>5.56565</v>
      </c>
      <c r="P4" s="25" t="n">
        <v>46.86456</v>
      </c>
      <c r="Q4" s="25" t="n">
        <v>10.55845</v>
      </c>
      <c r="R4" s="27" t="n">
        <v>11.63142</v>
      </c>
      <c r="S4" s="27" t="n">
        <v>0.36930005</v>
      </c>
      <c r="T4" s="28" t="n">
        <v>0.0317502119259729</v>
      </c>
      <c r="U4" s="29" t="n">
        <v>0</v>
      </c>
      <c r="V4" s="30" t="n">
        <v>4.80712175551708</v>
      </c>
      <c r="W4" s="30" t="n">
        <v>0.315970246612062</v>
      </c>
      <c r="X4" s="30" t="n">
        <f aca="false">W4/V4</f>
        <v>0.0657296117472844</v>
      </c>
      <c r="Y4" s="30" t="n">
        <v>0.273020851542862</v>
      </c>
      <c r="Z4" s="31" t="n">
        <v>5.639778416</v>
      </c>
      <c r="AA4" s="31" t="n">
        <v>2.436951415</v>
      </c>
      <c r="AB4" s="31" t="n">
        <v>0.861071466</v>
      </c>
      <c r="AC4" s="31" t="n">
        <v>1.924405315</v>
      </c>
      <c r="AD4" s="31" t="n">
        <v>2.294276506</v>
      </c>
      <c r="AE4" s="31" t="n">
        <v>1.57329459</v>
      </c>
      <c r="AF4" s="31" t="n">
        <v>10.61466777</v>
      </c>
      <c r="AG4" s="31" t="n">
        <v>0.817548452599968</v>
      </c>
      <c r="AH4" s="31" t="n">
        <v>1.26499653428556</v>
      </c>
      <c r="AI4" s="31" t="n">
        <v>0.216142092878189</v>
      </c>
      <c r="AJ4" s="32" t="n">
        <v>19.5459355432611</v>
      </c>
      <c r="AK4" s="32" t="n">
        <v>363.671753455591</v>
      </c>
      <c r="AL4" s="32" t="n">
        <v>21.5895263623652</v>
      </c>
      <c r="AM4" s="32" t="n">
        <v>26.8948051067738</v>
      </c>
      <c r="AN4" s="32" t="n">
        <v>4.0351546416796</v>
      </c>
      <c r="AO4" s="32" t="n">
        <f aca="false">AJ4/AN4</f>
        <v>4.84391238476186</v>
      </c>
      <c r="AP4" s="32" t="n">
        <f aca="false">AK4/AJ4</f>
        <v>18.606003926017</v>
      </c>
      <c r="AQ4" s="32" t="n">
        <f aca="false">AK4/AN4</f>
        <v>90.1258528481614</v>
      </c>
      <c r="AR4" s="32" t="n">
        <f aca="false">AN4/AJ4</f>
        <v>0.206444691928333</v>
      </c>
      <c r="AS4" s="33" t="n">
        <v>73.85949</v>
      </c>
      <c r="AT4" s="33" t="n">
        <v>109.08703</v>
      </c>
      <c r="AU4" s="33" t="n">
        <f aca="false">AS4/AT4</f>
        <v>0.677069400459431</v>
      </c>
      <c r="AV4" s="34" t="n">
        <v>0.916666666666667</v>
      </c>
      <c r="AW4" s="34" t="n">
        <v>29</v>
      </c>
      <c r="AX4" s="35" t="n">
        <f aca="false">W4/Y4</f>
        <v>1.15731177610241</v>
      </c>
      <c r="AY4" s="36" t="s">
        <v>51</v>
      </c>
    </row>
    <row r="5" customFormat="false" ht="13.8" hidden="false" customHeight="false" outlineLevel="0" collapsed="false">
      <c r="A5" s="19" t="n">
        <v>79</v>
      </c>
      <c r="B5" s="20" t="n">
        <v>0</v>
      </c>
      <c r="C5" s="20" t="n">
        <v>63</v>
      </c>
      <c r="D5" s="21" t="n">
        <v>0.730416666666667</v>
      </c>
      <c r="E5" s="22" t="n">
        <v>117.750439367311</v>
      </c>
      <c r="F5" s="21" t="n">
        <v>0.9259487</v>
      </c>
      <c r="G5" s="37" t="n">
        <v>0</v>
      </c>
      <c r="H5" s="37" t="n">
        <v>392.745</v>
      </c>
      <c r="I5" s="37" t="n">
        <v>0</v>
      </c>
      <c r="J5" s="22" t="n">
        <v>231.892857142857</v>
      </c>
      <c r="K5" s="24" t="n">
        <v>0.207289</v>
      </c>
      <c r="L5" s="25" t="n">
        <v>18.36554</v>
      </c>
      <c r="M5" s="26" t="n">
        <v>24.75225</v>
      </c>
      <c r="N5" s="25" t="n">
        <v>283.5688</v>
      </c>
      <c r="O5" s="25" t="n">
        <v>4.62415</v>
      </c>
      <c r="P5" s="25" t="n">
        <v>15.9738</v>
      </c>
      <c r="Q5" s="25" t="n">
        <v>3.20847</v>
      </c>
      <c r="R5" s="27" t="n">
        <v>13.661225</v>
      </c>
      <c r="S5" s="27" t="n">
        <v>9.778795</v>
      </c>
      <c r="T5" s="28" t="n">
        <v>0.71580659860298</v>
      </c>
      <c r="U5" s="29" t="n">
        <v>1</v>
      </c>
      <c r="V5" s="30" t="n">
        <v>3.72164535040997</v>
      </c>
      <c r="W5" s="30" t="n">
        <v>0.394705587542916</v>
      </c>
      <c r="X5" s="30" t="n">
        <f aca="false">W5/V5</f>
        <v>0.106056743826876</v>
      </c>
      <c r="Y5" s="30" t="n">
        <v>0.197298879603327</v>
      </c>
      <c r="Z5" s="31" t="n">
        <v>1.585201456</v>
      </c>
      <c r="AA5" s="31" t="n">
        <v>5.393116312</v>
      </c>
      <c r="AB5" s="31" t="n">
        <v>1.096842079</v>
      </c>
      <c r="AC5" s="31" t="n">
        <v>0.910595875</v>
      </c>
      <c r="AD5" s="31" t="n">
        <v>0.814547405</v>
      </c>
      <c r="AE5" s="31" t="n">
        <v>4.07762715</v>
      </c>
      <c r="AF5" s="31" t="n">
        <v>8.539643375</v>
      </c>
      <c r="AG5" s="31" t="n">
        <v>4.4779767390548</v>
      </c>
      <c r="AH5" s="31" t="n">
        <v>5.68250896725211</v>
      </c>
      <c r="AI5" s="31" t="n">
        <v>0.0953842414018684</v>
      </c>
      <c r="AJ5" s="32" t="n">
        <v>17.8886236307007</v>
      </c>
      <c r="AK5" s="32" t="n">
        <v>367.505329177501</v>
      </c>
      <c r="AL5" s="32" t="n">
        <v>7.32409394526568</v>
      </c>
      <c r="AM5" s="32" t="n">
        <v>29.7436989712974</v>
      </c>
      <c r="AN5" s="32" t="n">
        <v>1.93227702870442</v>
      </c>
      <c r="AO5" s="32" t="n">
        <f aca="false">AJ5/AN5</f>
        <v>9.25779449062483</v>
      </c>
      <c r="AP5" s="32" t="n">
        <f aca="false">AK5/AJ5</f>
        <v>20.5440807948345</v>
      </c>
      <c r="AQ5" s="32" t="n">
        <f aca="false">AK5/AN5</f>
        <v>190.19287799737</v>
      </c>
      <c r="AR5" s="32" t="n">
        <f aca="false">AN5/AJ5</f>
        <v>0.108017087764551</v>
      </c>
      <c r="AS5" s="33" t="n">
        <v>24.1075</v>
      </c>
      <c r="AT5" s="33" t="n">
        <v>104.09417</v>
      </c>
      <c r="AU5" s="33" t="n">
        <f aca="false">AS5/AT5</f>
        <v>0.231593181443303</v>
      </c>
      <c r="AV5" s="34" t="n">
        <v>1</v>
      </c>
      <c r="AW5" s="34" t="n">
        <v>26</v>
      </c>
      <c r="AX5" s="35" t="n">
        <f aca="false">W5/Y5</f>
        <v>2.00054652280073</v>
      </c>
      <c r="AY5" s="36" t="s">
        <v>51</v>
      </c>
    </row>
    <row r="6" customFormat="false" ht="13.8" hidden="false" customHeight="false" outlineLevel="0" collapsed="false">
      <c r="A6" s="19" t="n">
        <v>80</v>
      </c>
      <c r="B6" s="20" t="n">
        <v>0</v>
      </c>
      <c r="C6" s="20" t="n">
        <v>68</v>
      </c>
      <c r="D6" s="21" t="n">
        <v>0.584416666666667</v>
      </c>
      <c r="E6" s="22" t="n">
        <v>102.519039250146</v>
      </c>
      <c r="F6" s="21" t="n">
        <v>2.733914</v>
      </c>
      <c r="G6" s="37" t="n">
        <v>12.9140932060638</v>
      </c>
      <c r="H6" s="37" t="n">
        <v>341.8358</v>
      </c>
      <c r="I6" s="37" t="n">
        <v>6.327067</v>
      </c>
      <c r="J6" s="22" t="n">
        <v>270.535714285714</v>
      </c>
      <c r="K6" s="24" t="n">
        <v>0.149248</v>
      </c>
      <c r="L6" s="25" t="n">
        <v>20.037754</v>
      </c>
      <c r="M6" s="26" t="n">
        <v>17.53872</v>
      </c>
      <c r="N6" s="25" t="n">
        <v>216.5629</v>
      </c>
      <c r="O6" s="25" t="n">
        <v>5.1115745</v>
      </c>
      <c r="P6" s="25" t="n">
        <v>35.15199</v>
      </c>
      <c r="Q6" s="25" t="n">
        <v>7.564147</v>
      </c>
      <c r="R6" s="27" t="n">
        <v>8.419395</v>
      </c>
      <c r="S6" s="27" t="n">
        <v>0.3628307</v>
      </c>
      <c r="T6" s="28" t="n">
        <v>0.0430946285332854</v>
      </c>
      <c r="U6" s="29" t="n">
        <v>0</v>
      </c>
      <c r="V6" s="30" t="n">
        <v>4.18822434429371</v>
      </c>
      <c r="W6" s="30" t="n">
        <v>0.595691700424606</v>
      </c>
      <c r="X6" s="30" t="n">
        <f aca="false">W6/V6</f>
        <v>0.142230131782748</v>
      </c>
      <c r="Y6" s="30" t="n">
        <v>0.335275055386635</v>
      </c>
      <c r="Z6" s="31" t="n">
        <v>1.430380458</v>
      </c>
      <c r="AA6" s="31" t="n">
        <v>6.244878837</v>
      </c>
      <c r="AB6" s="31" t="n">
        <v>2.281966569</v>
      </c>
      <c r="AC6" s="31" t="n">
        <v>2.907173468</v>
      </c>
      <c r="AD6" s="31" t="n">
        <v>2.83711891</v>
      </c>
      <c r="AE6" s="31" t="n">
        <v>3.35805166</v>
      </c>
      <c r="AF6" s="31" t="n">
        <v>9.25288152</v>
      </c>
      <c r="AG6" s="31" t="n">
        <v>1.15509160110426</v>
      </c>
      <c r="AH6" s="31" t="n">
        <v>1.94003498142297</v>
      </c>
      <c r="AI6" s="31" t="n">
        <v>0.306620040912035</v>
      </c>
      <c r="AJ6" s="32" t="n">
        <v>21.2191334289149</v>
      </c>
      <c r="AK6" s="32" t="n">
        <v>437.971387587245</v>
      </c>
      <c r="AL6" s="32" t="n">
        <v>13.5478798831402</v>
      </c>
      <c r="AM6" s="32" t="n">
        <v>27.1308724064294</v>
      </c>
      <c r="AN6" s="32" t="n">
        <v>0.8726543810609</v>
      </c>
      <c r="AO6" s="32" t="n">
        <f aca="false">AJ6/AN6</f>
        <v>24.3156212693489</v>
      </c>
      <c r="AP6" s="32" t="n">
        <f aca="false">AK6/AJ6</f>
        <v>20.6403993383834</v>
      </c>
      <c r="AQ6" s="32" t="n">
        <f aca="false">AK6/AN6</f>
        <v>501.884133160251</v>
      </c>
      <c r="AR6" s="32" t="n">
        <f aca="false">AN6/AJ6</f>
        <v>0.0411258256132058</v>
      </c>
      <c r="AS6" s="33" t="n">
        <v>28.31975</v>
      </c>
      <c r="AT6" s="33" t="n">
        <v>101.34955</v>
      </c>
      <c r="AU6" s="33" t="n">
        <f aca="false">AS6/AT6</f>
        <v>0.279426499673654</v>
      </c>
      <c r="AV6" s="34" t="n">
        <v>1</v>
      </c>
      <c r="AW6" s="34" t="n">
        <v>27</v>
      </c>
      <c r="AX6" s="35" t="n">
        <f aca="false">W6/Y6</f>
        <v>1.77672538071066</v>
      </c>
      <c r="AY6" s="36" t="s">
        <v>51</v>
      </c>
    </row>
    <row r="7" customFormat="false" ht="13.8" hidden="false" customHeight="false" outlineLevel="0" collapsed="false">
      <c r="A7" s="19" t="n">
        <v>105</v>
      </c>
      <c r="B7" s="20" t="n">
        <v>0</v>
      </c>
      <c r="C7" s="20" t="n">
        <v>61</v>
      </c>
      <c r="D7" s="21" t="n">
        <v>0.902916666666667</v>
      </c>
      <c r="E7" s="22" t="n">
        <v>156.414762741652</v>
      </c>
      <c r="F7" s="21" t="n">
        <v>0.8643558</v>
      </c>
      <c r="G7" s="37" t="n">
        <v>42.3919146546884</v>
      </c>
      <c r="H7" s="37" t="n">
        <v>852.297</v>
      </c>
      <c r="I7" s="37" t="n">
        <v>0</v>
      </c>
      <c r="J7" s="22" t="n">
        <v>285.892857142857</v>
      </c>
      <c r="K7" s="24" t="n">
        <v>0</v>
      </c>
      <c r="L7" s="25" t="n">
        <v>33.956604</v>
      </c>
      <c r="M7" s="26" t="n">
        <v>26.4687</v>
      </c>
      <c r="N7" s="25" t="n">
        <v>465.32055</v>
      </c>
      <c r="O7" s="25" t="n">
        <v>4.62415</v>
      </c>
      <c r="P7" s="25" t="n">
        <v>25.51062</v>
      </c>
      <c r="Q7" s="25" t="n">
        <v>4.87321</v>
      </c>
      <c r="R7" s="27" t="n">
        <v>7.44047</v>
      </c>
      <c r="S7" s="27" t="n">
        <v>0.3446055</v>
      </c>
      <c r="T7" s="28" t="n">
        <v>0.0463150177340948</v>
      </c>
      <c r="U7" s="29" t="n">
        <v>0</v>
      </c>
      <c r="V7" s="30" t="n">
        <v>0.760698014676425</v>
      </c>
      <c r="W7" s="30" t="n">
        <v>0.175320419121194</v>
      </c>
      <c r="X7" s="30" t="n">
        <f aca="false">W7/V7</f>
        <v>0.230473086216439</v>
      </c>
      <c r="Y7" s="30" t="n">
        <v>0.170000192217628</v>
      </c>
      <c r="Z7" s="31" t="n">
        <v>1.386921933</v>
      </c>
      <c r="AA7" s="31" t="n">
        <v>0.662383954</v>
      </c>
      <c r="AB7" s="31" t="n">
        <v>0.094904688</v>
      </c>
      <c r="AC7" s="31" t="n">
        <v>0.65701482</v>
      </c>
      <c r="AD7" s="31" t="n">
        <v>3.467677102</v>
      </c>
      <c r="AE7" s="31" t="n">
        <v>10.0723899</v>
      </c>
      <c r="AF7" s="31" t="n">
        <v>7.262952926</v>
      </c>
      <c r="AG7" s="31" t="n">
        <v>15.3305368556343</v>
      </c>
      <c r="AH7" s="31" t="n">
        <v>15.4749851778333</v>
      </c>
      <c r="AI7" s="31" t="n">
        <v>0.477447277603074</v>
      </c>
      <c r="AJ7" s="32" t="n">
        <v>20.8412751769269</v>
      </c>
      <c r="AK7" s="32" t="n">
        <v>321.070541877652</v>
      </c>
      <c r="AL7" s="32" t="n">
        <v>12.1153526518178</v>
      </c>
      <c r="AM7" s="32" t="n">
        <v>24.2393072307692</v>
      </c>
      <c r="AN7" s="32" t="n">
        <v>0.675097880382079</v>
      </c>
      <c r="AO7" s="32" t="n">
        <f aca="false">AJ7/AN7</f>
        <v>30.8714866133657</v>
      </c>
      <c r="AP7" s="32" t="n">
        <f aca="false">AK7/AJ7</f>
        <v>15.4055132976271</v>
      </c>
      <c r="AQ7" s="32" t="n">
        <f aca="false">AK7/AN7</f>
        <v>475.591097539721</v>
      </c>
      <c r="AR7" s="32" t="n">
        <f aca="false">AN7/AJ7</f>
        <v>0.0323923500194206</v>
      </c>
      <c r="AS7" s="33" t="n">
        <v>103.5599</v>
      </c>
      <c r="AT7" s="33" t="n">
        <v>161.79305</v>
      </c>
      <c r="AU7" s="33" t="n">
        <f aca="false">AS7/AT7</f>
        <v>0.640076319718307</v>
      </c>
      <c r="AV7" s="34" t="n">
        <v>0.75</v>
      </c>
      <c r="AW7" s="34" t="n">
        <v>27</v>
      </c>
      <c r="AX7" s="35" t="n">
        <f aca="false">W7/Y7</f>
        <v>1.03129541698844</v>
      </c>
      <c r="AY7" s="36" t="s">
        <v>51</v>
      </c>
    </row>
    <row r="8" customFormat="false" ht="13.8" hidden="false" customHeight="false" outlineLevel="0" collapsed="false">
      <c r="A8" s="19" t="n">
        <v>116</v>
      </c>
      <c r="B8" s="20" t="n">
        <v>1</v>
      </c>
      <c r="C8" s="20" t="n">
        <v>79</v>
      </c>
      <c r="D8" s="21" t="n">
        <v>1.32758333333333</v>
      </c>
      <c r="E8" s="22" t="n">
        <v>243.702401874634</v>
      </c>
      <c r="F8" s="21" t="n">
        <v>5.472478</v>
      </c>
      <c r="G8" s="37" t="n">
        <v>291.128579449747</v>
      </c>
      <c r="H8" s="37" t="n">
        <v>633.0628</v>
      </c>
      <c r="I8" s="37" t="n">
        <v>0.32026654</v>
      </c>
      <c r="J8" s="22" t="n">
        <v>50.9642857142857</v>
      </c>
      <c r="K8" s="24" t="n">
        <v>0</v>
      </c>
      <c r="L8" s="25" t="n">
        <v>37.29959</v>
      </c>
      <c r="M8" s="26" t="n">
        <v>63.228475</v>
      </c>
      <c r="N8" s="25" t="n">
        <v>514.77445</v>
      </c>
      <c r="O8" s="25" t="n">
        <v>5.6011265</v>
      </c>
      <c r="P8" s="25" t="n">
        <v>33.21518</v>
      </c>
      <c r="Q8" s="25" t="n">
        <v>7.564147</v>
      </c>
      <c r="R8" s="27" t="n">
        <v>23.246765</v>
      </c>
      <c r="S8" s="27" t="n">
        <v>5.8885</v>
      </c>
      <c r="T8" s="28" t="n">
        <v>0.253304061876997</v>
      </c>
      <c r="U8" s="29" t="n">
        <v>1</v>
      </c>
      <c r="V8" s="30" t="n">
        <v>1.35656091512998</v>
      </c>
      <c r="W8" s="30" t="n">
        <v>0.220992183769086</v>
      </c>
      <c r="X8" s="30" t="n">
        <f aca="false">W8/V8</f>
        <v>0.162906200012339</v>
      </c>
      <c r="Y8" s="30" t="n">
        <v>0.534323720112673</v>
      </c>
      <c r="Z8" s="31" t="n">
        <v>5.693972232</v>
      </c>
      <c r="AA8" s="31" t="n">
        <v>2.93384116</v>
      </c>
      <c r="AB8" s="31" t="n">
        <v>1.756920852</v>
      </c>
      <c r="AC8" s="31" t="n">
        <v>0.696652947</v>
      </c>
      <c r="AD8" s="31" t="n">
        <v>2.282880876</v>
      </c>
      <c r="AE8" s="31" t="n">
        <v>2.09481706</v>
      </c>
      <c r="AF8" s="31" t="n">
        <v>8.718377503</v>
      </c>
      <c r="AG8" s="31" t="n">
        <v>3.00697365201207</v>
      </c>
      <c r="AH8" s="31" t="n">
        <v>5.52891927733527</v>
      </c>
      <c r="AI8" s="31" t="n">
        <v>0.261846986486864</v>
      </c>
      <c r="AJ8" s="32" t="n">
        <v>22.1884525379341</v>
      </c>
      <c r="AK8" s="32" t="n">
        <v>476.896961434241</v>
      </c>
      <c r="AL8" s="32" t="n">
        <v>11.4189383779465</v>
      </c>
      <c r="AM8" s="32" t="n">
        <v>31.8833173570609</v>
      </c>
      <c r="AN8" s="32" t="n">
        <v>0.763512751891001</v>
      </c>
      <c r="AO8" s="32" t="n">
        <f aca="false">AJ8/AN8</f>
        <v>29.0610110741172</v>
      </c>
      <c r="AP8" s="32" t="n">
        <f aca="false">AK8/AJ8</f>
        <v>21.4930248343783</v>
      </c>
      <c r="AQ8" s="32" t="n">
        <f aca="false">AK8/AN8</f>
        <v>624.609032728143</v>
      </c>
      <c r="AR8" s="32" t="n">
        <f aca="false">AN8/AJ8</f>
        <v>0.0344103650574854</v>
      </c>
      <c r="AS8" s="33" t="n">
        <v>38.78722</v>
      </c>
      <c r="AT8" s="33" t="n">
        <v>104.238845</v>
      </c>
      <c r="AU8" s="33" t="n">
        <f aca="false">AS8/AT8</f>
        <v>0.372099479805249</v>
      </c>
      <c r="AV8" s="34" t="n">
        <v>0.888888888888889</v>
      </c>
      <c r="AW8" s="34" t="n">
        <v>28</v>
      </c>
      <c r="AX8" s="35" t="n">
        <f aca="false">W8/Y8</f>
        <v>0.413592313892569</v>
      </c>
      <c r="AY8" s="36" t="s">
        <v>51</v>
      </c>
    </row>
    <row r="9" customFormat="false" ht="13.8" hidden="false" customHeight="false" outlineLevel="0" collapsed="false">
      <c r="A9" s="19" t="n">
        <v>127</v>
      </c>
      <c r="B9" s="20" t="n">
        <v>1</v>
      </c>
      <c r="C9" s="20" t="n">
        <v>72</v>
      </c>
      <c r="D9" s="21" t="n">
        <v>0.981083333333334</v>
      </c>
      <c r="E9" s="22" t="n">
        <v>229.056824838899</v>
      </c>
      <c r="F9" s="21" t="n">
        <v>6.95926</v>
      </c>
      <c r="G9" s="37" t="n">
        <v>23.7681159420289</v>
      </c>
      <c r="H9" s="37" t="n">
        <v>847.4921</v>
      </c>
      <c r="I9" s="37" t="n">
        <v>14.623877</v>
      </c>
      <c r="J9" s="22" t="n">
        <v>124.821428571429</v>
      </c>
      <c r="K9" s="24" t="n">
        <v>0.240455</v>
      </c>
      <c r="L9" s="25" t="n">
        <v>29.488354</v>
      </c>
      <c r="M9" s="26" t="n">
        <v>35.50341</v>
      </c>
      <c r="N9" s="25" t="n">
        <v>251.3239</v>
      </c>
      <c r="O9" s="25" t="n">
        <v>4.62415</v>
      </c>
      <c r="P9" s="25" t="n">
        <v>29.35443</v>
      </c>
      <c r="Q9" s="25" t="n">
        <v>6.638041</v>
      </c>
      <c r="R9" s="27" t="n">
        <v>14.57556</v>
      </c>
      <c r="S9" s="27" t="n">
        <v>-0.014</v>
      </c>
      <c r="T9" s="28" t="n">
        <v>-0.000960511980328714</v>
      </c>
      <c r="U9" s="29" t="n">
        <v>0</v>
      </c>
      <c r="V9" s="30" t="n">
        <v>1.3236837884911</v>
      </c>
      <c r="W9" s="30" t="n">
        <v>0.59847037935402</v>
      </c>
      <c r="X9" s="30" t="n">
        <f aca="false">W9/V9</f>
        <v>0.452124884022514</v>
      </c>
      <c r="Y9" s="30" t="n">
        <v>0.311249256961329</v>
      </c>
      <c r="Z9" s="31" t="n">
        <v>2.006852626</v>
      </c>
      <c r="AA9" s="31" t="n">
        <v>1.543798374</v>
      </c>
      <c r="AB9" s="31" t="n">
        <v>2.200087154</v>
      </c>
      <c r="AC9" s="31" t="n">
        <v>3.641045071</v>
      </c>
      <c r="AD9" s="31" t="n">
        <v>1.799548984</v>
      </c>
      <c r="AE9" s="31" t="n">
        <v>1.33278237</v>
      </c>
      <c r="AF9" s="31" t="n">
        <v>2.556802981</v>
      </c>
      <c r="AG9" s="31" t="n">
        <v>0.366043908263578</v>
      </c>
      <c r="AH9" s="31" t="n">
        <v>0.970289972510663</v>
      </c>
      <c r="AI9" s="31" t="n">
        <v>0.703827787187923</v>
      </c>
      <c r="AJ9" s="32" t="n">
        <v>22.4263637896418</v>
      </c>
      <c r="AK9" s="32" t="n">
        <v>394.553045517996</v>
      </c>
      <c r="AL9" s="32" t="n">
        <v>9.99330739212945</v>
      </c>
      <c r="AM9" s="32" t="n">
        <v>33.6400180642939</v>
      </c>
      <c r="AN9" s="32" t="n">
        <v>0.141836920577967</v>
      </c>
      <c r="AO9" s="32" t="n">
        <f aca="false">AJ9/AN9</f>
        <v>158.113724538416</v>
      </c>
      <c r="AP9" s="32" t="n">
        <f aca="false">AK9/AJ9</f>
        <v>17.5932687625548</v>
      </c>
      <c r="AQ9" s="32" t="n">
        <f aca="false">AK9/AN9</f>
        <v>2781.73725085291</v>
      </c>
      <c r="AR9" s="32" t="n">
        <f aca="false">AN9/AJ9</f>
        <v>0.00632456165914325</v>
      </c>
      <c r="AS9" s="33" t="n">
        <v>138.6622</v>
      </c>
      <c r="AT9" s="33" t="n">
        <v>167.47915</v>
      </c>
      <c r="AU9" s="33" t="n">
        <f aca="false">AS9/AT9</f>
        <v>0.827937089482482</v>
      </c>
      <c r="AV9" s="34" t="n">
        <v>1</v>
      </c>
      <c r="AW9" s="34" t="n">
        <v>26</v>
      </c>
      <c r="AX9" s="35" t="n">
        <f aca="false">W9/Y9</f>
        <v>1.92280098978157</v>
      </c>
      <c r="AY9" s="36" t="s">
        <v>51</v>
      </c>
    </row>
    <row r="10" customFormat="false" ht="13.8" hidden="false" customHeight="false" outlineLevel="0" collapsed="false">
      <c r="A10" s="19" t="n">
        <v>129</v>
      </c>
      <c r="B10" s="20" t="n">
        <v>0</v>
      </c>
      <c r="C10" s="20" t="n">
        <v>65</v>
      </c>
      <c r="D10" s="21" t="n">
        <v>0.783166666666667</v>
      </c>
      <c r="E10" s="22" t="n">
        <v>196.250732278852</v>
      </c>
      <c r="F10" s="21" t="n">
        <v>3.521906</v>
      </c>
      <c r="G10" s="37" t="n">
        <v>0</v>
      </c>
      <c r="H10" s="37" t="n">
        <v>217.7642</v>
      </c>
      <c r="I10" s="37" t="n">
        <v>2.0674055</v>
      </c>
      <c r="J10" s="22" t="n">
        <v>362.321428571429</v>
      </c>
      <c r="K10" s="24" t="n">
        <v>1.542227</v>
      </c>
      <c r="L10" s="25" t="n">
        <v>33.956604</v>
      </c>
      <c r="M10" s="26" t="n">
        <v>25.5523</v>
      </c>
      <c r="N10" s="25" t="n">
        <v>506.8504</v>
      </c>
      <c r="O10" s="25" t="n">
        <v>2.7250115</v>
      </c>
      <c r="P10" s="25" t="n">
        <v>17.87296</v>
      </c>
      <c r="Q10" s="25" t="n">
        <v>4.87321</v>
      </c>
      <c r="R10" s="27" t="n">
        <v>13.93405</v>
      </c>
      <c r="S10" s="27" t="n">
        <v>-0.00875000000000001</v>
      </c>
      <c r="T10" s="28" t="n">
        <v>-0.000627958131340135</v>
      </c>
      <c r="U10" s="29" t="n">
        <v>0</v>
      </c>
      <c r="V10" s="30" t="n">
        <v>1.31634754250852</v>
      </c>
      <c r="W10" s="30" t="n">
        <v>0.607319509225785</v>
      </c>
      <c r="X10" s="30" t="n">
        <f aca="false">W10/V10</f>
        <v>0.461367146299705</v>
      </c>
      <c r="Y10" s="30" t="n">
        <v>0.487656514202334</v>
      </c>
      <c r="Z10" s="31" t="n">
        <v>2.356202262</v>
      </c>
      <c r="AA10" s="31" t="n">
        <v>10.12174522</v>
      </c>
      <c r="AB10" s="31" t="n">
        <v>0.992727601</v>
      </c>
      <c r="AC10" s="31" t="n">
        <v>2.67948589</v>
      </c>
      <c r="AD10" s="31" t="n">
        <v>1.969042607</v>
      </c>
      <c r="AE10" s="31" t="n">
        <v>11.4603545</v>
      </c>
      <c r="AF10" s="31" t="n">
        <v>16.69428974</v>
      </c>
      <c r="AG10" s="31" t="n">
        <v>4.27707217037632</v>
      </c>
      <c r="AH10" s="31" t="n">
        <v>4.64756398913563</v>
      </c>
      <c r="AI10" s="31" t="n">
        <v>0.11794707280626</v>
      </c>
      <c r="AJ10" s="32" t="n">
        <v>17.69736588319</v>
      </c>
      <c r="AK10" s="32" t="n">
        <v>430.87269783769</v>
      </c>
      <c r="AL10" s="32" t="n">
        <v>10.5744668048342</v>
      </c>
      <c r="AM10" s="32" t="n">
        <v>14.6140265097589</v>
      </c>
      <c r="AN10" s="32" t="n">
        <v>2.84136686796936</v>
      </c>
      <c r="AO10" s="32" t="n">
        <f aca="false">AJ10/AN10</f>
        <v>6.22846915077805</v>
      </c>
      <c r="AP10" s="32" t="n">
        <f aca="false">AK10/AJ10</f>
        <v>24.3467135550923</v>
      </c>
      <c r="AQ10" s="32" t="n">
        <f aca="false">AK10/AN10</f>
        <v>151.642754300722</v>
      </c>
      <c r="AR10" s="32" t="n">
        <f aca="false">AN10/AJ10</f>
        <v>0.160553095117294</v>
      </c>
      <c r="AS10" s="33" t="n">
        <v>83.12263</v>
      </c>
      <c r="AT10" s="33" t="n">
        <v>150.50305</v>
      </c>
      <c r="AU10" s="33" t="n">
        <f aca="false">AS10/AT10</f>
        <v>0.552298641123884</v>
      </c>
      <c r="AV10" s="34" t="n">
        <v>0.6</v>
      </c>
      <c r="AW10" s="34" t="n">
        <v>29</v>
      </c>
      <c r="AX10" s="35" t="n">
        <f aca="false">W10/Y10</f>
        <v>1.24538377226271</v>
      </c>
      <c r="AY10" s="36" t="s">
        <v>51</v>
      </c>
    </row>
    <row r="11" customFormat="false" ht="13.8" hidden="false" customHeight="false" outlineLevel="0" collapsed="false">
      <c r="A11" s="19" t="n">
        <v>130</v>
      </c>
      <c r="B11" s="20" t="n">
        <v>1</v>
      </c>
      <c r="C11" s="20" t="n">
        <v>74</v>
      </c>
      <c r="D11" s="21" t="n">
        <v>0.8855</v>
      </c>
      <c r="E11" s="22" t="n">
        <v>146.455770357352</v>
      </c>
      <c r="F11" s="21" t="n">
        <v>4.63734</v>
      </c>
      <c r="G11" s="37" t="n">
        <v>0</v>
      </c>
      <c r="H11" s="37" t="n">
        <v>116.6532</v>
      </c>
      <c r="I11" s="37" t="n">
        <v>7.0544176</v>
      </c>
      <c r="J11" s="22" t="n">
        <v>177.535714285714</v>
      </c>
      <c r="K11" s="24" t="n">
        <v>0.232163</v>
      </c>
      <c r="L11" s="25" t="n">
        <v>43.325447</v>
      </c>
      <c r="M11" s="26" t="n">
        <v>34.24144</v>
      </c>
      <c r="N11" s="25" t="n">
        <v>371.9558</v>
      </c>
      <c r="O11" s="25" t="n">
        <v>6.0509755</v>
      </c>
      <c r="P11" s="25" t="n">
        <v>27.43042</v>
      </c>
      <c r="Q11" s="25" t="n">
        <v>10.55845</v>
      </c>
      <c r="R11" s="27" t="n">
        <v>14.89301</v>
      </c>
      <c r="S11" s="27" t="n">
        <v>-0.015</v>
      </c>
      <c r="T11" s="28" t="n">
        <v>-0.00100718390708124</v>
      </c>
      <c r="U11" s="29" t="n">
        <v>0</v>
      </c>
      <c r="V11" s="30" t="n">
        <v>1.44730223094788</v>
      </c>
      <c r="W11" s="30" t="n">
        <v>0.765345363853362</v>
      </c>
      <c r="X11" s="30" t="n">
        <f aca="false">W11/V11</f>
        <v>0.52880825268411</v>
      </c>
      <c r="Y11" s="30" t="n">
        <v>0.350311330718323</v>
      </c>
      <c r="Z11" s="31" t="n">
        <v>6.189606369</v>
      </c>
      <c r="AA11" s="31" t="n">
        <v>3.495259398</v>
      </c>
      <c r="AB11" s="31" t="n">
        <v>1.190387227</v>
      </c>
      <c r="AC11" s="31" t="n">
        <v>1.563338015</v>
      </c>
      <c r="AD11" s="31" t="n">
        <v>3.71156978</v>
      </c>
      <c r="AE11" s="31" t="n">
        <v>7.4810062</v>
      </c>
      <c r="AF11" s="31" t="n">
        <v>19.45758374</v>
      </c>
      <c r="AG11" s="31" t="n">
        <v>4.78527748403596</v>
      </c>
      <c r="AH11" s="31" t="n">
        <v>5.5467169269322</v>
      </c>
      <c r="AI11" s="31" t="n">
        <v>0.190751833804401</v>
      </c>
      <c r="AJ11" s="32" t="n">
        <v>24.4555930416553</v>
      </c>
      <c r="AK11" s="32" t="n">
        <v>470.589731996716</v>
      </c>
      <c r="AL11" s="32" t="n">
        <v>11.8554960707151</v>
      </c>
      <c r="AM11" s="32" t="n">
        <v>31.7657690838117</v>
      </c>
      <c r="AN11" s="32" t="n">
        <v>2.38115270146431</v>
      </c>
      <c r="AO11" s="32" t="n">
        <f aca="false">AJ11/AN11</f>
        <v>10.270484974196</v>
      </c>
      <c r="AP11" s="32" t="n">
        <f aca="false">AK11/AJ11</f>
        <v>19.2426219717984</v>
      </c>
      <c r="AQ11" s="32" t="n">
        <f aca="false">AK11/AN11</f>
        <v>197.631059825488</v>
      </c>
      <c r="AR11" s="32" t="n">
        <f aca="false">AN11/AJ11</f>
        <v>0.0973663855711241</v>
      </c>
      <c r="AS11" s="33" t="n">
        <v>116.3817</v>
      </c>
      <c r="AT11" s="33" t="n">
        <v>150.6319</v>
      </c>
      <c r="AU11" s="33" t="n">
        <f aca="false">AS11/AT11</f>
        <v>0.772623196016249</v>
      </c>
      <c r="AV11" s="34" t="n">
        <v>0.75</v>
      </c>
      <c r="AW11" s="34" t="n">
        <v>28</v>
      </c>
      <c r="AX11" s="35" t="n">
        <f aca="false">W11/Y11</f>
        <v>2.18475766194602</v>
      </c>
      <c r="AY11" s="36" t="s">
        <v>51</v>
      </c>
    </row>
    <row r="12" customFormat="false" ht="13.8" hidden="false" customHeight="false" outlineLevel="0" collapsed="false">
      <c r="A12" s="19" t="n">
        <v>135</v>
      </c>
      <c r="B12" s="20" t="n">
        <v>1</v>
      </c>
      <c r="C12" s="20" t="n">
        <v>69</v>
      </c>
      <c r="D12" s="21" t="n">
        <v>0.768333333333334</v>
      </c>
      <c r="E12" s="22" t="n">
        <v>382.542472173404</v>
      </c>
      <c r="F12" s="21" t="n">
        <v>4.030467</v>
      </c>
      <c r="G12" s="37" t="n">
        <v>0</v>
      </c>
      <c r="H12" s="37" t="n">
        <v>407.1141</v>
      </c>
      <c r="I12" s="37" t="n">
        <v>11.73268</v>
      </c>
      <c r="J12" s="22" t="n">
        <v>4.75</v>
      </c>
      <c r="K12" s="24" t="n">
        <v>0</v>
      </c>
      <c r="L12" s="25" t="n">
        <v>26.430174</v>
      </c>
      <c r="M12" s="26" t="n">
        <v>189.17145</v>
      </c>
      <c r="N12" s="25" t="n">
        <v>478.0051</v>
      </c>
      <c r="O12" s="25" t="n">
        <v>3.6555725</v>
      </c>
      <c r="P12" s="25" t="n">
        <v>15.9738</v>
      </c>
      <c r="Q12" s="25" t="n">
        <v>4.029385</v>
      </c>
      <c r="R12" s="27" t="n">
        <v>19.57207</v>
      </c>
      <c r="S12" s="27" t="n">
        <v>4.98625</v>
      </c>
      <c r="T12" s="28" t="n">
        <v>0.254763548260353</v>
      </c>
      <c r="U12" s="29" t="n">
        <v>1</v>
      </c>
      <c r="V12" s="30" t="n">
        <v>2.75383064824525</v>
      </c>
      <c r="W12" s="30" t="n">
        <v>0.475983289419391</v>
      </c>
      <c r="X12" s="30" t="n">
        <f aca="false">W12/V12</f>
        <v>0.172844067126164</v>
      </c>
      <c r="Y12" s="30" t="n">
        <v>0.536259719601249</v>
      </c>
      <c r="Z12" s="31" t="n">
        <v>1.29095102</v>
      </c>
      <c r="AA12" s="31" t="n">
        <v>1.060343582</v>
      </c>
      <c r="AB12" s="31" t="n">
        <v>0.383127245</v>
      </c>
      <c r="AC12" s="31" t="n">
        <v>0.254713573</v>
      </c>
      <c r="AD12" s="31" t="n">
        <v>4.697182619</v>
      </c>
      <c r="AE12" s="31" t="n">
        <v>4.245576309</v>
      </c>
      <c r="AF12" s="31" t="n">
        <v>4.072405521</v>
      </c>
      <c r="AG12" s="31" t="n">
        <v>16.66804113</v>
      </c>
      <c r="AH12" s="31" t="n">
        <v>18.17219044</v>
      </c>
      <c r="AI12" s="31" t="n">
        <v>1.153417211</v>
      </c>
      <c r="AJ12" s="32" t="n">
        <v>18.0438035090651</v>
      </c>
      <c r="AK12" s="32" t="n">
        <v>343.61891754482</v>
      </c>
      <c r="AL12" s="32" t="n">
        <v>11.7215423072313</v>
      </c>
      <c r="AM12" s="32" t="n">
        <v>25.102730293915</v>
      </c>
      <c r="AN12" s="32" t="n">
        <v>0.442858011539954</v>
      </c>
      <c r="AO12" s="32" t="n">
        <f aca="false">AJ12/AN12</f>
        <v>40.7439925187787</v>
      </c>
      <c r="AP12" s="32" t="n">
        <f aca="false">AK12/AJ12</f>
        <v>19.0435967323734</v>
      </c>
      <c r="AQ12" s="32" t="n">
        <f aca="false">AK12/AN12</f>
        <v>775.912162794461</v>
      </c>
      <c r="AR12" s="32" t="n">
        <f aca="false">AN12/AJ12</f>
        <v>0.0245434955727303</v>
      </c>
      <c r="AS12" s="33" t="n">
        <v>169.5083</v>
      </c>
      <c r="AT12" s="33" t="n">
        <v>156.630715</v>
      </c>
      <c r="AU12" s="33" t="n">
        <f aca="false">AS12/AT12</f>
        <v>1.08221621793656</v>
      </c>
      <c r="AV12" s="34" t="n">
        <v>0.727272727272727</v>
      </c>
      <c r="AW12" s="34" t="n">
        <v>28</v>
      </c>
      <c r="AX12" s="35" t="n">
        <f aca="false">W12/Y12</f>
        <v>0.887598437886258</v>
      </c>
      <c r="AY12" s="36" t="s">
        <v>51</v>
      </c>
    </row>
    <row r="13" customFormat="false" ht="13.8" hidden="false" customHeight="false" outlineLevel="0" collapsed="false">
      <c r="A13" s="19" t="n">
        <v>139</v>
      </c>
      <c r="B13" s="20" t="n">
        <v>0</v>
      </c>
      <c r="C13" s="20" t="n">
        <v>66</v>
      </c>
      <c r="D13" s="21" t="n">
        <v>0.742833333333333</v>
      </c>
      <c r="E13" s="22" t="n">
        <v>399.531341534856</v>
      </c>
      <c r="F13" s="21" t="n">
        <v>5.489604</v>
      </c>
      <c r="G13" s="37" t="n">
        <v>0</v>
      </c>
      <c r="H13" s="37" t="n">
        <v>331.3642</v>
      </c>
      <c r="I13" s="37" t="n">
        <v>0</v>
      </c>
      <c r="J13" s="22" t="n">
        <v>252.607142857143</v>
      </c>
      <c r="K13" s="24" t="n">
        <v>0</v>
      </c>
      <c r="L13" s="25" t="n">
        <v>33.30385</v>
      </c>
      <c r="M13" s="26" t="n">
        <v>56.043415</v>
      </c>
      <c r="N13" s="25" t="n">
        <v>307.9326</v>
      </c>
      <c r="O13" s="25" t="n">
        <v>6.5384</v>
      </c>
      <c r="P13" s="25" t="n">
        <v>33.21518</v>
      </c>
      <c r="Q13" s="25" t="n">
        <v>8.523534</v>
      </c>
      <c r="R13" s="27" t="n">
        <v>11.566465</v>
      </c>
      <c r="S13" s="27" t="n">
        <v>-0.00199999999999999</v>
      </c>
      <c r="T13" s="28" t="n">
        <v>-0.000172913677601582</v>
      </c>
      <c r="U13" s="29" t="n">
        <v>0</v>
      </c>
      <c r="V13" s="30" t="n">
        <v>4.83023022163313</v>
      </c>
      <c r="W13" s="30" t="n">
        <v>0.599081256954106</v>
      </c>
      <c r="X13" s="30" t="n">
        <f aca="false">W13/V13</f>
        <v>0.124027474771493</v>
      </c>
      <c r="Y13" s="30" t="n">
        <v>0.24588104060631</v>
      </c>
      <c r="Z13" s="31" t="n">
        <v>4.392803283</v>
      </c>
      <c r="AA13" s="31" t="n">
        <v>7.637432196</v>
      </c>
      <c r="AB13" s="31" t="n">
        <v>9.838204186</v>
      </c>
      <c r="AC13" s="31" t="n">
        <v>4.52410017</v>
      </c>
      <c r="AD13" s="31" t="n">
        <v>1.56871107</v>
      </c>
      <c r="AE13" s="31" t="n">
        <v>3.2860034</v>
      </c>
      <c r="AF13" s="31" t="n">
        <v>8.512672291</v>
      </c>
      <c r="AG13" s="31" t="n">
        <v>0.726333033841293</v>
      </c>
      <c r="AH13" s="31" t="n">
        <v>2.90095424369276</v>
      </c>
      <c r="AI13" s="31" t="n">
        <v>0.184279508978545</v>
      </c>
      <c r="AJ13" s="32" t="n">
        <v>24.1588311734351</v>
      </c>
      <c r="AK13" s="32" t="n">
        <v>382.418309182975</v>
      </c>
      <c r="AL13" s="32" t="n">
        <v>18.1524499590491</v>
      </c>
      <c r="AM13" s="32" t="n">
        <v>27.5068275017222</v>
      </c>
      <c r="AN13" s="32" t="n">
        <v>1.0945330973623</v>
      </c>
      <c r="AO13" s="32" t="n">
        <f aca="false">AJ13/AN13</f>
        <v>22.0722710273953</v>
      </c>
      <c r="AP13" s="32" t="n">
        <f aca="false">AK13/AJ13</f>
        <v>15.8293382009093</v>
      </c>
      <c r="AQ13" s="32" t="n">
        <f aca="false">AK13/AN13</f>
        <v>349.389442954772</v>
      </c>
      <c r="AR13" s="32" t="n">
        <f aca="false">AN13/AJ13</f>
        <v>0.0453057140680648</v>
      </c>
      <c r="AS13" s="33" t="n">
        <v>2.815863</v>
      </c>
      <c r="AT13" s="33" t="n">
        <v>117.00166</v>
      </c>
      <c r="AU13" s="33" t="n">
        <f aca="false">AS13/AT13</f>
        <v>0.0240668636667206</v>
      </c>
      <c r="AV13" s="34" t="n">
        <v>0.769230769230769</v>
      </c>
      <c r="AW13" s="34" t="n">
        <v>28</v>
      </c>
      <c r="AX13" s="35" t="n">
        <f aca="false">W13/Y13</f>
        <v>2.43646787681088</v>
      </c>
      <c r="AY13" s="36" t="s">
        <v>51</v>
      </c>
    </row>
    <row r="14" customFormat="false" ht="13.8" hidden="false" customHeight="false" outlineLevel="0" collapsed="false">
      <c r="A14" s="19" t="n">
        <v>143</v>
      </c>
      <c r="B14" s="20" t="n">
        <v>1</v>
      </c>
      <c r="C14" s="20" t="n">
        <v>61</v>
      </c>
      <c r="D14" s="21" t="n">
        <v>0.814666666666667</v>
      </c>
      <c r="E14" s="22" t="n">
        <v>243.702401874634</v>
      </c>
      <c r="F14" s="21" t="n">
        <v>0.1375909</v>
      </c>
      <c r="G14" s="37" t="n">
        <v>70.4347826086953</v>
      </c>
      <c r="H14" s="37" t="n">
        <v>339.6565</v>
      </c>
      <c r="I14" s="37" t="n">
        <v>0</v>
      </c>
      <c r="J14" s="22" t="n">
        <v>88.5357142857143</v>
      </c>
      <c r="K14" s="24" t="n">
        <v>0</v>
      </c>
      <c r="L14" s="25" t="n">
        <v>29.488354</v>
      </c>
      <c r="M14" s="26" t="n">
        <v>25.011475</v>
      </c>
      <c r="N14" s="25" t="n">
        <v>411.42585</v>
      </c>
      <c r="O14" s="25" t="n">
        <v>4.62415</v>
      </c>
      <c r="P14" s="25" t="n">
        <v>23.59501</v>
      </c>
      <c r="Q14" s="25" t="n">
        <v>7.564147</v>
      </c>
      <c r="R14" s="27" t="n">
        <v>10.95406</v>
      </c>
      <c r="S14" s="27" t="n">
        <v>0.0405000000000001</v>
      </c>
      <c r="T14" s="28" t="n">
        <v>0.0036972592810337</v>
      </c>
      <c r="U14" s="29" t="n">
        <v>0</v>
      </c>
      <c r="V14" s="30" t="n">
        <v>4.95349544512075</v>
      </c>
      <c r="W14" s="30" t="n">
        <v>0.366915147115144</v>
      </c>
      <c r="X14" s="30" t="n">
        <f aca="false">W14/V14</f>
        <v>0.0740719661863341</v>
      </c>
      <c r="Y14" s="30" t="n">
        <v>0.239291705271609</v>
      </c>
      <c r="Z14" s="31" t="n">
        <v>1.244776339</v>
      </c>
      <c r="AA14" s="31" t="n">
        <v>3.132447781</v>
      </c>
      <c r="AB14" s="31" t="n">
        <v>0.956458572</v>
      </c>
      <c r="AC14" s="31" t="n">
        <v>0.861794649</v>
      </c>
      <c r="AD14" s="31" t="n">
        <v>0.872049492</v>
      </c>
      <c r="AE14" s="31" t="n">
        <v>3.56679302</v>
      </c>
      <c r="AF14" s="31" t="n">
        <v>8.031704862</v>
      </c>
      <c r="AG14" s="31" t="n">
        <v>4.13879689886822</v>
      </c>
      <c r="AH14" s="31" t="n">
        <v>5.24864200324724</v>
      </c>
      <c r="AI14" s="31" t="n">
        <v>0.108575888561233</v>
      </c>
      <c r="AJ14" s="32" t="n">
        <v>23.4948137128985</v>
      </c>
      <c r="AK14" s="32" t="n">
        <v>412.971222115779</v>
      </c>
      <c r="AL14" s="32" t="n">
        <v>5.92443306532161</v>
      </c>
      <c r="AM14" s="32" t="n">
        <v>10.2539610309989</v>
      </c>
      <c r="AN14" s="32" t="n">
        <v>3.93997852817106</v>
      </c>
      <c r="AO14" s="32" t="n">
        <f aca="false">AJ14/AN14</f>
        <v>5.96318318612889</v>
      </c>
      <c r="AP14" s="32" t="n">
        <f aca="false">AK14/AJ14</f>
        <v>17.5771226434139</v>
      </c>
      <c r="AQ14" s="32" t="n">
        <f aca="false">AK14/AN14</f>
        <v>104.815602207731</v>
      </c>
      <c r="AR14" s="32" t="n">
        <f aca="false">AN14/AJ14</f>
        <v>0.167695670045174</v>
      </c>
      <c r="AS14" s="33" t="n">
        <v>150.3054</v>
      </c>
      <c r="AT14" s="33" t="n">
        <v>128.933045</v>
      </c>
      <c r="AU14" s="33" t="n">
        <f aca="false">AS14/AT14</f>
        <v>1.1657632067869</v>
      </c>
      <c r="AV14" s="34" t="n">
        <v>0.75</v>
      </c>
      <c r="AW14" s="34" t="n">
        <v>28</v>
      </c>
      <c r="AX14" s="35" t="n">
        <f aca="false">W14/Y14</f>
        <v>1.53333834408792</v>
      </c>
      <c r="AY14" s="36" t="s">
        <v>51</v>
      </c>
    </row>
    <row r="15" customFormat="false" ht="13.8" hidden="false" customHeight="false" outlineLevel="0" collapsed="false">
      <c r="A15" s="19" t="n">
        <v>148</v>
      </c>
      <c r="B15" s="20" t="n">
        <v>0</v>
      </c>
      <c r="C15" s="20" t="n">
        <v>69</v>
      </c>
      <c r="D15" s="21" t="n">
        <v>0.836416666666667</v>
      </c>
      <c r="E15" s="22" t="n">
        <v>110.720562390158</v>
      </c>
      <c r="F15" s="21" t="n">
        <v>1.200909</v>
      </c>
      <c r="G15" s="37" t="n">
        <v>0</v>
      </c>
      <c r="H15" s="37" t="n">
        <v>319.7228</v>
      </c>
      <c r="I15" s="37" t="n">
        <v>8.327358</v>
      </c>
      <c r="J15" s="22" t="n">
        <v>221.178571428571</v>
      </c>
      <c r="K15" s="24" t="n">
        <v>1.086192</v>
      </c>
      <c r="L15" s="25" t="n">
        <v>40.0772</v>
      </c>
      <c r="M15" s="26" t="n">
        <v>63.390245</v>
      </c>
      <c r="N15" s="25" t="n">
        <v>534.9503</v>
      </c>
      <c r="O15" s="25" t="n">
        <v>7.4911795</v>
      </c>
      <c r="P15" s="25" t="n">
        <v>47.84783</v>
      </c>
      <c r="Q15" s="25" t="n">
        <v>11.64441</v>
      </c>
      <c r="R15" s="27" t="n">
        <v>8.859075</v>
      </c>
      <c r="S15" s="27" t="n">
        <v>0.00550000000000002</v>
      </c>
      <c r="T15" s="28" t="n">
        <v>0.000620832310371006</v>
      </c>
      <c r="U15" s="29" t="n">
        <v>0</v>
      </c>
      <c r="V15" s="30" t="n">
        <v>3.66609149552201</v>
      </c>
      <c r="W15" s="30" t="n">
        <v>0.434590388942052</v>
      </c>
      <c r="X15" s="30" t="n">
        <f aca="false">W15/V15</f>
        <v>0.118543246799183</v>
      </c>
      <c r="Y15" s="30" t="n">
        <v>0.303696546504734</v>
      </c>
      <c r="Z15" s="31" t="n">
        <v>3.443829468</v>
      </c>
      <c r="AA15" s="31" t="n">
        <v>9.549131184</v>
      </c>
      <c r="AB15" s="31" t="n">
        <v>1.05114398</v>
      </c>
      <c r="AC15" s="31" t="n">
        <v>1.300439426</v>
      </c>
      <c r="AD15" s="31" t="n">
        <v>1.803784142</v>
      </c>
      <c r="AE15" s="31" t="n">
        <v>5.14077402</v>
      </c>
      <c r="AF15" s="31" t="n">
        <v>11.49317985</v>
      </c>
      <c r="AG15" s="31" t="n">
        <v>3.9531053225568</v>
      </c>
      <c r="AH15" s="31" t="n">
        <v>4.76140439382571</v>
      </c>
      <c r="AI15" s="31" t="n">
        <v>0.156943871584976</v>
      </c>
      <c r="AJ15" s="32" t="n">
        <v>20.2505484887684</v>
      </c>
      <c r="AK15" s="32" t="n">
        <v>373.963083235254</v>
      </c>
      <c r="AL15" s="32" t="n">
        <v>10.2321918877347</v>
      </c>
      <c r="AM15" s="32" t="n">
        <v>28.9163384293915</v>
      </c>
      <c r="AN15" s="32" t="n">
        <v>0.472574527249806</v>
      </c>
      <c r="AO15" s="32" t="n">
        <f aca="false">AJ15/AN15</f>
        <v>42.8515447216727</v>
      </c>
      <c r="AP15" s="32" t="n">
        <f aca="false">AK15/AJ15</f>
        <v>18.4668125627642</v>
      </c>
      <c r="AQ15" s="32" t="n">
        <f aca="false">AK15/AN15</f>
        <v>791.331444400038</v>
      </c>
      <c r="AR15" s="32" t="n">
        <f aca="false">AN15/AJ15</f>
        <v>0.0233363816052642</v>
      </c>
      <c r="AS15" s="33" t="n">
        <v>157.6293</v>
      </c>
      <c r="AT15" s="33" t="n">
        <v>148.0035</v>
      </c>
      <c r="AU15" s="33" t="n">
        <f aca="false">AS15/AT15</f>
        <v>1.06503765113663</v>
      </c>
      <c r="AV15" s="34" t="n">
        <v>0.727272727272727</v>
      </c>
      <c r="AW15" s="34" t="n">
        <v>29</v>
      </c>
      <c r="AX15" s="35" t="n">
        <f aca="false">W15/Y15</f>
        <v>1.43100207738213</v>
      </c>
      <c r="AY15" s="36" t="s">
        <v>51</v>
      </c>
    </row>
    <row r="16" customFormat="false" ht="13.8" hidden="false" customHeight="false" outlineLevel="0" collapsed="false">
      <c r="A16" s="19" t="n">
        <v>164</v>
      </c>
      <c r="B16" s="20" t="n">
        <v>0</v>
      </c>
      <c r="C16" s="20" t="n">
        <v>63</v>
      </c>
      <c r="D16" s="21" t="n">
        <v>0.889833333333333</v>
      </c>
      <c r="E16" s="22" t="n">
        <v>275.922671353251</v>
      </c>
      <c r="F16" s="21" t="n">
        <v>2.04685</v>
      </c>
      <c r="G16" s="37" t="n">
        <v>0</v>
      </c>
      <c r="H16" s="37" t="n">
        <v>247.9632</v>
      </c>
      <c r="I16" s="37" t="n">
        <v>0</v>
      </c>
      <c r="J16" s="22" t="n">
        <v>205.178571428571</v>
      </c>
      <c r="K16" s="24" t="n">
        <v>0</v>
      </c>
      <c r="L16" s="25" t="n">
        <v>24.93878</v>
      </c>
      <c r="M16" s="26" t="n">
        <v>20.3711</v>
      </c>
      <c r="N16" s="25" t="n">
        <v>263.59825</v>
      </c>
      <c r="O16" s="25" t="n">
        <v>2.7250115</v>
      </c>
      <c r="P16" s="25" t="n">
        <v>25.51062</v>
      </c>
      <c r="Q16" s="25" t="n">
        <v>5.741978</v>
      </c>
      <c r="R16" s="27" t="n">
        <v>8.953345</v>
      </c>
      <c r="S16" s="27" t="n">
        <v>0.045</v>
      </c>
      <c r="T16" s="28" t="n">
        <v>0.0050260545081196</v>
      </c>
      <c r="U16" s="29" t="n">
        <v>0</v>
      </c>
      <c r="V16" s="30" t="n">
        <v>4.83023022163313</v>
      </c>
      <c r="W16" s="30" t="n">
        <v>0.599081256954106</v>
      </c>
      <c r="X16" s="30" t="n">
        <f aca="false">W16/V16</f>
        <v>0.124027474771493</v>
      </c>
      <c r="Y16" s="30" t="n">
        <v>0.379463996252778</v>
      </c>
      <c r="Z16" s="31" t="n">
        <v>2.232293727</v>
      </c>
      <c r="AA16" s="31" t="n">
        <v>8.100666703</v>
      </c>
      <c r="AB16" s="31" t="n">
        <v>2.101191557</v>
      </c>
      <c r="AC16" s="31" t="n">
        <v>1.914727434</v>
      </c>
      <c r="AD16" s="31" t="n">
        <v>2.784637886</v>
      </c>
      <c r="AE16" s="31" t="n">
        <v>8.30275833</v>
      </c>
      <c r="AF16" s="31" t="n">
        <v>17.77898865</v>
      </c>
      <c r="AG16" s="31" t="n">
        <v>4.3362612228795</v>
      </c>
      <c r="AH16" s="31" t="n">
        <v>5.43364538272857</v>
      </c>
      <c r="AI16" s="31" t="n">
        <v>0.156625213069156</v>
      </c>
      <c r="AJ16" s="32" t="n">
        <v>17.2444062092112</v>
      </c>
      <c r="AK16" s="32" t="n">
        <v>343.950483317367</v>
      </c>
      <c r="AL16" s="32" t="n">
        <v>10.2962330183779</v>
      </c>
      <c r="AM16" s="32" t="n">
        <v>33.7983240275545</v>
      </c>
      <c r="AN16" s="32" t="n">
        <v>1.83186468168154</v>
      </c>
      <c r="AO16" s="32" t="n">
        <f aca="false">AJ16/AN16</f>
        <v>9.41358080738905</v>
      </c>
      <c r="AP16" s="32" t="n">
        <f aca="false">AK16/AJ16</f>
        <v>19.9456263755631</v>
      </c>
      <c r="AQ16" s="32" t="n">
        <f aca="false">AK16/AN16</f>
        <v>187.759765640354</v>
      </c>
      <c r="AR16" s="32" t="n">
        <f aca="false">AN16/AJ16</f>
        <v>0.106229501871919</v>
      </c>
      <c r="AS16" s="33" t="n">
        <v>169.7888</v>
      </c>
      <c r="AT16" s="33" t="n">
        <v>87.861955</v>
      </c>
      <c r="AU16" s="33" t="n">
        <f aca="false">AS16/AT16</f>
        <v>1.93244960233357</v>
      </c>
      <c r="AV16" s="34" t="n">
        <v>0.454545454545455</v>
      </c>
      <c r="AW16" s="34" t="n">
        <v>27</v>
      </c>
      <c r="AX16" s="35" t="n">
        <f aca="false">W16/Y16</f>
        <v>1.57875651674482</v>
      </c>
      <c r="AY16" s="36" t="s">
        <v>51</v>
      </c>
    </row>
    <row r="17" customFormat="false" ht="13.8" hidden="false" customHeight="false" outlineLevel="0" collapsed="false">
      <c r="A17" s="19" t="n">
        <v>168</v>
      </c>
      <c r="B17" s="20" t="n">
        <v>0</v>
      </c>
      <c r="C17" s="20" t="n">
        <v>62</v>
      </c>
      <c r="D17" s="21" t="n">
        <v>0.753083333333334</v>
      </c>
      <c r="E17" s="22" t="n">
        <v>159.343878148799</v>
      </c>
      <c r="F17" s="21" t="n">
        <v>1.300133</v>
      </c>
      <c r="G17" s="37" t="n">
        <v>188.695652173913</v>
      </c>
      <c r="H17" s="37" t="n">
        <v>982.2004</v>
      </c>
      <c r="I17" s="37" t="n">
        <v>2.2066133</v>
      </c>
      <c r="J17" s="22" t="n">
        <v>213.464285714286</v>
      </c>
      <c r="K17" s="24" t="n">
        <v>0</v>
      </c>
      <c r="L17" s="25" t="n">
        <v>24.055304</v>
      </c>
      <c r="M17" s="26" t="n">
        <v>23.90393</v>
      </c>
      <c r="N17" s="25" t="n">
        <v>253.19665</v>
      </c>
      <c r="O17" s="25" t="n">
        <v>6.0509755</v>
      </c>
      <c r="P17" s="25" t="n">
        <v>27.43042</v>
      </c>
      <c r="Q17" s="25" t="n">
        <v>5.6106655</v>
      </c>
      <c r="R17" s="27" t="n">
        <v>14.249465</v>
      </c>
      <c r="S17" s="27" t="n">
        <v>0.09575</v>
      </c>
      <c r="T17" s="28" t="n">
        <v>0.00671955052347579</v>
      </c>
      <c r="U17" s="29" t="n">
        <v>0</v>
      </c>
      <c r="V17" s="30" t="n">
        <v>4.15768407798482</v>
      </c>
      <c r="W17" s="30" t="n">
        <v>0.849910226726798</v>
      </c>
      <c r="X17" s="30" t="n">
        <f aca="false">W17/V17</f>
        <v>0.204419145559212</v>
      </c>
      <c r="Y17" s="30" t="n">
        <v>0.358061263510657</v>
      </c>
      <c r="Z17" s="31" t="n">
        <v>4.476745495</v>
      </c>
      <c r="AA17" s="31" t="n">
        <v>0.980955217</v>
      </c>
      <c r="AB17" s="31" t="n">
        <v>1.009305222</v>
      </c>
      <c r="AC17" s="31" t="n">
        <v>1.250711594</v>
      </c>
      <c r="AD17" s="31" t="n">
        <v>2.339728042</v>
      </c>
      <c r="AE17" s="31" t="n">
        <v>7.29246482</v>
      </c>
      <c r="AF17" s="31" t="n">
        <v>17.92385684</v>
      </c>
      <c r="AG17" s="31" t="n">
        <v>5.83065261053292</v>
      </c>
      <c r="AH17" s="31" t="n">
        <v>6.63763739158522</v>
      </c>
      <c r="AI17" s="31" t="n">
        <v>0.130537086031838</v>
      </c>
      <c r="AJ17" s="32" t="n">
        <v>18.2161350136104</v>
      </c>
      <c r="AK17" s="32" t="n">
        <v>352.840885192282</v>
      </c>
      <c r="AL17" s="32" t="n">
        <v>14.1226074870156</v>
      </c>
      <c r="AM17" s="32" t="n">
        <v>28.6228659816303</v>
      </c>
      <c r="AN17" s="32" t="n">
        <v>1.09158994230023</v>
      </c>
      <c r="AO17" s="32" t="n">
        <f aca="false">AJ17/AN17</f>
        <v>16.6877087335789</v>
      </c>
      <c r="AP17" s="32" t="n">
        <f aca="false">AK17/AJ17</f>
        <v>19.3696898342405</v>
      </c>
      <c r="AQ17" s="32" t="n">
        <f aca="false">AK17/AN17</f>
        <v>323.235742213569</v>
      </c>
      <c r="AR17" s="32" t="n">
        <f aca="false">AN17/AJ17</f>
        <v>0.0599243440765363</v>
      </c>
      <c r="AS17" s="33" t="n">
        <v>189.6043</v>
      </c>
      <c r="AT17" s="33" t="n">
        <v>129.62305</v>
      </c>
      <c r="AU17" s="33" t="n">
        <f aca="false">AS17/AT17</f>
        <v>1.46273598715661</v>
      </c>
      <c r="AV17" s="34" t="n">
        <v>0.769230769230769</v>
      </c>
      <c r="AW17" s="34" t="n">
        <v>28</v>
      </c>
      <c r="AX17" s="35" t="n">
        <f aca="false">W17/Y17</f>
        <v>2.373644717649</v>
      </c>
      <c r="AY17" s="36" t="s">
        <v>51</v>
      </c>
    </row>
    <row r="18" customFormat="false" ht="13.8" hidden="false" customHeight="false" outlineLevel="0" collapsed="false">
      <c r="A18" s="19" t="n">
        <v>174</v>
      </c>
      <c r="B18" s="20" t="n">
        <v>1</v>
      </c>
      <c r="C18" s="20" t="n">
        <v>73</v>
      </c>
      <c r="D18" s="21" t="n">
        <v>1.30308333333333</v>
      </c>
      <c r="E18" s="22" t="n">
        <v>258.347978910369</v>
      </c>
      <c r="F18" s="21" t="n">
        <v>0.9674289</v>
      </c>
      <c r="G18" s="37" t="n">
        <v>0</v>
      </c>
      <c r="H18" s="37" t="n">
        <v>228.8907</v>
      </c>
      <c r="I18" s="37" t="n">
        <v>6.665876</v>
      </c>
      <c r="J18" s="22" t="n">
        <v>145.392857142857</v>
      </c>
      <c r="K18" s="24" t="n">
        <v>9.286527</v>
      </c>
      <c r="L18" s="25" t="n">
        <v>40.787216</v>
      </c>
      <c r="M18" s="26" t="n">
        <v>61.297135</v>
      </c>
      <c r="N18" s="25" t="n">
        <v>608.61655</v>
      </c>
      <c r="O18" s="25" t="n">
        <v>4.62415</v>
      </c>
      <c r="P18" s="25" t="n">
        <v>17.87296</v>
      </c>
      <c r="Q18" s="25" t="n">
        <v>4.87321</v>
      </c>
      <c r="R18" s="27" t="n">
        <v>7.57367</v>
      </c>
      <c r="S18" s="27" t="n">
        <v>0.05675</v>
      </c>
      <c r="T18" s="28" t="n">
        <v>0.00749306478893324</v>
      </c>
      <c r="U18" s="29" t="n">
        <v>0</v>
      </c>
      <c r="V18" s="30" t="n">
        <v>1.96489677977023</v>
      </c>
      <c r="W18" s="30" t="n">
        <v>0.208526656176699</v>
      </c>
      <c r="X18" s="30" t="n">
        <f aca="false">W18/V18</f>
        <v>0.106126010446759</v>
      </c>
      <c r="Y18" s="30" t="n">
        <v>0.161940399339766</v>
      </c>
      <c r="Z18" s="31" t="n">
        <v>3.717902729</v>
      </c>
      <c r="AA18" s="31" t="n">
        <v>1.359237387</v>
      </c>
      <c r="AB18" s="31" t="n">
        <v>3.383413542</v>
      </c>
      <c r="AC18" s="31" t="n">
        <v>1.020347156</v>
      </c>
      <c r="AD18" s="31" t="n">
        <v>3.45623781</v>
      </c>
      <c r="AE18" s="31" t="n">
        <v>9.24411692</v>
      </c>
      <c r="AF18" s="31" t="n">
        <v>4.550685982</v>
      </c>
      <c r="AG18" s="31" t="n">
        <v>9.0597762419801</v>
      </c>
      <c r="AH18" s="31" t="n">
        <v>12.3757197634855</v>
      </c>
      <c r="AI18" s="31" t="n">
        <v>0.759498199713859</v>
      </c>
      <c r="AJ18" s="32" t="n">
        <v>16.0268344268164</v>
      </c>
      <c r="AK18" s="32" t="n">
        <v>452.540719132339</v>
      </c>
      <c r="AL18" s="32" t="n">
        <v>8.75588830403516</v>
      </c>
      <c r="AM18" s="32" t="n">
        <v>36.0580752950632</v>
      </c>
      <c r="AN18" s="32" t="n">
        <v>0.425054372333204</v>
      </c>
      <c r="AO18" s="32" t="n">
        <f aca="false">AJ18/AN18</f>
        <v>37.7053748179135</v>
      </c>
      <c r="AP18" s="32" t="n">
        <f aca="false">AK18/AJ18</f>
        <v>28.2364381561926</v>
      </c>
      <c r="AQ18" s="32" t="n">
        <f aca="false">AK18/AN18</f>
        <v>1064.66548420207</v>
      </c>
      <c r="AR18" s="32" t="n">
        <f aca="false">AN18/AJ18</f>
        <v>0.0265214178304603</v>
      </c>
      <c r="AS18" s="33" t="n">
        <v>177.9743</v>
      </c>
      <c r="AT18" s="33" t="n">
        <v>146.66675</v>
      </c>
      <c r="AU18" s="33" t="n">
        <f aca="false">AS18/AT18</f>
        <v>1.21346044689747</v>
      </c>
      <c r="AV18" s="34" t="n">
        <v>0.6</v>
      </c>
      <c r="AW18" s="34" t="n">
        <v>26</v>
      </c>
      <c r="AX18" s="35" t="n">
        <f aca="false">W18/Y18</f>
        <v>1.28767532392699</v>
      </c>
      <c r="AY18" s="36" t="s">
        <v>51</v>
      </c>
    </row>
    <row r="19" customFormat="false" ht="13.8" hidden="false" customHeight="false" outlineLevel="0" collapsed="false">
      <c r="A19" s="19" t="n">
        <v>183</v>
      </c>
      <c r="B19" s="20" t="n">
        <v>0</v>
      </c>
      <c r="C19" s="20" t="n">
        <v>63</v>
      </c>
      <c r="D19" s="21" t="n">
        <v>0.6475</v>
      </c>
      <c r="E19" s="22" t="n">
        <v>146.455770357352</v>
      </c>
      <c r="F19" s="21" t="n">
        <v>1.294583</v>
      </c>
      <c r="G19" s="37" t="n">
        <v>0</v>
      </c>
      <c r="H19" s="37" t="n">
        <v>202.9349</v>
      </c>
      <c r="I19" s="37" t="n">
        <v>0</v>
      </c>
      <c r="J19" s="22" t="n">
        <v>227.535714285714</v>
      </c>
      <c r="K19" s="24" t="n">
        <v>0.953527</v>
      </c>
      <c r="L19" s="25" t="n">
        <v>32.013195</v>
      </c>
      <c r="M19" s="26" t="n">
        <v>40.731855</v>
      </c>
      <c r="N19" s="25" t="n">
        <v>396.17565</v>
      </c>
      <c r="O19" s="25" t="n">
        <v>7.519659</v>
      </c>
      <c r="P19" s="25" t="n">
        <v>37.09311</v>
      </c>
      <c r="Q19" s="25" t="n">
        <v>11.64441</v>
      </c>
      <c r="R19" s="27" t="n">
        <v>11.358745</v>
      </c>
      <c r="S19" s="27" t="n">
        <v>-0.00849999999999997</v>
      </c>
      <c r="T19" s="28" t="n">
        <v>-0.000748322107768065</v>
      </c>
      <c r="U19" s="29" t="n">
        <v>0</v>
      </c>
      <c r="V19" s="30" t="n">
        <v>3.66609149552201</v>
      </c>
      <c r="W19" s="30" t="n">
        <v>0.434590388942052</v>
      </c>
      <c r="X19" s="30" t="n">
        <f aca="false">W19/V19</f>
        <v>0.118543246799183</v>
      </c>
      <c r="Y19" s="30" t="n">
        <v>0.245502955608984</v>
      </c>
      <c r="Z19" s="31" t="n">
        <v>3.980335313</v>
      </c>
      <c r="AA19" s="31" t="n">
        <v>1.693347056</v>
      </c>
      <c r="AB19" s="31" t="n">
        <v>3.487045603</v>
      </c>
      <c r="AC19" s="31" t="n">
        <v>2.182053139</v>
      </c>
      <c r="AD19" s="31" t="n">
        <v>3.226578754</v>
      </c>
      <c r="AE19" s="31" t="n">
        <v>4.92811032</v>
      </c>
      <c r="AF19" s="31" t="n">
        <v>12.05130891</v>
      </c>
      <c r="AG19" s="31" t="n">
        <v>2.25847401943063</v>
      </c>
      <c r="AH19" s="31" t="n">
        <v>3.8565311617249</v>
      </c>
      <c r="AI19" s="31" t="n">
        <v>0.267736789304088</v>
      </c>
      <c r="AJ19" s="32" t="n">
        <v>22.5684997842299</v>
      </c>
      <c r="AK19" s="32" t="n">
        <v>484.846506979609</v>
      </c>
      <c r="AL19" s="32" t="n">
        <v>9.72003327806632</v>
      </c>
      <c r="AM19" s="32" t="n">
        <v>41.7967270264064</v>
      </c>
      <c r="AN19" s="32" t="n">
        <v>1.31894310512025</v>
      </c>
      <c r="AO19" s="32" t="n">
        <f aca="false">AJ19/AN19</f>
        <v>17.1110487606456</v>
      </c>
      <c r="AP19" s="32" t="n">
        <f aca="false">AK19/AJ19</f>
        <v>21.4833290477909</v>
      </c>
      <c r="AQ19" s="32" t="n">
        <f aca="false">AK19/AN19</f>
        <v>367.602290877744</v>
      </c>
      <c r="AR19" s="32" t="n">
        <f aca="false">AN19/AJ19</f>
        <v>0.0584417713950966</v>
      </c>
      <c r="AS19" s="33" t="n">
        <v>87.69344</v>
      </c>
      <c r="AT19" s="33" t="n">
        <v>109.733915</v>
      </c>
      <c r="AU19" s="33" t="n">
        <f aca="false">AS19/AT19</f>
        <v>0.799146189215978</v>
      </c>
      <c r="AV19" s="34" t="n">
        <v>1</v>
      </c>
      <c r="AW19" s="34" t="n">
        <v>26</v>
      </c>
      <c r="AX19" s="35" t="n">
        <f aca="false">W19/Y19</f>
        <v>1.77020430513362</v>
      </c>
      <c r="AY19" s="36" t="s">
        <v>51</v>
      </c>
    </row>
    <row r="20" customFormat="false" ht="13.8" hidden="false" customHeight="false" outlineLevel="0" collapsed="false">
      <c r="A20" s="19" t="n">
        <v>188</v>
      </c>
      <c r="B20" s="20" t="n">
        <v>1</v>
      </c>
      <c r="C20" s="20" t="n">
        <v>64</v>
      </c>
      <c r="D20" s="21" t="n">
        <v>1.27433333333333</v>
      </c>
      <c r="E20" s="22" t="n">
        <v>640.304628002343</v>
      </c>
      <c r="F20" s="21" t="n">
        <v>2.785537</v>
      </c>
      <c r="G20" s="37" t="n">
        <v>0</v>
      </c>
      <c r="H20" s="37" t="n">
        <v>1106.23</v>
      </c>
      <c r="I20" s="37" t="n">
        <v>0</v>
      </c>
      <c r="J20" s="22" t="n">
        <v>188.75</v>
      </c>
      <c r="K20" s="24" t="n">
        <v>0</v>
      </c>
      <c r="L20" s="25" t="n">
        <v>34.61448</v>
      </c>
      <c r="M20" s="26" t="n">
        <v>43.16065</v>
      </c>
      <c r="N20" s="25" t="n">
        <v>667.2021</v>
      </c>
      <c r="O20" s="25" t="n">
        <v>6.7829085</v>
      </c>
      <c r="P20" s="25" t="n">
        <v>19.7762</v>
      </c>
      <c r="Q20" s="25" t="n">
        <v>2.855055</v>
      </c>
      <c r="R20" s="27" t="n">
        <v>8.951335</v>
      </c>
      <c r="S20" s="27" t="n">
        <v>0.2305</v>
      </c>
      <c r="T20" s="28" t="n">
        <v>0.0257503489702933</v>
      </c>
      <c r="U20" s="29" t="n">
        <v>0</v>
      </c>
      <c r="V20" s="30" t="n">
        <v>4.63434223965945</v>
      </c>
      <c r="W20" s="30" t="n">
        <v>0.423947224674677</v>
      </c>
      <c r="X20" s="30" t="n">
        <f aca="false">W20/V20</f>
        <v>0.0914794813914801</v>
      </c>
      <c r="Y20" s="30" t="n">
        <v>0.187141973202412</v>
      </c>
      <c r="Z20" s="31" t="n">
        <v>3.707167438</v>
      </c>
      <c r="AA20" s="31" t="n">
        <v>7.757057571</v>
      </c>
      <c r="AB20" s="31" t="n">
        <v>0.376548824</v>
      </c>
      <c r="AC20" s="31" t="n">
        <v>8.328948514</v>
      </c>
      <c r="AD20" s="31" t="n">
        <v>3.942800647</v>
      </c>
      <c r="AE20" s="31" t="n">
        <v>7.26976435</v>
      </c>
      <c r="AF20" s="31" t="n">
        <v>8.366942252</v>
      </c>
      <c r="AG20" s="31" t="n">
        <v>0.872830986910947</v>
      </c>
      <c r="AH20" s="31" t="n">
        <v>0.918040634130509</v>
      </c>
      <c r="AI20" s="31" t="n">
        <v>0.471235551562891</v>
      </c>
      <c r="AJ20" s="32" t="n">
        <v>11.9706144622358</v>
      </c>
      <c r="AK20" s="32" t="n">
        <v>335.26407084987</v>
      </c>
      <c r="AL20" s="32" t="n">
        <v>7.33115849580503</v>
      </c>
      <c r="AM20" s="32" t="n">
        <v>17.4669218989667</v>
      </c>
      <c r="AN20" s="32" t="n">
        <v>0.97443589628588</v>
      </c>
      <c r="AO20" s="32" t="n">
        <f aca="false">AJ20/AN20</f>
        <v>12.2846608051515</v>
      </c>
      <c r="AP20" s="32" t="n">
        <f aca="false">AK20/AJ20</f>
        <v>28.0072565955191</v>
      </c>
      <c r="AQ20" s="32" t="n">
        <f aca="false">AK20/AN20</f>
        <v>344.059647358794</v>
      </c>
      <c r="AR20" s="32" t="n">
        <f aca="false">AN20/AJ20</f>
        <v>0.0814023289581311</v>
      </c>
      <c r="AS20" s="33" t="n">
        <v>263.5907</v>
      </c>
      <c r="AT20" s="33" t="n">
        <v>141.16255</v>
      </c>
      <c r="AU20" s="33" t="n">
        <f aca="false">AS20/AT20</f>
        <v>1.86728491373952</v>
      </c>
      <c r="AV20" s="34" t="n">
        <v>0.909090909090909</v>
      </c>
      <c r="AW20" s="34" t="n">
        <v>29</v>
      </c>
      <c r="AX20" s="35" t="n">
        <f aca="false">W20/Y20</f>
        <v>2.26537754956841</v>
      </c>
      <c r="AY20" s="36" t="s">
        <v>51</v>
      </c>
    </row>
    <row r="21" customFormat="false" ht="13.8" hidden="false" customHeight="false" outlineLevel="0" collapsed="false">
      <c r="A21" s="19" t="n">
        <v>194</v>
      </c>
      <c r="B21" s="20" t="n">
        <v>0</v>
      </c>
      <c r="C21" s="20" t="n">
        <v>71</v>
      </c>
      <c r="D21" s="21" t="n">
        <v>1.331</v>
      </c>
      <c r="E21" s="22" t="n">
        <v>317.516110134739</v>
      </c>
      <c r="F21" s="21" t="n">
        <v>5.363895</v>
      </c>
      <c r="G21" s="37" t="n">
        <v>213.623188405797</v>
      </c>
      <c r="H21" s="37" t="n">
        <v>753.027</v>
      </c>
      <c r="I21" s="37" t="n">
        <v>0</v>
      </c>
      <c r="J21" s="22" t="n">
        <v>249.678571428571</v>
      </c>
      <c r="K21" s="24" t="n">
        <v>0</v>
      </c>
      <c r="L21" s="25" t="n">
        <v>24.055304</v>
      </c>
      <c r="M21" s="26" t="n">
        <v>42.81753</v>
      </c>
      <c r="N21" s="25" t="n">
        <v>372.3595</v>
      </c>
      <c r="O21" s="25" t="n">
        <v>4.62415</v>
      </c>
      <c r="P21" s="25" t="n">
        <v>14.07869</v>
      </c>
      <c r="Q21" s="25" t="n">
        <v>2.408696</v>
      </c>
      <c r="R21" s="27" t="n">
        <v>43.835045</v>
      </c>
      <c r="S21" s="27" t="n">
        <v>7.207</v>
      </c>
      <c r="T21" s="28" t="n">
        <v>0.16441183076235</v>
      </c>
      <c r="U21" s="29" t="n">
        <v>1</v>
      </c>
      <c r="V21" s="30" t="n">
        <v>6.39004573363443</v>
      </c>
      <c r="W21" s="30" t="n">
        <v>0.336588579644039</v>
      </c>
      <c r="X21" s="30" t="n">
        <f aca="false">W21/V21</f>
        <v>0.0526738921244934</v>
      </c>
      <c r="Y21" s="30" t="n">
        <v>0.900904417403354</v>
      </c>
      <c r="Z21" s="31" t="n">
        <v>6.103206681</v>
      </c>
      <c r="AA21" s="31" t="n">
        <v>13.51977083</v>
      </c>
      <c r="AB21" s="31" t="n">
        <v>0.818048592</v>
      </c>
      <c r="AC21" s="31" t="n">
        <v>4.52518121</v>
      </c>
      <c r="AD21" s="31" t="n">
        <v>6.959455306</v>
      </c>
      <c r="AE21" s="31" t="n">
        <v>11.0397585</v>
      </c>
      <c r="AF21" s="31" t="n">
        <v>18.35833463</v>
      </c>
      <c r="AG21" s="31" t="n">
        <v>2.4396279261866</v>
      </c>
      <c r="AH21" s="31" t="n">
        <v>2.62040490602169</v>
      </c>
      <c r="AI21" s="31" t="n">
        <v>0.37908968569674</v>
      </c>
      <c r="AJ21" s="32" t="n">
        <v>20.2438328704292</v>
      </c>
      <c r="AK21" s="32" t="n">
        <v>429.720969837143</v>
      </c>
      <c r="AL21" s="32" t="n">
        <v>18.8252077886536</v>
      </c>
      <c r="AM21" s="32" t="n">
        <v>30.1079161446613</v>
      </c>
      <c r="AN21" s="32" t="n">
        <v>2.10030624830295</v>
      </c>
      <c r="AO21" s="32" t="n">
        <f aca="false">AJ21/AN21</f>
        <v>9.63851480553669</v>
      </c>
      <c r="AP21" s="32" t="n">
        <f aca="false">AK21/AJ21</f>
        <v>21.2272533856397</v>
      </c>
      <c r="AQ21" s="32" t="n">
        <f aca="false">AK21/AN21</f>
        <v>204.599196038367</v>
      </c>
      <c r="AR21" s="32" t="n">
        <f aca="false">AN21/AJ21</f>
        <v>0.103750424227762</v>
      </c>
      <c r="AS21" s="33" t="n">
        <v>178.7873</v>
      </c>
      <c r="AT21" s="33" t="n">
        <v>171.3058</v>
      </c>
      <c r="AU21" s="33" t="n">
        <f aca="false">AS21/AT21</f>
        <v>1.04367336073852</v>
      </c>
      <c r="AV21" s="34" t="n">
        <v>0.846153846153846</v>
      </c>
      <c r="AW21" s="34" t="n">
        <v>29</v>
      </c>
      <c r="AX21" s="35" t="n">
        <f aca="false">W21/Y21</f>
        <v>0.373611865079069</v>
      </c>
      <c r="AY21" s="36" t="s">
        <v>51</v>
      </c>
    </row>
    <row r="22" customFormat="false" ht="13.8" hidden="false" customHeight="false" outlineLevel="0" collapsed="false">
      <c r="A22" s="19" t="n">
        <v>198</v>
      </c>
      <c r="B22" s="20" t="n">
        <v>0</v>
      </c>
      <c r="C22" s="20" t="n">
        <v>68</v>
      </c>
      <c r="D22" s="21" t="n">
        <v>1.36241666666667</v>
      </c>
      <c r="E22" s="22" t="n">
        <v>361.452841241945</v>
      </c>
      <c r="F22" s="21" t="n">
        <v>7.459401</v>
      </c>
      <c r="G22" s="37" t="n">
        <v>388.405797101449</v>
      </c>
      <c r="H22" s="37" t="n">
        <v>484.6345</v>
      </c>
      <c r="I22" s="37" t="n">
        <v>4.7923594</v>
      </c>
      <c r="J22" s="22" t="n">
        <v>219.321428571429</v>
      </c>
      <c r="K22" s="24" t="n">
        <v>0.547242</v>
      </c>
      <c r="L22" s="25" t="n">
        <v>28.252571</v>
      </c>
      <c r="M22" s="26" t="n">
        <v>42.608675</v>
      </c>
      <c r="N22" s="25" t="n">
        <v>433.8713</v>
      </c>
      <c r="O22" s="25" t="n">
        <v>6.0509755</v>
      </c>
      <c r="P22" s="25" t="n">
        <v>27.43042</v>
      </c>
      <c r="Q22" s="25" t="n">
        <v>4.87321</v>
      </c>
      <c r="R22" s="27" t="n">
        <v>15.4331</v>
      </c>
      <c r="S22" s="27" t="n">
        <v>4.11775</v>
      </c>
      <c r="T22" s="28" t="n">
        <v>0.26681288917975</v>
      </c>
      <c r="U22" s="29" t="n">
        <v>1</v>
      </c>
      <c r="V22" s="30" t="n">
        <v>7.5047591210696</v>
      </c>
      <c r="W22" s="30" t="n">
        <v>1.29585477338011</v>
      </c>
      <c r="X22" s="30" t="n">
        <f aca="false">W22/V22</f>
        <v>0.172671068114898</v>
      </c>
      <c r="Y22" s="30" t="n">
        <v>0.553950203897674</v>
      </c>
      <c r="Z22" s="31" t="n">
        <v>3.506171757</v>
      </c>
      <c r="AA22" s="31" t="n">
        <v>9.33383265</v>
      </c>
      <c r="AB22" s="31" t="n">
        <v>0.286994585</v>
      </c>
      <c r="AC22" s="31" t="n">
        <v>2.596915039</v>
      </c>
      <c r="AD22" s="31" t="n">
        <v>5.446936481</v>
      </c>
      <c r="AE22" s="31" t="n">
        <v>8.55540525</v>
      </c>
      <c r="AF22" s="31" t="n">
        <v>14.31497879</v>
      </c>
      <c r="AG22" s="31" t="n">
        <v>3.29444942047336</v>
      </c>
      <c r="AH22" s="31" t="n">
        <v>3.4049630801</v>
      </c>
      <c r="AI22" s="31" t="n">
        <v>0.380506080984871</v>
      </c>
      <c r="AJ22" s="32" t="n">
        <v>24.445274140505</v>
      </c>
      <c r="AK22" s="32" t="n">
        <v>320.818443013549</v>
      </c>
      <c r="AL22" s="32" t="n">
        <v>8.25620557131442</v>
      </c>
      <c r="AM22" s="32" t="n">
        <v>18.5535589322618</v>
      </c>
      <c r="AN22" s="32" t="n">
        <v>3.22727193488169</v>
      </c>
      <c r="AO22" s="32" t="n">
        <f aca="false">AJ22/AN22</f>
        <v>7.57459384698586</v>
      </c>
      <c r="AP22" s="32" t="n">
        <f aca="false">AK22/AJ22</f>
        <v>13.1239453961354</v>
      </c>
      <c r="AQ22" s="32" t="n">
        <f aca="false">AK22/AN22</f>
        <v>99.4085560457458</v>
      </c>
      <c r="AR22" s="32" t="n">
        <f aca="false">AN22/AJ22</f>
        <v>0.132020279925362</v>
      </c>
      <c r="AS22" s="33" t="n">
        <v>193.9539</v>
      </c>
      <c r="AT22" s="33" t="n">
        <v>166.10545</v>
      </c>
      <c r="AU22" s="33" t="n">
        <f aca="false">AS22/AT22</f>
        <v>1.1676552455082</v>
      </c>
      <c r="AV22" s="34" t="n">
        <v>0.444444444444444</v>
      </c>
      <c r="AW22" s="34" t="n">
        <v>27</v>
      </c>
      <c r="AX22" s="35" t="n">
        <f aca="false">W22/Y22</f>
        <v>2.33929830562799</v>
      </c>
      <c r="AY22" s="36" t="s">
        <v>51</v>
      </c>
    </row>
    <row r="23" customFormat="false" ht="13.8" hidden="false" customHeight="false" outlineLevel="0" collapsed="false">
      <c r="A23" s="19" t="n">
        <v>200</v>
      </c>
      <c r="B23" s="20" t="n">
        <v>1</v>
      </c>
      <c r="C23" s="20" t="n">
        <v>68</v>
      </c>
      <c r="D23" s="21" t="n">
        <v>1.45075</v>
      </c>
      <c r="E23" s="22" t="n">
        <v>152.314001171646</v>
      </c>
      <c r="F23" s="21" t="n">
        <v>4.93889</v>
      </c>
      <c r="G23" s="37" t="n">
        <v>147.826086956522</v>
      </c>
      <c r="H23" s="37" t="n">
        <v>131.0885</v>
      </c>
      <c r="I23" s="37" t="n">
        <v>0</v>
      </c>
      <c r="J23" s="22" t="n">
        <v>81.9642857142857</v>
      </c>
      <c r="K23" s="24" t="n">
        <v>0.43116</v>
      </c>
      <c r="L23" s="25" t="n">
        <v>21.73902</v>
      </c>
      <c r="M23" s="26" t="n">
        <v>36.142945</v>
      </c>
      <c r="N23" s="25" t="n">
        <v>239.55955</v>
      </c>
      <c r="O23" s="25" t="n">
        <v>5.1115745</v>
      </c>
      <c r="P23" s="25" t="n">
        <v>23.59501</v>
      </c>
      <c r="Q23" s="25" t="n">
        <v>3.20847</v>
      </c>
      <c r="R23" s="27" t="n">
        <v>15.46312</v>
      </c>
      <c r="S23" s="27" t="n">
        <v>0.03325</v>
      </c>
      <c r="T23" s="28" t="n">
        <v>0.00215027756364822</v>
      </c>
      <c r="U23" s="29" t="n">
        <v>0</v>
      </c>
      <c r="V23" s="30" t="n">
        <v>2.70626121680459</v>
      </c>
      <c r="W23" s="30" t="n">
        <v>0.555546293559579</v>
      </c>
      <c r="X23" s="30" t="n">
        <f aca="false">W23/V23</f>
        <v>0.205281844232146</v>
      </c>
      <c r="Y23" s="30" t="n">
        <v>0.190295391499178</v>
      </c>
      <c r="Z23" s="31" t="n">
        <v>3.042226129</v>
      </c>
      <c r="AA23" s="31" t="n">
        <v>9.382483469</v>
      </c>
      <c r="AB23" s="31" t="n">
        <v>1.48422337</v>
      </c>
      <c r="AC23" s="31" t="n">
        <v>1.045725853</v>
      </c>
      <c r="AD23" s="31" t="n">
        <v>1.589013629</v>
      </c>
      <c r="AE23" s="31" t="n">
        <v>4.96395059</v>
      </c>
      <c r="AF23" s="31" t="n">
        <v>10.48713814</v>
      </c>
      <c r="AG23" s="31" t="n">
        <v>4.74689477717808</v>
      </c>
      <c r="AH23" s="31" t="n">
        <v>6.16621836504925</v>
      </c>
      <c r="AI23" s="31" t="n">
        <v>0.151520234398176</v>
      </c>
      <c r="AJ23" s="32" t="n">
        <v>20.8326272981802</v>
      </c>
      <c r="AK23" s="32" t="n">
        <v>445.929165293554</v>
      </c>
      <c r="AL23" s="32" t="n">
        <v>10.5498942698762</v>
      </c>
      <c r="AM23" s="32" t="n">
        <v>29.0094679908152</v>
      </c>
      <c r="AN23" s="32" t="n">
        <v>0.859824273176882</v>
      </c>
      <c r="AO23" s="32" t="n">
        <f aca="false">AJ23/AN23</f>
        <v>24.2289360141087</v>
      </c>
      <c r="AP23" s="32" t="n">
        <f aca="false">AK23/AJ23</f>
        <v>21.4053253538745</v>
      </c>
      <c r="AQ23" s="32" t="n">
        <f aca="false">AK23/AN23</f>
        <v>518.628258360203</v>
      </c>
      <c r="AR23" s="32" t="n">
        <f aca="false">AN23/AJ23</f>
        <v>0.0412729638403309</v>
      </c>
      <c r="AS23" s="33" t="n">
        <v>142.1063</v>
      </c>
      <c r="AT23" s="33" t="n">
        <v>154.2103</v>
      </c>
      <c r="AU23" s="33" t="n">
        <f aca="false">AS23/AT23</f>
        <v>0.9215097824205</v>
      </c>
      <c r="AV23" s="34" t="n">
        <v>0.727272727272727</v>
      </c>
      <c r="AW23" s="34" t="n">
        <v>28</v>
      </c>
      <c r="AX23" s="35" t="n">
        <f aca="false">W23/Y23</f>
        <v>2.91938910965155</v>
      </c>
      <c r="AY23" s="36" t="s">
        <v>51</v>
      </c>
    </row>
    <row r="24" customFormat="false" ht="13.8" hidden="false" customHeight="false" outlineLevel="0" collapsed="false">
      <c r="A24" s="19" t="n">
        <v>209</v>
      </c>
      <c r="B24" s="20" t="n">
        <v>0</v>
      </c>
      <c r="C24" s="20" t="n">
        <v>70</v>
      </c>
      <c r="D24" s="21" t="n">
        <v>1.08358333333333</v>
      </c>
      <c r="E24" s="22" t="n">
        <v>117.164616285882</v>
      </c>
      <c r="F24" s="21" t="n">
        <v>7.397416</v>
      </c>
      <c r="G24" s="37" t="n">
        <v>154.782608695652</v>
      </c>
      <c r="H24" s="37" t="n">
        <v>177.4944</v>
      </c>
      <c r="I24" s="37" t="n">
        <v>6.568947</v>
      </c>
      <c r="J24" s="22" t="n">
        <v>230.75</v>
      </c>
      <c r="K24" s="24" t="n">
        <v>1.409562</v>
      </c>
      <c r="L24" s="25" t="n">
        <v>50.695923</v>
      </c>
      <c r="M24" s="26" t="n">
        <v>32.676415</v>
      </c>
      <c r="N24" s="25" t="n">
        <v>269.59495</v>
      </c>
      <c r="O24" s="25" t="n">
        <v>3.210337</v>
      </c>
      <c r="P24" s="25" t="n">
        <v>14.07869</v>
      </c>
      <c r="Q24" s="25" t="n">
        <v>2.8653215</v>
      </c>
      <c r="R24" s="27" t="n">
        <v>21.922775</v>
      </c>
      <c r="S24" s="27" t="n">
        <v>0.00550000000000002</v>
      </c>
      <c r="T24" s="28" t="n">
        <v>0.000250880648093137</v>
      </c>
      <c r="U24" s="29" t="n">
        <v>0</v>
      </c>
      <c r="V24" s="30" t="n">
        <v>5.37785941084435</v>
      </c>
      <c r="W24" s="30" t="n">
        <v>0.482146866246745</v>
      </c>
      <c r="X24" s="30" t="n">
        <f aca="false">W24/V24</f>
        <v>0.08965404809105</v>
      </c>
      <c r="Y24" s="30" t="n">
        <v>0.999191909150366</v>
      </c>
      <c r="Z24" s="31" t="n">
        <v>3.437233084</v>
      </c>
      <c r="AA24" s="31" t="n">
        <v>12.25661372</v>
      </c>
      <c r="AB24" s="31" t="n">
        <v>2.435901623</v>
      </c>
      <c r="AC24" s="31" t="n">
        <v>1.230995487</v>
      </c>
      <c r="AD24" s="31" t="n">
        <v>2.474729145</v>
      </c>
      <c r="AE24" s="31" t="n">
        <v>4.33020052</v>
      </c>
      <c r="AF24" s="31" t="n">
        <v>12.48127463</v>
      </c>
      <c r="AG24" s="31" t="n">
        <v>3.51764126738653</v>
      </c>
      <c r="AH24" s="31" t="n">
        <v>5.49644756559981</v>
      </c>
      <c r="AI24" s="31" t="n">
        <v>0.198275353965424</v>
      </c>
      <c r="AJ24" s="32" t="n">
        <v>18.9202254831102</v>
      </c>
      <c r="AK24" s="32" t="n">
        <v>413.501001505406</v>
      </c>
      <c r="AL24" s="32" t="n">
        <v>12.6183397023572</v>
      </c>
      <c r="AM24" s="32" t="n">
        <v>27.9589091641791</v>
      </c>
      <c r="AN24" s="32" t="n">
        <v>0.468217678190458</v>
      </c>
      <c r="AO24" s="32" t="n">
        <f aca="false">AJ24/AN24</f>
        <v>40.4090370022594</v>
      </c>
      <c r="AP24" s="32" t="n">
        <f aca="false">AK24/AJ24</f>
        <v>21.8549721764433</v>
      </c>
      <c r="AQ24" s="32" t="n">
        <f aca="false">AK24/AN24</f>
        <v>883.138379361245</v>
      </c>
      <c r="AR24" s="32" t="n">
        <f aca="false">AN24/AJ24</f>
        <v>0.0247469396497642</v>
      </c>
      <c r="AS24" s="33" t="n">
        <v>149.9681</v>
      </c>
      <c r="AT24" s="33" t="n">
        <v>189.63565</v>
      </c>
      <c r="AU24" s="33" t="n">
        <f aca="false">AS24/AT24</f>
        <v>0.79082229528045</v>
      </c>
      <c r="AV24" s="34" t="n">
        <v>1</v>
      </c>
      <c r="AW24" s="34" t="n">
        <v>29</v>
      </c>
      <c r="AX24" s="35" t="n">
        <f aca="false">W24/Y24</f>
        <v>0.482536799819291</v>
      </c>
      <c r="AY24" s="36" t="s">
        <v>51</v>
      </c>
    </row>
    <row r="25" customFormat="false" ht="13.8" hidden="false" customHeight="false" outlineLevel="0" collapsed="false">
      <c r="A25" s="19" t="n">
        <v>218</v>
      </c>
      <c r="B25" s="20" t="n">
        <v>0</v>
      </c>
      <c r="C25" s="20" t="n">
        <v>70</v>
      </c>
      <c r="D25" s="21" t="n">
        <v>0.95</v>
      </c>
      <c r="E25" s="22" t="n">
        <v>274.165202108963</v>
      </c>
      <c r="F25" s="21" t="n">
        <v>6.068932</v>
      </c>
      <c r="G25" s="37" t="n">
        <v>0</v>
      </c>
      <c r="H25" s="37" t="n">
        <v>762.5418</v>
      </c>
      <c r="I25" s="37" t="n">
        <v>0</v>
      </c>
      <c r="J25" s="22" t="n">
        <v>349.178571428571</v>
      </c>
      <c r="K25" s="24" t="n">
        <v>0</v>
      </c>
      <c r="L25" s="25" t="n">
        <v>57.596516</v>
      </c>
      <c r="M25" s="26" t="n">
        <v>111.201075</v>
      </c>
      <c r="N25" s="25" t="n">
        <v>535.36695</v>
      </c>
      <c r="O25" s="25" t="n">
        <v>7.978604</v>
      </c>
      <c r="P25" s="25" t="n">
        <v>40.98843</v>
      </c>
      <c r="Q25" s="25" t="n">
        <v>8.523534</v>
      </c>
      <c r="R25" s="27" t="n">
        <v>11.595005</v>
      </c>
      <c r="S25" s="27" t="n">
        <v>3.34375</v>
      </c>
      <c r="T25" s="28" t="n">
        <v>0.288378487115788</v>
      </c>
      <c r="U25" s="29" t="n">
        <v>1</v>
      </c>
      <c r="V25" s="30" t="n">
        <v>4.16309713982861</v>
      </c>
      <c r="W25" s="30" t="n">
        <v>0.502491665894486</v>
      </c>
      <c r="X25" s="30" t="n">
        <f aca="false">W25/V25</f>
        <v>0.120701403070113</v>
      </c>
      <c r="Y25" s="30" t="n">
        <v>0.327416639167342</v>
      </c>
      <c r="Z25" s="31" t="n">
        <v>4.248200213</v>
      </c>
      <c r="AA25" s="31" t="n">
        <v>12.44782433</v>
      </c>
      <c r="AB25" s="31" t="n">
        <v>0.497416348</v>
      </c>
      <c r="AC25" s="31" t="n">
        <v>3.115865631</v>
      </c>
      <c r="AD25" s="31" t="n">
        <v>3.289669503</v>
      </c>
      <c r="AE25" s="31" t="n">
        <v>4.79536405</v>
      </c>
      <c r="AF25" s="31" t="n">
        <v>12.18094248</v>
      </c>
      <c r="AG25" s="31" t="n">
        <v>1.53901503436343</v>
      </c>
      <c r="AH25" s="31" t="n">
        <v>1.69865489264846</v>
      </c>
      <c r="AI25" s="31" t="n">
        <v>0.270066910429907</v>
      </c>
      <c r="AJ25" s="32" t="n">
        <v>17.4443118354686</v>
      </c>
      <c r="AK25" s="32" t="n">
        <v>287.529774982893</v>
      </c>
      <c r="AL25" s="32" t="n">
        <v>11.5340824560527</v>
      </c>
      <c r="AM25" s="32" t="n">
        <v>19.7918443398393</v>
      </c>
      <c r="AN25" s="32" t="n">
        <v>1.39711704373545</v>
      </c>
      <c r="AO25" s="32" t="n">
        <f aca="false">AJ25/AN25</f>
        <v>12.4859344560195</v>
      </c>
      <c r="AP25" s="32" t="n">
        <f aca="false">AK25/AJ25</f>
        <v>16.4827238640778</v>
      </c>
      <c r="AQ25" s="32" t="n">
        <f aca="false">AK25/AN25</f>
        <v>205.802209823544</v>
      </c>
      <c r="AR25" s="32" t="n">
        <f aca="false">AN25/AJ25</f>
        <v>0.0800901208894217</v>
      </c>
      <c r="AS25" s="33" t="n">
        <v>150.4093</v>
      </c>
      <c r="AT25" s="33" t="n">
        <v>245.4533</v>
      </c>
      <c r="AU25" s="33" t="n">
        <f aca="false">AS25/AT25</f>
        <v>0.612781738929564</v>
      </c>
      <c r="AV25" s="34" t="n">
        <v>0.909090909090909</v>
      </c>
      <c r="AW25" s="34" t="n">
        <v>28</v>
      </c>
      <c r="AX25" s="35" t="n">
        <f aca="false">W25/Y25</f>
        <v>1.53471633931733</v>
      </c>
      <c r="AY25" s="36" t="s">
        <v>51</v>
      </c>
    </row>
    <row r="26" customFormat="false" ht="13.8" hidden="false" customHeight="false" outlineLevel="0" collapsed="false">
      <c r="A26" s="19" t="n">
        <v>225</v>
      </c>
      <c r="B26" s="20" t="n">
        <v>1</v>
      </c>
      <c r="C26" s="20" t="n">
        <v>67</v>
      </c>
      <c r="D26" s="21" t="n">
        <v>1.10725</v>
      </c>
      <c r="E26" s="22" t="n">
        <v>113.063854715876</v>
      </c>
      <c r="F26" s="21" t="n">
        <v>5.097455</v>
      </c>
      <c r="G26" s="37" t="n">
        <v>0</v>
      </c>
      <c r="H26" s="37" t="n">
        <v>191.303</v>
      </c>
      <c r="I26" s="37" t="n">
        <v>3.3269963</v>
      </c>
      <c r="J26" s="22" t="n">
        <v>156.535714285714</v>
      </c>
      <c r="K26" s="24" t="n">
        <v>1.401271</v>
      </c>
      <c r="L26" s="25" t="n">
        <v>37.29959</v>
      </c>
      <c r="M26" s="26" t="n">
        <v>32.70242</v>
      </c>
      <c r="N26" s="25" t="n">
        <v>396.55785</v>
      </c>
      <c r="O26" s="25" t="n">
        <v>4.1388245</v>
      </c>
      <c r="P26" s="25" t="n">
        <v>48.83223</v>
      </c>
      <c r="Q26" s="25" t="n">
        <v>12.78518</v>
      </c>
      <c r="R26" s="27" t="n">
        <v>14.09134</v>
      </c>
      <c r="S26" s="27" t="n">
        <v>-0.011</v>
      </c>
      <c r="T26" s="28" t="n">
        <v>-0.000780621289387664</v>
      </c>
      <c r="U26" s="29" t="n">
        <v>0</v>
      </c>
      <c r="V26" s="30" t="n">
        <v>3.7396991302761</v>
      </c>
      <c r="W26" s="30" t="n">
        <v>0.624325542240032</v>
      </c>
      <c r="X26" s="30" t="n">
        <f aca="false">W26/V26</f>
        <v>0.166945393330061</v>
      </c>
      <c r="Y26" s="30" t="n">
        <v>0.312905026328057</v>
      </c>
      <c r="Z26" s="31" t="n">
        <v>1.565670987</v>
      </c>
      <c r="AA26" s="31" t="n">
        <v>13.41473392</v>
      </c>
      <c r="AB26" s="31" t="n">
        <v>1.751745828</v>
      </c>
      <c r="AC26" s="31" t="n">
        <v>0.995380284</v>
      </c>
      <c r="AD26" s="31" t="n">
        <v>3.476715015</v>
      </c>
      <c r="AE26" s="31" t="n">
        <v>3.80149529</v>
      </c>
      <c r="AF26" s="31" t="n">
        <v>12.69032588</v>
      </c>
      <c r="AG26" s="31" t="n">
        <v>3.81913862827559</v>
      </c>
      <c r="AH26" s="31" t="n">
        <v>5.57901458285852</v>
      </c>
      <c r="AI26" s="31" t="n">
        <v>0.273965779067101</v>
      </c>
      <c r="AJ26" s="32" t="n">
        <v>21.8304573824424</v>
      </c>
      <c r="AK26" s="32" t="n">
        <v>446.300564102915</v>
      </c>
      <c r="AL26" s="32" t="n">
        <v>9.85633052936476</v>
      </c>
      <c r="AM26" s="32" t="n">
        <v>26.4224543972445</v>
      </c>
      <c r="AN26" s="32" t="n">
        <v>1.04773426032777</v>
      </c>
      <c r="AO26" s="32" t="n">
        <f aca="false">AJ26/AN26</f>
        <v>20.835872423999</v>
      </c>
      <c r="AP26" s="32" t="n">
        <f aca="false">AK26/AJ26</f>
        <v>20.4439401467539</v>
      </c>
      <c r="AQ26" s="32" t="n">
        <f aca="false">AK26/AN26</f>
        <v>425.967328741637</v>
      </c>
      <c r="AR26" s="32" t="n">
        <f aca="false">AN26/AJ26</f>
        <v>0.0479941506480039</v>
      </c>
      <c r="AS26" s="33" t="n">
        <v>122.6977</v>
      </c>
      <c r="AT26" s="33" t="n">
        <v>301.5349</v>
      </c>
      <c r="AU26" s="33" t="n">
        <f aca="false">AS26/AT26</f>
        <v>0.406910443865702</v>
      </c>
      <c r="AV26" s="34" t="n">
        <v>0.75</v>
      </c>
      <c r="AW26" s="34" t="n">
        <v>28</v>
      </c>
      <c r="AX26" s="35" t="n">
        <f aca="false">W26/Y26</f>
        <v>1.99525571566075</v>
      </c>
      <c r="AY26" s="36" t="s">
        <v>51</v>
      </c>
    </row>
    <row r="27" customFormat="false" ht="13.8" hidden="false" customHeight="false" outlineLevel="0" collapsed="false">
      <c r="A27" s="19" t="n">
        <v>5</v>
      </c>
      <c r="B27" s="20" t="n">
        <v>0</v>
      </c>
      <c r="C27" s="20" t="n">
        <v>75</v>
      </c>
      <c r="D27" s="21" t="n">
        <v>0.565333333333333</v>
      </c>
      <c r="E27" s="22" t="n">
        <v>68.5413005272408</v>
      </c>
      <c r="F27" s="21" t="n">
        <v>1.977708</v>
      </c>
      <c r="G27" s="23" t="n">
        <v>0</v>
      </c>
      <c r="H27" s="23" t="n">
        <v>0</v>
      </c>
      <c r="I27" s="23" t="n">
        <v>32.033436</v>
      </c>
      <c r="J27" s="22" t="n">
        <v>178.821428571429</v>
      </c>
      <c r="K27" s="24" t="n">
        <v>0</v>
      </c>
      <c r="L27" s="25" t="n">
        <v>48.680275</v>
      </c>
      <c r="M27" s="26" t="n">
        <v>29.285135</v>
      </c>
      <c r="N27" s="25" t="n">
        <v>594.84475</v>
      </c>
      <c r="O27" s="25" t="n">
        <v>3.6977615</v>
      </c>
      <c r="P27" s="25" t="n">
        <v>19.7762</v>
      </c>
      <c r="Q27" s="25" t="n">
        <v>3.20847</v>
      </c>
      <c r="R27" s="27" t="n">
        <v>10.38039</v>
      </c>
      <c r="S27" s="27" t="n">
        <v>0.3820226</v>
      </c>
      <c r="T27" s="28" t="n">
        <v>0.0368023359430619</v>
      </c>
      <c r="U27" s="29" t="n">
        <v>0</v>
      </c>
      <c r="V27" s="30" t="n">
        <v>4.07003043165131</v>
      </c>
      <c r="W27" s="30" t="n">
        <v>0.121864768548779</v>
      </c>
      <c r="X27" s="30" t="n">
        <f aca="false">W27/V27</f>
        <v>0.029941979696534</v>
      </c>
      <c r="Y27" s="30" t="n">
        <v>0.661050349493888</v>
      </c>
      <c r="Z27" s="31" t="n">
        <v>2.036212999</v>
      </c>
      <c r="AA27" s="31" t="n">
        <v>2.371472976</v>
      </c>
      <c r="AB27" s="31" t="n">
        <v>2.248109628</v>
      </c>
      <c r="AC27" s="31" t="n">
        <v>0.618921036</v>
      </c>
      <c r="AD27" s="31" t="n">
        <v>1.514920203</v>
      </c>
      <c r="AE27" s="31" t="n">
        <v>6.84943793</v>
      </c>
      <c r="AF27" s="31" t="n">
        <v>6.411918905</v>
      </c>
      <c r="AG27" s="31" t="n">
        <v>11.0667395837263</v>
      </c>
      <c r="AH27" s="31" t="n">
        <v>14.6990440241269</v>
      </c>
      <c r="AI27" s="31" t="n">
        <v>0.236266276265077</v>
      </c>
      <c r="AJ27" s="32" t="n">
        <v>19.2103437986475</v>
      </c>
      <c r="AK27" s="32" t="n">
        <v>295.223349007801</v>
      </c>
      <c r="AL27" s="32" t="n">
        <v>16.462584330803</v>
      </c>
      <c r="AM27" s="32" t="n">
        <v>31.9001356119403</v>
      </c>
      <c r="AN27" s="32" t="n">
        <v>0.880352891049263</v>
      </c>
      <c r="AO27" s="32" t="n">
        <f aca="false">AJ27/AN27</f>
        <v>21.8211855654286</v>
      </c>
      <c r="AP27" s="32" t="n">
        <f aca="false">AK27/AJ27</f>
        <v>15.3679367793816</v>
      </c>
      <c r="AQ27" s="32" t="n">
        <f aca="false">AK27/AN27</f>
        <v>335.346600220662</v>
      </c>
      <c r="AR27" s="32" t="n">
        <f aca="false">AN27/AJ27</f>
        <v>0.0458270242467625</v>
      </c>
      <c r="AS27" s="33" t="n">
        <v>114.9343</v>
      </c>
      <c r="AT27" s="33" t="n">
        <v>78.324875</v>
      </c>
      <c r="AU27" s="33" t="n">
        <f aca="false">AS27/AT27</f>
        <v>1.46740483147914</v>
      </c>
      <c r="AV27" s="34" t="n">
        <v>0.444444444444444</v>
      </c>
      <c r="AW27" s="34" t="n">
        <v>26</v>
      </c>
      <c r="AX27" s="35" t="n">
        <f aca="false">W27/Y27</f>
        <v>0.184350206670461</v>
      </c>
      <c r="AY27" s="36" t="s">
        <v>52</v>
      </c>
    </row>
    <row r="28" customFormat="false" ht="13.8" hidden="false" customHeight="false" outlineLevel="0" collapsed="false">
      <c r="A28" s="19" t="n">
        <v>14</v>
      </c>
      <c r="B28" s="20" t="n">
        <v>1</v>
      </c>
      <c r="C28" s="20" t="n">
        <v>83</v>
      </c>
      <c r="D28" s="21" t="n">
        <v>0.888666666666667</v>
      </c>
      <c r="E28" s="22" t="n">
        <v>95.4891622729935</v>
      </c>
      <c r="F28" s="21" t="n">
        <v>1.357193</v>
      </c>
      <c r="G28" s="37" t="n">
        <v>0</v>
      </c>
      <c r="H28" s="37" t="n">
        <v>133.49398</v>
      </c>
      <c r="I28" s="37" t="n">
        <v>12.807425</v>
      </c>
      <c r="J28" s="22" t="n">
        <v>10.6785714285714</v>
      </c>
      <c r="K28" s="24" t="n">
        <v>0.290204</v>
      </c>
      <c r="L28" s="25" t="n">
        <v>36.28233</v>
      </c>
      <c r="M28" s="26" t="n">
        <v>28.235865</v>
      </c>
      <c r="N28" s="25" t="n">
        <v>704.79815</v>
      </c>
      <c r="O28" s="25" t="n">
        <v>11.390251</v>
      </c>
      <c r="P28" s="25" t="n">
        <v>18.82407</v>
      </c>
      <c r="Q28" s="25" t="n">
        <v>5.741978</v>
      </c>
      <c r="R28" s="27" t="n">
        <v>12.915985</v>
      </c>
      <c r="S28" s="27" t="n">
        <v>0.36930005</v>
      </c>
      <c r="T28" s="28" t="n">
        <v>0.0285924805580062</v>
      </c>
      <c r="U28" s="29" t="n">
        <v>0</v>
      </c>
      <c r="V28" s="30" t="n">
        <v>9.85241840445604</v>
      </c>
      <c r="W28" s="30" t="n">
        <v>0.69495549062985</v>
      </c>
      <c r="X28" s="30" t="n">
        <f aca="false">W28/V28</f>
        <v>0.0705365385533704</v>
      </c>
      <c r="Y28" s="30" t="n">
        <v>0.51951007464655</v>
      </c>
      <c r="Z28" s="31" t="n">
        <v>5.412138521</v>
      </c>
      <c r="AA28" s="31" t="n">
        <v>4.71661887</v>
      </c>
      <c r="AB28" s="31" t="n">
        <v>0.741695051</v>
      </c>
      <c r="AC28" s="31" t="n">
        <v>1.580531696</v>
      </c>
      <c r="AD28" s="31" t="n">
        <v>4.068807498</v>
      </c>
      <c r="AE28" s="31" t="n">
        <v>4.04443445</v>
      </c>
      <c r="AF28" s="31" t="n">
        <v>21.04923257</v>
      </c>
      <c r="AG28" s="31" t="n">
        <v>2.55890752694882</v>
      </c>
      <c r="AH28" s="31" t="n">
        <v>3.02817685797673</v>
      </c>
      <c r="AI28" s="31" t="n">
        <v>0.193299564937264</v>
      </c>
      <c r="AJ28" s="32" t="n">
        <v>0</v>
      </c>
      <c r="AK28" s="32" t="n">
        <v>417.514954495689</v>
      </c>
      <c r="AL28" s="32" t="n">
        <v>0</v>
      </c>
      <c r="AM28" s="32" t="n">
        <v>0</v>
      </c>
      <c r="AN28" s="32" t="n">
        <v>0</v>
      </c>
      <c r="AO28" s="32" t="e">
        <f aca="false">AJ28/AN28</f>
        <v>#DIV/0!</v>
      </c>
      <c r="AP28" s="32" t="n">
        <v>0</v>
      </c>
      <c r="AQ28" s="32" t="n">
        <v>0</v>
      </c>
      <c r="AR28" s="32" t="n">
        <v>0</v>
      </c>
      <c r="AS28" s="33" t="n">
        <v>93.81649</v>
      </c>
      <c r="AT28" s="33" t="n">
        <v>108.10275</v>
      </c>
      <c r="AU28" s="33" t="n">
        <f aca="false">AS28/AT28</f>
        <v>0.867845545094829</v>
      </c>
      <c r="AV28" s="34" t="n">
        <v>0</v>
      </c>
      <c r="AW28" s="34" t="n">
        <v>27</v>
      </c>
      <c r="AX28" s="35" t="n">
        <f aca="false">W28/Y28</f>
        <v>1.3377132120155</v>
      </c>
      <c r="AY28" s="36" t="s">
        <v>52</v>
      </c>
    </row>
    <row r="29" customFormat="false" ht="13.8" hidden="false" customHeight="false" outlineLevel="0" collapsed="false">
      <c r="A29" s="19" t="n">
        <v>48</v>
      </c>
      <c r="B29" s="20" t="n">
        <v>1</v>
      </c>
      <c r="C29" s="20" t="n">
        <v>69</v>
      </c>
      <c r="D29" s="21" t="n">
        <v>0.572833333333334</v>
      </c>
      <c r="E29" s="22" t="n">
        <v>142.940831868776</v>
      </c>
      <c r="F29" s="21" t="n">
        <v>1.922593</v>
      </c>
      <c r="G29" s="37" t="n">
        <v>128.298708590679</v>
      </c>
      <c r="H29" s="37" t="n">
        <v>241.2714</v>
      </c>
      <c r="I29" s="37" t="n">
        <v>24.67916</v>
      </c>
      <c r="J29" s="22" t="n">
        <v>37.25</v>
      </c>
      <c r="K29" s="24" t="n">
        <v>0</v>
      </c>
      <c r="L29" s="25" t="n">
        <v>19.198105</v>
      </c>
      <c r="M29" s="26" t="n">
        <v>15.9331185</v>
      </c>
      <c r="N29" s="25" t="n">
        <v>320.7496</v>
      </c>
      <c r="O29" s="25" t="n">
        <v>4.62415</v>
      </c>
      <c r="P29" s="25" t="n">
        <v>33.21518</v>
      </c>
      <c r="Q29" s="25" t="n">
        <v>8.523534</v>
      </c>
      <c r="R29" s="27" t="n">
        <v>16.42743</v>
      </c>
      <c r="S29" s="27" t="n">
        <v>20.45627</v>
      </c>
      <c r="T29" s="28" t="n">
        <v>1.24525077872802</v>
      </c>
      <c r="U29" s="29" t="n">
        <v>1</v>
      </c>
      <c r="V29" s="30" t="n">
        <v>6.33962950454925</v>
      </c>
      <c r="W29" s="30" t="n">
        <v>0.299909560550179</v>
      </c>
      <c r="X29" s="30" t="n">
        <f aca="false">W29/V29</f>
        <v>0.0473071116119589</v>
      </c>
      <c r="Y29" s="30" t="n">
        <v>0.493129746028467</v>
      </c>
      <c r="Z29" s="31" t="n">
        <v>3.818917932</v>
      </c>
      <c r="AA29" s="31" t="n">
        <v>3.205865056</v>
      </c>
      <c r="AB29" s="31" t="n">
        <v>1.696969508</v>
      </c>
      <c r="AC29" s="31" t="n">
        <v>3.887728063</v>
      </c>
      <c r="AD29" s="31" t="n">
        <v>1.746456701</v>
      </c>
      <c r="AE29" s="31" t="n">
        <v>0.59614475</v>
      </c>
      <c r="AF29" s="31" t="n">
        <v>10.55405887</v>
      </c>
      <c r="AG29" s="31" t="n">
        <v>0.153340136050225</v>
      </c>
      <c r="AH29" s="31" t="n">
        <v>0.589834016451414</v>
      </c>
      <c r="AI29" s="31" t="n">
        <v>0.165477255859606</v>
      </c>
      <c r="AJ29" s="32" t="n">
        <v>7.97205152673656</v>
      </c>
      <c r="AK29" s="32" t="n">
        <v>381.938675160805</v>
      </c>
      <c r="AL29" s="32" t="n">
        <v>2.50133024071115</v>
      </c>
      <c r="AM29" s="32" t="n">
        <v>0</v>
      </c>
      <c r="AN29" s="32" t="n">
        <v>5.7917662769104</v>
      </c>
      <c r="AO29" s="32" t="n">
        <f aca="false">AJ29/AN29</f>
        <v>1.3764456550186</v>
      </c>
      <c r="AP29" s="32" t="n">
        <f aca="false">AK29/AJ29</f>
        <v>47.909709800528</v>
      </c>
      <c r="AQ29" s="32" t="n">
        <f aca="false">AK29/AN29</f>
        <v>65.9451118881387</v>
      </c>
      <c r="AR29" s="32" t="n">
        <f aca="false">AN29/AJ29</f>
        <v>0.726508886387156</v>
      </c>
      <c r="AS29" s="33" t="n">
        <v>88.54453</v>
      </c>
      <c r="AT29" s="33" t="n">
        <v>106.2258</v>
      </c>
      <c r="AU29" s="33" t="n">
        <f aca="false">AS29/AT29</f>
        <v>0.833550135654427</v>
      </c>
      <c r="AV29" s="34" t="n">
        <v>0.625</v>
      </c>
      <c r="AW29" s="34" t="n">
        <v>27</v>
      </c>
      <c r="AX29" s="35" t="n">
        <f aca="false">W29/Y29</f>
        <v>0.60817576503054</v>
      </c>
      <c r="AY29" s="36" t="s">
        <v>52</v>
      </c>
    </row>
    <row r="30" customFormat="false" ht="13.8" hidden="false" customHeight="false" outlineLevel="0" collapsed="false">
      <c r="A30" s="19" t="n">
        <v>93</v>
      </c>
      <c r="B30" s="20" t="n">
        <v>1</v>
      </c>
      <c r="C30" s="20" t="n">
        <v>76</v>
      </c>
      <c r="D30" s="21" t="n">
        <v>1.11491666666667</v>
      </c>
      <c r="E30" s="22" t="n">
        <v>164.616285881664</v>
      </c>
      <c r="F30" s="21" t="n">
        <v>0.704533</v>
      </c>
      <c r="G30" s="37" t="n">
        <v>325.940482874789</v>
      </c>
      <c r="H30" s="37" t="n">
        <v>1406.7072</v>
      </c>
      <c r="I30" s="37" t="n">
        <v>7.639964</v>
      </c>
      <c r="J30" s="22" t="n">
        <v>98.8214285714286</v>
      </c>
      <c r="K30" s="24" t="n">
        <v>0</v>
      </c>
      <c r="L30" s="25" t="n">
        <v>63.340954</v>
      </c>
      <c r="M30" s="26" t="n">
        <v>15.5475795</v>
      </c>
      <c r="N30" s="25" t="n">
        <v>334.25525</v>
      </c>
      <c r="O30" s="25" t="n">
        <v>4.1873135</v>
      </c>
      <c r="P30" s="25" t="n">
        <v>54.76257</v>
      </c>
      <c r="Q30" s="25" t="n">
        <v>12.78518</v>
      </c>
      <c r="R30" s="27" t="n">
        <v>12.49763</v>
      </c>
      <c r="S30" s="27" t="n">
        <v>0.33861625</v>
      </c>
      <c r="T30" s="28" t="n">
        <v>0.0270944371052752</v>
      </c>
      <c r="U30" s="29" t="n">
        <v>0</v>
      </c>
      <c r="V30" s="30" t="n">
        <v>8.67959602213644</v>
      </c>
      <c r="W30" s="30" t="n">
        <v>0.57438407684776</v>
      </c>
      <c r="X30" s="30" t="n">
        <f aca="false">W30/V30</f>
        <v>0.0661763606719542</v>
      </c>
      <c r="Y30" s="30" t="n">
        <v>0.525637294013043</v>
      </c>
      <c r="Z30" s="31" t="n">
        <v>1.31190424</v>
      </c>
      <c r="AA30" s="31" t="n">
        <v>4.312077472</v>
      </c>
      <c r="AB30" s="31" t="n">
        <v>1.168503013</v>
      </c>
      <c r="AC30" s="31" t="n">
        <v>0.629679956</v>
      </c>
      <c r="AD30" s="31" t="n">
        <v>7.739641176</v>
      </c>
      <c r="AE30" s="31" t="n">
        <v>10.1237724</v>
      </c>
      <c r="AF30" s="31" t="n">
        <v>5.711532583</v>
      </c>
      <c r="AG30" s="31" t="n">
        <v>16.0776475519457</v>
      </c>
      <c r="AH30" s="31" t="n">
        <v>17.9333569498595</v>
      </c>
      <c r="AI30" s="31" t="n">
        <v>1.35509008528607</v>
      </c>
      <c r="AJ30" s="32" t="n">
        <v>14.5874940997077</v>
      </c>
      <c r="AK30" s="32" t="n">
        <v>367.342301409607</v>
      </c>
      <c r="AL30" s="32" t="n">
        <v>9.43378263284059</v>
      </c>
      <c r="AM30" s="32" t="n">
        <v>15.8742906750861</v>
      </c>
      <c r="AN30" s="32" t="n">
        <v>2.83098122624127</v>
      </c>
      <c r="AO30" s="32" t="n">
        <f aca="false">AJ30/AN30</f>
        <v>5.15280495839801</v>
      </c>
      <c r="AP30" s="32" t="n">
        <f aca="false">AK30/AJ30</f>
        <v>25.1820017131639</v>
      </c>
      <c r="AQ30" s="32" t="n">
        <f aca="false">AK30/AN30</f>
        <v>129.757943289978</v>
      </c>
      <c r="AR30" s="32" t="n">
        <f aca="false">AN30/AJ30</f>
        <v>0.194069057158899</v>
      </c>
      <c r="AS30" s="33" t="n">
        <v>27.10902</v>
      </c>
      <c r="AT30" s="33" t="n">
        <v>222.9484</v>
      </c>
      <c r="AU30" s="33" t="n">
        <f aca="false">AS30/AT30</f>
        <v>0.12159324758554</v>
      </c>
      <c r="AV30" s="34" t="n">
        <v>0.571428571428571</v>
      </c>
      <c r="AW30" s="34" t="n">
        <v>27</v>
      </c>
      <c r="AX30" s="35" t="n">
        <f aca="false">W30/Y30</f>
        <v>1.09273844034649</v>
      </c>
      <c r="AY30" s="36" t="s">
        <v>52</v>
      </c>
    </row>
    <row r="31" customFormat="false" ht="13.8" hidden="false" customHeight="false" outlineLevel="0" collapsed="false">
      <c r="A31" s="19" t="n">
        <v>144</v>
      </c>
      <c r="B31" s="20" t="n">
        <v>1</v>
      </c>
      <c r="C31" s="20" t="n">
        <v>70</v>
      </c>
      <c r="D31" s="21" t="n">
        <v>0.842583333333333</v>
      </c>
      <c r="E31" s="22" t="n">
        <v>176.332747510252</v>
      </c>
      <c r="F31" s="21" t="n">
        <v>2.990688</v>
      </c>
      <c r="G31" s="37" t="n">
        <v>0</v>
      </c>
      <c r="H31" s="37" t="n">
        <v>70.62603</v>
      </c>
      <c r="I31" s="37" t="n">
        <v>7.7379017</v>
      </c>
      <c r="J31" s="22" t="n">
        <v>63.1785714285714</v>
      </c>
      <c r="K31" s="24" t="n">
        <v>0.746239</v>
      </c>
      <c r="L31" s="25" t="n">
        <v>15.639216</v>
      </c>
      <c r="M31" s="26" t="n">
        <v>19.27642</v>
      </c>
      <c r="N31" s="25" t="n">
        <v>518.5018</v>
      </c>
      <c r="O31" s="25" t="n">
        <v>4.62415</v>
      </c>
      <c r="P31" s="25" t="n">
        <v>17.87296</v>
      </c>
      <c r="Q31" s="25" t="n">
        <v>4.87321</v>
      </c>
      <c r="R31" s="27" t="n">
        <v>11.67198</v>
      </c>
      <c r="S31" s="27" t="n">
        <v>4.62725</v>
      </c>
      <c r="T31" s="28" t="n">
        <v>0.396440878068674</v>
      </c>
      <c r="U31" s="29" t="n">
        <v>1</v>
      </c>
      <c r="V31" s="30" t="n">
        <v>1.96489677977023</v>
      </c>
      <c r="W31" s="30" t="n">
        <v>0.208526656176699</v>
      </c>
      <c r="X31" s="30" t="n">
        <f aca="false">W31/V31</f>
        <v>0.106126010446759</v>
      </c>
      <c r="Y31" s="30" t="n">
        <v>0.315926660624571</v>
      </c>
      <c r="Z31" s="31" t="n">
        <v>2.528354933</v>
      </c>
      <c r="AA31" s="31" t="n">
        <v>4.619181526</v>
      </c>
      <c r="AB31" s="31" t="n">
        <v>1.335375628</v>
      </c>
      <c r="AC31" s="31" t="n">
        <v>1.273310474</v>
      </c>
      <c r="AD31" s="31" t="n">
        <v>2.43639442</v>
      </c>
      <c r="AE31" s="31" t="n">
        <v>3.91889546</v>
      </c>
      <c r="AF31" s="31" t="n">
        <v>14.68360051</v>
      </c>
      <c r="AG31" s="31" t="n">
        <v>3.07772184188494</v>
      </c>
      <c r="AH31" s="31" t="n">
        <v>4.12646498433678</v>
      </c>
      <c r="AI31" s="31" t="n">
        <v>0.165926226273</v>
      </c>
      <c r="AJ31" s="38" t="n">
        <v>0</v>
      </c>
      <c r="AK31" s="32" t="n">
        <v>429.043033680033</v>
      </c>
      <c r="AL31" s="38" t="n">
        <v>0</v>
      </c>
      <c r="AM31" s="38" t="n">
        <v>0</v>
      </c>
      <c r="AN31" s="38" t="n">
        <v>0</v>
      </c>
      <c r="AO31" s="32" t="e">
        <f aca="false">AJ31/AN31</f>
        <v>#DIV/0!</v>
      </c>
      <c r="AP31" s="38" t="n">
        <v>0</v>
      </c>
      <c r="AQ31" s="38" t="n">
        <v>0</v>
      </c>
      <c r="AR31" s="38" t="n">
        <v>0</v>
      </c>
      <c r="AS31" s="33" t="n">
        <v>111.263</v>
      </c>
      <c r="AT31" s="33" t="n">
        <v>172.31535</v>
      </c>
      <c r="AU31" s="33" t="n">
        <f aca="false">AS31/AT31</f>
        <v>0.645694071944258</v>
      </c>
      <c r="AV31" s="34" t="n">
        <v>0.6</v>
      </c>
      <c r="AW31" s="34" t="n">
        <v>27</v>
      </c>
      <c r="AX31" s="35" t="n">
        <f aca="false">W31/Y31</f>
        <v>0.660047669811887</v>
      </c>
      <c r="AY31" s="36" t="s">
        <v>52</v>
      </c>
    </row>
    <row r="32" customFormat="false" ht="13.8" hidden="false" customHeight="false" outlineLevel="0" collapsed="false">
      <c r="A32" s="19" t="n">
        <v>161</v>
      </c>
      <c r="B32" s="20" t="n">
        <v>0</v>
      </c>
      <c r="C32" s="20" t="n">
        <v>71</v>
      </c>
      <c r="D32" s="21" t="n">
        <v>1</v>
      </c>
      <c r="E32" s="22" t="n">
        <v>324.545987111892</v>
      </c>
      <c r="F32" s="21" t="n">
        <v>3.166703</v>
      </c>
      <c r="G32" s="37" t="n">
        <v>0</v>
      </c>
      <c r="H32" s="37" t="n">
        <v>368.2543</v>
      </c>
      <c r="I32" s="37" t="n">
        <v>9.317362</v>
      </c>
      <c r="J32" s="22" t="n">
        <v>332.607142857143</v>
      </c>
      <c r="K32" s="24" t="n">
        <v>0</v>
      </c>
      <c r="L32" s="25" t="n">
        <v>40.787216</v>
      </c>
      <c r="M32" s="26" t="n">
        <v>44.647485</v>
      </c>
      <c r="N32" s="25" t="n">
        <v>570.2241</v>
      </c>
      <c r="O32" s="25" t="n">
        <v>7.027952</v>
      </c>
      <c r="P32" s="25" t="n">
        <v>17.87296</v>
      </c>
      <c r="Q32" s="25" t="n">
        <v>3.3975445</v>
      </c>
      <c r="R32" s="27" t="n">
        <v>12.29057</v>
      </c>
      <c r="S32" s="27" t="n">
        <v>4.4735</v>
      </c>
      <c r="T32" s="28" t="n">
        <v>0.36397823697355</v>
      </c>
      <c r="U32" s="29" t="n">
        <v>1</v>
      </c>
      <c r="V32" s="30" t="n">
        <v>5.53682873789887</v>
      </c>
      <c r="W32" s="30" t="n">
        <v>0.291308984422685</v>
      </c>
      <c r="X32" s="30" t="n">
        <f aca="false">W32/V32</f>
        <v>0.0526129664131948</v>
      </c>
      <c r="Y32" s="30" t="n">
        <v>0.679576978457323</v>
      </c>
      <c r="Z32" s="31" t="n">
        <v>3.458833006</v>
      </c>
      <c r="AA32" s="31" t="n">
        <v>1.281816767</v>
      </c>
      <c r="AB32" s="31" t="n">
        <v>2.273633902</v>
      </c>
      <c r="AC32" s="31" t="n">
        <v>2.051092886</v>
      </c>
      <c r="AD32" s="31" t="n">
        <v>2.76996765</v>
      </c>
      <c r="AE32" s="31" t="n">
        <v>8.82781089</v>
      </c>
      <c r="AF32" s="31" t="n">
        <v>17.22144261</v>
      </c>
      <c r="AG32" s="31" t="n">
        <v>4.30395471141928</v>
      </c>
      <c r="AH32" s="31" t="n">
        <v>5.41245346232199</v>
      </c>
      <c r="AI32" s="31" t="n">
        <v>0.160844112323494</v>
      </c>
      <c r="AJ32" s="32" t="n">
        <v>20.880857238607</v>
      </c>
      <c r="AK32" s="32" t="n">
        <v>481.380767223211</v>
      </c>
      <c r="AL32" s="32" t="n">
        <v>14.3234209578506</v>
      </c>
      <c r="AM32" s="32" t="n">
        <v>29.3098437657865</v>
      </c>
      <c r="AN32" s="32" t="n">
        <v>3.1759359193173</v>
      </c>
      <c r="AO32" s="32" t="n">
        <f aca="false">AJ32/AN32</f>
        <v>6.57470987106552</v>
      </c>
      <c r="AP32" s="32" t="n">
        <f aca="false">AK32/AJ32</f>
        <v>23.0536879651271</v>
      </c>
      <c r="AQ32" s="32" t="n">
        <f aca="false">AK32/AN32</f>
        <v>151.571309828785</v>
      </c>
      <c r="AR32" s="32" t="n">
        <f aca="false">AN32/AJ32</f>
        <v>0.152097966238917</v>
      </c>
      <c r="AS32" s="33" t="n">
        <v>102.5062</v>
      </c>
      <c r="AT32" s="33" t="n">
        <v>123.60765</v>
      </c>
      <c r="AU32" s="33" t="n">
        <f aca="false">AS32/AT32</f>
        <v>0.829286860481532</v>
      </c>
      <c r="AV32" s="34" t="n">
        <v>0.8</v>
      </c>
      <c r="AW32" s="34" t="n">
        <v>25</v>
      </c>
      <c r="AX32" s="35" t="n">
        <f aca="false">W32/Y32</f>
        <v>0.428662232031421</v>
      </c>
      <c r="AY32" s="36" t="s">
        <v>52</v>
      </c>
    </row>
    <row r="33" customFormat="false" ht="13.8" hidden="false" customHeight="false" outlineLevel="0" collapsed="false">
      <c r="A33" s="19" t="n">
        <v>187</v>
      </c>
      <c r="B33" s="20" t="n">
        <v>1</v>
      </c>
      <c r="C33" s="20" t="n">
        <v>68</v>
      </c>
      <c r="D33" s="21" t="n">
        <v>1.04108333333333</v>
      </c>
      <c r="E33" s="22" t="n">
        <v>142.355008787346</v>
      </c>
      <c r="F33" s="21" t="n">
        <v>2.255898</v>
      </c>
      <c r="G33" s="37" t="n">
        <v>0</v>
      </c>
      <c r="H33" s="37" t="n">
        <v>535.6394</v>
      </c>
      <c r="I33" s="37" t="n">
        <v>0</v>
      </c>
      <c r="J33" s="22" t="n">
        <v>80.3214285714286</v>
      </c>
      <c r="K33" s="24" t="n">
        <v>0.86232</v>
      </c>
      <c r="L33" s="25" t="n">
        <v>43.69513</v>
      </c>
      <c r="M33" s="26" t="n">
        <v>38.56476</v>
      </c>
      <c r="N33" s="25" t="n">
        <v>431.2419</v>
      </c>
      <c r="O33" s="25" t="n">
        <v>5.8233385</v>
      </c>
      <c r="P33" s="25" t="n">
        <v>58.7392</v>
      </c>
      <c r="Q33" s="25" t="n">
        <v>4.32785865</v>
      </c>
      <c r="R33" s="27" t="n">
        <v>9.459895</v>
      </c>
      <c r="S33" s="27" t="n">
        <v>3.165</v>
      </c>
      <c r="T33" s="28" t="n">
        <v>0.33457030971274</v>
      </c>
      <c r="U33" s="29" t="n">
        <v>1</v>
      </c>
      <c r="V33" s="30" t="n">
        <v>3.12284084180354</v>
      </c>
      <c r="W33" s="30" t="n">
        <v>0.268427803329798</v>
      </c>
      <c r="X33" s="30" t="n">
        <f aca="false">W33/V33</f>
        <v>0.08595628689638</v>
      </c>
      <c r="Y33" s="30" t="n">
        <v>0.244093563829695</v>
      </c>
      <c r="Z33" s="31" t="n">
        <v>4.476745495</v>
      </c>
      <c r="AA33" s="31" t="n">
        <v>0.980955217</v>
      </c>
      <c r="AB33" s="31" t="n">
        <v>1.009305222</v>
      </c>
      <c r="AC33" s="31" t="n">
        <v>1.250711594</v>
      </c>
      <c r="AD33" s="31" t="n">
        <v>2.339728042</v>
      </c>
      <c r="AE33" s="31" t="n">
        <v>7.29246482</v>
      </c>
      <c r="AF33" s="31" t="n">
        <v>12.85410423</v>
      </c>
      <c r="AG33" s="31" t="n">
        <v>5.83065261053292</v>
      </c>
      <c r="AH33" s="31" t="n">
        <v>6.63763739158522</v>
      </c>
      <c r="AI33" s="31" t="n">
        <v>0.182021866260925</v>
      </c>
      <c r="AJ33" s="32" t="n">
        <v>19.5380623703188</v>
      </c>
      <c r="AK33" s="32" t="n">
        <v>481.154803257151</v>
      </c>
      <c r="AL33" s="32" t="n">
        <v>11.5026648062325</v>
      </c>
      <c r="AM33" s="32" t="n">
        <v>34.665145598163</v>
      </c>
      <c r="AN33" s="32" t="n">
        <v>0.62801407825834</v>
      </c>
      <c r="AO33" s="32" t="n">
        <f aca="false">AJ33/AN33</f>
        <v>31.1108668527039</v>
      </c>
      <c r="AP33" s="32" t="n">
        <f aca="false">AK33/AJ33</f>
        <v>24.626536354398</v>
      </c>
      <c r="AQ33" s="32" t="n">
        <f aca="false">AK33/AN33</f>
        <v>766.152893564948</v>
      </c>
      <c r="AR33" s="32" t="n">
        <f aca="false">AN33/AJ33</f>
        <v>0.032143109503652</v>
      </c>
      <c r="AS33" s="33" t="n">
        <v>164.678</v>
      </c>
      <c r="AT33" s="33" t="n">
        <v>133.6598</v>
      </c>
      <c r="AU33" s="33" t="n">
        <f aca="false">AS33/AT33</f>
        <v>1.23206828081443</v>
      </c>
      <c r="AV33" s="34" t="n">
        <v>0.5</v>
      </c>
      <c r="AW33" s="34" t="n">
        <v>26</v>
      </c>
      <c r="AX33" s="35" t="n">
        <f aca="false">W33/Y33</f>
        <v>1.0996922619274</v>
      </c>
      <c r="AY33" s="36" t="s">
        <v>52</v>
      </c>
    </row>
    <row r="34" customFormat="false" ht="13.8" hidden="false" customHeight="false" outlineLevel="0" collapsed="false">
      <c r="A34" s="19" t="n">
        <v>205</v>
      </c>
      <c r="B34" s="20" t="n">
        <v>1</v>
      </c>
      <c r="C34" s="20" t="n">
        <v>72</v>
      </c>
      <c r="D34" s="21" t="n">
        <v>1.54016666666667</v>
      </c>
      <c r="E34" s="22" t="n">
        <v>283.538371411834</v>
      </c>
      <c r="F34" s="21" t="n">
        <v>5.377559</v>
      </c>
      <c r="G34" s="37" t="n">
        <v>151.014492753623</v>
      </c>
      <c r="H34" s="37" t="n">
        <v>251.6208</v>
      </c>
      <c r="I34" s="37" t="n">
        <v>0</v>
      </c>
      <c r="J34" s="22" t="n">
        <v>6.53571428571429</v>
      </c>
      <c r="K34" s="24" t="n">
        <v>2.048011</v>
      </c>
      <c r="L34" s="25" t="n">
        <v>35.277576</v>
      </c>
      <c r="M34" s="26" t="n">
        <v>44.671115</v>
      </c>
      <c r="N34" s="25" t="n">
        <v>518.8558</v>
      </c>
      <c r="O34" s="25" t="n">
        <v>4.1388245</v>
      </c>
      <c r="P34" s="25" t="n">
        <v>17.87296</v>
      </c>
      <c r="Q34" s="25" t="n">
        <v>2.806042</v>
      </c>
      <c r="R34" s="27" t="n">
        <v>7.840255</v>
      </c>
      <c r="S34" s="27" t="n">
        <v>0.4678966</v>
      </c>
      <c r="T34" s="28" t="n">
        <v>0.0596787476937931</v>
      </c>
      <c r="U34" s="29" t="n">
        <v>0</v>
      </c>
      <c r="V34" s="30" t="n">
        <v>2.38881664771549</v>
      </c>
      <c r="W34" s="30" t="n">
        <v>0.185607969714483</v>
      </c>
      <c r="X34" s="30" t="n">
        <f aca="false">W34/V34</f>
        <v>0.0776987090624919</v>
      </c>
      <c r="Y34" s="30" t="n">
        <v>0.286528857917972</v>
      </c>
      <c r="Z34" s="31" t="n">
        <v>4.2858384</v>
      </c>
      <c r="AA34" s="31" t="n">
        <v>12.93236478</v>
      </c>
      <c r="AB34" s="31" t="n">
        <v>1.602327956</v>
      </c>
      <c r="AC34" s="31" t="n">
        <v>0.533210022</v>
      </c>
      <c r="AD34" s="31" t="n">
        <v>6.53607054</v>
      </c>
      <c r="AE34" s="31" t="n">
        <v>5.55590335</v>
      </c>
      <c r="AF34" s="31" t="n">
        <v>7.315931841</v>
      </c>
      <c r="AG34" s="31" t="n">
        <v>10.4197279197763</v>
      </c>
      <c r="AH34" s="31" t="n">
        <v>13.4247876347523</v>
      </c>
      <c r="AI34" s="31" t="n">
        <v>0.893402328358267</v>
      </c>
      <c r="AJ34" s="32" t="n">
        <v>21.4982031785326</v>
      </c>
      <c r="AK34" s="32" t="n">
        <v>342.305489544273</v>
      </c>
      <c r="AL34" s="32" t="n">
        <v>13.6845393098282</v>
      </c>
      <c r="AM34" s="32" t="n">
        <v>27.2569221768083</v>
      </c>
      <c r="AN34" s="32" t="n">
        <v>1.18576867799651</v>
      </c>
      <c r="AO34" s="32" t="n">
        <f aca="false">AJ34/AN34</f>
        <v>18.1301830428311</v>
      </c>
      <c r="AP34" s="32" t="n">
        <f aca="false">AK34/AJ34</f>
        <v>15.9225162541067</v>
      </c>
      <c r="AQ34" s="32" t="n">
        <f aca="false">AK34/AN34</f>
        <v>288.678134189408</v>
      </c>
      <c r="AR34" s="32" t="n">
        <f aca="false">AN34/AJ34</f>
        <v>0.0551566411457391</v>
      </c>
      <c r="AS34" s="33" t="n">
        <v>174.4335</v>
      </c>
      <c r="AT34" s="33" t="n">
        <v>141.17585</v>
      </c>
      <c r="AU34" s="33" t="n">
        <f aca="false">AS34/AT34</f>
        <v>1.23557605638641</v>
      </c>
      <c r="AV34" s="34" t="n">
        <v>0.8</v>
      </c>
      <c r="AW34" s="34" t="n">
        <v>27</v>
      </c>
      <c r="AX34" s="35" t="n">
        <f aca="false">W34/Y34</f>
        <v>0.647781068417266</v>
      </c>
      <c r="AY34" s="36" t="s">
        <v>52</v>
      </c>
    </row>
    <row r="35" customFormat="false" ht="13.8" hidden="false" customHeight="false" outlineLevel="0" collapsed="false">
      <c r="A35" s="19" t="n">
        <v>211</v>
      </c>
      <c r="B35" s="20" t="n">
        <v>0</v>
      </c>
      <c r="C35" s="20" t="n">
        <v>77</v>
      </c>
      <c r="D35" s="21" t="n">
        <v>0.855666666666667</v>
      </c>
      <c r="E35" s="22" t="n">
        <v>68.5413005272408</v>
      </c>
      <c r="F35" s="21" t="n">
        <v>4.17691</v>
      </c>
      <c r="G35" s="37" t="n">
        <v>0</v>
      </c>
      <c r="H35" s="37" t="n">
        <v>208.7206</v>
      </c>
      <c r="I35" s="37" t="n">
        <v>0</v>
      </c>
      <c r="J35" s="22" t="n">
        <v>147.535714285714</v>
      </c>
      <c r="K35" s="24" t="n">
        <v>1.973387</v>
      </c>
      <c r="L35" s="25" t="n">
        <v>30.741638</v>
      </c>
      <c r="M35" s="26" t="n">
        <v>17.671525</v>
      </c>
      <c r="N35" s="25" t="n">
        <v>264.42475</v>
      </c>
      <c r="O35" s="25" t="n">
        <v>4.62415</v>
      </c>
      <c r="P35" s="25" t="n">
        <v>29.35443</v>
      </c>
      <c r="Q35" s="25" t="n">
        <v>3.8745077</v>
      </c>
      <c r="R35" s="27" t="n">
        <v>9.73708</v>
      </c>
      <c r="S35" s="27" t="n">
        <v>-0.000999999999999959</v>
      </c>
      <c r="T35" s="28" t="n">
        <v>-0.00010270019348716</v>
      </c>
      <c r="U35" s="29" t="n">
        <v>0</v>
      </c>
      <c r="V35" s="30" t="n">
        <v>2.27029322391144</v>
      </c>
      <c r="W35" s="30" t="n">
        <v>0.277834240915029</v>
      </c>
      <c r="X35" s="30" t="n">
        <f aca="false">W35/V35</f>
        <v>0.122378130714038</v>
      </c>
      <c r="Y35" s="30" t="n">
        <v>0.368361688838877</v>
      </c>
      <c r="Z35" s="31" t="n">
        <v>4.909519978</v>
      </c>
      <c r="AA35" s="31" t="n">
        <v>8.530924504</v>
      </c>
      <c r="AB35" s="31" t="n">
        <v>0.547193067</v>
      </c>
      <c r="AC35" s="31" t="n">
        <v>1.82175801</v>
      </c>
      <c r="AD35" s="31" t="n">
        <v>2.553799972</v>
      </c>
      <c r="AE35" s="31" t="n">
        <v>3.66999926</v>
      </c>
      <c r="AF35" s="31" t="n">
        <v>7.269619651</v>
      </c>
      <c r="AG35" s="31" t="n">
        <v>2.01453719111272</v>
      </c>
      <c r="AH35" s="31" t="n">
        <v>2.31490258790106</v>
      </c>
      <c r="AI35" s="31" t="n">
        <v>0.351297604907743</v>
      </c>
      <c r="AJ35" s="32" t="n">
        <v>18.7856834070465</v>
      </c>
      <c r="AK35" s="32" t="n">
        <v>309.038773942795</v>
      </c>
      <c r="AL35" s="32" t="n">
        <v>13.9267920365561</v>
      </c>
      <c r="AM35" s="32" t="n">
        <v>31.2329092560276</v>
      </c>
      <c r="AN35" s="32" t="n">
        <v>0.372616343337859</v>
      </c>
      <c r="AO35" s="32" t="n">
        <f aca="false">AJ35/AN35</f>
        <v>50.4156184851321</v>
      </c>
      <c r="AP35" s="32" t="n">
        <f aca="false">AK35/AJ35</f>
        <v>16.4507602543155</v>
      </c>
      <c r="AQ35" s="32" t="n">
        <f aca="false">AK35/AN35</f>
        <v>829.375252771946</v>
      </c>
      <c r="AR35" s="32" t="n">
        <f aca="false">AN35/AJ35</f>
        <v>0.0198351231235</v>
      </c>
      <c r="AS35" s="33" t="n">
        <v>124.7529</v>
      </c>
      <c r="AT35" s="33" t="n">
        <v>147.26145</v>
      </c>
      <c r="AU35" s="33" t="n">
        <f aca="false">AS35/AT35</f>
        <v>0.847152462508009</v>
      </c>
      <c r="AV35" s="34" t="n">
        <v>0.636363636363636</v>
      </c>
      <c r="AW35" s="34" t="n">
        <v>28</v>
      </c>
      <c r="AX35" s="35" t="n">
        <f aca="false">W35/Y35</f>
        <v>0.754243042458617</v>
      </c>
      <c r="AY35" s="36" t="s">
        <v>52</v>
      </c>
    </row>
    <row r="36" customFormat="false" ht="13.8" hidden="false" customHeight="false" outlineLevel="0" collapsed="false">
      <c r="A36" s="19" t="n">
        <v>212</v>
      </c>
      <c r="B36" s="20" t="n">
        <v>1</v>
      </c>
      <c r="C36" s="20" t="n">
        <v>77</v>
      </c>
      <c r="D36" s="21" t="n">
        <v>1.0785</v>
      </c>
      <c r="E36" s="22" t="n">
        <v>178.09021675454</v>
      </c>
      <c r="F36" s="21" t="n">
        <v>0.5787129</v>
      </c>
      <c r="G36" s="37" t="n">
        <v>0</v>
      </c>
      <c r="H36" s="37" t="n">
        <v>150.3518</v>
      </c>
      <c r="I36" s="37" t="n">
        <v>2.8586936</v>
      </c>
      <c r="J36" s="22" t="n">
        <v>84.1785714285714</v>
      </c>
      <c r="K36" s="24" t="n">
        <v>0.679906</v>
      </c>
      <c r="L36" s="25" t="n">
        <v>72.10601</v>
      </c>
      <c r="M36" s="26" t="n">
        <v>30.140205</v>
      </c>
      <c r="N36" s="25" t="n">
        <v>445.99555</v>
      </c>
      <c r="O36" s="25" t="n">
        <v>5.1115745</v>
      </c>
      <c r="P36" s="25" t="n">
        <v>39.03857</v>
      </c>
      <c r="Q36" s="25" t="n">
        <v>5.304338</v>
      </c>
      <c r="R36" s="27" t="n">
        <v>18.015135</v>
      </c>
      <c r="S36" s="27" t="n">
        <v>5.8655</v>
      </c>
      <c r="T36" s="28" t="n">
        <v>0.325587346417332</v>
      </c>
      <c r="U36" s="29" t="n">
        <v>1</v>
      </c>
      <c r="V36" s="30" t="n">
        <v>5.57675743539687</v>
      </c>
      <c r="W36" s="30" t="n">
        <v>0.234095137014925</v>
      </c>
      <c r="X36" s="30" t="n">
        <f aca="false">W36/V36</f>
        <v>0.0419769265073416</v>
      </c>
      <c r="Y36" s="30" t="n">
        <v>0.843669208830599</v>
      </c>
      <c r="Z36" s="31" t="n">
        <v>1.816980259</v>
      </c>
      <c r="AA36" s="31" t="n">
        <v>2.041841625</v>
      </c>
      <c r="AB36" s="31" t="n">
        <v>0.757746399</v>
      </c>
      <c r="AC36" s="31" t="n">
        <v>0.752043368</v>
      </c>
      <c r="AD36" s="31" t="n">
        <v>1.867660796</v>
      </c>
      <c r="AE36" s="31" t="n">
        <v>9.90292086</v>
      </c>
      <c r="AF36" s="31" t="n">
        <v>6.271258619</v>
      </c>
      <c r="AG36" s="31" t="n">
        <v>13.1680183248615</v>
      </c>
      <c r="AH36" s="31" t="n">
        <v>14.175601704708</v>
      </c>
      <c r="AI36" s="31" t="n">
        <v>0.297812753215537</v>
      </c>
      <c r="AJ36" s="32" t="n">
        <v>20.0007464037841</v>
      </c>
      <c r="AK36" s="32" t="n">
        <v>387.908651553305</v>
      </c>
      <c r="AL36" s="32" t="n">
        <v>9.38785879344786</v>
      </c>
      <c r="AM36" s="32" t="n">
        <v>30.5936552307692</v>
      </c>
      <c r="AN36" s="32" t="n">
        <v>1.17403835725369</v>
      </c>
      <c r="AO36" s="32" t="n">
        <f aca="false">AJ36/AN36</f>
        <v>17.0358543059614</v>
      </c>
      <c r="AP36" s="32" t="n">
        <f aca="false">AK36/AJ36</f>
        <v>19.3947087634646</v>
      </c>
      <c r="AQ36" s="32" t="n">
        <f aca="false">AK36/AN36</f>
        <v>330.405432800936</v>
      </c>
      <c r="AR36" s="32" t="n">
        <f aca="false">AN36/AJ36</f>
        <v>0.05869972717776</v>
      </c>
      <c r="AS36" s="33" t="n">
        <v>94.89682</v>
      </c>
      <c r="AT36" s="33" t="n">
        <v>180.1945</v>
      </c>
      <c r="AU36" s="33" t="n">
        <f aca="false">AS36/AT36</f>
        <v>0.526635496643904</v>
      </c>
      <c r="AV36" s="34" t="n">
        <v>0.25</v>
      </c>
      <c r="AW36" s="34" t="n">
        <v>23</v>
      </c>
      <c r="AX36" s="35" t="n">
        <f aca="false">W36/Y36</f>
        <v>0.277472657013762</v>
      </c>
      <c r="AY36" s="36" t="s">
        <v>52</v>
      </c>
    </row>
    <row r="37" customFormat="false" ht="13.8" hidden="false" customHeight="false" outlineLevel="0" collapsed="false">
      <c r="A37" s="19" t="n">
        <v>217</v>
      </c>
      <c r="B37" s="20" t="n">
        <v>0</v>
      </c>
      <c r="C37" s="20" t="n">
        <v>73</v>
      </c>
      <c r="D37" s="21" t="n">
        <v>0.901416666666667</v>
      </c>
      <c r="E37" s="22" t="n">
        <v>731.107205623902</v>
      </c>
      <c r="F37" s="21" t="n">
        <v>8.630034</v>
      </c>
      <c r="G37" s="37" t="n">
        <v>132.463768115942</v>
      </c>
      <c r="H37" s="37" t="n">
        <v>455.9825</v>
      </c>
      <c r="I37" s="37" t="n">
        <v>12.755981</v>
      </c>
      <c r="J37" s="22" t="n">
        <v>194.321428571429</v>
      </c>
      <c r="K37" s="24" t="n">
        <v>0</v>
      </c>
      <c r="L37" s="25" t="n">
        <v>109.8</v>
      </c>
      <c r="M37" s="26" t="n">
        <v>100.271295</v>
      </c>
      <c r="N37" s="25" t="n">
        <v>646.01665</v>
      </c>
      <c r="O37" s="25" t="n">
        <v>10.907719</v>
      </c>
      <c r="P37" s="25" t="n">
        <v>52.7812</v>
      </c>
      <c r="Q37" s="25" t="n">
        <v>6.1481382</v>
      </c>
      <c r="R37" s="27" t="n">
        <v>19.434385</v>
      </c>
      <c r="S37" s="27" t="n">
        <v>0.01675</v>
      </c>
      <c r="T37" s="28" t="n">
        <v>0.00086187445602215</v>
      </c>
      <c r="U37" s="29" t="n">
        <v>0</v>
      </c>
      <c r="V37" s="30" t="n">
        <v>11.1583111713071</v>
      </c>
      <c r="W37" s="30" t="n">
        <v>1.32569439370066</v>
      </c>
      <c r="X37" s="30" t="n">
        <f aca="false">W37/V37</f>
        <v>0.118807799258153</v>
      </c>
      <c r="Y37" s="30" t="n">
        <v>0.624098823692659</v>
      </c>
      <c r="Z37" s="31" t="n">
        <v>4.916116362</v>
      </c>
      <c r="AA37" s="31" t="n">
        <v>10.96522964</v>
      </c>
      <c r="AB37" s="31" t="n">
        <v>1.033689236</v>
      </c>
      <c r="AC37" s="31" t="n">
        <v>1.639525583</v>
      </c>
      <c r="AD37" s="31" t="n">
        <v>1.937257095</v>
      </c>
      <c r="AE37" s="31" t="n">
        <v>4.17852902</v>
      </c>
      <c r="AF37" s="31" t="n">
        <v>18.79892148</v>
      </c>
      <c r="AG37" s="31" t="n">
        <v>2.54862081271633</v>
      </c>
      <c r="AH37" s="31" t="n">
        <v>3.17910151211744</v>
      </c>
      <c r="AI37" s="31" t="n">
        <v>0.103051502014681</v>
      </c>
      <c r="AJ37" s="32" t="n">
        <v>21.7355469131975</v>
      </c>
      <c r="AK37" s="32" t="n">
        <v>451.407779047489</v>
      </c>
      <c r="AL37" s="32" t="n">
        <v>16.1116555523372</v>
      </c>
      <c r="AM37" s="32" t="n">
        <v>35.3883357864524</v>
      </c>
      <c r="AN37" s="32" t="n">
        <v>0.085763360405353</v>
      </c>
      <c r="AO37" s="32" t="n">
        <f aca="false">AJ37/AN37</f>
        <v>253.436278737987</v>
      </c>
      <c r="AP37" s="32" t="n">
        <f aca="false">AK37/AJ37</f>
        <v>20.76818130458</v>
      </c>
      <c r="AQ37" s="32" t="n">
        <f aca="false">AK37/AN37</f>
        <v>5263.41058598858</v>
      </c>
      <c r="AR37" s="32" t="n">
        <f aca="false">AN37/AJ37</f>
        <v>0.00394576500641347</v>
      </c>
      <c r="AS37" s="33" t="n">
        <v>225.3811</v>
      </c>
      <c r="AT37" s="33" t="n">
        <v>243.0743</v>
      </c>
      <c r="AU37" s="33" t="n">
        <f aca="false">AS37/AT37</f>
        <v>0.927210733508232</v>
      </c>
      <c r="AV37" s="34" t="n">
        <v>0.769230769230769</v>
      </c>
      <c r="AW37" s="34" t="n">
        <v>27</v>
      </c>
      <c r="AX37" s="35" t="n">
        <f aca="false">W37/Y37</f>
        <v>2.12417383813802</v>
      </c>
      <c r="AY37" s="36" t="s">
        <v>52</v>
      </c>
    </row>
    <row r="38" customFormat="false" ht="13.8" hidden="false" customHeight="false" outlineLevel="0" collapsed="false">
      <c r="A38" s="19" t="n">
        <v>220</v>
      </c>
      <c r="B38" s="20" t="n">
        <v>0</v>
      </c>
      <c r="C38" s="20" t="n">
        <v>61</v>
      </c>
      <c r="D38" s="21" t="n">
        <v>0.918416666666667</v>
      </c>
      <c r="E38" s="22" t="n">
        <v>111.892208553017</v>
      </c>
      <c r="F38" s="21" t="n">
        <v>4.050164</v>
      </c>
      <c r="G38" s="37" t="n">
        <v>117.68115942029</v>
      </c>
      <c r="H38" s="37" t="n">
        <v>224.286</v>
      </c>
      <c r="I38" s="37" t="n">
        <v>0</v>
      </c>
      <c r="J38" s="22" t="n">
        <v>180.25</v>
      </c>
      <c r="K38" s="24" t="n">
        <v>0.613574</v>
      </c>
      <c r="L38" s="25" t="n">
        <v>20.601538</v>
      </c>
      <c r="M38" s="26" t="n">
        <v>25.29288</v>
      </c>
      <c r="N38" s="25" t="n">
        <v>153.76955</v>
      </c>
      <c r="O38" s="25" t="n">
        <v>4.1388245</v>
      </c>
      <c r="P38" s="25" t="n">
        <v>15.9738</v>
      </c>
      <c r="Q38" s="25" t="n">
        <v>2.408696</v>
      </c>
      <c r="R38" s="27" t="n">
        <v>13.832025</v>
      </c>
      <c r="S38" s="27" t="n">
        <v>3.776</v>
      </c>
      <c r="T38" s="28" t="n">
        <v>0.27298967432462</v>
      </c>
      <c r="U38" s="29" t="n">
        <v>1</v>
      </c>
      <c r="V38" s="30" t="n">
        <v>2.92138634016708</v>
      </c>
      <c r="W38" s="30" t="n">
        <v>0.408396811841646</v>
      </c>
      <c r="X38" s="30" t="n">
        <f aca="false">W38/V38</f>
        <v>0.139795550566684</v>
      </c>
      <c r="Y38" s="30" t="n">
        <v>0.278245403760249</v>
      </c>
      <c r="Z38" s="31" t="n">
        <v>3.05153867</v>
      </c>
      <c r="AA38" s="31" t="n">
        <v>6.704313559</v>
      </c>
      <c r="AB38" s="31" t="n">
        <v>0.87466687</v>
      </c>
      <c r="AC38" s="31" t="n">
        <v>0.942048986</v>
      </c>
      <c r="AD38" s="31" t="n">
        <v>3.141700959</v>
      </c>
      <c r="AE38" s="31" t="n">
        <v>3.17990444</v>
      </c>
      <c r="AF38" s="31" t="n">
        <v>8.948138691</v>
      </c>
      <c r="AG38" s="31" t="n">
        <v>3.37551920276273</v>
      </c>
      <c r="AH38" s="31" t="n">
        <v>4.3039920132864</v>
      </c>
      <c r="AI38" s="31" t="n">
        <v>0.351101057691003</v>
      </c>
      <c r="AJ38" s="32" t="n">
        <v>18.3963261787875</v>
      </c>
      <c r="AK38" s="32" t="n">
        <v>373.013087436705</v>
      </c>
      <c r="AL38" s="32" t="n">
        <v>16.7493228475829</v>
      </c>
      <c r="AM38" s="32" t="n">
        <v>26.9947456257176</v>
      </c>
      <c r="AN38" s="32" t="n">
        <v>2.48183888212762</v>
      </c>
      <c r="AO38" s="32" t="n">
        <f aca="false">AJ38/AN38</f>
        <v>7.41237729461986</v>
      </c>
      <c r="AP38" s="32" t="n">
        <f aca="false">AK38/AJ38</f>
        <v>20.276498895025</v>
      </c>
      <c r="AQ38" s="32" t="n">
        <f aca="false">AK38/AN38</f>
        <v>150.297060023868</v>
      </c>
      <c r="AR38" s="32" t="n">
        <f aca="false">AN38/AJ38</f>
        <v>0.134909484535526</v>
      </c>
      <c r="AS38" s="33" t="n">
        <v>151.4244</v>
      </c>
      <c r="AT38" s="33" t="n">
        <v>278.9332</v>
      </c>
      <c r="AU38" s="33" t="n">
        <f aca="false">AS38/AT38</f>
        <v>0.542869762366043</v>
      </c>
      <c r="AV38" s="34" t="n">
        <v>0</v>
      </c>
      <c r="AW38" s="34" t="n">
        <v>25</v>
      </c>
      <c r="AX38" s="35" t="n">
        <f aca="false">W38/Y38</f>
        <v>1.46775762087176</v>
      </c>
      <c r="AY38" s="36" t="s">
        <v>52</v>
      </c>
    </row>
    <row r="39" customFormat="false" ht="13.8" hidden="false" customHeight="false" outlineLevel="0" collapsed="false">
      <c r="A39" s="19" t="n">
        <v>222</v>
      </c>
      <c r="B39" s="20" t="n">
        <v>0</v>
      </c>
      <c r="C39" s="20" t="n">
        <v>67</v>
      </c>
      <c r="D39" s="21" t="n">
        <v>0.965166666666667</v>
      </c>
      <c r="E39" s="22" t="n">
        <v>94.9033391915642</v>
      </c>
      <c r="F39" s="21" t="n">
        <v>5.386355</v>
      </c>
      <c r="G39" s="37" t="n">
        <v>72.1739130434781</v>
      </c>
      <c r="H39" s="37" t="n">
        <v>513.0839</v>
      </c>
      <c r="I39" s="37" t="n">
        <v>0</v>
      </c>
      <c r="J39" s="22" t="n">
        <v>278.464285714286</v>
      </c>
      <c r="K39" s="24" t="n">
        <v>1.832431</v>
      </c>
      <c r="L39" s="25" t="n">
        <v>32.334038</v>
      </c>
      <c r="M39" s="26" t="n">
        <v>38.85905</v>
      </c>
      <c r="N39" s="25" t="n">
        <v>379.9202</v>
      </c>
      <c r="O39" s="25" t="n">
        <v>3.6977615</v>
      </c>
      <c r="P39" s="25" t="n">
        <v>23.59501</v>
      </c>
      <c r="Q39" s="25" t="n">
        <v>5.741978</v>
      </c>
      <c r="R39" s="27" t="n">
        <v>14.71433</v>
      </c>
      <c r="S39" s="27" t="n">
        <v>0.0442500000000001</v>
      </c>
      <c r="T39" s="28" t="n">
        <v>0.00300727250238373</v>
      </c>
      <c r="U39" s="29" t="n">
        <v>0</v>
      </c>
      <c r="V39" s="30" t="n">
        <v>3.44657081034583</v>
      </c>
      <c r="W39" s="30" t="n">
        <v>0.545504791040622</v>
      </c>
      <c r="X39" s="30" t="n">
        <f aca="false">W39/V39</f>
        <v>0.158274650676881</v>
      </c>
      <c r="Y39" s="30" t="n">
        <v>0.309633201341453</v>
      </c>
      <c r="Z39" s="31" t="n">
        <v>2.586558315</v>
      </c>
      <c r="AA39" s="31" t="n">
        <v>4.091622087</v>
      </c>
      <c r="AB39" s="31" t="n">
        <v>0.593768289</v>
      </c>
      <c r="AC39" s="31" t="n">
        <v>1.196556647</v>
      </c>
      <c r="AD39" s="31" t="n">
        <v>3.777149229</v>
      </c>
      <c r="AE39" s="31" t="n">
        <v>8.34384471</v>
      </c>
      <c r="AF39" s="31" t="n">
        <v>8.44445877</v>
      </c>
      <c r="AG39" s="31" t="n">
        <v>6.97321328463071</v>
      </c>
      <c r="AH39" s="31" t="n">
        <v>7.46944410695444</v>
      </c>
      <c r="AI39" s="31" t="n">
        <v>0.447293228870744</v>
      </c>
      <c r="AJ39" s="32" t="n">
        <v>17.7319934310049</v>
      </c>
      <c r="AK39" s="32" t="n">
        <v>337.548075051321</v>
      </c>
      <c r="AL39" s="32" t="n">
        <v>15.5248952037555</v>
      </c>
      <c r="AM39" s="32" t="n">
        <v>25.8190188978186</v>
      </c>
      <c r="AN39" s="32" t="n">
        <v>0.678784616223817</v>
      </c>
      <c r="AO39" s="32" t="n">
        <f aca="false">AJ39/AN39</f>
        <v>26.1231515965266</v>
      </c>
      <c r="AP39" s="32" t="n">
        <f aca="false">AK39/AJ39</f>
        <v>19.0361042239678</v>
      </c>
      <c r="AQ39" s="32" t="n">
        <f aca="false">AK39/AN39</f>
        <v>497.28303644999</v>
      </c>
      <c r="AR39" s="32" t="n">
        <f aca="false">AN39/AJ39</f>
        <v>0.038280220374825</v>
      </c>
      <c r="AS39" s="33" t="n">
        <v>166.1671</v>
      </c>
      <c r="AT39" s="33" t="n">
        <v>242.6455</v>
      </c>
      <c r="AU39" s="33" t="n">
        <f aca="false">AS39/AT39</f>
        <v>0.684814266079528</v>
      </c>
      <c r="AV39" s="34" t="n">
        <v>0.375</v>
      </c>
      <c r="AW39" s="34" t="n">
        <v>24</v>
      </c>
      <c r="AX39" s="35" t="n">
        <f aca="false">W39/Y39</f>
        <v>1.76177744724171</v>
      </c>
      <c r="AY39" s="36" t="s">
        <v>52</v>
      </c>
    </row>
    <row r="40" customFormat="false" ht="13.8" hidden="false" customHeight="false" outlineLevel="0" collapsed="false">
      <c r="A40" s="19" t="n">
        <v>223</v>
      </c>
      <c r="B40" s="20" t="n">
        <v>1</v>
      </c>
      <c r="C40" s="20" t="n">
        <v>63</v>
      </c>
      <c r="D40" s="21" t="n">
        <v>1.38975</v>
      </c>
      <c r="E40" s="22" t="n">
        <v>158.75805506737</v>
      </c>
      <c r="F40" s="21" t="n">
        <v>5.250201</v>
      </c>
      <c r="G40" s="37" t="n">
        <v>0</v>
      </c>
      <c r="H40" s="37" t="n">
        <v>502.0561</v>
      </c>
      <c r="I40" s="37" t="n">
        <v>6.568947</v>
      </c>
      <c r="J40" s="22" t="n">
        <v>279.964285714286</v>
      </c>
      <c r="K40" s="24" t="n">
        <v>0.737947</v>
      </c>
      <c r="L40" s="25" t="n">
        <v>28.252571</v>
      </c>
      <c r="M40" s="26" t="n">
        <v>31.77426</v>
      </c>
      <c r="N40" s="25" t="n">
        <v>582.73805</v>
      </c>
      <c r="O40" s="25" t="n">
        <v>5.1115745</v>
      </c>
      <c r="P40" s="25" t="n">
        <v>12.18759</v>
      </c>
      <c r="Q40" s="25" t="n">
        <v>5.072219</v>
      </c>
      <c r="R40" s="27" t="n">
        <v>15.555865</v>
      </c>
      <c r="S40" s="27" t="n">
        <v>0.00125</v>
      </c>
      <c r="T40" s="28" t="n">
        <v>8.03555443557784E-005</v>
      </c>
      <c r="U40" s="29" t="n">
        <v>0</v>
      </c>
      <c r="V40" s="30" t="n">
        <v>5.27042961618981</v>
      </c>
      <c r="W40" s="30" t="n">
        <v>0.619306042344197</v>
      </c>
      <c r="X40" s="30" t="n">
        <f aca="false">W40/V40</f>
        <v>0.117505798852109</v>
      </c>
      <c r="Y40" s="30" t="n">
        <v>0.417382665913858</v>
      </c>
      <c r="Z40" s="31" t="n">
        <v>4.913917567</v>
      </c>
      <c r="AA40" s="31" t="n">
        <v>1.70739269</v>
      </c>
      <c r="AB40" s="31" t="n">
        <v>1.690171806</v>
      </c>
      <c r="AC40" s="31" t="n">
        <v>1.251071941</v>
      </c>
      <c r="AD40" s="31" t="n">
        <v>3.567705409</v>
      </c>
      <c r="AE40" s="31" t="n">
        <v>5.34642655</v>
      </c>
      <c r="AF40" s="31" t="n">
        <v>11.94383015</v>
      </c>
      <c r="AG40" s="31" t="n">
        <v>4.27347650876126</v>
      </c>
      <c r="AH40" s="31" t="n">
        <v>5.62445541828656</v>
      </c>
      <c r="AI40" s="31" t="n">
        <v>0.298706977852208</v>
      </c>
      <c r="AJ40" s="32" t="n">
        <v>19.807925732354</v>
      </c>
      <c r="AK40" s="32" t="n">
        <v>431.310728465855</v>
      </c>
      <c r="AL40" s="32" t="n">
        <v>14.9708520755094</v>
      </c>
      <c r="AM40" s="32" t="n">
        <v>34.0537854764638</v>
      </c>
      <c r="AN40" s="32" t="n">
        <v>0.466218469986424</v>
      </c>
      <c r="AO40" s="32" t="n">
        <f aca="false">AJ40/AN40</f>
        <v>42.486359952515</v>
      </c>
      <c r="AP40" s="32" t="n">
        <f aca="false">AK40/AJ40</f>
        <v>21.7746539589129</v>
      </c>
      <c r="AQ40" s="32" t="n">
        <f aca="false">AK40/AN40</f>
        <v>925.125785939829</v>
      </c>
      <c r="AR40" s="32" t="n">
        <f aca="false">AN40/AJ40</f>
        <v>0.0235369657724892</v>
      </c>
      <c r="AS40" s="33" t="n">
        <v>221.2133</v>
      </c>
      <c r="AT40" s="33" t="n">
        <v>215.2949</v>
      </c>
      <c r="AU40" s="33" t="n">
        <f aca="false">AS40/AT40</f>
        <v>1.02748973617118</v>
      </c>
      <c r="AV40" s="34" t="n">
        <v>0.666666666666667</v>
      </c>
      <c r="AW40" s="34" t="n">
        <v>28</v>
      </c>
      <c r="AX40" s="35" t="n">
        <f aca="false">W40/Y40</f>
        <v>1.48378476856059</v>
      </c>
      <c r="AY40" s="36" t="s">
        <v>52</v>
      </c>
    </row>
    <row r="41" customFormat="false" ht="13.8" hidden="false" customHeight="false" outlineLevel="0" collapsed="false">
      <c r="A41" s="19" t="n">
        <v>19</v>
      </c>
      <c r="B41" s="20" t="n">
        <v>0</v>
      </c>
      <c r="C41" s="20" t="n">
        <v>68</v>
      </c>
      <c r="D41" s="21" t="n">
        <v>0.438833333333333</v>
      </c>
      <c r="E41" s="22" t="n">
        <v>17.5746924428823</v>
      </c>
      <c r="F41" s="21" t="n">
        <v>1.09394</v>
      </c>
      <c r="G41" s="37" t="n">
        <v>0</v>
      </c>
      <c r="H41" s="37" t="n">
        <v>141.20658</v>
      </c>
      <c r="I41" s="37" t="n">
        <v>14.101626</v>
      </c>
      <c r="J41" s="22" t="n">
        <v>132.25</v>
      </c>
      <c r="K41" s="24" t="n">
        <v>1.88218</v>
      </c>
      <c r="L41" s="25" t="n">
        <v>27.03358</v>
      </c>
      <c r="M41" s="26" t="n">
        <v>18.653075</v>
      </c>
      <c r="N41" s="25" t="n">
        <v>424.561</v>
      </c>
      <c r="O41" s="25" t="n">
        <v>6.0509755</v>
      </c>
      <c r="P41" s="25" t="n">
        <v>35.15199</v>
      </c>
      <c r="Q41" s="25" t="n">
        <v>9.520073</v>
      </c>
      <c r="R41" s="27" t="n">
        <v>11.544535</v>
      </c>
      <c r="S41" s="27" t="n">
        <v>4.07125</v>
      </c>
      <c r="T41" s="28" t="n">
        <v>0.352656040282263</v>
      </c>
      <c r="U41" s="29" t="n">
        <v>1</v>
      </c>
      <c r="V41" s="30" t="n">
        <v>2.69686961723833</v>
      </c>
      <c r="W41" s="30" t="n">
        <v>0.16877030626095</v>
      </c>
      <c r="X41" s="30" t="n">
        <f aca="false">W41/V41</f>
        <v>0.0625800762417931</v>
      </c>
      <c r="Y41" s="30" t="n">
        <v>0.437595994203393</v>
      </c>
      <c r="Z41" s="31" t="n">
        <v>1.128886937</v>
      </c>
      <c r="AA41" s="31" t="n">
        <v>3.94566963</v>
      </c>
      <c r="AB41" s="31" t="n">
        <v>2.370643685</v>
      </c>
      <c r="AC41" s="31" t="n">
        <v>0.317774229</v>
      </c>
      <c r="AD41" s="31" t="n">
        <v>1.556136582</v>
      </c>
      <c r="AE41" s="31" t="n">
        <v>14.2034833</v>
      </c>
      <c r="AF41" s="31" t="n">
        <v>8.373456885</v>
      </c>
      <c r="AG41" s="31" t="n">
        <v>44.6967752338546</v>
      </c>
      <c r="AH41" s="31" t="n">
        <v>52.1569260832805</v>
      </c>
      <c r="AI41" s="31" t="n">
        <v>0.185841594826423</v>
      </c>
      <c r="AJ41" s="32" t="n">
        <v>3.69030209100795</v>
      </c>
      <c r="AK41" s="32" t="n">
        <v>385.17265303134</v>
      </c>
      <c r="AL41" s="32" t="n">
        <v>8.32252414602477</v>
      </c>
      <c r="AM41" s="32" t="n">
        <v>8.83599391963261</v>
      </c>
      <c r="AN41" s="32" t="n">
        <v>3.95483010715671</v>
      </c>
      <c r="AO41" s="32" t="n">
        <f aca="false">AJ41/AN41</f>
        <v>0.933112672610116</v>
      </c>
      <c r="AP41" s="32" t="n">
        <f aca="false">AK41/AJ41</f>
        <v>104.3742879397</v>
      </c>
      <c r="AQ41" s="32" t="n">
        <f aca="false">AK41/AN41</f>
        <v>97.3929707711911</v>
      </c>
      <c r="AR41" s="32" t="n">
        <f aca="false">AN41/AJ41</f>
        <v>1.07168194083442</v>
      </c>
      <c r="AS41" s="33" t="n">
        <v>31.77685</v>
      </c>
      <c r="AT41" s="33" t="n">
        <v>105.8023</v>
      </c>
      <c r="AU41" s="33" t="n">
        <f aca="false">AS41/AT41</f>
        <v>0.300341769507846</v>
      </c>
      <c r="AV41" s="34" t="n">
        <v>0</v>
      </c>
      <c r="AW41" s="34" t="n">
        <v>15</v>
      </c>
      <c r="AX41" s="35" t="n">
        <f aca="false">W41/Y41</f>
        <v>0.385676076784437</v>
      </c>
      <c r="AY41" s="36" t="s">
        <v>53</v>
      </c>
    </row>
    <row r="42" customFormat="false" ht="13.8" hidden="false" customHeight="false" outlineLevel="0" collapsed="false">
      <c r="A42" s="19" t="n">
        <v>24</v>
      </c>
      <c r="B42" s="20" t="n">
        <v>1</v>
      </c>
      <c r="C42" s="20" t="n">
        <v>85</v>
      </c>
      <c r="D42" s="21" t="n">
        <v>0.939</v>
      </c>
      <c r="E42" s="22" t="n">
        <v>212.653778558875</v>
      </c>
      <c r="F42" s="21" t="n">
        <v>1.350915</v>
      </c>
      <c r="G42" s="23" t="n">
        <v>0</v>
      </c>
      <c r="H42" s="23" t="n">
        <v>0</v>
      </c>
      <c r="I42" s="23" t="n">
        <v>14.991004</v>
      </c>
      <c r="J42" s="22" t="n">
        <v>21.25</v>
      </c>
      <c r="K42" s="24" t="n">
        <v>0</v>
      </c>
      <c r="L42" s="25" t="n">
        <v>16.17864</v>
      </c>
      <c r="M42" s="26" t="n">
        <v>161.574575</v>
      </c>
      <c r="N42" s="25" t="n">
        <v>1043.44505</v>
      </c>
      <c r="O42" s="25" t="n">
        <v>6.0509755</v>
      </c>
      <c r="P42" s="25" t="n">
        <v>17.87296</v>
      </c>
      <c r="Q42" s="25" t="n">
        <v>3.20847</v>
      </c>
      <c r="R42" s="27" t="n">
        <v>18.448305</v>
      </c>
      <c r="S42" s="27" t="n">
        <v>18.11152</v>
      </c>
      <c r="T42" s="28" t="n">
        <v>0.981744393319603</v>
      </c>
      <c r="U42" s="29" t="n">
        <v>1</v>
      </c>
      <c r="V42" s="30" t="n">
        <v>5.95661847220717</v>
      </c>
      <c r="W42" s="30" t="n">
        <v>0.297044822501948</v>
      </c>
      <c r="X42" s="30" t="n">
        <f aca="false">W42/V42</f>
        <v>0.0498680289644069</v>
      </c>
      <c r="Y42" s="30" t="n">
        <v>0.596743105283532</v>
      </c>
      <c r="Z42" s="31" t="n">
        <v>6.475708329</v>
      </c>
      <c r="AA42" s="31" t="n">
        <v>10.15044716</v>
      </c>
      <c r="AB42" s="31" t="n">
        <v>4.513674</v>
      </c>
      <c r="AC42" s="31" t="n">
        <v>4.84830916</v>
      </c>
      <c r="AD42" s="31" t="n">
        <v>6.560608257</v>
      </c>
      <c r="AE42" s="31" t="n">
        <v>3.16267072</v>
      </c>
      <c r="AF42" s="31" t="n">
        <v>9.492199191</v>
      </c>
      <c r="AG42" s="31" t="n">
        <v>0.652324472802715</v>
      </c>
      <c r="AH42" s="31" t="n">
        <v>1.58330347003192</v>
      </c>
      <c r="AI42" s="31" t="n">
        <v>0.691157878698843</v>
      </c>
      <c r="AJ42" s="32" t="n">
        <v>15.6579168203035</v>
      </c>
      <c r="AK42" s="32" t="n">
        <v>437.482591966607</v>
      </c>
      <c r="AL42" s="32" t="n">
        <v>8.38917293947263</v>
      </c>
      <c r="AM42" s="32" t="n">
        <v>28.4929436555683</v>
      </c>
      <c r="AN42" s="32" t="n">
        <v>0</v>
      </c>
      <c r="AO42" s="32" t="e">
        <f aca="false">AJ42/AN42</f>
        <v>#DIV/0!</v>
      </c>
      <c r="AP42" s="32" t="n">
        <f aca="false">AK42/AJ42</f>
        <v>27.9400252911886</v>
      </c>
      <c r="AQ42" s="32" t="n">
        <v>0</v>
      </c>
      <c r="AR42" s="32" t="n">
        <v>0</v>
      </c>
      <c r="AS42" s="33" t="n">
        <v>130.517</v>
      </c>
      <c r="AT42" s="33" t="n">
        <v>97.75381</v>
      </c>
      <c r="AU42" s="33" t="n">
        <f aca="false">AS42/AT42</f>
        <v>1.33516023569823</v>
      </c>
      <c r="AV42" s="34" t="n">
        <v>0</v>
      </c>
      <c r="AW42" s="34" t="n">
        <v>15</v>
      </c>
      <c r="AX42" s="35" t="n">
        <f aca="false">W42/Y42</f>
        <v>0.497776714757035</v>
      </c>
      <c r="AY42" s="36" t="s">
        <v>53</v>
      </c>
    </row>
    <row r="43" customFormat="false" ht="13.8" hidden="false" customHeight="false" outlineLevel="0" collapsed="false">
      <c r="A43" s="19" t="n">
        <v>28</v>
      </c>
      <c r="B43" s="20" t="n">
        <v>0</v>
      </c>
      <c r="C43" s="20" t="n">
        <v>60</v>
      </c>
      <c r="D43" s="21" t="n">
        <v>0.688166666666667</v>
      </c>
      <c r="E43" s="22" t="n">
        <v>157.000585823081</v>
      </c>
      <c r="F43" s="21" t="n">
        <v>2.141517</v>
      </c>
      <c r="G43" s="37" t="n">
        <v>7.86075238629959</v>
      </c>
      <c r="H43" s="37" t="n">
        <v>281.0942</v>
      </c>
      <c r="I43" s="37" t="n">
        <v>42.184517</v>
      </c>
      <c r="J43" s="22" t="n">
        <v>178.392857142857</v>
      </c>
      <c r="K43" s="24" t="n">
        <v>0.439452</v>
      </c>
      <c r="L43" s="25" t="n">
        <v>21.168612</v>
      </c>
      <c r="M43" s="26" t="n">
        <v>141.541775</v>
      </c>
      <c r="N43" s="25" t="n">
        <v>516.5496</v>
      </c>
      <c r="O43" s="25" t="n">
        <v>10.654391</v>
      </c>
      <c r="P43" s="25" t="n">
        <v>33.21518</v>
      </c>
      <c r="Q43" s="25" t="n">
        <v>7.564147</v>
      </c>
      <c r="R43" s="27" t="n">
        <v>13.55618</v>
      </c>
      <c r="S43" s="27" t="n">
        <v>0.04</v>
      </c>
      <c r="T43" s="28" t="n">
        <v>0.00295068374719132</v>
      </c>
      <c r="U43" s="29" t="n">
        <v>0</v>
      </c>
      <c r="V43" s="30" t="n">
        <v>4.34598488790387</v>
      </c>
      <c r="W43" s="30" t="n">
        <v>0.210279469539177</v>
      </c>
      <c r="X43" s="30" t="n">
        <f aca="false">W43/V43</f>
        <v>0.0483847677713849</v>
      </c>
      <c r="Y43" s="30" t="n">
        <v>0.520191159909992</v>
      </c>
      <c r="Z43" s="31" t="n">
        <v>4.080186449</v>
      </c>
      <c r="AA43" s="31" t="n">
        <v>3.58217948</v>
      </c>
      <c r="AB43" s="31" t="n">
        <v>5.528592808</v>
      </c>
      <c r="AC43" s="31" t="n">
        <v>2.581729004</v>
      </c>
      <c r="AD43" s="31" t="n">
        <v>5.163923172</v>
      </c>
      <c r="AE43" s="31" t="n">
        <v>2.2795832</v>
      </c>
      <c r="AF43" s="31" t="n">
        <v>12.53564772</v>
      </c>
      <c r="AG43" s="31" t="n">
        <v>0.882967651932755</v>
      </c>
      <c r="AH43" s="31" t="n">
        <v>3.02439798826337</v>
      </c>
      <c r="AI43" s="31" t="n">
        <v>0.411939078528429</v>
      </c>
      <c r="AJ43" s="32" t="n">
        <v>10.8208924951743</v>
      </c>
      <c r="AK43" s="32" t="n">
        <v>301.641004475161</v>
      </c>
      <c r="AL43" s="32" t="n">
        <v>12.2846440811027</v>
      </c>
      <c r="AM43" s="32" t="n">
        <v>12.7184418737084</v>
      </c>
      <c r="AN43" s="32" t="n">
        <v>1.04076374709077</v>
      </c>
      <c r="AO43" s="32" t="n">
        <f aca="false">AJ43/AN43</f>
        <v>10.3970690038174</v>
      </c>
      <c r="AP43" s="32" t="n">
        <f aca="false">AK43/AJ43</f>
        <v>27.8757971775139</v>
      </c>
      <c r="AQ43" s="32" t="n">
        <f aca="false">AK43/AN43</f>
        <v>289.82658679103</v>
      </c>
      <c r="AR43" s="32" t="n">
        <f aca="false">AN43/AJ43</f>
        <v>0.096180952500444</v>
      </c>
      <c r="AS43" s="33" t="n">
        <v>0.1610204</v>
      </c>
      <c r="AT43" s="33" t="n">
        <v>101.00501</v>
      </c>
      <c r="AU43" s="33" t="n">
        <f aca="false">AS43/AT43</f>
        <v>0.00159418230838252</v>
      </c>
      <c r="AV43" s="34" t="n">
        <v>0.125</v>
      </c>
      <c r="AW43" s="34" t="n">
        <v>26</v>
      </c>
      <c r="AX43" s="35" t="n">
        <f aca="false">W43/Y43</f>
        <v>0.404234992335436</v>
      </c>
      <c r="AY43" s="36" t="s">
        <v>53</v>
      </c>
    </row>
    <row r="44" customFormat="false" ht="13.8" hidden="false" customHeight="false" outlineLevel="0" collapsed="false">
      <c r="A44" s="19" t="n">
        <v>35</v>
      </c>
      <c r="B44" s="20" t="n">
        <v>1</v>
      </c>
      <c r="C44" s="20" t="n">
        <v>81</v>
      </c>
      <c r="D44" s="21" t="n">
        <v>0.64375</v>
      </c>
      <c r="E44" s="22" t="n">
        <v>81.4294083186877</v>
      </c>
      <c r="F44" s="21" t="n">
        <v>1.361521</v>
      </c>
      <c r="G44" s="37" t="n">
        <v>186.131386861314</v>
      </c>
      <c r="H44" s="37" t="n">
        <v>701.6622</v>
      </c>
      <c r="I44" s="37" t="n">
        <v>20.217789</v>
      </c>
      <c r="J44" s="22" t="n">
        <v>147.892857142857</v>
      </c>
      <c r="K44" s="24" t="n">
        <v>0.298496</v>
      </c>
      <c r="L44" s="25" t="n">
        <v>20.319237</v>
      </c>
      <c r="M44" s="26" t="n">
        <v>28.712155</v>
      </c>
      <c r="N44" s="25" t="n">
        <v>408.0901</v>
      </c>
      <c r="O44" s="25" t="n">
        <v>9.432569</v>
      </c>
      <c r="P44" s="25" t="n">
        <v>46.86456</v>
      </c>
      <c r="Q44" s="25" t="n">
        <v>11.64441</v>
      </c>
      <c r="R44" s="27" t="n">
        <v>7.94101</v>
      </c>
      <c r="S44" s="27" t="n">
        <v>0.3968521</v>
      </c>
      <c r="T44" s="28" t="n">
        <v>0.0499750157725529</v>
      </c>
      <c r="U44" s="29" t="n">
        <v>0</v>
      </c>
      <c r="V44" s="30" t="n">
        <v>3.43573753770265</v>
      </c>
      <c r="W44" s="30" t="n">
        <v>0.202443072104889</v>
      </c>
      <c r="X44" s="30" t="n">
        <f aca="false">W44/V44</f>
        <v>0.0589227407167589</v>
      </c>
      <c r="Y44" s="30" t="n">
        <v>0.443133763493358</v>
      </c>
      <c r="Z44" s="31" t="n">
        <v>9.290035881</v>
      </c>
      <c r="AA44" s="31" t="n">
        <v>2.418291756</v>
      </c>
      <c r="AB44" s="31" t="n">
        <v>1.047679345</v>
      </c>
      <c r="AC44" s="31" t="n">
        <v>1.386253396</v>
      </c>
      <c r="AD44" s="31" t="n">
        <v>3.544084582</v>
      </c>
      <c r="AE44" s="31" t="n">
        <v>1.6172982</v>
      </c>
      <c r="AF44" s="31" t="n">
        <v>17.61815075</v>
      </c>
      <c r="AG44" s="31" t="n">
        <v>1.16666852029265</v>
      </c>
      <c r="AH44" s="31" t="n">
        <v>1.9224317507353</v>
      </c>
      <c r="AI44" s="31" t="n">
        <v>0.201160986305275</v>
      </c>
      <c r="AJ44" s="32" t="n">
        <v>11.3156322333481</v>
      </c>
      <c r="AK44" s="32" t="n">
        <v>352.805433789517</v>
      </c>
      <c r="AL44" s="32" t="n">
        <v>13.3221956152617</v>
      </c>
      <c r="AM44" s="32" t="n">
        <v>22.9461960551091</v>
      </c>
      <c r="AN44" s="32" t="n">
        <v>4.58060453791699</v>
      </c>
      <c r="AO44" s="32" t="n">
        <f aca="false">AJ44/AN44</f>
        <v>2.47033598724369</v>
      </c>
      <c r="AP44" s="32" t="n">
        <f aca="false">AK44/AJ44</f>
        <v>31.178587860939</v>
      </c>
      <c r="AQ44" s="32" t="n">
        <f aca="false">AK44/AN44</f>
        <v>77.0215876243169</v>
      </c>
      <c r="AR44" s="32" t="n">
        <f aca="false">AN44/AJ44</f>
        <v>0.404803235334705</v>
      </c>
      <c r="AS44" s="33" t="n">
        <v>84.637</v>
      </c>
      <c r="AT44" s="33" t="n">
        <v>111.2546</v>
      </c>
      <c r="AU44" s="33" t="n">
        <f aca="false">AS44/AT44</f>
        <v>0.76075056671814</v>
      </c>
      <c r="AV44" s="34" t="n">
        <v>0.571428571428571</v>
      </c>
      <c r="AW44" s="34" t="n">
        <v>26</v>
      </c>
      <c r="AX44" s="35" t="n">
        <f aca="false">W44/Y44</f>
        <v>0.456844160347812</v>
      </c>
      <c r="AY44" s="36" t="s">
        <v>53</v>
      </c>
    </row>
    <row r="45" customFormat="false" ht="13.8" hidden="false" customHeight="false" outlineLevel="0" collapsed="false">
      <c r="A45" s="19" t="n">
        <v>39</v>
      </c>
      <c r="B45" s="20" t="n">
        <v>0</v>
      </c>
      <c r="C45" s="20" t="n">
        <v>70</v>
      </c>
      <c r="D45" s="21" t="n">
        <v>0.390666666666667</v>
      </c>
      <c r="E45" s="22" t="n">
        <v>111.892208553017</v>
      </c>
      <c r="F45" s="21" t="n">
        <v>1.381787</v>
      </c>
      <c r="G45" s="37" t="n">
        <v>60.6400898371697</v>
      </c>
      <c r="H45" s="37" t="n">
        <v>335.5012</v>
      </c>
      <c r="I45" s="37" t="n">
        <v>18.138561</v>
      </c>
      <c r="J45" s="22" t="n">
        <v>49.5357142857143</v>
      </c>
      <c r="K45" s="24" t="n">
        <v>11.42575</v>
      </c>
      <c r="L45" s="25" t="n">
        <v>35.277576</v>
      </c>
      <c r="M45" s="26" t="n">
        <v>49.867095</v>
      </c>
      <c r="N45" s="25" t="n">
        <v>608.3703</v>
      </c>
      <c r="O45" s="25" t="n">
        <v>7.01283</v>
      </c>
      <c r="P45" s="25" t="n">
        <v>36.122</v>
      </c>
      <c r="Q45" s="25" t="n">
        <v>4.82612815</v>
      </c>
      <c r="R45" s="27" t="n">
        <v>10.313675</v>
      </c>
      <c r="S45" s="27" t="n">
        <v>11.3019</v>
      </c>
      <c r="T45" s="28" t="n">
        <v>1.09581696146136</v>
      </c>
      <c r="U45" s="29" t="n">
        <v>1</v>
      </c>
      <c r="V45" s="30" t="n">
        <v>4.4095724429013</v>
      </c>
      <c r="W45" s="30" t="n">
        <v>0.242382596933813</v>
      </c>
      <c r="X45" s="30" t="n">
        <f aca="false">W45/V45</f>
        <v>0.054967369302212</v>
      </c>
      <c r="Y45" s="30" t="n">
        <v>0.391786807475179</v>
      </c>
      <c r="Z45" s="31" t="n">
        <v>3.381487178</v>
      </c>
      <c r="AA45" s="31" t="n">
        <v>2.823850954</v>
      </c>
      <c r="AB45" s="31" t="n">
        <v>0.410318052</v>
      </c>
      <c r="AC45" s="31" t="n">
        <v>6.950725699</v>
      </c>
      <c r="AD45" s="31" t="n">
        <v>2.75424954</v>
      </c>
      <c r="AE45" s="31" t="n">
        <v>1.29762851</v>
      </c>
      <c r="AF45" s="31" t="n">
        <v>6.224540849</v>
      </c>
      <c r="AG45" s="31" t="n">
        <v>0.186689644241687</v>
      </c>
      <c r="AH45" s="31" t="n">
        <v>0.245722048932906</v>
      </c>
      <c r="AI45" s="31" t="n">
        <v>0.442482362368909</v>
      </c>
      <c r="AJ45" s="32" t="n">
        <v>20.5935494836624</v>
      </c>
      <c r="AK45" s="32" t="n">
        <v>460.276648953059</v>
      </c>
      <c r="AL45" s="32" t="n">
        <v>8.53749228326009</v>
      </c>
      <c r="AM45" s="32" t="n">
        <v>32.0182293892078</v>
      </c>
      <c r="AN45" s="32" t="n">
        <v>0.599960600998836</v>
      </c>
      <c r="AO45" s="32" t="n">
        <f aca="false">AJ45/AN45</f>
        <v>34.3248364132203</v>
      </c>
      <c r="AP45" s="32" t="n">
        <f aca="false">AK45/AJ45</f>
        <v>22.3505253097924</v>
      </c>
      <c r="AQ45" s="32" t="n">
        <f aca="false">AK45/AN45</f>
        <v>767.178125008165</v>
      </c>
      <c r="AR45" s="32" t="n">
        <f aca="false">AN45/AJ45</f>
        <v>0.0291334236225186</v>
      </c>
      <c r="AS45" s="33" t="n">
        <v>2.830252</v>
      </c>
      <c r="AT45" s="33" t="n">
        <v>122.3652</v>
      </c>
      <c r="AU45" s="33" t="n">
        <f aca="false">AS45/AT45</f>
        <v>0.0231295499047115</v>
      </c>
      <c r="AV45" s="34" t="n">
        <v>0</v>
      </c>
      <c r="AW45" s="34" t="n">
        <v>25</v>
      </c>
      <c r="AX45" s="35" t="n">
        <f aca="false">W45/Y45</f>
        <v>0.618659414531636</v>
      </c>
      <c r="AY45" s="36" t="s">
        <v>53</v>
      </c>
    </row>
    <row r="46" customFormat="false" ht="13.8" hidden="false" customHeight="false" outlineLevel="0" collapsed="false">
      <c r="A46" s="19" t="n">
        <v>49</v>
      </c>
      <c r="B46" s="20" t="n">
        <v>0</v>
      </c>
      <c r="C46" s="20" t="n">
        <v>67</v>
      </c>
      <c r="D46" s="21" t="n">
        <v>0.677083333333333</v>
      </c>
      <c r="E46" s="22" t="n">
        <v>109.548916227299</v>
      </c>
      <c r="F46" s="21" t="n">
        <v>1.294861</v>
      </c>
      <c r="G46" s="37" t="n">
        <v>0</v>
      </c>
      <c r="H46" s="37" t="n">
        <v>244.8802</v>
      </c>
      <c r="I46" s="37" t="n">
        <v>5.317329</v>
      </c>
      <c r="J46" s="22" t="n">
        <v>308.178571428571</v>
      </c>
      <c r="K46" s="24" t="n">
        <v>0.621866</v>
      </c>
      <c r="L46" s="25" t="n">
        <v>24.055304</v>
      </c>
      <c r="M46" s="26" t="n">
        <v>23.5056</v>
      </c>
      <c r="N46" s="25" t="n">
        <v>283.80415</v>
      </c>
      <c r="O46" s="25" t="n">
        <v>7.4911795</v>
      </c>
      <c r="P46" s="25" t="n">
        <v>25.51062</v>
      </c>
      <c r="Q46" s="25" t="n">
        <v>8.523534</v>
      </c>
      <c r="R46" s="27" t="n">
        <v>9.352475</v>
      </c>
      <c r="S46" s="27" t="n">
        <v>0.3529056</v>
      </c>
      <c r="T46" s="28" t="n">
        <v>0.0377339260463139</v>
      </c>
      <c r="U46" s="29" t="n">
        <v>0</v>
      </c>
      <c r="V46" s="30" t="n">
        <v>4.36454227492054</v>
      </c>
      <c r="W46" s="30" t="n">
        <v>0.255319428696209</v>
      </c>
      <c r="X46" s="30" t="n">
        <f aca="false">W46/V46</f>
        <v>0.0584985578357944</v>
      </c>
      <c r="Y46" s="30" t="n">
        <v>0.488777712591866</v>
      </c>
      <c r="Z46" s="31" t="n">
        <v>4.13205213</v>
      </c>
      <c r="AA46" s="31" t="n">
        <v>2.399021418</v>
      </c>
      <c r="AB46" s="31" t="n">
        <v>0.27125023</v>
      </c>
      <c r="AC46" s="31" t="n">
        <v>4.21631269</v>
      </c>
      <c r="AD46" s="31" t="n">
        <v>5.244784117</v>
      </c>
      <c r="AE46" s="31" t="n">
        <v>2.953757749</v>
      </c>
      <c r="AF46" s="31" t="n">
        <v>8.641494705</v>
      </c>
      <c r="AG46" s="31" t="n">
        <v>0.700554718</v>
      </c>
      <c r="AH46" s="31" t="n">
        <v>0.764888237</v>
      </c>
      <c r="AI46" s="31" t="n">
        <v>0.606930201</v>
      </c>
      <c r="AJ46" s="32" t="n">
        <v>4.28922174345817</v>
      </c>
      <c r="AK46" s="32" t="n">
        <v>353.984181866703</v>
      </c>
      <c r="AL46" s="32" t="n">
        <v>1.70812352876548</v>
      </c>
      <c r="AM46" s="32" t="n">
        <v>1.55782353616533</v>
      </c>
      <c r="AN46" s="32" t="n">
        <v>4.00971928117727</v>
      </c>
      <c r="AO46" s="32" t="n">
        <f aca="false">AJ46/AN46</f>
        <v>1.06970624192895</v>
      </c>
      <c r="AP46" s="32" t="n">
        <f aca="false">AK46/AJ46</f>
        <v>82.5287669975543</v>
      </c>
      <c r="AQ46" s="32" t="n">
        <f aca="false">AK46/AN46</f>
        <v>88.2815371959834</v>
      </c>
      <c r="AR46" s="32" t="n">
        <f aca="false">AN46/AJ46</f>
        <v>0.934836089389132</v>
      </c>
      <c r="AS46" s="33" t="n">
        <v>48.44405</v>
      </c>
      <c r="AT46" s="33" t="n">
        <v>91.982835</v>
      </c>
      <c r="AU46" s="33" t="n">
        <f aca="false">AS46/AT46</f>
        <v>0.526664023782263</v>
      </c>
      <c r="AV46" s="34" t="n">
        <v>0</v>
      </c>
      <c r="AW46" s="34" t="n">
        <v>24</v>
      </c>
      <c r="AX46" s="35" t="n">
        <f aca="false">W46/Y46</f>
        <v>0.522363074499273</v>
      </c>
      <c r="AY46" s="36" t="s">
        <v>53</v>
      </c>
    </row>
    <row r="47" customFormat="false" ht="13.8" hidden="false" customHeight="false" outlineLevel="0" collapsed="false">
      <c r="A47" s="19" t="n">
        <v>50</v>
      </c>
      <c r="B47" s="20" t="n">
        <v>0</v>
      </c>
      <c r="C47" s="20" t="n">
        <v>77</v>
      </c>
      <c r="D47" s="21" t="n">
        <v>0.499166666666667</v>
      </c>
      <c r="E47" s="22" t="n">
        <v>40.4217926186292</v>
      </c>
      <c r="F47" s="21" t="n">
        <v>0.2531888</v>
      </c>
      <c r="G47" s="37" t="n">
        <v>62.3245367770915</v>
      </c>
      <c r="H47" s="37" t="n">
        <v>281.0942</v>
      </c>
      <c r="I47" s="37" t="n">
        <v>12.601835</v>
      </c>
      <c r="J47" s="22" t="n">
        <v>209.607142857143</v>
      </c>
      <c r="K47" s="24" t="n">
        <v>1.575393</v>
      </c>
      <c r="L47" s="25" t="n">
        <v>33.956604</v>
      </c>
      <c r="M47" s="26" t="n">
        <v>21.546141</v>
      </c>
      <c r="N47" s="25" t="n">
        <v>350.16465</v>
      </c>
      <c r="O47" s="25" t="n">
        <v>6.0509755</v>
      </c>
      <c r="P47" s="25" t="n">
        <v>23.59501</v>
      </c>
      <c r="Q47" s="25" t="n">
        <v>8.039454</v>
      </c>
      <c r="R47" s="27" t="n">
        <v>13.35942</v>
      </c>
      <c r="S47" s="27" t="n">
        <v>0.35959795</v>
      </c>
      <c r="T47" s="28" t="n">
        <v>0.0269171827818872</v>
      </c>
      <c r="U47" s="29" t="n">
        <v>0</v>
      </c>
      <c r="V47" s="30" t="n">
        <v>5.33990879843135</v>
      </c>
      <c r="W47" s="30" t="n">
        <v>0.246986565647973</v>
      </c>
      <c r="X47" s="30" t="n">
        <f aca="false">W47/V47</f>
        <v>0.0462529558033889</v>
      </c>
      <c r="Y47" s="30" t="n">
        <v>0.64469113353421</v>
      </c>
      <c r="Z47" s="31" t="n">
        <v>5.721133811</v>
      </c>
      <c r="AA47" s="31" t="n">
        <v>2.05283386</v>
      </c>
      <c r="AB47" s="31" t="n">
        <v>1.726133842</v>
      </c>
      <c r="AC47" s="31" t="n">
        <v>0.528371082</v>
      </c>
      <c r="AD47" s="31" t="n">
        <v>3.500379504</v>
      </c>
      <c r="AE47" s="31" t="n">
        <v>13.4944245</v>
      </c>
      <c r="AF47" s="31" t="n">
        <v>10.92151454</v>
      </c>
      <c r="AG47" s="31" t="n">
        <v>25.5396727928118</v>
      </c>
      <c r="AH47" s="31" t="n">
        <v>28.8065696787907</v>
      </c>
      <c r="AI47" s="31" t="n">
        <v>0.320503121618119</v>
      </c>
      <c r="AJ47" s="32" t="n">
        <v>21.6977304600948</v>
      </c>
      <c r="AK47" s="32" t="n">
        <v>325.189344272615</v>
      </c>
      <c r="AL47" s="32" t="n">
        <v>13.3333910956852</v>
      </c>
      <c r="AM47" s="32" t="n">
        <v>26.8932679357061</v>
      </c>
      <c r="AN47" s="32" t="n">
        <v>4.45203185172614</v>
      </c>
      <c r="AO47" s="32" t="n">
        <f aca="false">AJ47/AN47</f>
        <v>4.87366918807694</v>
      </c>
      <c r="AP47" s="32" t="n">
        <f aca="false">AK47/AJ47</f>
        <v>14.9872515409243</v>
      </c>
      <c r="AQ47" s="32" t="n">
        <f aca="false">AK47/AN47</f>
        <v>73.0429060489612</v>
      </c>
      <c r="AR47" s="32" t="n">
        <f aca="false">AN47/AJ47</f>
        <v>0.205184217764805</v>
      </c>
      <c r="AS47" s="33" t="n">
        <v>51.91101</v>
      </c>
      <c r="AT47" s="33" t="n">
        <v>152.716355</v>
      </c>
      <c r="AU47" s="33" t="n">
        <f aca="false">AS47/AT47</f>
        <v>0.339917816922752</v>
      </c>
      <c r="AV47" s="34" t="n">
        <v>0</v>
      </c>
      <c r="AW47" s="34" t="n">
        <v>19</v>
      </c>
      <c r="AX47" s="35" t="n">
        <f aca="false">W47/Y47</f>
        <v>0.383108364301503</v>
      </c>
      <c r="AY47" s="36" t="s">
        <v>53</v>
      </c>
    </row>
    <row r="48" customFormat="false" ht="13.8" hidden="false" customHeight="false" outlineLevel="0" collapsed="false">
      <c r="A48" s="19" t="n">
        <v>56</v>
      </c>
      <c r="B48" s="20" t="n">
        <v>0</v>
      </c>
      <c r="C48" s="20" t="n">
        <v>74</v>
      </c>
      <c r="D48" s="21" t="n">
        <v>0.908916666666667</v>
      </c>
      <c r="E48" s="22" t="n">
        <v>175.746924428823</v>
      </c>
      <c r="F48" s="21" t="n">
        <v>1.891993</v>
      </c>
      <c r="G48" s="37" t="n">
        <v>89.837170129141</v>
      </c>
      <c r="H48" s="37" t="n">
        <v>2705.594</v>
      </c>
      <c r="I48" s="37" t="n">
        <v>17.329187</v>
      </c>
      <c r="J48" s="22" t="n">
        <v>158.035714285714</v>
      </c>
      <c r="K48" s="24" t="n">
        <v>1.0779</v>
      </c>
      <c r="L48" s="25" t="n">
        <v>41.503822</v>
      </c>
      <c r="M48" s="26" t="n">
        <v>51.822355</v>
      </c>
      <c r="N48" s="25" t="n">
        <v>406.22825</v>
      </c>
      <c r="O48" s="25" t="n">
        <v>4.1388245</v>
      </c>
      <c r="P48" s="25" t="n">
        <v>17.87296</v>
      </c>
      <c r="Q48" s="25" t="n">
        <v>4.029385</v>
      </c>
      <c r="R48" s="27" t="n">
        <v>5.3576</v>
      </c>
      <c r="S48" s="27" t="n">
        <v>0.0995</v>
      </c>
      <c r="T48" s="28" t="n">
        <v>0.0185717485441242</v>
      </c>
      <c r="U48" s="29" t="n">
        <v>0</v>
      </c>
      <c r="V48" s="30" t="n">
        <v>2.23438678184739</v>
      </c>
      <c r="W48" s="30" t="n">
        <v>0.239509166155233</v>
      </c>
      <c r="X48" s="30" t="n">
        <f aca="false">W48/V48</f>
        <v>0.107192348299343</v>
      </c>
      <c r="Y48" s="30" t="n">
        <v>0.229582243182848</v>
      </c>
      <c r="Z48" s="31" t="n">
        <v>3.663191549</v>
      </c>
      <c r="AA48" s="31" t="n">
        <v>2.452218408</v>
      </c>
      <c r="AB48" s="31" t="n">
        <v>1.482951541</v>
      </c>
      <c r="AC48" s="31" t="n">
        <v>2.322433881</v>
      </c>
      <c r="AD48" s="31" t="n">
        <v>8.288552517</v>
      </c>
      <c r="AE48" s="31" t="n">
        <v>0.87178631</v>
      </c>
      <c r="AF48" s="31" t="n">
        <v>8.831078103</v>
      </c>
      <c r="AG48" s="31" t="n">
        <v>0.37537616115786</v>
      </c>
      <c r="AH48" s="31" t="n">
        <v>1.01390953499402</v>
      </c>
      <c r="AI48" s="31" t="n">
        <v>0.938566324507684</v>
      </c>
      <c r="AJ48" s="32" t="n">
        <v>26.4151663328264</v>
      </c>
      <c r="AK48" s="32" t="n">
        <v>437.750247844533</v>
      </c>
      <c r="AL48" s="32" t="n">
        <v>12.4037870015981</v>
      </c>
      <c r="AM48" s="32" t="n">
        <v>29.7826946659013</v>
      </c>
      <c r="AN48" s="32" t="n">
        <v>1.61086980241466</v>
      </c>
      <c r="AO48" s="32" t="n">
        <f aca="false">AJ48/AN48</f>
        <v>16.398076550464</v>
      </c>
      <c r="AP48" s="32" t="n">
        <f aca="false">AK48/AJ48</f>
        <v>16.5719285023216</v>
      </c>
      <c r="AQ48" s="32" t="n">
        <f aca="false">AK48/AN48</f>
        <v>271.747752169887</v>
      </c>
      <c r="AR48" s="32" t="n">
        <f aca="false">AN48/AJ48</f>
        <v>0.0609827620283737</v>
      </c>
      <c r="AS48" s="33" t="n">
        <v>78.00999</v>
      </c>
      <c r="AT48" s="33" t="n">
        <v>138.04285</v>
      </c>
      <c r="AU48" s="33" t="n">
        <f aca="false">AS48/AT48</f>
        <v>0.565114310520248</v>
      </c>
      <c r="AV48" s="34" t="n">
        <v>0.285714285714286</v>
      </c>
      <c r="AW48" s="34" t="n">
        <v>23</v>
      </c>
      <c r="AX48" s="35" t="n">
        <f aca="false">W48/Y48</f>
        <v>1.04323907125726</v>
      </c>
      <c r="AY48" s="36" t="s">
        <v>53</v>
      </c>
    </row>
    <row r="49" customFormat="false" ht="13.8" hidden="false" customHeight="false" outlineLevel="0" collapsed="false">
      <c r="A49" s="19" t="n">
        <v>66</v>
      </c>
      <c r="B49" s="20" t="n">
        <v>0</v>
      </c>
      <c r="C49" s="20" t="n">
        <v>74</v>
      </c>
      <c r="D49" s="21" t="n">
        <v>0.526</v>
      </c>
      <c r="E49" s="22" t="n">
        <v>100.175746924429</v>
      </c>
      <c r="F49" s="21" t="n">
        <v>2.533639</v>
      </c>
      <c r="G49" s="37" t="n">
        <v>98.8208871420548</v>
      </c>
      <c r="H49" s="37" t="n">
        <v>850.1442</v>
      </c>
      <c r="I49" s="37" t="n">
        <v>18.736143</v>
      </c>
      <c r="J49" s="22" t="n">
        <v>254.392857142857</v>
      </c>
      <c r="K49" s="24" t="n">
        <v>0</v>
      </c>
      <c r="L49" s="25" t="n">
        <v>29.488354</v>
      </c>
      <c r="M49" s="26" t="n">
        <v>20.601805</v>
      </c>
      <c r="N49" s="25" t="n">
        <v>334.25525</v>
      </c>
      <c r="O49" s="25" t="n">
        <v>2.7250115</v>
      </c>
      <c r="P49" s="25" t="n">
        <v>24.55229</v>
      </c>
      <c r="Q49" s="25" t="n">
        <v>4.87321</v>
      </c>
      <c r="R49" s="27" t="n">
        <v>17.88782</v>
      </c>
      <c r="S49" s="27" t="n">
        <v>12.580855</v>
      </c>
      <c r="T49" s="28" t="n">
        <v>0.703319633135843</v>
      </c>
      <c r="U49" s="29" t="n">
        <v>1</v>
      </c>
      <c r="V49" s="30" t="n">
        <v>4.49674994947455</v>
      </c>
      <c r="W49" s="30" t="n">
        <v>0.256548623047042</v>
      </c>
      <c r="X49" s="30" t="n">
        <f aca="false">W49/V49</f>
        <v>0.0570520099915762</v>
      </c>
      <c r="Y49" s="30" t="n">
        <v>0.670094809128445</v>
      </c>
      <c r="Z49" s="31" t="n">
        <v>9.54263856</v>
      </c>
      <c r="AA49" s="31" t="n">
        <v>1.561711646</v>
      </c>
      <c r="AB49" s="31" t="n">
        <v>6.184022831</v>
      </c>
      <c r="AC49" s="31" t="n">
        <v>2.199246819</v>
      </c>
      <c r="AD49" s="31" t="n">
        <v>1.499158432</v>
      </c>
      <c r="AE49" s="31" t="n">
        <v>1.78698789</v>
      </c>
      <c r="AF49" s="31" t="n">
        <v>10.26161019</v>
      </c>
      <c r="AG49" s="31" t="n">
        <v>0.81254540243312</v>
      </c>
      <c r="AH49" s="31" t="n">
        <v>3.62442753242385</v>
      </c>
      <c r="AI49" s="31" t="n">
        <v>0.146093878380326</v>
      </c>
      <c r="AJ49" s="32" t="n">
        <v>21.1597423199806</v>
      </c>
      <c r="AK49" s="32" t="n">
        <v>369.53272010401</v>
      </c>
      <c r="AL49" s="32" t="n">
        <v>12.2255306662006</v>
      </c>
      <c r="AM49" s="32" t="n">
        <v>33.1244906245695</v>
      </c>
      <c r="AN49" s="32" t="n">
        <v>0.319103016388673</v>
      </c>
      <c r="AO49" s="32" t="n">
        <f aca="false">AJ49/AN49</f>
        <v>66.3100667597816</v>
      </c>
      <c r="AP49" s="32" t="n">
        <f aca="false">AK49/AJ49</f>
        <v>17.4639518060232</v>
      </c>
      <c r="AQ49" s="32" t="n">
        <f aca="false">AK49/AN49</f>
        <v>1158.03581014701</v>
      </c>
      <c r="AR49" s="32" t="n">
        <f aca="false">AN49/AJ49</f>
        <v>0.0150806664638516</v>
      </c>
      <c r="AS49" s="33" t="n">
        <v>30.85566</v>
      </c>
      <c r="AT49" s="33" t="n">
        <v>119.96866</v>
      </c>
      <c r="AU49" s="33" t="n">
        <f aca="false">AS49/AT49</f>
        <v>0.257197671458529</v>
      </c>
      <c r="AV49" s="34" t="n">
        <v>0</v>
      </c>
      <c r="AW49" s="34" t="n">
        <v>18</v>
      </c>
      <c r="AX49" s="35" t="n">
        <f aca="false">W49/Y49</f>
        <v>0.382854216376815</v>
      </c>
      <c r="AY49" s="36" t="s">
        <v>53</v>
      </c>
    </row>
    <row r="50" customFormat="false" ht="13.8" hidden="false" customHeight="false" outlineLevel="0" collapsed="false">
      <c r="A50" s="19" t="n">
        <v>69</v>
      </c>
      <c r="B50" s="20" t="n">
        <v>0</v>
      </c>
      <c r="C50" s="20" t="n">
        <v>81</v>
      </c>
      <c r="D50" s="21" t="n">
        <v>0.521333333333333</v>
      </c>
      <c r="E50" s="22" t="n">
        <v>79.0861159929701</v>
      </c>
      <c r="F50" s="21" t="n">
        <v>0</v>
      </c>
      <c r="G50" s="37" t="n">
        <v>82.8186412128014</v>
      </c>
      <c r="H50" s="37" t="n">
        <v>396.1084</v>
      </c>
      <c r="I50" s="37" t="n">
        <v>5.9412746</v>
      </c>
      <c r="J50" s="22" t="n">
        <v>243.964285714286</v>
      </c>
      <c r="K50" s="24" t="n">
        <v>0</v>
      </c>
      <c r="L50" s="25" t="n">
        <v>30.741638</v>
      </c>
      <c r="M50" s="26" t="n">
        <v>35.9358295</v>
      </c>
      <c r="N50" s="25" t="n">
        <v>410.6812</v>
      </c>
      <c r="O50" s="25" t="n">
        <v>5.1115745</v>
      </c>
      <c r="P50" s="25" t="n">
        <v>14.07869</v>
      </c>
      <c r="Q50" s="25" t="n">
        <v>2.408696</v>
      </c>
      <c r="R50" s="27" t="n">
        <v>8.13998</v>
      </c>
      <c r="S50" s="27" t="n">
        <v>0.3591362</v>
      </c>
      <c r="T50" s="28" t="n">
        <v>0.0441200346929599</v>
      </c>
      <c r="U50" s="29" t="n">
        <v>0</v>
      </c>
      <c r="V50" s="30" t="n">
        <v>3.16547238657313</v>
      </c>
      <c r="W50" s="30" t="n">
        <v>0.175140241937393</v>
      </c>
      <c r="X50" s="30" t="n">
        <f aca="false">W50/V50</f>
        <v>0.0553283114015712</v>
      </c>
      <c r="Y50" s="30" t="n">
        <v>0.560622654398702</v>
      </c>
      <c r="Z50" s="31" t="n">
        <v>5.689445303</v>
      </c>
      <c r="AA50" s="31" t="n">
        <v>10.3668992</v>
      </c>
      <c r="AB50" s="31" t="n">
        <v>1.202579234</v>
      </c>
      <c r="AC50" s="31" t="n">
        <v>2.885810062</v>
      </c>
      <c r="AD50" s="31" t="n">
        <v>4.35068561</v>
      </c>
      <c r="AE50" s="31" t="n">
        <v>1.3715889</v>
      </c>
      <c r="AF50" s="31" t="n">
        <v>13.45659363</v>
      </c>
      <c r="AG50" s="31" t="n">
        <v>0.475287308057775</v>
      </c>
      <c r="AH50" s="31" t="n">
        <v>0.892008855333068</v>
      </c>
      <c r="AI50" s="31" t="n">
        <v>0.323312550581433</v>
      </c>
      <c r="AJ50" s="32" t="n">
        <v>14.0069016444556</v>
      </c>
      <c r="AK50" s="32" t="n">
        <v>407.139090160121</v>
      </c>
      <c r="AL50" s="32" t="n">
        <v>39.6378998971234</v>
      </c>
      <c r="AM50" s="32" t="n">
        <v>13.0623046016074</v>
      </c>
      <c r="AN50" s="32" t="n">
        <v>10.5311208587083</v>
      </c>
      <c r="AO50" s="32" t="n">
        <f aca="false">AJ50/AN50</f>
        <v>1.33004851357993</v>
      </c>
      <c r="AP50" s="32" t="n">
        <f aca="false">AK50/AJ50</f>
        <v>29.0670342731564</v>
      </c>
      <c r="AQ50" s="32" t="n">
        <f aca="false">AK50/AN50</f>
        <v>38.6605657291886</v>
      </c>
      <c r="AR50" s="32" t="n">
        <f aca="false">AN50/AJ50</f>
        <v>0.751852274401946</v>
      </c>
      <c r="AS50" s="33" t="n">
        <v>2.455424</v>
      </c>
      <c r="AT50" s="33" t="n">
        <v>130.67655</v>
      </c>
      <c r="AU50" s="33" t="n">
        <f aca="false">AS50/AT50</f>
        <v>0.0187900889639342</v>
      </c>
      <c r="AV50" s="34" t="n">
        <v>0</v>
      </c>
      <c r="AW50" s="34" t="n">
        <v>14</v>
      </c>
      <c r="AX50" s="35" t="n">
        <f aca="false">W50/Y50</f>
        <v>0.312403076406608</v>
      </c>
      <c r="AY50" s="36" t="s">
        <v>53</v>
      </c>
    </row>
    <row r="51" customFormat="false" ht="13.8" hidden="false" customHeight="false" outlineLevel="0" collapsed="false">
      <c r="A51" s="19" t="n">
        <v>76</v>
      </c>
      <c r="B51" s="20" t="n">
        <v>1</v>
      </c>
      <c r="C51" s="20" t="n">
        <v>79</v>
      </c>
      <c r="D51" s="21" t="n">
        <v>0.6465</v>
      </c>
      <c r="E51" s="22" t="n">
        <v>137.082601054482</v>
      </c>
      <c r="F51" s="21" t="n">
        <v>1.055974</v>
      </c>
      <c r="G51" s="37" t="n">
        <v>97.9786636720941</v>
      </c>
      <c r="H51" s="37" t="n">
        <v>156.67064</v>
      </c>
      <c r="I51" s="37" t="n">
        <v>7.7869005</v>
      </c>
      <c r="J51" s="22" t="n">
        <v>51.3214285714286</v>
      </c>
      <c r="K51" s="24" t="n">
        <v>0.547242</v>
      </c>
      <c r="L51" s="25" t="n">
        <v>30.741638</v>
      </c>
      <c r="M51" s="26" t="n">
        <v>18.99757</v>
      </c>
      <c r="N51" s="25" t="n">
        <v>366.84495</v>
      </c>
      <c r="O51" s="25" t="n">
        <v>4.62415</v>
      </c>
      <c r="P51" s="25" t="n">
        <v>48.83223</v>
      </c>
      <c r="Q51" s="25" t="n">
        <v>12.78518</v>
      </c>
      <c r="R51" s="27" t="n">
        <v>12.364685</v>
      </c>
      <c r="S51" s="27" t="n">
        <v>15.095735</v>
      </c>
      <c r="T51" s="28" t="n">
        <v>1.22087501622565</v>
      </c>
      <c r="U51" s="29" t="n">
        <v>1</v>
      </c>
      <c r="V51" s="30" t="n">
        <v>4.94758748109294</v>
      </c>
      <c r="W51" s="30" t="n">
        <v>0.234793769614324</v>
      </c>
      <c r="X51" s="30" t="n">
        <f aca="false">W51/V51</f>
        <v>0.0474562138641472</v>
      </c>
      <c r="Y51" s="30" t="n">
        <v>0.471921456562591</v>
      </c>
      <c r="Z51" s="31" t="n">
        <v>0.86451424</v>
      </c>
      <c r="AA51" s="31" t="n">
        <v>1.092302488</v>
      </c>
      <c r="AB51" s="31" t="n">
        <v>2.86718291</v>
      </c>
      <c r="AC51" s="31" t="n">
        <v>0.774951117</v>
      </c>
      <c r="AD51" s="31" t="n">
        <v>4.85554258</v>
      </c>
      <c r="AE51" s="31" t="n">
        <v>6.67021208</v>
      </c>
      <c r="AF51" s="31" t="n">
        <v>5.083339539</v>
      </c>
      <c r="AG51" s="31" t="n">
        <v>8.60726816540747</v>
      </c>
      <c r="AH51" s="31" t="n">
        <v>12.3070923832113</v>
      </c>
      <c r="AI51" s="31" t="n">
        <v>0.955187538322124</v>
      </c>
      <c r="AJ51" s="32" t="n">
        <v>25.6451673166078</v>
      </c>
      <c r="AK51" s="32" t="n">
        <v>268.571750088956</v>
      </c>
      <c r="AL51" s="32" t="n">
        <v>14.3982250888933</v>
      </c>
      <c r="AM51" s="32" t="n">
        <v>40.922141173364</v>
      </c>
      <c r="AN51" s="32" t="n">
        <v>0.901792061433282</v>
      </c>
      <c r="AO51" s="32" t="n">
        <f aca="false">AJ51/AN51</f>
        <v>28.4380051825341</v>
      </c>
      <c r="AP51" s="32" t="n">
        <f aca="false">AK51/AJ51</f>
        <v>10.4726066620368</v>
      </c>
      <c r="AQ51" s="32" t="n">
        <f aca="false">AK51/AN51</f>
        <v>297.820042529645</v>
      </c>
      <c r="AR51" s="32" t="n">
        <f aca="false">AN51/AJ51</f>
        <v>0.0351642104845727</v>
      </c>
      <c r="AS51" s="33" t="n">
        <v>9.689651</v>
      </c>
      <c r="AT51" s="33" t="n">
        <v>87.731805</v>
      </c>
      <c r="AU51" s="33" t="n">
        <f aca="false">AS51/AT51</f>
        <v>0.110446274301549</v>
      </c>
      <c r="AV51" s="34" t="n">
        <v>0</v>
      </c>
      <c r="AW51" s="34" t="n">
        <v>23</v>
      </c>
      <c r="AX51" s="35" t="n">
        <f aca="false">W51/Y51</f>
        <v>0.497527218458191</v>
      </c>
      <c r="AY51" s="36" t="s">
        <v>53</v>
      </c>
    </row>
    <row r="52" customFormat="false" ht="13.8" hidden="false" customHeight="false" outlineLevel="0" collapsed="false">
      <c r="A52" s="19" t="n">
        <v>95</v>
      </c>
      <c r="B52" s="20" t="n">
        <v>0</v>
      </c>
      <c r="C52" s="20" t="n">
        <v>70</v>
      </c>
      <c r="D52" s="21" t="n">
        <v>0.518166666666667</v>
      </c>
      <c r="E52" s="22" t="n">
        <v>143.526654950205</v>
      </c>
      <c r="F52" s="21" t="n">
        <v>1.356636</v>
      </c>
      <c r="G52" s="37" t="n">
        <v>0</v>
      </c>
      <c r="H52" s="37" t="n">
        <v>929.4908</v>
      </c>
      <c r="I52" s="37" t="n">
        <v>6.665876</v>
      </c>
      <c r="J52" s="22" t="n">
        <v>297.321428571429</v>
      </c>
      <c r="K52" s="24" t="n">
        <v>0.472618</v>
      </c>
      <c r="L52" s="25" t="n">
        <v>27.03358</v>
      </c>
      <c r="M52" s="26" t="n">
        <v>32.56268</v>
      </c>
      <c r="N52" s="25" t="n">
        <v>343.86945</v>
      </c>
      <c r="O52" s="25" t="n">
        <v>5.1115745</v>
      </c>
      <c r="P52" s="25" t="n">
        <v>19.7762</v>
      </c>
      <c r="Q52" s="25" t="n">
        <v>5.741978</v>
      </c>
      <c r="R52" s="27" t="n">
        <v>16.344445</v>
      </c>
      <c r="S52" s="27" t="n">
        <v>0.3753119</v>
      </c>
      <c r="T52" s="28" t="n">
        <v>0.0229626579550422</v>
      </c>
      <c r="U52" s="29" t="n">
        <v>0</v>
      </c>
      <c r="V52" s="30" t="n">
        <v>7.12283156110708</v>
      </c>
      <c r="W52" s="30" t="n">
        <v>0.348828297540788</v>
      </c>
      <c r="X52" s="30" t="n">
        <f aca="false">W52/V52</f>
        <v>0.0489732621848734</v>
      </c>
      <c r="Y52" s="30" t="n">
        <v>0.707113378920185</v>
      </c>
      <c r="Z52" s="31" t="n">
        <v>5.284091079</v>
      </c>
      <c r="AA52" s="31" t="n">
        <v>6.272698692</v>
      </c>
      <c r="AB52" s="31" t="n">
        <v>1.072458065</v>
      </c>
      <c r="AC52" s="31" t="n">
        <v>3.673115919</v>
      </c>
      <c r="AD52" s="31" t="n">
        <v>2.458705404</v>
      </c>
      <c r="AE52" s="31" t="n">
        <v>2.97008444</v>
      </c>
      <c r="AF52" s="31" t="n">
        <v>16.6027807</v>
      </c>
      <c r="AG52" s="31" t="n">
        <v>0.808600790779271</v>
      </c>
      <c r="AH52" s="31" t="n">
        <v>1.10057580275919</v>
      </c>
      <c r="AI52" s="31" t="n">
        <v>0.148089976524542</v>
      </c>
      <c r="AJ52" s="32" t="n">
        <v>17.8131618804289</v>
      </c>
      <c r="AK52" s="32" t="n">
        <v>297.919027644724</v>
      </c>
      <c r="AL52" s="32" t="n">
        <v>20.6238623821414</v>
      </c>
      <c r="AM52" s="32" t="n">
        <v>29.9001941400689</v>
      </c>
      <c r="AN52" s="32" t="n">
        <v>1.03518243866369</v>
      </c>
      <c r="AO52" s="32" t="n">
        <f aca="false">AJ52/AN52</f>
        <v>17.2077512282992</v>
      </c>
      <c r="AP52" s="32" t="n">
        <f aca="false">AK52/AJ52</f>
        <v>16.7246572868146</v>
      </c>
      <c r="AQ52" s="32" t="n">
        <f aca="false">AK52/AN52</f>
        <v>287.793741970068</v>
      </c>
      <c r="AR52" s="32" t="n">
        <f aca="false">AN52/AJ52</f>
        <v>0.0581133459411848</v>
      </c>
      <c r="AS52" s="33" t="n">
        <v>44.15535</v>
      </c>
      <c r="AT52" s="33" t="n">
        <v>172.11695</v>
      </c>
      <c r="AU52" s="33" t="n">
        <f aca="false">AS52/AT52</f>
        <v>0.256542717030484</v>
      </c>
      <c r="AV52" s="34" t="n">
        <v>0</v>
      </c>
      <c r="AW52" s="34" t="n">
        <v>22</v>
      </c>
      <c r="AX52" s="35" t="n">
        <f aca="false">W52/Y52</f>
        <v>0.493313106412263</v>
      </c>
      <c r="AY52" s="36" t="s">
        <v>53</v>
      </c>
    </row>
    <row r="53" customFormat="false" ht="13.8" hidden="false" customHeight="false" outlineLevel="0" collapsed="false">
      <c r="A53" s="19" t="n">
        <v>98</v>
      </c>
      <c r="B53" s="20" t="n">
        <v>0</v>
      </c>
      <c r="C53" s="20" t="n">
        <v>83</v>
      </c>
      <c r="D53" s="21" t="n">
        <v>0.773416666666667</v>
      </c>
      <c r="E53" s="22" t="n">
        <v>205.623901581722</v>
      </c>
      <c r="F53" s="21" t="n">
        <v>2.063832</v>
      </c>
      <c r="G53" s="37" t="n">
        <v>416.058394160584</v>
      </c>
      <c r="H53" s="37" t="n">
        <v>1114.0414</v>
      </c>
      <c r="I53" s="37" t="n">
        <v>0</v>
      </c>
      <c r="J53" s="22" t="n">
        <v>78.0357142857143</v>
      </c>
      <c r="K53" s="24" t="n">
        <v>1.160816</v>
      </c>
      <c r="L53" s="25" t="n">
        <v>46.721622</v>
      </c>
      <c r="M53" s="26" t="n">
        <v>33.63315</v>
      </c>
      <c r="N53" s="25" t="n">
        <v>515.23545</v>
      </c>
      <c r="O53" s="25" t="n">
        <v>6.5384</v>
      </c>
      <c r="P53" s="25" t="n">
        <v>27.43042</v>
      </c>
      <c r="Q53" s="25" t="n">
        <v>10.55845</v>
      </c>
      <c r="R53" s="27" t="n">
        <v>13.813555</v>
      </c>
      <c r="S53" s="27" t="n">
        <v>0.3931422</v>
      </c>
      <c r="T53" s="28" t="n">
        <v>0.0284606098864485</v>
      </c>
      <c r="U53" s="29" t="n">
        <v>0</v>
      </c>
      <c r="V53" s="30" t="n">
        <v>2.10670157363855</v>
      </c>
      <c r="W53" s="30" t="n">
        <v>0.403476753772357</v>
      </c>
      <c r="X53" s="30" t="n">
        <f aca="false">W53/V53</f>
        <v>0.191520602073458</v>
      </c>
      <c r="Y53" s="30" t="n">
        <v>0.820298376430751</v>
      </c>
      <c r="Z53" s="31" t="n">
        <v>3.118925253</v>
      </c>
      <c r="AA53" s="31" t="n">
        <v>1.848459709</v>
      </c>
      <c r="AB53" s="31" t="n">
        <v>1.442296899</v>
      </c>
      <c r="AC53" s="31" t="n">
        <v>6.333040137</v>
      </c>
      <c r="AD53" s="31" t="n">
        <v>8.88959559</v>
      </c>
      <c r="AE53" s="31" t="n">
        <v>1.87707885</v>
      </c>
      <c r="AF53" s="31" t="n">
        <v>7.342269205</v>
      </c>
      <c r="AG53" s="31" t="n">
        <v>0.296394592661794</v>
      </c>
      <c r="AH53" s="31" t="n">
        <v>0.524136225107253</v>
      </c>
      <c r="AI53" s="31" t="n">
        <v>1.21074225713589</v>
      </c>
      <c r="AJ53" s="32" t="n">
        <v>19.9030028534289</v>
      </c>
      <c r="AK53" s="32" t="n">
        <v>205.648763213357</v>
      </c>
      <c r="AL53" s="32" t="n">
        <v>14.0644122932481</v>
      </c>
      <c r="AM53" s="32" t="n">
        <v>25.3807613180253</v>
      </c>
      <c r="AN53" s="32" t="n">
        <v>1.60477422105314</v>
      </c>
      <c r="AO53" s="32" t="n">
        <f aca="false">AJ53/AN53</f>
        <v>12.4023694999085</v>
      </c>
      <c r="AP53" s="32" t="n">
        <f aca="false">AK53/AJ53</f>
        <v>10.3325495518345</v>
      </c>
      <c r="AQ53" s="32" t="n">
        <f aca="false">AK53/AN53</f>
        <v>128.148097417965</v>
      </c>
      <c r="AR53" s="32" t="n">
        <f aca="false">AN53/AJ53</f>
        <v>0.0806297538552917</v>
      </c>
      <c r="AS53" s="33" t="n">
        <v>48.37486</v>
      </c>
      <c r="AT53" s="33" t="n">
        <v>106.813</v>
      </c>
      <c r="AU53" s="33" t="n">
        <f aca="false">AS53/AT53</f>
        <v>0.452892999915741</v>
      </c>
      <c r="AV53" s="39" t="n">
        <v>999</v>
      </c>
      <c r="AW53" s="34" t="n">
        <v>20</v>
      </c>
      <c r="AX53" s="35" t="n">
        <f aca="false">W53/Y53</f>
        <v>0.491865844630766</v>
      </c>
      <c r="AY53" s="36" t="s">
        <v>53</v>
      </c>
    </row>
    <row r="54" customFormat="false" ht="13.8" hidden="false" customHeight="false" outlineLevel="0" collapsed="false">
      <c r="A54" s="19" t="n">
        <v>219</v>
      </c>
      <c r="B54" s="20" t="n">
        <v>1</v>
      </c>
      <c r="C54" s="20" t="n">
        <v>70</v>
      </c>
      <c r="D54" s="21" t="n">
        <v>1.47191666666667</v>
      </c>
      <c r="E54" s="22" t="n">
        <v>228.471001757469</v>
      </c>
      <c r="F54" s="21" t="n">
        <v>5.681901</v>
      </c>
      <c r="G54" s="37" t="n">
        <v>625.217391304348</v>
      </c>
      <c r="H54" s="37" t="n">
        <v>242.4565</v>
      </c>
      <c r="I54" s="37" t="n">
        <v>0.1835637</v>
      </c>
      <c r="J54" s="22" t="n">
        <v>36.1785714285714</v>
      </c>
      <c r="K54" s="24" t="n">
        <v>0</v>
      </c>
      <c r="L54" s="25" t="n">
        <v>68.08146</v>
      </c>
      <c r="M54" s="26" t="n">
        <v>122.366615</v>
      </c>
      <c r="N54" s="25" t="n">
        <v>391.72505</v>
      </c>
      <c r="O54" s="25" t="n">
        <v>6.0928335</v>
      </c>
      <c r="P54" s="25" t="n">
        <v>49.81776</v>
      </c>
      <c r="Q54" s="25" t="n">
        <v>12.20742</v>
      </c>
      <c r="R54" s="27" t="n">
        <v>63.85105</v>
      </c>
      <c r="S54" s="27" t="n">
        <v>8.30475</v>
      </c>
      <c r="T54" s="28" t="n">
        <v>0.130064423372834</v>
      </c>
      <c r="U54" s="29" t="n">
        <v>1</v>
      </c>
      <c r="V54" s="30" t="n">
        <v>8.11298207275438</v>
      </c>
      <c r="W54" s="30" t="n">
        <v>0.35279698842646</v>
      </c>
      <c r="X54" s="30" t="n">
        <f aca="false">W54/V54</f>
        <v>0.0434854884754706</v>
      </c>
      <c r="Y54" s="30" t="n">
        <v>1.18128017573667</v>
      </c>
      <c r="Z54" s="31" t="n">
        <v>6.10450009</v>
      </c>
      <c r="AA54" s="31" t="n">
        <v>1.95444657</v>
      </c>
      <c r="AB54" s="31" t="n">
        <v>1.237795715</v>
      </c>
      <c r="AC54" s="31" t="n">
        <v>1.348880305</v>
      </c>
      <c r="AD54" s="31" t="n">
        <v>4.61588506</v>
      </c>
      <c r="AE54" s="31" t="n">
        <v>2.61408419</v>
      </c>
      <c r="AF54" s="31" t="n">
        <v>5.406941847</v>
      </c>
      <c r="AG54" s="31" t="n">
        <v>1.93796601316781</v>
      </c>
      <c r="AH54" s="31" t="n">
        <v>2.85561282732578</v>
      </c>
      <c r="AI54" s="31" t="n">
        <v>0.853696079978847</v>
      </c>
      <c r="AJ54" s="32" t="n">
        <v>18.2121984271393</v>
      </c>
      <c r="AK54" s="32" t="n">
        <v>371.458536786643</v>
      </c>
      <c r="AL54" s="32" t="n">
        <v>12.3765024121055</v>
      </c>
      <c r="AM54" s="32" t="n">
        <v>42.074569825488</v>
      </c>
      <c r="AN54" s="32" t="n">
        <v>2.88694569821567</v>
      </c>
      <c r="AO54" s="32" t="n">
        <f aca="false">AJ54/AN54</f>
        <v>6.30846587741352</v>
      </c>
      <c r="AP54" s="32" t="n">
        <f aca="false">AK54/AJ54</f>
        <v>20.3961393388459</v>
      </c>
      <c r="AQ54" s="32" t="n">
        <f aca="false">AK54/AN54</f>
        <v>128.668349050081</v>
      </c>
      <c r="AR54" s="32" t="n">
        <f aca="false">AN54/AJ54</f>
        <v>0.158517144965521</v>
      </c>
      <c r="AS54" s="33" t="n">
        <v>202.758</v>
      </c>
      <c r="AT54" s="33" t="n">
        <v>269.0804</v>
      </c>
      <c r="AU54" s="33" t="n">
        <f aca="false">AS54/AT54</f>
        <v>0.753521995656317</v>
      </c>
      <c r="AV54" s="34" t="n">
        <v>0</v>
      </c>
      <c r="AW54" s="34" t="n">
        <v>23</v>
      </c>
      <c r="AX54" s="35" t="n">
        <f aca="false">W54/Y54</f>
        <v>0.298656487828088</v>
      </c>
      <c r="AY54" s="36" t="s">
        <v>53</v>
      </c>
    </row>
    <row r="55" customFormat="false" ht="13.8" hidden="false" customHeight="false" outlineLevel="0" collapsed="false">
      <c r="A55" s="19" t="n">
        <v>9</v>
      </c>
      <c r="B55" s="20" t="n">
        <v>0</v>
      </c>
      <c r="C55" s="20" t="n">
        <v>70</v>
      </c>
      <c r="D55" s="21" t="n">
        <v>0.494666666666667</v>
      </c>
      <c r="E55" s="22" t="n">
        <v>54.481546572935</v>
      </c>
      <c r="F55" s="21" t="n">
        <v>0.8649007</v>
      </c>
      <c r="G55" s="37" t="n">
        <v>57.5519371139808</v>
      </c>
      <c r="H55" s="37" t="n">
        <v>463.0666</v>
      </c>
      <c r="I55" s="37" t="n">
        <v>24.103632</v>
      </c>
      <c r="J55" s="22" t="n">
        <v>308.607142857143</v>
      </c>
      <c r="K55" s="24" t="n">
        <v>0</v>
      </c>
      <c r="L55" s="25" t="n">
        <v>36.62</v>
      </c>
      <c r="M55" s="26" t="n">
        <v>36.989005</v>
      </c>
      <c r="N55" s="25" t="n">
        <v>633.5211</v>
      </c>
      <c r="O55" s="25" t="n">
        <v>6.7829085</v>
      </c>
      <c r="P55" s="25" t="n">
        <v>23.59501</v>
      </c>
      <c r="Q55" s="25" t="n">
        <v>2.08078415</v>
      </c>
      <c r="R55" s="27" t="n">
        <v>12.738105</v>
      </c>
      <c r="S55" s="27" t="n">
        <v>11.346155</v>
      </c>
      <c r="T55" s="28" t="n">
        <v>0.890725504303819</v>
      </c>
      <c r="U55" s="29" t="n">
        <v>1</v>
      </c>
      <c r="V55" s="30" t="n">
        <v>3.05759780654013</v>
      </c>
      <c r="W55" s="30" t="n">
        <v>0.347835540199822</v>
      </c>
      <c r="X55" s="30" t="n">
        <f aca="false">W55/V55</f>
        <v>0.113761051062965</v>
      </c>
      <c r="Y55" s="30" t="n">
        <v>0.249594407584918</v>
      </c>
      <c r="Z55" s="31" t="n">
        <v>3.871688999</v>
      </c>
      <c r="AA55" s="31" t="n">
        <v>1.153777582</v>
      </c>
      <c r="AB55" s="31" t="n">
        <v>4.469642435</v>
      </c>
      <c r="AC55" s="31" t="n">
        <v>0.241844051</v>
      </c>
      <c r="AD55" s="31" t="n">
        <v>5.203218448</v>
      </c>
      <c r="AE55" s="31" t="n">
        <v>7.82435694</v>
      </c>
      <c r="AF55" s="31" t="n">
        <v>11.86955828</v>
      </c>
      <c r="AG55" s="31" t="n">
        <v>32.3529022261326</v>
      </c>
      <c r="AH55" s="31" t="n">
        <v>50.8344088495223</v>
      </c>
      <c r="AI55" s="31" t="n">
        <v>0.438366645656417</v>
      </c>
      <c r="AJ55" s="32" t="n">
        <v>4.12326804948855</v>
      </c>
      <c r="AK55" s="32" t="n">
        <v>373.247947447653</v>
      </c>
      <c r="AL55" s="32" t="n">
        <v>0</v>
      </c>
      <c r="AM55" s="32" t="n">
        <v>0</v>
      </c>
      <c r="AN55" s="32" t="n">
        <v>0</v>
      </c>
      <c r="AO55" s="32" t="e">
        <f aca="false">AJ55/AN55</f>
        <v>#DIV/0!</v>
      </c>
      <c r="AP55" s="32" t="n">
        <f aca="false">AK55/AJ55</f>
        <v>90.5223582284326</v>
      </c>
      <c r="AQ55" s="32" t="n">
        <v>0</v>
      </c>
      <c r="AR55" s="32" t="n">
        <v>0</v>
      </c>
      <c r="AS55" s="33" t="n">
        <v>39.62107</v>
      </c>
      <c r="AT55" s="33" t="n">
        <v>125.99666</v>
      </c>
      <c r="AU55" s="33" t="n">
        <f aca="false">AS55/AT55</f>
        <v>0.314461272227375</v>
      </c>
      <c r="AV55" s="34" t="n">
        <v>0.555555555555556</v>
      </c>
      <c r="AW55" s="34" t="n">
        <v>26</v>
      </c>
      <c r="AX55" s="35" t="n">
        <f aca="false">W55/Y55</f>
        <v>1.39360310018757</v>
      </c>
      <c r="AY55" s="36" t="s">
        <v>54</v>
      </c>
    </row>
    <row r="56" customFormat="false" ht="13.8" hidden="false" customHeight="false" outlineLevel="0" collapsed="false">
      <c r="A56" s="19" t="n">
        <v>22</v>
      </c>
      <c r="B56" s="20" t="n">
        <v>1</v>
      </c>
      <c r="C56" s="20" t="n">
        <v>80</v>
      </c>
      <c r="D56" s="21" t="n">
        <v>0.771416666666667</v>
      </c>
      <c r="E56" s="22" t="n">
        <v>100.175746924429</v>
      </c>
      <c r="F56" s="21" t="n">
        <v>1.430744</v>
      </c>
      <c r="G56" s="23" t="n">
        <v>0</v>
      </c>
      <c r="H56" s="23" t="n">
        <v>0</v>
      </c>
      <c r="I56" s="23" t="n">
        <v>39.618294</v>
      </c>
      <c r="J56" s="22" t="n">
        <v>5.67857142857143</v>
      </c>
      <c r="K56" s="24" t="n">
        <v>1.500769</v>
      </c>
      <c r="L56" s="25" t="n">
        <v>38.67623</v>
      </c>
      <c r="M56" s="26" t="n">
        <v>18.33395</v>
      </c>
      <c r="N56" s="25" t="n">
        <v>521.13875</v>
      </c>
      <c r="O56" s="25" t="n">
        <v>5.56565</v>
      </c>
      <c r="P56" s="25" t="n">
        <v>23.59501</v>
      </c>
      <c r="Q56" s="25" t="n">
        <v>2.89307935</v>
      </c>
      <c r="R56" s="27" t="n">
        <v>8.451175</v>
      </c>
      <c r="S56" s="27" t="n">
        <v>0.36722</v>
      </c>
      <c r="T56" s="28" t="n">
        <v>0.0434519460311732</v>
      </c>
      <c r="U56" s="29" t="n">
        <v>0</v>
      </c>
      <c r="V56" s="30" t="n">
        <v>4.24668058417688</v>
      </c>
      <c r="W56" s="30" t="n">
        <v>0.256985747837957</v>
      </c>
      <c r="X56" s="30" t="n">
        <f aca="false">W56/V56</f>
        <v>0.060514498970204</v>
      </c>
      <c r="Y56" s="30" t="n">
        <v>0.411909180080661</v>
      </c>
      <c r="Z56" s="31" t="n">
        <v>4.182107039</v>
      </c>
      <c r="AA56" s="31" t="n">
        <v>5.13412025</v>
      </c>
      <c r="AB56" s="31" t="n">
        <v>7.589787565</v>
      </c>
      <c r="AC56" s="31" t="n">
        <v>4.878526797</v>
      </c>
      <c r="AD56" s="31" t="n">
        <v>5.228105456</v>
      </c>
      <c r="AE56" s="31" t="n">
        <v>1.26191081</v>
      </c>
      <c r="AF56" s="31" t="n">
        <v>7.026398269</v>
      </c>
      <c r="AG56" s="31" t="n">
        <v>0.258666369094462</v>
      </c>
      <c r="AH56" s="31" t="n">
        <v>1.81442036621708</v>
      </c>
      <c r="AI56" s="31" t="n">
        <v>0.744066199421226</v>
      </c>
      <c r="AJ56" s="32" t="n">
        <v>10.1309764394328</v>
      </c>
      <c r="AK56" s="32" t="n">
        <v>463.499894033119</v>
      </c>
      <c r="AL56" s="32" t="n">
        <v>8.73133281262485</v>
      </c>
      <c r="AM56" s="32" t="n">
        <v>20.5901973134328</v>
      </c>
      <c r="AN56" s="32" t="n">
        <v>0.155239184930178</v>
      </c>
      <c r="AO56" s="32" t="n">
        <f aca="false">AJ56/AN56</f>
        <v>65.2604330793763</v>
      </c>
      <c r="AP56" s="32" t="n">
        <f aca="false">AK56/AJ56</f>
        <v>45.7507622097549</v>
      </c>
      <c r="AQ56" s="32" t="n">
        <f aca="false">AK56/AN56</f>
        <v>2985.71455552016</v>
      </c>
      <c r="AR56" s="32" t="n">
        <f aca="false">AN56/AJ56</f>
        <v>0.0153232204080488</v>
      </c>
      <c r="AS56" s="33" t="n">
        <v>34.44625</v>
      </c>
      <c r="AT56" s="33" t="n">
        <v>140.5595</v>
      </c>
      <c r="AU56" s="33" t="n">
        <f aca="false">AS56/AT56</f>
        <v>0.245065257061956</v>
      </c>
      <c r="AV56" s="34" t="n">
        <v>0</v>
      </c>
      <c r="AW56" s="34" t="n">
        <v>21</v>
      </c>
      <c r="AX56" s="35" t="n">
        <f aca="false">W56/Y56</f>
        <v>0.623889343247056</v>
      </c>
      <c r="AY56" s="36" t="s">
        <v>54</v>
      </c>
    </row>
    <row r="57" customFormat="false" ht="13.8" hidden="false" customHeight="false" outlineLevel="0" collapsed="false">
      <c r="A57" s="19" t="n">
        <v>32</v>
      </c>
      <c r="B57" s="20" t="n">
        <v>0</v>
      </c>
      <c r="C57" s="20" t="n">
        <v>79</v>
      </c>
      <c r="D57" s="21" t="n">
        <v>0.6985</v>
      </c>
      <c r="E57" s="22" t="n">
        <v>141.183362624487</v>
      </c>
      <c r="F57" s="21" t="n">
        <v>1.362218</v>
      </c>
      <c r="G57" s="37" t="n">
        <v>7.29927007299283</v>
      </c>
      <c r="H57" s="37" t="n">
        <v>173.47994</v>
      </c>
      <c r="I57" s="37" t="n">
        <v>32.71741</v>
      </c>
      <c r="J57" s="22" t="n">
        <v>21.8928571428571</v>
      </c>
      <c r="K57" s="24" t="n">
        <v>0.762822</v>
      </c>
      <c r="L57" s="25" t="n">
        <v>38.32984</v>
      </c>
      <c r="M57" s="26" t="n">
        <v>59.127385</v>
      </c>
      <c r="N57" s="25" t="n">
        <v>712.7421</v>
      </c>
      <c r="O57" s="25" t="n">
        <v>6.5867245</v>
      </c>
      <c r="P57" s="25" t="n">
        <v>21.68354</v>
      </c>
      <c r="Q57" s="25" t="n">
        <v>1.9301682</v>
      </c>
      <c r="R57" s="27" t="n">
        <v>21.929</v>
      </c>
      <c r="S57" s="27" t="n">
        <v>6.1905</v>
      </c>
      <c r="T57" s="28" t="n">
        <v>0.282297414382781</v>
      </c>
      <c r="U57" s="29" t="n">
        <v>1</v>
      </c>
      <c r="V57" s="30" t="n">
        <v>4.56919815875916</v>
      </c>
      <c r="W57" s="30" t="n">
        <v>0.196744226139423</v>
      </c>
      <c r="X57" s="30" t="n">
        <f aca="false">W57/V57</f>
        <v>0.0430588079797467</v>
      </c>
      <c r="Y57" s="30" t="n">
        <v>0.689794506793169</v>
      </c>
      <c r="Z57" s="31" t="n">
        <v>3.724111089</v>
      </c>
      <c r="AA57" s="31" t="n">
        <v>4.962383538</v>
      </c>
      <c r="AB57" s="31" t="n">
        <v>3.117426049</v>
      </c>
      <c r="AC57" s="31" t="n">
        <v>2.948664805</v>
      </c>
      <c r="AD57" s="31" t="n">
        <v>1.678344889</v>
      </c>
      <c r="AE57" s="31" t="n">
        <v>2.07902969</v>
      </c>
      <c r="AF57" s="31" t="n">
        <v>12.01513622</v>
      </c>
      <c r="AG57" s="31" t="n">
        <v>0.705074949393056</v>
      </c>
      <c r="AH57" s="31" t="n">
        <v>1.76230805479884</v>
      </c>
      <c r="AI57" s="31" t="n">
        <v>0.13968588103223</v>
      </c>
      <c r="AJ57" s="32" t="n">
        <v>0</v>
      </c>
      <c r="AK57" s="32" t="n">
        <v>309.79785884768</v>
      </c>
      <c r="AL57" s="32" t="n">
        <v>0</v>
      </c>
      <c r="AM57" s="32" t="n">
        <v>0</v>
      </c>
      <c r="AN57" s="32" t="n">
        <v>0</v>
      </c>
      <c r="AO57" s="32" t="e">
        <f aca="false">AJ57/AN57</f>
        <v>#DIV/0!</v>
      </c>
      <c r="AP57" s="32" t="n">
        <v>0</v>
      </c>
      <c r="AQ57" s="32" t="n">
        <v>0</v>
      </c>
      <c r="AR57" s="32" t="n">
        <v>0</v>
      </c>
      <c r="AS57" s="33" t="n">
        <v>38.10555</v>
      </c>
      <c r="AT57" s="33" t="n">
        <v>124.839</v>
      </c>
      <c r="AU57" s="33" t="n">
        <f aca="false">AS57/AT57</f>
        <v>0.305237545959195</v>
      </c>
      <c r="AV57" s="34" t="n">
        <v>0</v>
      </c>
      <c r="AW57" s="34" t="n">
        <v>25</v>
      </c>
      <c r="AX57" s="35" t="n">
        <f aca="false">W57/Y57</f>
        <v>0.285221503218517</v>
      </c>
      <c r="AY57" s="36" t="s">
        <v>54</v>
      </c>
    </row>
    <row r="58" customFormat="false" ht="13.8" hidden="false" customHeight="false" outlineLevel="0" collapsed="false">
      <c r="A58" s="19" t="n">
        <v>37</v>
      </c>
      <c r="B58" s="20" t="n">
        <v>0</v>
      </c>
      <c r="C58" s="20" t="n">
        <v>75</v>
      </c>
      <c r="D58" s="21" t="n">
        <v>0.654083333333333</v>
      </c>
      <c r="E58" s="22" t="n">
        <v>131.810193321617</v>
      </c>
      <c r="F58" s="21" t="n">
        <v>1.791158</v>
      </c>
      <c r="G58" s="37" t="n">
        <v>222.346996069624</v>
      </c>
      <c r="H58" s="37" t="n">
        <v>670.7818</v>
      </c>
      <c r="I58" s="37" t="n">
        <v>8.228871</v>
      </c>
      <c r="J58" s="22" t="n">
        <v>210.607142857143</v>
      </c>
      <c r="K58" s="24" t="n">
        <v>2.711334</v>
      </c>
      <c r="L58" s="25" t="n">
        <v>24.055304</v>
      </c>
      <c r="M58" s="26" t="n">
        <v>29.678705</v>
      </c>
      <c r="N58" s="25" t="n">
        <v>379.48745</v>
      </c>
      <c r="O58" s="25" t="n">
        <v>4.867598</v>
      </c>
      <c r="P58" s="25" t="n">
        <v>15.9738</v>
      </c>
      <c r="Q58" s="25" t="n">
        <v>4.029385</v>
      </c>
      <c r="R58" s="27" t="n">
        <v>10.815385</v>
      </c>
      <c r="S58" s="27" t="n">
        <v>0.49109055</v>
      </c>
      <c r="T58" s="28" t="n">
        <v>0.0454066637479849</v>
      </c>
      <c r="U58" s="29" t="n">
        <v>0</v>
      </c>
      <c r="V58" s="30" t="n">
        <v>6.48291818414215</v>
      </c>
      <c r="W58" s="30" t="n">
        <v>0.337781878641638</v>
      </c>
      <c r="X58" s="30" t="n">
        <f aca="false">W58/V58</f>
        <v>0.0521033690457309</v>
      </c>
      <c r="Y58" s="30" t="n">
        <v>0.947039477201074</v>
      </c>
      <c r="Z58" s="31" t="n">
        <v>1.094740953</v>
      </c>
      <c r="AA58" s="31" t="n">
        <v>5.123670841</v>
      </c>
      <c r="AB58" s="31" t="n">
        <v>0.479172193</v>
      </c>
      <c r="AC58" s="31" t="n">
        <v>6.728237408</v>
      </c>
      <c r="AD58" s="31" t="n">
        <v>1.561987212</v>
      </c>
      <c r="AE58" s="31" t="n">
        <v>1.44067089</v>
      </c>
      <c r="AF58" s="31" t="n">
        <v>13.45327295</v>
      </c>
      <c r="AG58" s="31" t="n">
        <v>0.214123075830383</v>
      </c>
      <c r="AH58" s="31" t="n">
        <v>0.28534116225849</v>
      </c>
      <c r="AI58" s="31" t="n">
        <v>0.116104625093986</v>
      </c>
      <c r="AJ58" s="32" t="n">
        <v>6.05485734552777</v>
      </c>
      <c r="AK58" s="32" t="n">
        <v>309.242475667168</v>
      </c>
      <c r="AL58" s="32" t="n">
        <v>0</v>
      </c>
      <c r="AM58" s="32" t="n">
        <v>0</v>
      </c>
      <c r="AN58" s="32" t="n">
        <v>0</v>
      </c>
      <c r="AO58" s="32" t="e">
        <f aca="false">AJ58/AN58</f>
        <v>#DIV/0!</v>
      </c>
      <c r="AP58" s="32" t="n">
        <f aca="false">AK58/AJ58</f>
        <v>51.0734535959927</v>
      </c>
      <c r="AQ58" s="32" t="n">
        <v>0</v>
      </c>
      <c r="AR58" s="32" t="n">
        <f aca="false">AN58/AJ58</f>
        <v>0</v>
      </c>
      <c r="AS58" s="33" t="n">
        <v>48.49595</v>
      </c>
      <c r="AT58" s="33" t="n">
        <v>153.01405</v>
      </c>
      <c r="AU58" s="33" t="n">
        <f aca="false">AS58/AT58</f>
        <v>0.316937889036987</v>
      </c>
      <c r="AV58" s="34" t="n">
        <v>0</v>
      </c>
      <c r="AW58" s="34" t="n">
        <v>18</v>
      </c>
      <c r="AX58" s="35" t="n">
        <f aca="false">W58/Y58</f>
        <v>0.3566713814718</v>
      </c>
      <c r="AY58" s="36" t="s">
        <v>54</v>
      </c>
    </row>
    <row r="59" customFormat="false" ht="13.8" hidden="false" customHeight="false" outlineLevel="0" collapsed="false">
      <c r="A59" s="19" t="n">
        <v>44</v>
      </c>
      <c r="B59" s="20" t="n">
        <v>1</v>
      </c>
      <c r="C59" s="20" t="n">
        <v>65</v>
      </c>
      <c r="D59" s="21" t="n">
        <v>0.48625</v>
      </c>
      <c r="E59" s="22" t="n">
        <v>180.433509080258</v>
      </c>
      <c r="F59" s="21" t="n">
        <v>2.439785</v>
      </c>
      <c r="G59" s="37" t="n">
        <v>47.7259966311059</v>
      </c>
      <c r="H59" s="37" t="n">
        <v>167.97826</v>
      </c>
      <c r="I59" s="37" t="n">
        <v>18.409767</v>
      </c>
      <c r="J59" s="22" t="n">
        <v>150.964285714286</v>
      </c>
      <c r="K59" s="24" t="n">
        <v>0</v>
      </c>
      <c r="L59" s="25" t="n">
        <v>15.639216</v>
      </c>
      <c r="M59" s="26" t="n">
        <v>30.224875</v>
      </c>
      <c r="N59" s="25" t="n">
        <v>377.99395</v>
      </c>
      <c r="O59" s="25" t="n">
        <v>6.0509755</v>
      </c>
      <c r="P59" s="25" t="n">
        <v>21.68354</v>
      </c>
      <c r="Q59" s="25" t="n">
        <v>2.408696</v>
      </c>
      <c r="R59" s="27" t="n">
        <v>11.705185</v>
      </c>
      <c r="S59" s="27" t="n">
        <v>10.096925</v>
      </c>
      <c r="T59" s="28" t="n">
        <v>0.862602769627306</v>
      </c>
      <c r="U59" s="29" t="n">
        <v>1</v>
      </c>
      <c r="V59" s="30" t="n">
        <v>5.05622913329109</v>
      </c>
      <c r="W59" s="30" t="n">
        <v>0.597337470594618</v>
      </c>
      <c r="X59" s="30" t="n">
        <f aca="false">W59/V59</f>
        <v>0.118138924255162</v>
      </c>
      <c r="Y59" s="30" t="n">
        <v>0.289551216504826</v>
      </c>
      <c r="Z59" s="31" t="n">
        <v>4.609837229</v>
      </c>
      <c r="AA59" s="31" t="n">
        <v>2.414356264</v>
      </c>
      <c r="AB59" s="31" t="n">
        <v>0.561095464</v>
      </c>
      <c r="AC59" s="31" t="n">
        <v>2.665123504</v>
      </c>
      <c r="AD59" s="31" t="n">
        <v>2.782323831</v>
      </c>
      <c r="AE59" s="31" t="n">
        <v>2.54446287</v>
      </c>
      <c r="AF59" s="31" t="n">
        <v>6.47698918</v>
      </c>
      <c r="AG59" s="31" t="n">
        <v>0.954726064666099</v>
      </c>
      <c r="AH59" s="31" t="n">
        <v>1.16525869597666</v>
      </c>
      <c r="AI59" s="31" t="n">
        <v>0.429570554119494</v>
      </c>
      <c r="AJ59" s="32" t="n">
        <v>6.86948301936213</v>
      </c>
      <c r="AK59" s="32" t="n">
        <v>342.111923114821</v>
      </c>
      <c r="AL59" s="32" t="n">
        <v>1.73487976827807</v>
      </c>
      <c r="AM59" s="32" t="n">
        <v>0</v>
      </c>
      <c r="AN59" s="32" t="n">
        <v>0</v>
      </c>
      <c r="AO59" s="32" t="e">
        <f aca="false">AJ59/AN59</f>
        <v>#DIV/0!</v>
      </c>
      <c r="AP59" s="32" t="n">
        <f aca="false">AK59/AJ59</f>
        <v>49.8016986359169</v>
      </c>
      <c r="AQ59" s="32" t="n">
        <v>0</v>
      </c>
      <c r="AR59" s="32" t="n">
        <f aca="false">AN59/AJ59</f>
        <v>0</v>
      </c>
      <c r="AS59" s="33" t="n">
        <v>111.6411</v>
      </c>
      <c r="AT59" s="33" t="n">
        <v>82.00773</v>
      </c>
      <c r="AU59" s="33" t="n">
        <f aca="false">AS59/AT59</f>
        <v>1.36134849726971</v>
      </c>
      <c r="AV59" s="34" t="n">
        <v>0</v>
      </c>
      <c r="AW59" s="34" t="n">
        <v>18</v>
      </c>
      <c r="AX59" s="35" t="n">
        <f aca="false">W59/Y59</f>
        <v>2.06297689854348</v>
      </c>
      <c r="AY59" s="36" t="s">
        <v>54</v>
      </c>
    </row>
    <row r="60" customFormat="false" ht="13.8" hidden="false" customHeight="false" outlineLevel="0" collapsed="false">
      <c r="A60" s="19" t="n">
        <v>58</v>
      </c>
      <c r="B60" s="20" t="n">
        <v>0</v>
      </c>
      <c r="C60" s="20" t="n">
        <v>65</v>
      </c>
      <c r="D60" s="21" t="n">
        <v>0.693583333333333</v>
      </c>
      <c r="E60" s="22" t="n">
        <v>55.0673696543644</v>
      </c>
      <c r="F60" s="21" t="n">
        <v>1.528907</v>
      </c>
      <c r="G60" s="37" t="n">
        <v>45.7608085345311</v>
      </c>
      <c r="H60" s="37" t="n">
        <v>242.5836</v>
      </c>
      <c r="I60" s="37" t="n">
        <v>11.022375</v>
      </c>
      <c r="J60" s="22" t="n">
        <v>79.6785714285714</v>
      </c>
      <c r="K60" s="24" t="n">
        <v>0.69649</v>
      </c>
      <c r="L60" s="25" t="n">
        <v>34.284893</v>
      </c>
      <c r="M60" s="26" t="n">
        <v>29.76159</v>
      </c>
      <c r="N60" s="25" t="n">
        <v>616.03345</v>
      </c>
      <c r="O60" s="25" t="n">
        <v>6.5384</v>
      </c>
      <c r="P60" s="25" t="n">
        <v>33.21518</v>
      </c>
      <c r="Q60" s="25" t="n">
        <v>4.6327025</v>
      </c>
      <c r="R60" s="27" t="n">
        <v>12.992625</v>
      </c>
      <c r="S60" s="27" t="n">
        <v>9.38072</v>
      </c>
      <c r="T60" s="28" t="n">
        <v>0.722003444261648</v>
      </c>
      <c r="U60" s="29" t="n">
        <v>1</v>
      </c>
      <c r="V60" s="30" t="n">
        <v>2.31518940827536</v>
      </c>
      <c r="W60" s="30" t="n">
        <v>0.152430169537445</v>
      </c>
      <c r="X60" s="30" t="n">
        <f aca="false">W60/V60</f>
        <v>0.0658391788562103</v>
      </c>
      <c r="Y60" s="30" t="n">
        <v>0.343554601630227</v>
      </c>
      <c r="Z60" s="31" t="n">
        <v>1.743385315</v>
      </c>
      <c r="AA60" s="31" t="n">
        <v>3.491459613</v>
      </c>
      <c r="AB60" s="31" t="n">
        <v>1.52807951</v>
      </c>
      <c r="AC60" s="31" t="n">
        <v>2.082443041</v>
      </c>
      <c r="AD60" s="31" t="n">
        <v>6.547160541</v>
      </c>
      <c r="AE60" s="31" t="n">
        <v>1.9740584</v>
      </c>
      <c r="AF60" s="31" t="n">
        <v>21.92135676</v>
      </c>
      <c r="AG60" s="31" t="n">
        <v>0.947953130177563</v>
      </c>
      <c r="AH60" s="31" t="n">
        <v>1.68174487398344</v>
      </c>
      <c r="AI60" s="31" t="n">
        <v>0.298665844985731</v>
      </c>
      <c r="AJ60" s="32" t="n">
        <v>22.9488983505998</v>
      </c>
      <c r="AK60" s="32" t="n">
        <v>429.254126645682</v>
      </c>
      <c r="AL60" s="32" t="n">
        <v>13.6606698212145</v>
      </c>
      <c r="AM60" s="32" t="n">
        <v>41.9222278071183</v>
      </c>
      <c r="AN60" s="32" t="n">
        <v>0.996707699039954</v>
      </c>
      <c r="AO60" s="32" t="n">
        <f aca="false">AJ60/AN60</f>
        <v>23.0247026010781</v>
      </c>
      <c r="AP60" s="32" t="n">
        <f aca="false">AK60/AJ60</f>
        <v>18.7047813837418</v>
      </c>
      <c r="AQ60" s="32" t="n">
        <f aca="false">AK60/AN60</f>
        <v>430.672028578837</v>
      </c>
      <c r="AR60" s="32" t="n">
        <f aca="false">AN60/AJ60</f>
        <v>0.0434316141809005</v>
      </c>
      <c r="AS60" s="33" t="n">
        <v>23.24528</v>
      </c>
      <c r="AT60" s="33" t="n">
        <v>97.178675</v>
      </c>
      <c r="AU60" s="33" t="n">
        <f aca="false">AS60/AT60</f>
        <v>0.23920145031819</v>
      </c>
      <c r="AV60" s="39" t="n">
        <v>999</v>
      </c>
      <c r="AW60" s="34" t="n">
        <v>18</v>
      </c>
      <c r="AX60" s="35" t="n">
        <f aca="false">W60/Y60</f>
        <v>0.443685425298154</v>
      </c>
      <c r="AY60" s="36" t="s">
        <v>54</v>
      </c>
    </row>
    <row r="61" customFormat="false" ht="13.8" hidden="false" customHeight="false" outlineLevel="0" collapsed="false">
      <c r="A61" s="19" t="n">
        <v>63</v>
      </c>
      <c r="B61" s="20" t="n">
        <v>0</v>
      </c>
      <c r="C61" s="20" t="n">
        <v>81</v>
      </c>
      <c r="D61" s="21" t="n">
        <v>0.590583333333333</v>
      </c>
      <c r="E61" s="22" t="n">
        <v>173.989455184534</v>
      </c>
      <c r="F61" s="21" t="n">
        <v>2.095437</v>
      </c>
      <c r="G61" s="37" t="n">
        <v>111.454239191465</v>
      </c>
      <c r="H61" s="37" t="n">
        <v>740.0948</v>
      </c>
      <c r="I61" s="37" t="n">
        <v>9.516475</v>
      </c>
      <c r="J61" s="22" t="n">
        <v>228.964285714286</v>
      </c>
      <c r="K61" s="24" t="n">
        <v>0</v>
      </c>
      <c r="L61" s="25" t="n">
        <v>14.568811</v>
      </c>
      <c r="M61" s="26" t="n">
        <v>36.432475</v>
      </c>
      <c r="N61" s="25" t="n">
        <v>321.4995</v>
      </c>
      <c r="O61" s="25" t="n">
        <v>4.62415</v>
      </c>
      <c r="P61" s="25" t="n">
        <v>21.68354</v>
      </c>
      <c r="Q61" s="25" t="n">
        <v>4.87321</v>
      </c>
      <c r="R61" s="27" t="n">
        <v>10.77609</v>
      </c>
      <c r="S61" s="27" t="n">
        <v>0.36098325</v>
      </c>
      <c r="T61" s="28" t="n">
        <v>0.0334985370389446</v>
      </c>
      <c r="U61" s="29" t="n">
        <v>0</v>
      </c>
      <c r="V61" s="30" t="n">
        <v>4.12764538205299</v>
      </c>
      <c r="W61" s="30" t="n">
        <v>0.535117182288518</v>
      </c>
      <c r="X61" s="30" t="n">
        <f aca="false">W61/V61</f>
        <v>0.129642237343161</v>
      </c>
      <c r="Y61" s="30" t="n">
        <v>0.33973561855599</v>
      </c>
      <c r="Z61" s="31" t="n">
        <v>9.54263856</v>
      </c>
      <c r="AA61" s="31" t="n">
        <v>9.351949483</v>
      </c>
      <c r="AB61" s="31" t="n">
        <v>15.16396234</v>
      </c>
      <c r="AC61" s="31" t="n">
        <v>2.199246819</v>
      </c>
      <c r="AD61" s="31" t="n">
        <v>1.499158432</v>
      </c>
      <c r="AE61" s="31" t="n">
        <v>1.78698789</v>
      </c>
      <c r="AF61" s="31" t="n">
        <v>10.26161019</v>
      </c>
      <c r="AG61" s="31" t="n">
        <v>0.81254540243312</v>
      </c>
      <c r="AH61" s="31" t="n">
        <v>7.70761611919453</v>
      </c>
      <c r="AI61" s="31" t="n">
        <v>0.146093878380326</v>
      </c>
      <c r="AJ61" s="32" t="n">
        <v>24.5680019530517</v>
      </c>
      <c r="AK61" s="32" t="n">
        <v>283.972153688244</v>
      </c>
      <c r="AL61" s="32" t="n">
        <v>16.8638661406312</v>
      </c>
      <c r="AM61" s="32" t="n">
        <v>32.6441717221584</v>
      </c>
      <c r="AN61" s="32" t="n">
        <v>0.524968030449961</v>
      </c>
      <c r="AO61" s="32" t="n">
        <f aca="false">AJ61/AN61</f>
        <v>46.7990439951057</v>
      </c>
      <c r="AP61" s="32" t="n">
        <f aca="false">AK61/AJ61</f>
        <v>11.5586181664631</v>
      </c>
      <c r="AQ61" s="32" t="n">
        <f aca="false">AK61/AN61</f>
        <v>540.932280094934</v>
      </c>
      <c r="AR61" s="32" t="n">
        <f aca="false">AN61/AJ61</f>
        <v>0.0213679578605192</v>
      </c>
      <c r="AS61" s="33" t="n">
        <v>24.2174</v>
      </c>
      <c r="AT61" s="33" t="n">
        <v>89.044195</v>
      </c>
      <c r="AU61" s="33" t="n">
        <f aca="false">AS61/AT61</f>
        <v>0.271970564729121</v>
      </c>
      <c r="AV61" s="34" t="n">
        <v>0</v>
      </c>
      <c r="AW61" s="34" t="n">
        <v>21</v>
      </c>
      <c r="AX61" s="35" t="n">
        <f aca="false">W61/Y61</f>
        <v>1.57509885057968</v>
      </c>
      <c r="AY61" s="36" t="s">
        <v>54</v>
      </c>
    </row>
    <row r="62" customFormat="false" ht="13.8" hidden="false" customHeight="false" outlineLevel="0" collapsed="false">
      <c r="A62" s="19" t="n">
        <v>87</v>
      </c>
      <c r="B62" s="20" t="n">
        <v>0</v>
      </c>
      <c r="C62" s="20" t="n">
        <v>80</v>
      </c>
      <c r="D62" s="21" t="n">
        <v>0.621583333333333</v>
      </c>
      <c r="E62" s="22" t="n">
        <v>198.00820152314</v>
      </c>
      <c r="F62" s="21" t="n">
        <v>4.280231</v>
      </c>
      <c r="G62" s="37" t="n">
        <v>96.0134755755194</v>
      </c>
      <c r="H62" s="37" t="n">
        <v>1046.0228</v>
      </c>
      <c r="I62" s="37" t="n">
        <v>14.519219</v>
      </c>
      <c r="J62" s="22" t="n">
        <v>160.607142857143</v>
      </c>
      <c r="K62" s="24" t="n">
        <v>0</v>
      </c>
      <c r="L62" s="25" t="n">
        <v>41.144684</v>
      </c>
      <c r="M62" s="26" t="n">
        <v>39.79071</v>
      </c>
      <c r="N62" s="25" t="n">
        <v>272.3088</v>
      </c>
      <c r="O62" s="25" t="n">
        <v>3.210337</v>
      </c>
      <c r="P62" s="25" t="n">
        <v>27.43042</v>
      </c>
      <c r="Q62" s="25" t="n">
        <v>4.448313</v>
      </c>
      <c r="R62" s="27" t="n">
        <v>17.611675</v>
      </c>
      <c r="S62" s="27" t="n">
        <v>0.3623688</v>
      </c>
      <c r="T62" s="28" t="n">
        <v>0.0205754875671962</v>
      </c>
      <c r="U62" s="29" t="n">
        <v>0</v>
      </c>
      <c r="V62" s="30" t="n">
        <v>6.58990279692163</v>
      </c>
      <c r="W62" s="30" t="n">
        <v>0.333561420873514</v>
      </c>
      <c r="X62" s="30" t="n">
        <f aca="false">W62/V62</f>
        <v>0.0506170471936751</v>
      </c>
      <c r="Y62" s="30" t="n">
        <v>0.494258300094483</v>
      </c>
      <c r="Z62" s="31" t="n">
        <v>5.218127246</v>
      </c>
      <c r="AA62" s="31" t="n">
        <v>6.911673256</v>
      </c>
      <c r="AB62" s="31" t="n">
        <v>2.613080431</v>
      </c>
      <c r="AC62" s="31" t="n">
        <v>6.220611995</v>
      </c>
      <c r="AD62" s="31" t="n">
        <v>2.032395324</v>
      </c>
      <c r="AE62" s="31" t="n">
        <v>2.35116567</v>
      </c>
      <c r="AF62" s="31" t="n">
        <v>15.14418753</v>
      </c>
      <c r="AG62" s="31" t="n">
        <v>0.377963723623645</v>
      </c>
      <c r="AH62" s="31" t="n">
        <v>0.798031786547817</v>
      </c>
      <c r="AI62" s="31" t="n">
        <v>0.134202995030775</v>
      </c>
      <c r="AJ62" s="32" t="n">
        <v>17.9141844181421</v>
      </c>
      <c r="AK62" s="32" t="n">
        <v>317.164115957301</v>
      </c>
      <c r="AL62" s="32" t="n">
        <v>6.93870098282062</v>
      </c>
      <c r="AM62" s="32" t="n">
        <v>24.0712519081516</v>
      </c>
      <c r="AN62" s="32" t="n">
        <v>1.32484722556245</v>
      </c>
      <c r="AO62" s="32" t="n">
        <f aca="false">AJ62/AN62</f>
        <v>13.5216982550851</v>
      </c>
      <c r="AP62" s="32" t="n">
        <f aca="false">AK62/AJ62</f>
        <v>17.7046360891597</v>
      </c>
      <c r="AQ62" s="32" t="n">
        <f aca="false">AK62/AN62</f>
        <v>239.396746913707</v>
      </c>
      <c r="AR62" s="32" t="n">
        <f aca="false">AN62/AJ62</f>
        <v>0.0739552074846761</v>
      </c>
      <c r="AS62" s="33" t="n">
        <v>30.45271</v>
      </c>
      <c r="AT62" s="33" t="n">
        <v>145.2481</v>
      </c>
      <c r="AU62" s="33" t="n">
        <f aca="false">AS62/AT62</f>
        <v>0.209659954243808</v>
      </c>
      <c r="AV62" s="34" t="n">
        <v>0</v>
      </c>
      <c r="AW62" s="34" t="n">
        <v>25</v>
      </c>
      <c r="AX62" s="35" t="n">
        <f aca="false">W62/Y62</f>
        <v>0.674872674489735</v>
      </c>
      <c r="AY62" s="36" t="s">
        <v>54</v>
      </c>
    </row>
    <row r="63" customFormat="false" ht="13.8" hidden="false" customHeight="false" outlineLevel="0" collapsed="false">
      <c r="A63" s="19" t="n">
        <v>89</v>
      </c>
      <c r="B63" s="20" t="n">
        <v>0</v>
      </c>
      <c r="C63" s="20" t="n">
        <v>68</v>
      </c>
      <c r="D63" s="21" t="n">
        <v>0.494583333333333</v>
      </c>
      <c r="E63" s="22" t="n">
        <v>171.646162858817</v>
      </c>
      <c r="F63" s="21" t="n">
        <v>9.327852</v>
      </c>
      <c r="G63" s="37" t="n">
        <v>36.4963503649632</v>
      </c>
      <c r="H63" s="37" t="n">
        <v>389.7192</v>
      </c>
      <c r="I63" s="37" t="n">
        <v>0</v>
      </c>
      <c r="J63" s="22" t="n">
        <v>388.75</v>
      </c>
      <c r="K63" s="24" t="n">
        <v>0</v>
      </c>
      <c r="L63" s="25" t="n">
        <v>22.89011</v>
      </c>
      <c r="M63" s="26" t="n">
        <v>12.1919185</v>
      </c>
      <c r="N63" s="25" t="n">
        <v>245.2537</v>
      </c>
      <c r="O63" s="25" t="n">
        <v>4.1388245</v>
      </c>
      <c r="P63" s="25" t="n">
        <v>15.9738</v>
      </c>
      <c r="Q63" s="25" t="n">
        <v>3.20847</v>
      </c>
      <c r="R63" s="27" t="n">
        <v>11.95346</v>
      </c>
      <c r="S63" s="27" t="n">
        <v>8.145455</v>
      </c>
      <c r="T63" s="28" t="n">
        <v>0.681430732189676</v>
      </c>
      <c r="U63" s="29" t="n">
        <v>1</v>
      </c>
      <c r="V63" s="30" t="n">
        <v>3.55308064639398</v>
      </c>
      <c r="W63" s="30" t="n">
        <v>0.361566576810139</v>
      </c>
      <c r="X63" s="30" t="n">
        <f aca="false">W63/V63</f>
        <v>0.101761432625261</v>
      </c>
      <c r="Y63" s="30" t="n">
        <v>0.302630054295804</v>
      </c>
      <c r="Z63" s="31" t="n">
        <v>4.769702519</v>
      </c>
      <c r="AA63" s="31" t="n">
        <v>6.344758901</v>
      </c>
      <c r="AB63" s="31" t="n">
        <v>7.64438846</v>
      </c>
      <c r="AC63" s="31" t="n">
        <v>2.560108207</v>
      </c>
      <c r="AD63" s="31" t="n">
        <v>9.431259136</v>
      </c>
      <c r="AE63" s="31" t="n">
        <v>1.38504738</v>
      </c>
      <c r="AF63" s="31" t="n">
        <v>8.710189852</v>
      </c>
      <c r="AG63" s="31" t="n">
        <v>0.541011265891886</v>
      </c>
      <c r="AH63" s="31" t="n">
        <v>3.52697429619989</v>
      </c>
      <c r="AI63" s="31" t="n">
        <v>1.08278456563682</v>
      </c>
      <c r="AJ63" s="32" t="n">
        <v>19.5951158495293</v>
      </c>
      <c r="AK63" s="32" t="n">
        <v>316.35696585466</v>
      </c>
      <c r="AL63" s="32" t="n">
        <v>9.06646648322014</v>
      </c>
      <c r="AM63" s="32" t="n">
        <v>28.3127669896671</v>
      </c>
      <c r="AN63" s="32" t="n">
        <v>1.31615579034135</v>
      </c>
      <c r="AO63" s="32" t="n">
        <f aca="false">AJ63/AN63</f>
        <v>14.8881431767642</v>
      </c>
      <c r="AP63" s="32" t="n">
        <f aca="false">AK63/AJ63</f>
        <v>16.1446846389663</v>
      </c>
      <c r="AQ63" s="32" t="n">
        <f aca="false">AK63/AN63</f>
        <v>240.364376448636</v>
      </c>
      <c r="AR63" s="32" t="n">
        <f aca="false">AN63/AJ63</f>
        <v>0.0671675432004637</v>
      </c>
      <c r="AS63" s="33" t="n">
        <v>0</v>
      </c>
      <c r="AT63" s="33" t="n">
        <v>110.180515</v>
      </c>
      <c r="AU63" s="33" t="n">
        <f aca="false">AS63/AT63</f>
        <v>0</v>
      </c>
      <c r="AV63" s="34" t="n">
        <v>0.8</v>
      </c>
      <c r="AW63" s="34" t="n">
        <v>23</v>
      </c>
      <c r="AX63" s="35" t="n">
        <f aca="false">W63/Y63</f>
        <v>1.19474775118246</v>
      </c>
      <c r="AY63" s="36" t="s">
        <v>54</v>
      </c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</sheetData>
  <conditionalFormatting sqref="AY1:AY63">
    <cfRule type="cellIs" priority="2" operator="equal" aboveAverage="0" equalAverage="0" bottom="0" percent="0" rank="0" text="" dxfId="0">
      <formula>"VASC"</formula>
    </cfRule>
    <cfRule type="cellIs" priority="3" operator="equal" aboveAverage="0" equalAverage="0" bottom="0" percent="0" rank="0" text="" dxfId="1">
      <formula>"OTHER"</formula>
    </cfRule>
    <cfRule type="cellIs" priority="4" operator="equal" aboveAverage="0" equalAverage="0" bottom="0" percent="0" rank="0" text="" dxfId="2">
      <formula>"LEWY"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2019-03-10T16:07:14Z</dcterms:created>
  <dc:creator>Felipe Sudo</dc:creator>
  <dc:description/>
  <dc:language>pt-BR</dc:language>
  <cp:lastModifiedBy/>
  <dcterms:modified xsi:type="dcterms:W3CDTF">2023-06-28T14:45:17Z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