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vp-my.sharepoint.com/personal/tore_ladika_vlot_be/Documents/"/>
    </mc:Choice>
  </mc:AlternateContent>
  <xr:revisionPtr revIDLastSave="235" documentId="8_{52BF090A-2297-45AA-A580-022189BD09B7}" xr6:coauthVersionLast="47" xr6:coauthVersionMax="47" xr10:uidLastSave="{FB9DA91A-3929-4437-9963-AF64532A3FD6}"/>
  <bookViews>
    <workbookView xWindow="-110" yWindow="-110" windowWidth="19420" windowHeight="10300" xr2:uid="{01A646A4-7FC0-475F-8162-B0CBC396C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8" i="1"/>
  <c r="E9" i="1"/>
  <c r="E10" i="1"/>
  <c r="E11" i="1"/>
  <c r="E12" i="1"/>
  <c r="E13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<sst xmlns="http://schemas.openxmlformats.org/spreadsheetml/2006/main" count="83" uniqueCount="69">
  <si>
    <t>onderdeel</t>
  </si>
  <si>
    <t>aantal</t>
  </si>
  <si>
    <t>prijs per stuk</t>
  </si>
  <si>
    <t>totaalprijs</t>
  </si>
  <si>
    <t>onderverdeling</t>
  </si>
  <si>
    <t>link</t>
  </si>
  <si>
    <t>TPS62933</t>
  </si>
  <si>
    <t>https://www.mouser.be/ProductDetail/Texas-Instruments/TPS62933ODRLR?qs=sGAEpiMZZMsMIqGZiACxIRoU9mnTGarM3dzxgWXe4zEvxthMJacGgg%3D%3D</t>
  </si>
  <si>
    <t>5V bec</t>
  </si>
  <si>
    <t>6.8µH spoel</t>
  </si>
  <si>
    <t>https://www.mouser.be/ProductDetail/Wurth-Elektronik/7443734948068?qs=HFfMDpzxxd28CLrNmn9zmw%3D%3D</t>
  </si>
  <si>
    <t>https://www.mouser.be/ProductDetail/TAIYO-YUDEN/GMK105BJ104KV-F?qs=I6KAKw0tg2zbLy3CrV0qKw%3D%3D</t>
  </si>
  <si>
    <t>capacitor 100nF</t>
  </si>
  <si>
    <t>5V bec, processor</t>
  </si>
  <si>
    <t>5V bec, processor, logic level converter</t>
  </si>
  <si>
    <t>capacitor 10µF</t>
  </si>
  <si>
    <t>https://www.mouser.be/ProductDetail/Murata-Electronics/GRM188R6YA106MA73D?qs=I53XXhTNm8uKsiF7Obn3Gg%3D%3D</t>
  </si>
  <si>
    <t>capacitor 1µF</t>
  </si>
  <si>
    <t>https://www.mouser.be/ProductDetail/TAIYO-YUDEN/MAASL105CC7105MFCA01?qs=sGAEpiMZZMsh%252B1woXyUXj1q1fsExCHc5p0gBnr6ii6o%3D</t>
  </si>
  <si>
    <t>3.3V LDO, processor</t>
  </si>
  <si>
    <t>capacitor 44nF</t>
  </si>
  <si>
    <t>https://www.mouser.be/ProductDetail/KEMET/C1206C443KAGLCAUTO?qs=VVKQmw408U%2Fqk4ljQ8ZSLQ%3D%3D</t>
  </si>
  <si>
    <t>weerstand 53,6k</t>
  </si>
  <si>
    <t>https://www.mouser.be/ProductDetail/Vishay-Beyschlag/MCT06030C5362FP500?qs=sGAEpiMZZMtlubZbdhIBIHIEm3drdiPaEU08YQK19Lo%3D</t>
  </si>
  <si>
    <t>weerstand 10,2k</t>
  </si>
  <si>
    <t>https://www.mouser.be/ProductDetail/Vishay-Beyschlag/MCT06030C1022FP500?qs=sGAEpiMZZMtlubZbdhIBIHIEm3drdiPalzMNfX%2FLsjY%3D</t>
  </si>
  <si>
    <t>weerstand 49,9</t>
  </si>
  <si>
    <t>https://www.mouser.be/ProductDetail/SEI-Stackpole/RNCP0402FTD49R9?qs=sGAEpiMZZMtlubZbdhIBIFtUjlT065ui%2FZmG15VQQ3g%3D</t>
  </si>
  <si>
    <t>capacitor 22µF</t>
  </si>
  <si>
    <t>https://www.mouser.be/c/passive-components/capacitors/?capacitance=22%20uF&amp;case%20code%20-%20in=0603&amp;termination%20style=SMD%2FSMT&amp;voltage%20rating%20dc=10%20VDC~~-&amp;rp=passive-components%2Fcapacitors%7C~Voltage%20Rating%20DC</t>
  </si>
  <si>
    <t>oscillator</t>
  </si>
  <si>
    <t>capacitor 10nF</t>
  </si>
  <si>
    <t>https://www.mouser.be/ProductDetail/KYOCERA-AVX/KAM05AR71E103KH?qs=sGAEpiMZZMsh%252B1woXyUXj17cMikWvs6%2Fg32gYGpDoYI%3D</t>
  </si>
  <si>
    <t>weerstand 22</t>
  </si>
  <si>
    <t>https://www.mouser.be/ProductDetail/Panasonic/ERJ-2GEJ220X?qs=sGAEpiMZZMtlubZbdhIBIHcx2Q2RnT7KbUyCBXWWVR0%3D</t>
  </si>
  <si>
    <t>usb connectie</t>
  </si>
  <si>
    <t>weerstand 10k</t>
  </si>
  <si>
    <t>https://www.mouser.be/ProductDetail/Panasonic/ERJ-2RKF1002X?qs=sGAEpiMZZMtlubZbdhIBIHcx2Q2RnT7K9oD4nBA8paA%3D</t>
  </si>
  <si>
    <t>processor</t>
  </si>
  <si>
    <t>esp32c3</t>
  </si>
  <si>
    <t>https://www.mouser.be/ProductDetail/Espressif-Systems/ESP32-C3?qs=iLbezkQI%252BsiMXe7tMG%252Bo%2FA%3D%3D</t>
  </si>
  <si>
    <t>2nH spoel</t>
  </si>
  <si>
    <t>https://www.lcsc.com/product-detail/Inductors-SMD_FH-Guangdong-Fenghua-Advanced-Tech-FHW0402UC2N0KST_C317665.html</t>
  </si>
  <si>
    <t>usb connector</t>
  </si>
  <si>
    <t>https://www.lcsc.com/product-detail/USB-Connectors_Amphenol-ICC-10118194-0001LF_C132563.html?s_z=n_10118194</t>
  </si>
  <si>
    <t>3.3V regulator</t>
  </si>
  <si>
    <t>https://www.lcsc.com/product-detail/Voltage-Regulators-Linear-Low-Drop-Out-LDO-Regulators_Richtek-Tech-RT9013-33GB_C47773.html?s_z=n_rt9013-33gb</t>
  </si>
  <si>
    <t>3.3V LDO</t>
  </si>
  <si>
    <t>https://www.mouser.be/ProductDetail/Murata-Electronics/GRM0225C1E7R0DA03L?qs=qkDYIeTQ%252BEkvwndQsMGbWg%3D%3D</t>
  </si>
  <si>
    <t>capacitor 7pF</t>
  </si>
  <si>
    <t>capacitor 33nF</t>
  </si>
  <si>
    <t>https://www.mouser.be/ProductDetail/KYOCERA-AVX/12065C333K4T2A?qs=46Fswce4YXnEEtYj9v5enw%3D%3D</t>
  </si>
  <si>
    <t>https://www.mouser.be/ProductDetail/Diotec-Semiconductor/BAT54C?qs=OlC7AqGiEDmkBJ3TS7AJwQ%3D%3D</t>
  </si>
  <si>
    <t>bat54c</t>
  </si>
  <si>
    <t>3V3 LDO</t>
  </si>
  <si>
    <t>https://www.mouser.be/ProductDetail/Murata-Electronics/XRCGB40M000F1S1DR0?qs=vmHwEFxEFR%252BSCxWrCiXNfA%3D%3D</t>
  </si>
  <si>
    <t>oscillator 40MHz</t>
  </si>
  <si>
    <t>https://www.mouser.be/ProductDetail/Pulse-Electronics/ANT5320LL04R2455A?qs=CqAAFKzD4h%252Bsd6JvwphCiA%3D%3D</t>
  </si>
  <si>
    <t>2.4GHz - 5GHz antenne</t>
  </si>
  <si>
    <t>wifi</t>
  </si>
  <si>
    <t>https://www.mouser.be/ProductDetail/Analog-Devices/ADG3304BRUZ-REEL?qs=BpaRKvA4VqG6nOaVGb3d%2FQ%3D%3D</t>
  </si>
  <si>
    <t>logic level converter</t>
  </si>
  <si>
    <t>data processing</t>
  </si>
  <si>
    <t>https://www.mouser.be/ProductDetail/Amphenol-FCI/10118194-0011LF?qs=9lcNTSmDlCqQOdqcAswPOg%3D%3D</t>
  </si>
  <si>
    <t>Totaal:</t>
  </si>
  <si>
    <t>Gerber bestanden uploaden op jlcpcb</t>
  </si>
  <si>
    <t>https://jlcpcb.com/</t>
  </si>
  <si>
    <t xml:space="preserve">led strip </t>
  </si>
  <si>
    <t>https://www.amazon.com.be/-/en/Waterproof-Individually-Addressable-Programmable-Raspberry/dp/B0BFWKN4CN/ref=sr_1_5?adgrpid=156121652780&amp;dib=eyJ2IjoiMSJ9.kr07pbjuFVv-7aIPdq839GH2wgHNVM8kT6akoVtD7yLTqhHQz_oTt3dsrSF7EMPb7ZbuOwJBfU-dM9axPTcLfnWS41yxJF1T3dAJ-BY0a_tk6zPM3z50e_5hgwN0qsOz5nM34RznwEXp0quUUenmLr61kRCER36GWITFc7P3f6iRVt-ntgGmSE2CfVZsF7ulRwg4Vjp-tqrV3ciJSXzQFWayGF3kU70jdtz4pCtHN8c-eRq_lSHwuWw-X9xb5WIgFze1_nPpRmxJGuV4NclTgV-BqJnpjhHL4Xppy0Yyb0UZg2_ygQzv4j8rjlmryFFKjjHv-Lgw42B1I_97ktvYliiJb-9MlCjPFYBR9KDduQR6wQK6ACTvqwXC7oxq_HXjxy5HpPPbFBtNrHP2r490MlsAht71_yVF6y8_Ez3UwJeHbGsyWPaRs3xFJuFpBhgJ.ZIFKNtVhmhrCNIAdeohnCwFSWR0JFkdEKFMsEphklAw&amp;dib_tag=se&amp;hvadid=679478976447&amp;hvdev=c&amp;hvlocphy=1001222&amp;hvnetw=g&amp;hvqmt=e&amp;hvrand=13467571686171756650&amp;hvtargid=kwd-2274226506219&amp;hydadcr=15421_2326608&amp;keywords=ws2812b+cob+led+strip&amp;mcid=9f45f561c27b3928b786f2b271488b8d&amp;qid=1741862776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</si>
</sst>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\-&quot;€&quot;\ #,##0.00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Vishay-Beyschlag/MCT06030C1022FP500?qs=sGAEpiMZZMtlubZbdhIBIHIEm3drdiPalzMNfX%2FLsjY%3D" TargetMode="External"/><Relationship Id="rId13" Type="http://schemas.openxmlformats.org/officeDocument/2006/relationships/hyperlink" Target="https://www.mouser.be/ProductDetail/Panasonic/ERJ-2GEJ220X?qs=sGAEpiMZZMtlubZbdhIBIHcx2Q2RnT7KbUyCBXWWVR0%3D" TargetMode="External"/><Relationship Id="rId18" Type="http://schemas.openxmlformats.org/officeDocument/2006/relationships/hyperlink" Target="https://www.lcsc.com/product-detail/Voltage-Regulators-Linear-Low-Drop-Out-LDO-Regulators_Richtek-Tech-RT9013-33GB_C47773.html?s_z=n_rt9013-33gb" TargetMode="External"/><Relationship Id="rId26" Type="http://schemas.openxmlformats.org/officeDocument/2006/relationships/hyperlink" Target="https://www.amazon.com.be/-/en/Waterproof-Individually-Addressable-Programmable-Raspberry/dp/B0BFWKN4CN/ref=sr_1_5?adgrpid=156121652780&amp;dib=eyJ2IjoiMSJ9.kr07pbjuFVv-7aIPdq839GH2wgHNVM8kT6akoVtD7yLTqhHQz_oTt3dsrSF7EMPb7ZbuOwJBfU-dM9axPTcLfnWS41yxJF1T3dAJ-BY0a_tk6zPM3z50e_5hgwN0qsOz5nM34RznwEXp0quUUenmLr61kRCER36GWITFc7P3f6iRVt-ntgGmSE2CfVZsF7ulRwg4Vjp-tqrV3ciJSXzQFWayGF3kU70jdtz4pCtHN8c-eRq_lSHwuWw-X9xb5WIgFze1_nPpRmxJGuV4NclTgV-BqJnpjhHL4Xppy0Yyb0UZg2_ygQzv4j8rjlmryFFKjjHv-Lgw42B1I_97ktvYliiJb-9MlCjPFYBR9KDduQR6wQK6ACTvqwXC7oxq_HXjxy5HpPPbFBtNrHP2r490MlsAht71_yVF6y8_Ez3UwJeHbGsyWPaRs3xFJuFpBhgJ.ZIFKNtVhmhrCNIAdeohnCwFSWR0JFkdEKFMsEphklAw&amp;dib_tag=se&amp;hvadid=679478976447&amp;hvdev=c&amp;hvlocphy=1001222&amp;hvnetw=g&amp;hvqmt=e&amp;hvrand=13467571686171756650&amp;hvtargid=kwd-2274226506219&amp;hydadcr=15421_2326608&amp;keywords=ws2812b+cob+led+strip&amp;mcid=9f45f561c27b3928b786f2b271488b8d&amp;qid=1741862776&amp;sr=8-5" TargetMode="External"/><Relationship Id="rId3" Type="http://schemas.openxmlformats.org/officeDocument/2006/relationships/hyperlink" Target="https://www.mouser.be/ProductDetail/TAIYO-YUDEN/GMK105BJ104KV-F?qs=I6KAKw0tg2zbLy3CrV0qKw%3D%3D" TargetMode="External"/><Relationship Id="rId21" Type="http://schemas.openxmlformats.org/officeDocument/2006/relationships/hyperlink" Target="https://www.mouser.be/ProductDetail/Murata-Electronics/XRCGB40M000F1S1DR0?qs=vmHwEFxEFR%252BSCxWrCiXNfA%3D%3D" TargetMode="External"/><Relationship Id="rId7" Type="http://schemas.openxmlformats.org/officeDocument/2006/relationships/hyperlink" Target="https://www.mouser.be/ProductDetail/SEI-Stackpole/RNCP0402FTD49R9?qs=sGAEpiMZZMtlubZbdhIBIFtUjlT065ui%2FZmG15VQQ3g%3D" TargetMode="External"/><Relationship Id="rId12" Type="http://schemas.openxmlformats.org/officeDocument/2006/relationships/hyperlink" Target="https://www.mouser.be/c/passive-components/capacitors/?capacitance=22%20uF&amp;case%20code%20-%20in=0603&amp;termination%20style=SMD%2FSMT&amp;voltage%20rating%20dc=10%20VDC~~-&amp;rp=passive-components%2Fcapacitors%7C~Voltage%20Rating%20DC" TargetMode="External"/><Relationship Id="rId17" Type="http://schemas.openxmlformats.org/officeDocument/2006/relationships/hyperlink" Target="https://www.lcsc.com/product-detail/USB-Connectors_Amphenol-ICC-10118194-0001LF_C132563.html?s_z=n_10118194" TargetMode="External"/><Relationship Id="rId25" Type="http://schemas.openxmlformats.org/officeDocument/2006/relationships/hyperlink" Target="https://jlcpcb.com/" TargetMode="External"/><Relationship Id="rId2" Type="http://schemas.openxmlformats.org/officeDocument/2006/relationships/hyperlink" Target="https://www.mouser.be/ProductDetail/Wurth-Elektronik/7443734948068?qs=HFfMDpzxxd28CLrNmn9zmw%3D%3D" TargetMode="External"/><Relationship Id="rId16" Type="http://schemas.openxmlformats.org/officeDocument/2006/relationships/hyperlink" Target="https://www.lcsc.com/product-detail/Inductors-SMD_FH-Guangdong-Fenghua-Advanced-Tech-FHW0402UC2N0KST_C317665.html" TargetMode="External"/><Relationship Id="rId20" Type="http://schemas.openxmlformats.org/officeDocument/2006/relationships/hyperlink" Target="https://www.mouser.be/ProductDetail/Diotec-Semiconductor/BAT54C?qs=OlC7AqGiEDmkBJ3TS7AJwQ%3D%3D" TargetMode="External"/><Relationship Id="rId1" Type="http://schemas.openxmlformats.org/officeDocument/2006/relationships/hyperlink" Target="https://www.mouser.be/ProductDetail/Texas-Instruments/TPS62933ODRLR?qs=sGAEpiMZZMsMIqGZiACxIRoU9mnTGarM3dzxgWXe4zEvxthMJacGgg%3D%3D" TargetMode="External"/><Relationship Id="rId6" Type="http://schemas.openxmlformats.org/officeDocument/2006/relationships/hyperlink" Target="https://www.mouser.be/ProductDetail/KEMET/C1206C443KAGLCAUTO?qs=VVKQmw408U%2Fqk4ljQ8ZSLQ%3D%3D" TargetMode="External"/><Relationship Id="rId11" Type="http://schemas.openxmlformats.org/officeDocument/2006/relationships/hyperlink" Target="https://www.mouser.be/ProductDetail/Murata-Electronics/GRM0225C1E7R0DA03L?qs=qkDYIeTQ%252BEkvwndQsMGbWg%3D%3D" TargetMode="External"/><Relationship Id="rId24" Type="http://schemas.openxmlformats.org/officeDocument/2006/relationships/hyperlink" Target="https://www.mouser.be/ProductDetail/Amphenol-FCI/10118194-0011LF?qs=9lcNTSmDlCqQOdqcAswPOg%3D%3D" TargetMode="External"/><Relationship Id="rId5" Type="http://schemas.openxmlformats.org/officeDocument/2006/relationships/hyperlink" Target="https://www.mouser.be/ProductDetail/TAIYO-YUDEN/MAASL105CC7105MFCA01?qs=sGAEpiMZZMsh%252B1woXyUXj1q1fsExCHc5p0gBnr6ii6o%3D" TargetMode="External"/><Relationship Id="rId15" Type="http://schemas.openxmlformats.org/officeDocument/2006/relationships/hyperlink" Target="https://www.mouser.be/ProductDetail/Espressif-Systems/ESP32-C3?qs=iLbezkQI%252BsiMXe7tMG%252Bo%2FA%3D%3D" TargetMode="External"/><Relationship Id="rId23" Type="http://schemas.openxmlformats.org/officeDocument/2006/relationships/hyperlink" Target="https://www.mouser.be/ProductDetail/Analog-Devices/ADG3304BRUZ-REEL?qs=BpaRKvA4VqG6nOaVGb3d%2FQ%3D%3D" TargetMode="External"/><Relationship Id="rId10" Type="http://schemas.openxmlformats.org/officeDocument/2006/relationships/hyperlink" Target="https://www.mouser.be/ProductDetail/KYOCERA-AVX/KAM05AR71E103KH?qs=sGAEpiMZZMsh%252B1woXyUXj17cMikWvs6%2Fg32gYGpDoYI%3D" TargetMode="External"/><Relationship Id="rId19" Type="http://schemas.openxmlformats.org/officeDocument/2006/relationships/hyperlink" Target="https://www.mouser.be/ProductDetail/KYOCERA-AVX/12065C333K4T2A?qs=46Fswce4YXnEEtYj9v5enw%3D%3D" TargetMode="External"/><Relationship Id="rId4" Type="http://schemas.openxmlformats.org/officeDocument/2006/relationships/hyperlink" Target="https://www.mouser.be/ProductDetail/Murata-Electronics/GRM188R6YA106MA73D?qs=I53XXhTNm8uKsiF7Obn3Gg%3D%3D" TargetMode="External"/><Relationship Id="rId9" Type="http://schemas.openxmlformats.org/officeDocument/2006/relationships/hyperlink" Target="https://www.mouser.be/ProductDetail/Vishay-Beyschlag/MCT06030C5362FP500?qs=sGAEpiMZZMtlubZbdhIBIHIEm3drdiPaEU08YQK19Lo%3D" TargetMode="External"/><Relationship Id="rId14" Type="http://schemas.openxmlformats.org/officeDocument/2006/relationships/hyperlink" Target="https://www.mouser.be/ProductDetail/Panasonic/ERJ-2RKF1002X?qs=sGAEpiMZZMtlubZbdhIBIHcx2Q2RnT7K9oD4nBA8paA%3D" TargetMode="External"/><Relationship Id="rId22" Type="http://schemas.openxmlformats.org/officeDocument/2006/relationships/hyperlink" Target="https://www.mouser.be/ProductDetail/Pulse-Electronics/ANT5320LL04R2455A?qs=CqAAFKzD4h%252Bsd6JvwphCiA%3D%3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5608-89A9-4D0B-94BE-892135152727}">
  <dimension ref="A1:F28"/>
  <sheetViews>
    <sheetView tabSelected="1" workbookViewId="0">
      <selection activeCell="E29" sqref="E29"/>
    </sheetView>
  </sheetViews>
  <sheetFormatPr defaultRowHeight="14.5" x14ac:dyDescent="0.35"/>
  <cols>
    <col min="1" max="1" width="33.453125" customWidth="1"/>
    <col min="3" max="3" width="17.54296875" customWidth="1"/>
    <col min="4" max="4" width="14.81640625" customWidth="1"/>
    <col min="5" max="5" width="15.1796875" customWidth="1"/>
    <col min="6" max="6" width="34.90625" customWidth="1"/>
  </cols>
  <sheetData>
    <row r="1" spans="1:6" ht="18.5" x14ac:dyDescent="0.4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6</v>
      </c>
      <c r="B2" s="2" t="s">
        <v>7</v>
      </c>
      <c r="C2">
        <v>1</v>
      </c>
      <c r="D2" s="3">
        <v>0.98799999999999999</v>
      </c>
      <c r="E2" s="3">
        <f t="shared" ref="E2:E25" si="0">C2*D2</f>
        <v>0.98799999999999999</v>
      </c>
      <c r="F2" t="s">
        <v>8</v>
      </c>
    </row>
    <row r="3" spans="1:6" x14ac:dyDescent="0.35">
      <c r="A3" t="s">
        <v>9</v>
      </c>
      <c r="B3" s="2" t="s">
        <v>10</v>
      </c>
      <c r="C3">
        <v>1</v>
      </c>
      <c r="D3" s="3">
        <v>2.21</v>
      </c>
      <c r="E3" s="3">
        <f t="shared" si="0"/>
        <v>2.21</v>
      </c>
      <c r="F3" t="s">
        <v>8</v>
      </c>
    </row>
    <row r="4" spans="1:6" x14ac:dyDescent="0.35">
      <c r="A4" t="s">
        <v>12</v>
      </c>
      <c r="B4" s="2" t="s">
        <v>11</v>
      </c>
      <c r="C4">
        <v>8</v>
      </c>
      <c r="D4" s="3">
        <v>0.114</v>
      </c>
      <c r="E4" s="3">
        <f t="shared" si="0"/>
        <v>0.91200000000000003</v>
      </c>
      <c r="F4" t="s">
        <v>14</v>
      </c>
    </row>
    <row r="5" spans="1:6" x14ac:dyDescent="0.35">
      <c r="A5" t="s">
        <v>15</v>
      </c>
      <c r="B5" s="2" t="s">
        <v>16</v>
      </c>
      <c r="C5">
        <v>3</v>
      </c>
      <c r="D5" s="3">
        <v>0.26600000000000001</v>
      </c>
      <c r="E5" s="3">
        <f t="shared" si="0"/>
        <v>0.79800000000000004</v>
      </c>
      <c r="F5" t="s">
        <v>13</v>
      </c>
    </row>
    <row r="6" spans="1:6" x14ac:dyDescent="0.35">
      <c r="A6" t="s">
        <v>17</v>
      </c>
      <c r="B6" s="2" t="s">
        <v>18</v>
      </c>
      <c r="C6">
        <v>5</v>
      </c>
      <c r="D6" s="3">
        <v>0.13300000000000001</v>
      </c>
      <c r="E6" s="3">
        <f t="shared" si="0"/>
        <v>0.66500000000000004</v>
      </c>
      <c r="F6" t="s">
        <v>19</v>
      </c>
    </row>
    <row r="7" spans="1:6" x14ac:dyDescent="0.35">
      <c r="A7" t="s">
        <v>20</v>
      </c>
      <c r="B7" s="2" t="s">
        <v>21</v>
      </c>
      <c r="C7">
        <v>1</v>
      </c>
      <c r="D7" s="3">
        <v>1.65</v>
      </c>
      <c r="E7" s="3">
        <f t="shared" si="0"/>
        <v>1.65</v>
      </c>
      <c r="F7" t="s">
        <v>8</v>
      </c>
    </row>
    <row r="8" spans="1:6" x14ac:dyDescent="0.35">
      <c r="A8" t="s">
        <v>28</v>
      </c>
      <c r="B8" s="2" t="s">
        <v>29</v>
      </c>
      <c r="C8">
        <v>2</v>
      </c>
      <c r="D8" s="3">
        <v>0.23799999999999999</v>
      </c>
      <c r="E8" s="3">
        <f t="shared" si="0"/>
        <v>0.47599999999999998</v>
      </c>
      <c r="F8" t="s">
        <v>8</v>
      </c>
    </row>
    <row r="9" spans="1:6" x14ac:dyDescent="0.35">
      <c r="A9" t="s">
        <v>49</v>
      </c>
      <c r="B9" s="2" t="s">
        <v>48</v>
      </c>
      <c r="C9">
        <v>2</v>
      </c>
      <c r="D9" s="3">
        <v>0.114</v>
      </c>
      <c r="E9" s="3">
        <f t="shared" si="0"/>
        <v>0.22800000000000001</v>
      </c>
      <c r="F9" t="s">
        <v>30</v>
      </c>
    </row>
    <row r="10" spans="1:6" x14ac:dyDescent="0.35">
      <c r="A10" t="s">
        <v>31</v>
      </c>
      <c r="B10" s="2" t="s">
        <v>32</v>
      </c>
      <c r="C10">
        <v>1</v>
      </c>
      <c r="D10" s="3">
        <v>9.5000000000000001E-2</v>
      </c>
      <c r="E10" s="3">
        <f t="shared" si="0"/>
        <v>9.5000000000000001E-2</v>
      </c>
      <c r="F10" t="s">
        <v>38</v>
      </c>
    </row>
    <row r="11" spans="1:6" x14ac:dyDescent="0.35">
      <c r="A11" t="s">
        <v>22</v>
      </c>
      <c r="B11" s="2" t="s">
        <v>23</v>
      </c>
      <c r="C11">
        <v>1</v>
      </c>
      <c r="D11" s="3">
        <v>9.5000000000000001E-2</v>
      </c>
      <c r="E11" s="3">
        <f t="shared" si="0"/>
        <v>9.5000000000000001E-2</v>
      </c>
      <c r="F11" t="s">
        <v>8</v>
      </c>
    </row>
    <row r="12" spans="1:6" x14ac:dyDescent="0.35">
      <c r="A12" t="s">
        <v>24</v>
      </c>
      <c r="B12" s="2" t="s">
        <v>25</v>
      </c>
      <c r="C12">
        <v>1</v>
      </c>
      <c r="D12" s="3">
        <v>9.5000000000000001E-2</v>
      </c>
      <c r="E12" s="3">
        <f t="shared" si="0"/>
        <v>9.5000000000000001E-2</v>
      </c>
      <c r="F12" t="s">
        <v>8</v>
      </c>
    </row>
    <row r="13" spans="1:6" x14ac:dyDescent="0.35">
      <c r="A13" t="s">
        <v>26</v>
      </c>
      <c r="B13" s="2" t="s">
        <v>27</v>
      </c>
      <c r="C13">
        <v>1</v>
      </c>
      <c r="D13" s="3">
        <v>9.5000000000000001E-2</v>
      </c>
      <c r="E13" s="3">
        <f t="shared" si="0"/>
        <v>9.5000000000000001E-2</v>
      </c>
      <c r="F13" t="s">
        <v>8</v>
      </c>
    </row>
    <row r="14" spans="1:6" x14ac:dyDescent="0.35">
      <c r="A14" t="s">
        <v>33</v>
      </c>
      <c r="B14" s="2" t="s">
        <v>34</v>
      </c>
      <c r="C14">
        <v>2</v>
      </c>
      <c r="D14" s="3">
        <v>9.5000000000000001E-2</v>
      </c>
      <c r="E14" s="3">
        <f t="shared" si="0"/>
        <v>0.19</v>
      </c>
      <c r="F14" t="s">
        <v>35</v>
      </c>
    </row>
    <row r="15" spans="1:6" x14ac:dyDescent="0.35">
      <c r="A15" t="s">
        <v>36</v>
      </c>
      <c r="B15" s="2" t="s">
        <v>37</v>
      </c>
      <c r="C15">
        <v>2</v>
      </c>
      <c r="D15" s="3">
        <v>9.5000000000000001E-2</v>
      </c>
      <c r="E15" s="3">
        <f t="shared" si="0"/>
        <v>0.19</v>
      </c>
      <c r="F15" t="s">
        <v>38</v>
      </c>
    </row>
    <row r="16" spans="1:6" x14ac:dyDescent="0.35">
      <c r="A16" t="s">
        <v>39</v>
      </c>
      <c r="B16" s="2" t="s">
        <v>40</v>
      </c>
      <c r="C16">
        <v>1</v>
      </c>
      <c r="D16" s="3">
        <v>7.6</v>
      </c>
      <c r="E16" s="3">
        <f t="shared" si="0"/>
        <v>7.6</v>
      </c>
      <c r="F16" t="s">
        <v>38</v>
      </c>
    </row>
    <row r="17" spans="1:6" x14ac:dyDescent="0.35">
      <c r="A17" t="s">
        <v>41</v>
      </c>
      <c r="B17" s="2" t="s">
        <v>42</v>
      </c>
      <c r="C17">
        <v>1</v>
      </c>
      <c r="D17" s="3">
        <v>4.1000000000000002E-2</v>
      </c>
      <c r="E17" s="3">
        <f t="shared" si="0"/>
        <v>4.1000000000000002E-2</v>
      </c>
      <c r="F17" t="s">
        <v>38</v>
      </c>
    </row>
    <row r="18" spans="1:6" x14ac:dyDescent="0.35">
      <c r="A18" t="s">
        <v>43</v>
      </c>
      <c r="B18" s="2" t="s">
        <v>44</v>
      </c>
      <c r="C18">
        <v>1</v>
      </c>
      <c r="D18" s="3">
        <v>1.04</v>
      </c>
      <c r="E18" s="3">
        <f t="shared" si="0"/>
        <v>1.04</v>
      </c>
      <c r="F18" t="s">
        <v>35</v>
      </c>
    </row>
    <row r="19" spans="1:6" x14ac:dyDescent="0.35">
      <c r="A19" t="s">
        <v>45</v>
      </c>
      <c r="B19" s="2" t="s">
        <v>46</v>
      </c>
      <c r="C19">
        <v>1</v>
      </c>
      <c r="D19" s="3">
        <v>0.63</v>
      </c>
      <c r="E19" s="3">
        <f t="shared" si="0"/>
        <v>0.63</v>
      </c>
      <c r="F19" t="s">
        <v>47</v>
      </c>
    </row>
    <row r="20" spans="1:6" x14ac:dyDescent="0.35">
      <c r="A20" t="s">
        <v>50</v>
      </c>
      <c r="B20" s="2" t="s">
        <v>51</v>
      </c>
      <c r="C20">
        <v>1</v>
      </c>
      <c r="D20" s="3">
        <v>0.28499999999999998</v>
      </c>
      <c r="E20" s="3">
        <f t="shared" si="0"/>
        <v>0.28499999999999998</v>
      </c>
      <c r="F20" t="s">
        <v>8</v>
      </c>
    </row>
    <row r="21" spans="1:6" x14ac:dyDescent="0.35">
      <c r="A21" t="s">
        <v>53</v>
      </c>
      <c r="B21" s="2" t="s">
        <v>52</v>
      </c>
      <c r="C21">
        <v>1</v>
      </c>
      <c r="D21" s="3">
        <v>0.114</v>
      </c>
      <c r="E21" s="3">
        <f t="shared" si="0"/>
        <v>0.114</v>
      </c>
      <c r="F21" t="s">
        <v>54</v>
      </c>
    </row>
    <row r="22" spans="1:6" x14ac:dyDescent="0.35">
      <c r="A22" t="s">
        <v>56</v>
      </c>
      <c r="B22" s="2" t="s">
        <v>55</v>
      </c>
      <c r="C22">
        <v>1</v>
      </c>
      <c r="D22" s="3">
        <v>0.33300000000000002</v>
      </c>
      <c r="E22" s="3">
        <f t="shared" si="0"/>
        <v>0.33300000000000002</v>
      </c>
      <c r="F22" t="s">
        <v>38</v>
      </c>
    </row>
    <row r="23" spans="1:6" x14ac:dyDescent="0.35">
      <c r="A23" t="s">
        <v>58</v>
      </c>
      <c r="B23" s="2" t="s">
        <v>57</v>
      </c>
      <c r="C23">
        <v>1</v>
      </c>
      <c r="D23" s="3">
        <v>0.64600000000000002</v>
      </c>
      <c r="E23" s="3">
        <f t="shared" si="0"/>
        <v>0.64600000000000002</v>
      </c>
      <c r="F23" t="s">
        <v>59</v>
      </c>
    </row>
    <row r="24" spans="1:6" x14ac:dyDescent="0.35">
      <c r="A24" t="s">
        <v>61</v>
      </c>
      <c r="B24" s="2" t="s">
        <v>60</v>
      </c>
      <c r="C24">
        <v>1</v>
      </c>
      <c r="D24" s="3">
        <v>3.14</v>
      </c>
      <c r="E24" s="3">
        <f t="shared" si="0"/>
        <v>3.14</v>
      </c>
      <c r="F24" t="s">
        <v>62</v>
      </c>
    </row>
    <row r="25" spans="1:6" x14ac:dyDescent="0.35">
      <c r="A25" t="s">
        <v>43</v>
      </c>
      <c r="B25" s="2" t="s">
        <v>63</v>
      </c>
      <c r="C25">
        <v>1</v>
      </c>
      <c r="D25" s="3">
        <v>0.44700000000000001</v>
      </c>
      <c r="E25" s="3">
        <f t="shared" si="0"/>
        <v>0.44700000000000001</v>
      </c>
      <c r="F25" t="s">
        <v>38</v>
      </c>
    </row>
    <row r="26" spans="1:6" x14ac:dyDescent="0.35">
      <c r="A26" t="s">
        <v>65</v>
      </c>
      <c r="B26" s="2" t="s">
        <v>66</v>
      </c>
      <c r="C26">
        <v>1</v>
      </c>
      <c r="D26" s="3">
        <v>1.98</v>
      </c>
      <c r="E26" s="3">
        <v>1.98</v>
      </c>
    </row>
    <row r="27" spans="1:6" ht="18.5" x14ac:dyDescent="0.45">
      <c r="D27" s="1" t="s">
        <v>64</v>
      </c>
      <c r="E27" s="3">
        <f>SUM(E2:E26)</f>
        <v>24.942999999999998</v>
      </c>
    </row>
    <row r="28" spans="1:6" x14ac:dyDescent="0.35">
      <c r="A28" t="s">
        <v>67</v>
      </c>
      <c r="B28" s="2" t="s">
        <v>68</v>
      </c>
      <c r="C28">
        <v>0.2</v>
      </c>
      <c r="D28" s="3">
        <v>26.11</v>
      </c>
      <c r="E28" s="3">
        <f>C28*D28</f>
        <v>5.2220000000000004</v>
      </c>
    </row>
  </sheetData>
  <hyperlinks>
    <hyperlink ref="B2" r:id="rId1" xr:uid="{F10FDFC0-A8BD-42D8-B1AB-BA95B902B550}"/>
    <hyperlink ref="B3" r:id="rId2" xr:uid="{EC6EB47E-6FF3-4779-A8A5-2B12C60A5B1C}"/>
    <hyperlink ref="B4" r:id="rId3" xr:uid="{3614A2D2-0C1D-40AB-ACC3-D3645C031BA8}"/>
    <hyperlink ref="B5" r:id="rId4" xr:uid="{6199D527-0350-4EF8-BAC1-B38B574D8C74}"/>
    <hyperlink ref="B6" r:id="rId5" xr:uid="{E6267A2F-3F5B-44DE-9452-C6366E0D3288}"/>
    <hyperlink ref="B7" r:id="rId6" xr:uid="{50A76BA3-3DC6-471E-A8A6-D5C65056E8F7}"/>
    <hyperlink ref="B13" r:id="rId7" xr:uid="{D33FF2CD-362A-488D-B549-9F878833EAC2}"/>
    <hyperlink ref="B12" r:id="rId8" xr:uid="{4F10DA9E-94CA-4C5D-A60D-ABAFB79E27CF}"/>
    <hyperlink ref="B11" r:id="rId9" xr:uid="{E1B9B35F-18CE-4C22-A913-C47848387EEC}"/>
    <hyperlink ref="B10" r:id="rId10" xr:uid="{FA4F3EA7-2AE6-4424-BB11-71428FEB86D8}"/>
    <hyperlink ref="B9" r:id="rId11" xr:uid="{25FFD06E-7243-425A-B076-5A22071D0822}"/>
    <hyperlink ref="B8" r:id="rId12" xr:uid="{6FDA931C-30DB-48D3-8B7E-9ABB6CCD095C}"/>
    <hyperlink ref="B14" r:id="rId13" xr:uid="{04CA098E-6194-459F-8864-ED10D26BCF42}"/>
    <hyperlink ref="B15" r:id="rId14" xr:uid="{7F4F54E9-2B78-4D97-927F-2449984D1805}"/>
    <hyperlink ref="B16" r:id="rId15" xr:uid="{CB45E8D9-4D97-4EFD-A6C2-CA6AE550B40C}"/>
    <hyperlink ref="B17" r:id="rId16" xr:uid="{4A2F2B3D-A91D-431D-9C46-89DD66116FAD}"/>
    <hyperlink ref="B18" r:id="rId17" xr:uid="{BB455EC9-3D96-4C2E-B771-4AC69322B1CC}"/>
    <hyperlink ref="B19" r:id="rId18" xr:uid="{900A49F7-BE31-48EA-991C-C3DB24D37729}"/>
    <hyperlink ref="B20" r:id="rId19" xr:uid="{002B7F95-E41C-4E50-941E-A93F1869928C}"/>
    <hyperlink ref="B21" r:id="rId20" xr:uid="{422ADA24-2AD9-483D-B325-E839E65305B1}"/>
    <hyperlink ref="B22" r:id="rId21" xr:uid="{247313BF-671C-45D6-8D19-FB43F4E8A8CD}"/>
    <hyperlink ref="B23" r:id="rId22" xr:uid="{090BC3FA-D6AA-4F6A-B756-0DB03C554EFD}"/>
    <hyperlink ref="B24" r:id="rId23" xr:uid="{E7E735F7-3176-4C4E-8927-C0442AB0BB9E}"/>
    <hyperlink ref="B25" r:id="rId24" xr:uid="{F598CCEA-5AC4-4DA6-8DA1-016BA4F0D2C4}"/>
    <hyperlink ref="B26" r:id="rId25" xr:uid="{F7176E0B-5616-4971-9059-147055701A83}"/>
    <hyperlink ref="B28" r:id="rId26" display="https://www.amazon.com.be/-/en/Waterproof-Individually-Addressable-Programmable-Raspberry/dp/B0BFWKN4CN/ref=sr_1_5?adgrpid=156121652780&amp;dib=eyJ2IjoiMSJ9.kr07pbjuFVv-7aIPdq839GH2wgHNVM8kT6akoVtD7yLTqhHQz_oTt3dsrSF7EMPb7ZbuOwJBfU-dM9axPTcLfnWS41yxJF1T3dAJ-BY0a_tk6zPM3z50e_5hgwN0qsOz5nM34RznwEXp0quUUenmLr61kRCER36GWITFc7P3f6iRVt-ntgGmSE2CfVZsF7ulRwg4Vjp-tqrV3ciJSXzQFWayGF3kU70jdtz4pCtHN8c-eRq_lSHwuWw-X9xb5WIgFze1_nPpRmxJGuV4NclTgV-BqJnpjhHL4Xppy0Yyb0UZg2_ygQzv4j8rjlmryFFKjjHv-Lgw42B1I_97ktvYliiJb-9MlCjPFYBR9KDduQR6wQK6ACTvqwXC7oxq_HXjxy5HpPPbFBtNrHP2r490MlsAht71_yVF6y8_Ez3UwJeHbGsyWPaRs3xFJuFpBhgJ.ZIFKNtVhmhrCNIAdeohnCwFSWR0JFkdEKFMsEphklAw&amp;dib_tag=se&amp;hvadid=679478976447&amp;hvdev=c&amp;hvlocphy=1001222&amp;hvnetw=g&amp;hvqmt=e&amp;hvrand=13467571686171756650&amp;hvtargid=kwd-2274226506219&amp;hydadcr=15421_2326608&amp;keywords=ws2812b+cob+led+strip&amp;mcid=9f45f561c27b3928b786f2b271488b8d&amp;qid=1741862776&amp;sr=8-5" xr:uid="{77766873-7B3C-4780-BC13-812B145B3946}"/>
  </hyperlinks>
  <pageMargins left="0.7" right="0.7" top="0.75" bottom="0.75" header="0.3" footer="0.3"/>
  <pageSetup paperSize="9"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Tore Ladika</dc:creator>
  <cp:lastModifiedBy>Tore Ladika</cp:lastModifiedBy>
  <dcterms:created xsi:type="dcterms:W3CDTF">2025-01-23T10:22:20Z</dcterms:created>
  <dcterms:modified xsi:type="dcterms:W3CDTF">2025-03-13T10:47:50Z</dcterms:modified>
</cp:coreProperties>
</file>