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35" i="1" l="1"/>
  <c r="Q4" i="1"/>
  <c r="Q16" i="1"/>
  <c r="Q28" i="1"/>
  <c r="V35" i="1"/>
  <c r="U35" i="1"/>
  <c r="T35" i="1"/>
  <c r="S35" i="1"/>
  <c r="R35" i="1"/>
  <c r="Q35" i="1"/>
  <c r="V23" i="1"/>
  <c r="U23" i="1"/>
  <c r="T23" i="1"/>
  <c r="S23" i="1"/>
  <c r="R23" i="1"/>
  <c r="Q23" i="1"/>
  <c r="Q11" i="1"/>
  <c r="R11" i="1"/>
  <c r="S11" i="1"/>
  <c r="T11" i="1"/>
  <c r="U11" i="1"/>
  <c r="V11" i="1"/>
  <c r="G4" i="1"/>
  <c r="F35" i="1"/>
  <c r="E35" i="1"/>
  <c r="D35" i="1"/>
  <c r="C35" i="1"/>
  <c r="B35" i="1"/>
  <c r="B28" i="1"/>
  <c r="K23" i="1"/>
  <c r="J23" i="1"/>
  <c r="I23" i="1"/>
  <c r="H23" i="1"/>
  <c r="G23" i="1"/>
  <c r="F23" i="1"/>
  <c r="E23" i="1"/>
  <c r="D23" i="1"/>
  <c r="C23" i="1"/>
  <c r="B23" i="1"/>
  <c r="G16" i="1"/>
  <c r="B16" i="1"/>
  <c r="P35" i="1"/>
  <c r="O35" i="1"/>
  <c r="N35" i="1"/>
  <c r="M35" i="1"/>
  <c r="L35" i="1"/>
  <c r="K35" i="1"/>
  <c r="J35" i="1"/>
  <c r="I35" i="1"/>
  <c r="H35" i="1"/>
  <c r="L28" i="1"/>
  <c r="G28" i="1"/>
  <c r="L4" i="1"/>
  <c r="B4" i="1"/>
  <c r="L16" i="1"/>
  <c r="P23" i="1"/>
  <c r="O23" i="1"/>
  <c r="N23" i="1"/>
  <c r="M23" i="1"/>
  <c r="L23" i="1"/>
  <c r="M11" i="1"/>
  <c r="N11" i="1"/>
  <c r="O11" i="1"/>
  <c r="P11" i="1"/>
  <c r="G11" i="1"/>
  <c r="H11" i="1"/>
  <c r="I11" i="1"/>
  <c r="J11" i="1"/>
  <c r="K11" i="1"/>
  <c r="L11" i="1"/>
  <c r="C11" i="1"/>
  <c r="D11" i="1"/>
  <c r="E11" i="1"/>
  <c r="F11" i="1"/>
  <c r="B11" i="1"/>
</calcChain>
</file>

<file path=xl/sharedStrings.xml><?xml version="1.0" encoding="utf-8"?>
<sst xmlns="http://schemas.openxmlformats.org/spreadsheetml/2006/main" count="54" uniqueCount="19">
  <si>
    <t>Number of threads per thread group</t>
  </si>
  <si>
    <t>Screen resolution</t>
  </si>
  <si>
    <t>Number of light sources</t>
  </si>
  <si>
    <t>Number of triangles</t>
  </si>
  <si>
    <t>Dispatch time Primary Ray</t>
  </si>
  <si>
    <t>Average Dispatch time Color stage</t>
  </si>
  <si>
    <t>Average Dispatch time Intersection stage</t>
  </si>
  <si>
    <t>Total Dispatch time</t>
  </si>
  <si>
    <t>Test</t>
  </si>
  <si>
    <t>800x800</t>
  </si>
  <si>
    <t>32x32x1</t>
  </si>
  <si>
    <t>Trace depth (Bounces)</t>
  </si>
  <si>
    <t>400x400</t>
  </si>
  <si>
    <t>16x16x1</t>
  </si>
  <si>
    <t>200x200</t>
  </si>
  <si>
    <t>8x8x1</t>
  </si>
  <si>
    <t>Resolution</t>
  </si>
  <si>
    <t>4x4x1</t>
  </si>
  <si>
    <t>2x2x1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</si>
</sst>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G19" sqref="G19:K19"/>
    </sheetView>
  </sheetViews>
  <sheetFormatPr defaultRowHeight="15" x14ac:dyDescent="0.25"/>
  <cols>
    <col min="1" max="1" width="38.140625" bestFit="1" customWidth="1"/>
    <col min="7" max="11" width="10" bestFit="1" customWidth="1"/>
  </cols>
  <sheetData>
    <row r="1" spans="1:22" x14ac:dyDescent="0.25">
      <c r="A1" s="1" t="s">
        <v>16</v>
      </c>
      <c r="B1" t="s">
        <v>9</v>
      </c>
    </row>
    <row r="2" spans="1:22" x14ac:dyDescent="0.25">
      <c r="A2" s="1" t="s">
        <v>8</v>
      </c>
      <c r="B2" s="11">
        <v>1</v>
      </c>
      <c r="C2" s="12">
        <v>2</v>
      </c>
      <c r="D2" s="12">
        <v>3</v>
      </c>
      <c r="E2" s="12">
        <v>4</v>
      </c>
      <c r="F2" s="13">
        <v>5</v>
      </c>
      <c r="G2" s="11">
        <v>6</v>
      </c>
      <c r="H2" s="12">
        <v>7</v>
      </c>
      <c r="I2" s="12">
        <v>8</v>
      </c>
      <c r="J2" s="12">
        <v>9</v>
      </c>
      <c r="K2" s="13">
        <v>10</v>
      </c>
      <c r="L2" s="11">
        <v>11</v>
      </c>
      <c r="M2" s="12">
        <v>12</v>
      </c>
      <c r="N2" s="12">
        <v>13</v>
      </c>
      <c r="O2" s="12">
        <v>14</v>
      </c>
      <c r="P2" s="13">
        <v>15</v>
      </c>
      <c r="Q2" s="11">
        <v>16</v>
      </c>
      <c r="R2" s="12">
        <v>17</v>
      </c>
      <c r="S2" s="12">
        <v>18</v>
      </c>
      <c r="T2" s="12">
        <v>19</v>
      </c>
      <c r="U2" s="12">
        <v>20</v>
      </c>
      <c r="V2" s="13">
        <v>21</v>
      </c>
    </row>
    <row r="3" spans="1:22" x14ac:dyDescent="0.25">
      <c r="A3" s="14" t="s">
        <v>0</v>
      </c>
      <c r="B3" s="8" t="s">
        <v>10</v>
      </c>
      <c r="C3" s="9"/>
      <c r="D3" s="9"/>
      <c r="E3" s="9"/>
      <c r="F3" s="7"/>
      <c r="G3" s="8" t="s">
        <v>13</v>
      </c>
      <c r="H3" s="9"/>
      <c r="I3" s="9"/>
      <c r="J3" s="9"/>
      <c r="K3" s="7"/>
      <c r="L3" s="8" t="s">
        <v>15</v>
      </c>
      <c r="M3" s="9"/>
      <c r="N3" s="9"/>
      <c r="O3" s="9"/>
      <c r="P3" s="7"/>
      <c r="Q3" s="8" t="s">
        <v>10</v>
      </c>
      <c r="R3" s="9"/>
      <c r="S3" s="9" t="s">
        <v>13</v>
      </c>
      <c r="T3" s="9"/>
      <c r="U3" s="9" t="s">
        <v>15</v>
      </c>
      <c r="V3" s="7"/>
    </row>
    <row r="4" spans="1:22" x14ac:dyDescent="0.25">
      <c r="A4" s="14" t="s">
        <v>1</v>
      </c>
      <c r="B4" s="8" t="str">
        <f>$B1</f>
        <v>800x800</v>
      </c>
      <c r="C4" s="9"/>
      <c r="D4" s="9"/>
      <c r="E4" s="9"/>
      <c r="F4" s="7"/>
      <c r="G4" s="8" t="str">
        <f t="shared" ref="C4:P4" si="0">$B1</f>
        <v>800x800</v>
      </c>
      <c r="H4" s="9"/>
      <c r="I4" s="9"/>
      <c r="J4" s="9"/>
      <c r="K4" s="7"/>
      <c r="L4" s="8" t="str">
        <f t="shared" si="0"/>
        <v>800x800</v>
      </c>
      <c r="M4" s="9"/>
      <c r="N4" s="9"/>
      <c r="O4" s="9"/>
      <c r="P4" s="7"/>
      <c r="Q4" s="8" t="str">
        <f>B1</f>
        <v>800x800</v>
      </c>
      <c r="R4" s="9"/>
      <c r="S4" s="9"/>
      <c r="T4" s="9"/>
      <c r="U4" s="9"/>
      <c r="V4" s="7"/>
    </row>
    <row r="5" spans="1:22" x14ac:dyDescent="0.25">
      <c r="A5" s="14" t="s">
        <v>11</v>
      </c>
      <c r="B5" s="3">
        <v>0</v>
      </c>
      <c r="C5" s="4">
        <v>10</v>
      </c>
      <c r="D5" s="4">
        <v>10</v>
      </c>
      <c r="E5" s="4">
        <v>0</v>
      </c>
      <c r="F5" s="2">
        <v>5</v>
      </c>
      <c r="G5" s="3">
        <v>0</v>
      </c>
      <c r="H5" s="4">
        <v>10</v>
      </c>
      <c r="I5" s="4">
        <v>10</v>
      </c>
      <c r="J5" s="4">
        <v>0</v>
      </c>
      <c r="K5" s="2">
        <v>5</v>
      </c>
      <c r="L5" s="3">
        <v>0</v>
      </c>
      <c r="M5" s="4">
        <v>10</v>
      </c>
      <c r="N5" s="4">
        <v>10</v>
      </c>
      <c r="O5" s="4">
        <v>0</v>
      </c>
      <c r="P5" s="2">
        <v>5</v>
      </c>
      <c r="Q5" s="3">
        <v>0</v>
      </c>
      <c r="R5" s="4">
        <v>10</v>
      </c>
      <c r="S5" s="4">
        <v>0</v>
      </c>
      <c r="T5" s="4">
        <v>10</v>
      </c>
      <c r="U5" s="4">
        <v>0</v>
      </c>
      <c r="V5" s="2">
        <v>10</v>
      </c>
    </row>
    <row r="6" spans="1:22" x14ac:dyDescent="0.25">
      <c r="A6" s="14" t="s">
        <v>2</v>
      </c>
      <c r="B6" s="3">
        <v>1</v>
      </c>
      <c r="C6" s="4">
        <v>10</v>
      </c>
      <c r="D6" s="4">
        <v>1</v>
      </c>
      <c r="E6" s="4">
        <v>10</v>
      </c>
      <c r="F6" s="2">
        <v>5</v>
      </c>
      <c r="G6" s="3">
        <v>1</v>
      </c>
      <c r="H6" s="4">
        <v>10</v>
      </c>
      <c r="I6" s="4">
        <v>1</v>
      </c>
      <c r="J6" s="4">
        <v>10</v>
      </c>
      <c r="K6" s="2">
        <v>5</v>
      </c>
      <c r="L6" s="3">
        <v>1</v>
      </c>
      <c r="M6" s="4">
        <v>10</v>
      </c>
      <c r="N6" s="4">
        <v>1</v>
      </c>
      <c r="O6" s="4">
        <v>10</v>
      </c>
      <c r="P6" s="2">
        <v>5</v>
      </c>
      <c r="Q6" s="3">
        <v>1</v>
      </c>
      <c r="R6" s="4">
        <v>10</v>
      </c>
      <c r="S6" s="4">
        <v>1</v>
      </c>
      <c r="T6" s="4">
        <v>10</v>
      </c>
      <c r="U6" s="4">
        <v>1</v>
      </c>
      <c r="V6" s="2">
        <v>10</v>
      </c>
    </row>
    <row r="7" spans="1:22" x14ac:dyDescent="0.25">
      <c r="A7" s="14" t="s">
        <v>3</v>
      </c>
      <c r="B7" s="8">
        <v>308</v>
      </c>
      <c r="C7" s="9"/>
      <c r="D7" s="9"/>
      <c r="E7" s="9"/>
      <c r="F7" s="7"/>
      <c r="G7" s="8">
        <v>308</v>
      </c>
      <c r="H7" s="9"/>
      <c r="I7" s="9"/>
      <c r="J7" s="9"/>
      <c r="K7" s="7"/>
      <c r="L7" s="8">
        <v>308</v>
      </c>
      <c r="M7" s="9"/>
      <c r="N7" s="9"/>
      <c r="O7" s="9"/>
      <c r="P7" s="7"/>
      <c r="Q7" s="8">
        <v>161</v>
      </c>
      <c r="R7" s="9"/>
      <c r="S7" s="9"/>
      <c r="T7" s="9"/>
      <c r="U7" s="9"/>
      <c r="V7" s="7"/>
    </row>
    <row r="8" spans="1:22" x14ac:dyDescent="0.25">
      <c r="A8" s="14" t="s">
        <v>4</v>
      </c>
      <c r="B8" s="3">
        <v>0.185</v>
      </c>
      <c r="C8" s="4">
        <v>0.185</v>
      </c>
      <c r="D8" s="4">
        <v>0.185</v>
      </c>
      <c r="E8" s="4">
        <v>0.185</v>
      </c>
      <c r="F8" s="2">
        <v>0.185</v>
      </c>
      <c r="G8" s="3">
        <v>0.191</v>
      </c>
      <c r="H8" s="4">
        <v>0.191</v>
      </c>
      <c r="I8" s="4">
        <v>0.191</v>
      </c>
      <c r="J8" s="4">
        <v>0.191</v>
      </c>
      <c r="K8" s="2">
        <v>0.191</v>
      </c>
      <c r="L8" s="10">
        <v>0.1923</v>
      </c>
      <c r="M8" s="5">
        <v>0.1923</v>
      </c>
      <c r="N8" s="5">
        <v>0.1923</v>
      </c>
      <c r="O8" s="5">
        <v>0.1923</v>
      </c>
      <c r="P8" s="6">
        <v>0.1923</v>
      </c>
      <c r="Q8" s="5">
        <v>0.185</v>
      </c>
      <c r="R8" s="4">
        <v>0.185</v>
      </c>
      <c r="S8" s="4">
        <v>0.191</v>
      </c>
      <c r="T8" s="4">
        <v>0.191</v>
      </c>
      <c r="U8" s="4">
        <v>0.192</v>
      </c>
      <c r="V8" s="2">
        <v>0.192</v>
      </c>
    </row>
    <row r="9" spans="1:22" x14ac:dyDescent="0.25">
      <c r="A9" s="14" t="s">
        <v>6</v>
      </c>
      <c r="B9" s="3">
        <v>34.606000000000002</v>
      </c>
      <c r="C9" s="4">
        <v>34.256999999999998</v>
      </c>
      <c r="D9" s="4">
        <v>34.164000000000001</v>
      </c>
      <c r="E9" s="4">
        <v>34.473999999999997</v>
      </c>
      <c r="F9" s="2">
        <v>34.283999999999999</v>
      </c>
      <c r="G9" s="3">
        <v>26.600999999999999</v>
      </c>
      <c r="H9" s="5">
        <v>26.492000000000001</v>
      </c>
      <c r="I9" s="5">
        <v>26.498000000000001</v>
      </c>
      <c r="J9" s="5">
        <v>26.609000000000002</v>
      </c>
      <c r="K9" s="6">
        <v>26.509</v>
      </c>
      <c r="L9" s="10">
        <v>29.981000000000002</v>
      </c>
      <c r="M9" s="5">
        <v>29.914999999999999</v>
      </c>
      <c r="N9" s="5">
        <v>29.815999999999999</v>
      </c>
      <c r="O9" s="5">
        <v>29.835000000000001</v>
      </c>
      <c r="P9" s="6">
        <v>29.896999999999998</v>
      </c>
      <c r="Q9" s="5">
        <v>17.957999999999998</v>
      </c>
      <c r="R9" s="5">
        <v>17.724</v>
      </c>
      <c r="S9" s="4">
        <v>13.885</v>
      </c>
      <c r="T9" s="4">
        <v>13.775</v>
      </c>
      <c r="U9" s="4">
        <v>15.452</v>
      </c>
      <c r="V9" s="2">
        <v>15.45</v>
      </c>
    </row>
    <row r="10" spans="1:22" x14ac:dyDescent="0.25">
      <c r="A10" s="14" t="s">
        <v>5</v>
      </c>
      <c r="B10" s="3">
        <v>65.119</v>
      </c>
      <c r="C10" s="4">
        <v>551.09299999999996</v>
      </c>
      <c r="D10" s="4">
        <v>64.463999999999999</v>
      </c>
      <c r="E10" s="4">
        <v>522.66300000000001</v>
      </c>
      <c r="F10" s="2">
        <v>249.74199999999999</v>
      </c>
      <c r="G10" s="3">
        <v>25.625</v>
      </c>
      <c r="H10" s="5">
        <v>219.93799999999999</v>
      </c>
      <c r="I10" s="5">
        <v>25.456</v>
      </c>
      <c r="J10" s="5">
        <v>207.22499999999999</v>
      </c>
      <c r="K10" s="6">
        <v>99.266000000000005</v>
      </c>
      <c r="L10" s="10">
        <v>27.670999999999999</v>
      </c>
      <c r="M10" s="5">
        <v>248.17099999999999</v>
      </c>
      <c r="N10" s="5">
        <v>27.585000000000001</v>
      </c>
      <c r="O10" s="5">
        <v>223.77799999999999</v>
      </c>
      <c r="P10" s="6">
        <v>115.129</v>
      </c>
      <c r="Q10" s="5">
        <v>36.015000000000001</v>
      </c>
      <c r="R10" s="5">
        <v>311.19400000000002</v>
      </c>
      <c r="S10" s="4">
        <v>13.885</v>
      </c>
      <c r="T10" s="4">
        <v>121.949</v>
      </c>
      <c r="U10" s="4">
        <v>15.023999999999999</v>
      </c>
      <c r="V10" s="2">
        <v>134.02600000000001</v>
      </c>
    </row>
    <row r="11" spans="1:22" x14ac:dyDescent="0.25">
      <c r="A11" s="14" t="s">
        <v>7</v>
      </c>
      <c r="B11" s="3">
        <f>B8+B9*(B5+1)+B10*(B5+1)</f>
        <v>99.91</v>
      </c>
      <c r="C11" s="4">
        <f t="shared" ref="C11:F11" si="1">C8+C9*(C5+1)+C10*(C5+1)</f>
        <v>6439.0349999999989</v>
      </c>
      <c r="D11" s="4">
        <f t="shared" si="1"/>
        <v>1085.0930000000001</v>
      </c>
      <c r="E11" s="4">
        <f t="shared" si="1"/>
        <v>557.322</v>
      </c>
      <c r="F11" s="2">
        <f t="shared" si="1"/>
        <v>1704.3409999999999</v>
      </c>
      <c r="G11" s="3">
        <f t="shared" ref="G11" si="2">G8+G9*(G5+1)+G10*(G5+1)</f>
        <v>52.417000000000002</v>
      </c>
      <c r="H11" s="4">
        <f t="shared" ref="H11" si="3">H8+H9*(H5+1)+H10*(H5+1)</f>
        <v>2710.9209999999998</v>
      </c>
      <c r="I11" s="4">
        <f t="shared" ref="I11" si="4">I8+I9*(I5+1)+I10*(I5+1)</f>
        <v>571.68499999999995</v>
      </c>
      <c r="J11" s="4">
        <f t="shared" ref="J11" si="5">J8+J9*(J5+1)+J10*(J5+1)</f>
        <v>234.02500000000001</v>
      </c>
      <c r="K11" s="2">
        <f t="shared" ref="K11" si="6">K8+K9*(K5+1)+K10*(K5+1)</f>
        <v>754.84100000000001</v>
      </c>
      <c r="L11" s="3">
        <f t="shared" ref="L11" si="7">L8+L9*(L5+1)+L10*(L5+1)</f>
        <v>57.844300000000004</v>
      </c>
      <c r="M11" s="4">
        <f t="shared" ref="M11" si="8">M8+M9*(M5+1)+M10*(M5+1)</f>
        <v>3059.1382999999996</v>
      </c>
      <c r="N11" s="4">
        <f t="shared" ref="N11" si="9">N8+N9*(N5+1)+N10*(N5+1)</f>
        <v>631.60329999999999</v>
      </c>
      <c r="O11" s="4">
        <f t="shared" ref="O11" si="10">O8+O9*(O5+1)+O10*(O5+1)</f>
        <v>253.80529999999999</v>
      </c>
      <c r="P11" s="2">
        <f t="shared" ref="P11" si="11">P8+P9*(P5+1)+P10*(P5+1)</f>
        <v>870.34829999999999</v>
      </c>
      <c r="Q11" s="4">
        <f t="shared" ref="Q11" si="12">Q8+Q9*(Q5+1)+Q10*(Q5+1)</f>
        <v>54.158000000000001</v>
      </c>
      <c r="R11" s="4">
        <f t="shared" ref="R11" si="13">R8+R9*(R5+1)+R10*(R5+1)</f>
        <v>3618.2829999999999</v>
      </c>
      <c r="S11" s="4">
        <f t="shared" ref="S11" si="14">S8+S9*(S5+1)+S10*(S5+1)</f>
        <v>27.960999999999999</v>
      </c>
      <c r="T11" s="4">
        <f t="shared" ref="T11" si="15">T8+T9*(T5+1)+T10*(T5+1)</f>
        <v>1493.1550000000002</v>
      </c>
      <c r="U11" s="4">
        <f t="shared" ref="U11" si="16">U8+U9*(U5+1)+U10*(U5+1)</f>
        <v>30.667999999999999</v>
      </c>
      <c r="V11" s="2">
        <f t="shared" ref="V11" si="17">V8+V9*(V5+1)+V10*(V5+1)</f>
        <v>1644.4280000000001</v>
      </c>
    </row>
    <row r="13" spans="1:22" x14ac:dyDescent="0.25">
      <c r="A13" s="1" t="s">
        <v>16</v>
      </c>
      <c r="B13" t="s">
        <v>12</v>
      </c>
    </row>
    <row r="14" spans="1:22" x14ac:dyDescent="0.25">
      <c r="A14" s="1" t="s">
        <v>8</v>
      </c>
      <c r="B14" s="11">
        <v>1</v>
      </c>
      <c r="C14" s="12">
        <v>2</v>
      </c>
      <c r="D14" s="12">
        <v>3</v>
      </c>
      <c r="E14" s="12">
        <v>4</v>
      </c>
      <c r="F14" s="13">
        <v>5</v>
      </c>
      <c r="G14" s="11">
        <v>6</v>
      </c>
      <c r="H14" s="12">
        <v>7</v>
      </c>
      <c r="I14" s="12">
        <v>8</v>
      </c>
      <c r="J14" s="12">
        <v>9</v>
      </c>
      <c r="K14" s="13">
        <v>10</v>
      </c>
      <c r="L14" s="11">
        <v>11</v>
      </c>
      <c r="M14" s="12">
        <v>12</v>
      </c>
      <c r="N14" s="12">
        <v>13</v>
      </c>
      <c r="O14" s="12">
        <v>14</v>
      </c>
      <c r="P14" s="13">
        <v>15</v>
      </c>
      <c r="Q14" s="11">
        <v>16</v>
      </c>
      <c r="R14" s="12">
        <v>17</v>
      </c>
      <c r="S14" s="12">
        <v>18</v>
      </c>
      <c r="T14" s="12">
        <v>19</v>
      </c>
      <c r="U14" s="12">
        <v>20</v>
      </c>
      <c r="V14" s="13">
        <v>21</v>
      </c>
    </row>
    <row r="15" spans="1:22" x14ac:dyDescent="0.25">
      <c r="A15" s="14" t="s">
        <v>0</v>
      </c>
      <c r="B15" s="8" t="s">
        <v>13</v>
      </c>
      <c r="C15" s="9"/>
      <c r="D15" s="9"/>
      <c r="E15" s="9"/>
      <c r="F15" s="7"/>
      <c r="G15" s="8" t="s">
        <v>15</v>
      </c>
      <c r="H15" s="9"/>
      <c r="I15" s="9"/>
      <c r="J15" s="9"/>
      <c r="K15" s="7"/>
      <c r="L15" s="8" t="s">
        <v>17</v>
      </c>
      <c r="M15" s="9"/>
      <c r="N15" s="9"/>
      <c r="O15" s="9"/>
      <c r="P15" s="7"/>
      <c r="Q15" s="8" t="s">
        <v>13</v>
      </c>
      <c r="R15" s="9"/>
      <c r="S15" s="9" t="s">
        <v>15</v>
      </c>
      <c r="T15" s="9"/>
      <c r="U15" s="9" t="s">
        <v>17</v>
      </c>
      <c r="V15" s="7"/>
    </row>
    <row r="16" spans="1:22" x14ac:dyDescent="0.25">
      <c r="A16" s="14" t="s">
        <v>1</v>
      </c>
      <c r="B16" s="8" t="str">
        <f t="shared" ref="B16:K16" si="18">$B13</f>
        <v>400x400</v>
      </c>
      <c r="C16" s="9"/>
      <c r="D16" s="9"/>
      <c r="E16" s="9"/>
      <c r="F16" s="7"/>
      <c r="G16" s="8" t="str">
        <f t="shared" si="18"/>
        <v>400x400</v>
      </c>
      <c r="H16" s="9"/>
      <c r="I16" s="9"/>
      <c r="J16" s="9"/>
      <c r="K16" s="7"/>
      <c r="L16" s="8" t="str">
        <f t="shared" ref="C16:P16" si="19">$B13</f>
        <v>400x400</v>
      </c>
      <c r="M16" s="9"/>
      <c r="N16" s="9"/>
      <c r="O16" s="9"/>
      <c r="P16" s="7"/>
      <c r="Q16" s="8" t="str">
        <f>B13</f>
        <v>400x400</v>
      </c>
      <c r="R16" s="9"/>
      <c r="S16" s="9"/>
      <c r="T16" s="9"/>
      <c r="U16" s="9"/>
      <c r="V16" s="7"/>
    </row>
    <row r="17" spans="1:22" x14ac:dyDescent="0.25">
      <c r="A17" s="14" t="s">
        <v>11</v>
      </c>
      <c r="B17" s="3">
        <v>0</v>
      </c>
      <c r="C17" s="4">
        <v>10</v>
      </c>
      <c r="D17" s="4">
        <v>10</v>
      </c>
      <c r="E17" s="4">
        <v>0</v>
      </c>
      <c r="F17" s="2">
        <v>5</v>
      </c>
      <c r="G17" s="3">
        <v>0</v>
      </c>
      <c r="H17" s="4">
        <v>10</v>
      </c>
      <c r="I17" s="4">
        <v>10</v>
      </c>
      <c r="J17" s="4">
        <v>0</v>
      </c>
      <c r="K17" s="2">
        <v>5</v>
      </c>
      <c r="L17" s="3">
        <v>0</v>
      </c>
      <c r="M17" s="4">
        <v>10</v>
      </c>
      <c r="N17" s="4">
        <v>10</v>
      </c>
      <c r="O17" s="4">
        <v>0</v>
      </c>
      <c r="P17" s="2">
        <v>5</v>
      </c>
      <c r="Q17" s="3">
        <v>0</v>
      </c>
      <c r="R17" s="4">
        <v>10</v>
      </c>
      <c r="S17" s="4">
        <v>0</v>
      </c>
      <c r="T17" s="4">
        <v>10</v>
      </c>
      <c r="U17" s="4">
        <v>0</v>
      </c>
      <c r="V17" s="2">
        <v>10</v>
      </c>
    </row>
    <row r="18" spans="1:22" x14ac:dyDescent="0.25">
      <c r="A18" s="14" t="s">
        <v>2</v>
      </c>
      <c r="B18" s="3">
        <v>1</v>
      </c>
      <c r="C18" s="4">
        <v>10</v>
      </c>
      <c r="D18" s="4">
        <v>1</v>
      </c>
      <c r="E18" s="4">
        <v>10</v>
      </c>
      <c r="F18" s="2">
        <v>5</v>
      </c>
      <c r="G18" s="3">
        <v>1</v>
      </c>
      <c r="H18" s="4">
        <v>10</v>
      </c>
      <c r="I18" s="4">
        <v>1</v>
      </c>
      <c r="J18" s="4">
        <v>10</v>
      </c>
      <c r="K18" s="2">
        <v>5</v>
      </c>
      <c r="L18" s="3">
        <v>1</v>
      </c>
      <c r="M18" s="4">
        <v>10</v>
      </c>
      <c r="N18" s="4">
        <v>1</v>
      </c>
      <c r="O18" s="4">
        <v>10</v>
      </c>
      <c r="P18" s="2">
        <v>5</v>
      </c>
      <c r="Q18" s="3">
        <v>1</v>
      </c>
      <c r="R18" s="4">
        <v>10</v>
      </c>
      <c r="S18" s="4">
        <v>1</v>
      </c>
      <c r="T18" s="4">
        <v>10</v>
      </c>
      <c r="U18" s="4">
        <v>1</v>
      </c>
      <c r="V18" s="2">
        <v>10</v>
      </c>
    </row>
    <row r="19" spans="1:22" x14ac:dyDescent="0.25">
      <c r="A19" s="14" t="s">
        <v>3</v>
      </c>
      <c r="B19" s="8">
        <v>310</v>
      </c>
      <c r="C19" s="9"/>
      <c r="D19" s="9"/>
      <c r="E19" s="9"/>
      <c r="F19" s="7"/>
      <c r="G19" s="8">
        <v>310</v>
      </c>
      <c r="H19" s="9"/>
      <c r="I19" s="9"/>
      <c r="J19" s="9"/>
      <c r="K19" s="7"/>
      <c r="L19" s="8">
        <v>310</v>
      </c>
      <c r="M19" s="9"/>
      <c r="N19" s="9"/>
      <c r="O19" s="9"/>
      <c r="P19" s="7"/>
      <c r="Q19" s="8">
        <v>161</v>
      </c>
      <c r="R19" s="9"/>
      <c r="S19" s="9"/>
      <c r="T19" s="9"/>
      <c r="U19" s="9"/>
      <c r="V19" s="7"/>
    </row>
    <row r="20" spans="1:22" x14ac:dyDescent="0.25">
      <c r="A20" s="14" t="s">
        <v>4</v>
      </c>
      <c r="B20" s="3">
        <v>4.99E-2</v>
      </c>
      <c r="C20" s="5">
        <v>4.99E-2</v>
      </c>
      <c r="D20" s="5">
        <v>4.99E-2</v>
      </c>
      <c r="E20" s="5">
        <v>4.99E-2</v>
      </c>
      <c r="F20" s="6">
        <v>4.99E-2</v>
      </c>
      <c r="G20" s="10">
        <v>5.11E-2</v>
      </c>
      <c r="H20" s="5">
        <v>5.11E-2</v>
      </c>
      <c r="I20" s="5">
        <v>5.11E-2</v>
      </c>
      <c r="J20" s="5">
        <v>5.11E-2</v>
      </c>
      <c r="K20" s="6">
        <v>5.11E-2</v>
      </c>
      <c r="L20" s="10">
        <v>9.8000000000000004E-2</v>
      </c>
      <c r="M20" s="5">
        <v>9.8000000000000004E-2</v>
      </c>
      <c r="N20" s="5">
        <v>9.8000000000000004E-2</v>
      </c>
      <c r="O20" s="5">
        <v>9.8000000000000004E-2</v>
      </c>
      <c r="P20" s="6">
        <v>9.8000000000000004E-2</v>
      </c>
      <c r="Q20" s="3">
        <v>4.9000000000000002E-2</v>
      </c>
      <c r="R20" s="4">
        <v>4.9000000000000002E-2</v>
      </c>
      <c r="S20" s="4">
        <v>5.0999999999999997E-2</v>
      </c>
      <c r="T20" s="4">
        <v>5.0999999999999997E-2</v>
      </c>
      <c r="U20" s="4">
        <v>9.8100000000000007E-2</v>
      </c>
      <c r="V20" s="2">
        <v>9.8100000000000007E-2</v>
      </c>
    </row>
    <row r="21" spans="1:22" x14ac:dyDescent="0.25">
      <c r="A21" s="14" t="s">
        <v>6</v>
      </c>
      <c r="B21" s="3">
        <v>6.8529999999999998</v>
      </c>
      <c r="C21" s="5">
        <v>6.8339999999999996</v>
      </c>
      <c r="D21" s="5">
        <v>6.8360000000000003</v>
      </c>
      <c r="E21" s="5">
        <v>6.8529999999999998</v>
      </c>
      <c r="F21" s="6">
        <v>6.8390000000000004</v>
      </c>
      <c r="G21" s="10">
        <v>7.4249999999999998</v>
      </c>
      <c r="H21" s="5">
        <v>7.452</v>
      </c>
      <c r="I21" s="5">
        <v>7.4619999999999997</v>
      </c>
      <c r="J21" s="5">
        <v>7.4359999999999999</v>
      </c>
      <c r="K21" s="2">
        <v>7.468</v>
      </c>
      <c r="L21" s="10">
        <v>29.765000000000001</v>
      </c>
      <c r="M21" s="5">
        <v>29.712</v>
      </c>
      <c r="N21" s="5">
        <v>29.713999999999999</v>
      </c>
      <c r="O21" s="5">
        <v>29.805</v>
      </c>
      <c r="P21" s="2">
        <v>29.728999999999999</v>
      </c>
      <c r="Q21" s="3">
        <v>3.5819999999999999</v>
      </c>
      <c r="R21" s="4">
        <v>3.5619999999999998</v>
      </c>
      <c r="S21" s="4">
        <v>3.9009999999999998</v>
      </c>
      <c r="T21" s="4">
        <v>3.9119999999999999</v>
      </c>
      <c r="U21" s="4">
        <v>15.425000000000001</v>
      </c>
      <c r="V21" s="2">
        <v>15.32</v>
      </c>
    </row>
    <row r="22" spans="1:22" x14ac:dyDescent="0.25">
      <c r="A22" s="14" t="s">
        <v>5</v>
      </c>
      <c r="B22" s="3">
        <v>6.7249999999999996</v>
      </c>
      <c r="C22" s="5">
        <v>58.174999999999997</v>
      </c>
      <c r="D22" s="5">
        <v>6.6379999999999999</v>
      </c>
      <c r="E22" s="5">
        <v>53.353999999999999</v>
      </c>
      <c r="F22" s="6">
        <v>26.187999999999999</v>
      </c>
      <c r="G22" s="10">
        <v>7.0119999999999996</v>
      </c>
      <c r="H22" s="5">
        <v>65.875</v>
      </c>
      <c r="I22" s="5">
        <v>7.0880000000000001</v>
      </c>
      <c r="J22" s="5">
        <v>60.055</v>
      </c>
      <c r="K22" s="2">
        <v>31.225000000000001</v>
      </c>
      <c r="L22" s="10">
        <v>27.254000000000001</v>
      </c>
      <c r="M22" s="5">
        <v>245.708</v>
      </c>
      <c r="N22" s="5">
        <v>27.207000000000001</v>
      </c>
      <c r="O22" s="5">
        <v>222.68700000000001</v>
      </c>
      <c r="P22" s="2">
        <v>113.598</v>
      </c>
      <c r="Q22" s="3">
        <v>3.621</v>
      </c>
      <c r="R22" s="4">
        <v>32.024000000000001</v>
      </c>
      <c r="S22" s="4">
        <v>3.875</v>
      </c>
      <c r="T22" s="4">
        <v>35.219000000000001</v>
      </c>
      <c r="U22" s="4">
        <v>14.763</v>
      </c>
      <c r="V22" s="2">
        <v>133.45500000000001</v>
      </c>
    </row>
    <row r="23" spans="1:22" x14ac:dyDescent="0.25">
      <c r="A23" s="14" t="s">
        <v>7</v>
      </c>
      <c r="B23" s="3">
        <f t="shared" ref="B23" si="20">B20+B21*(B17+1)+B22*(B17+1)</f>
        <v>13.6279</v>
      </c>
      <c r="C23" s="4">
        <f t="shared" ref="C23" si="21">C20+C21*(C17+1)+C22*(C17+1)</f>
        <v>715.14889999999991</v>
      </c>
      <c r="D23" s="4">
        <f t="shared" ref="D23" si="22">D20+D21*(D17+1)+D22*(D17+1)</f>
        <v>148.26389999999998</v>
      </c>
      <c r="E23" s="4">
        <f t="shared" ref="E23" si="23">E20+E21*(E17+1)+E22*(E17+1)</f>
        <v>60.256900000000002</v>
      </c>
      <c r="F23" s="2">
        <f t="shared" ref="F23" si="24">F20+F21*(F17+1)+F22*(F17+1)</f>
        <v>198.21189999999999</v>
      </c>
      <c r="G23" s="3">
        <f t="shared" ref="G23" si="25">G20+G21*(G17+1)+G22*(G17+1)</f>
        <v>14.488099999999999</v>
      </c>
      <c r="H23" s="4">
        <f t="shared" ref="H23" si="26">H20+H21*(H17+1)+H22*(H17+1)</f>
        <v>806.6481</v>
      </c>
      <c r="I23" s="4">
        <f t="shared" ref="I23" si="27">I20+I21*(I17+1)+I22*(I17+1)</f>
        <v>160.1011</v>
      </c>
      <c r="J23" s="4">
        <f t="shared" ref="J23" si="28">J20+J21*(J17+1)+J22*(J17+1)</f>
        <v>67.542100000000005</v>
      </c>
      <c r="K23" s="2">
        <f t="shared" ref="K23" si="29">K20+K21*(K17+1)+K22*(K17+1)</f>
        <v>232.20910000000003</v>
      </c>
      <c r="L23" s="3">
        <f t="shared" ref="L23" si="30">L20+L21*(L17+1)+L22*(L17+1)</f>
        <v>57.117000000000004</v>
      </c>
      <c r="M23" s="4">
        <f t="shared" ref="M23" si="31">M20+M21*(M17+1)+M22*(M17+1)</f>
        <v>3029.7179999999998</v>
      </c>
      <c r="N23" s="4">
        <f t="shared" ref="N23" si="32">N20+N21*(N17+1)+N22*(N17+1)</f>
        <v>626.22900000000004</v>
      </c>
      <c r="O23" s="4">
        <f t="shared" ref="O23" si="33">O20+O21*(O17+1)+O22*(O17+1)</f>
        <v>252.59</v>
      </c>
      <c r="P23" s="4">
        <f t="shared" ref="P23" si="34">P20+P21*(P17+1)+P22*(P17+1)</f>
        <v>860.06</v>
      </c>
      <c r="Q23" s="3">
        <f t="shared" ref="Q23" si="35">Q20+Q21*(Q17+1)+Q22*(Q17+1)</f>
        <v>7.2519999999999998</v>
      </c>
      <c r="R23" s="4">
        <f t="shared" ref="R23" si="36">R20+R21*(R17+1)+R22*(R17+1)</f>
        <v>391.495</v>
      </c>
      <c r="S23" s="4">
        <f t="shared" ref="S23" si="37">S20+S21*(S17+1)+S22*(S17+1)</f>
        <v>7.827</v>
      </c>
      <c r="T23" s="4">
        <f t="shared" ref="T23" si="38">T20+T21*(T17+1)+T22*(T17+1)</f>
        <v>430.49199999999996</v>
      </c>
      <c r="U23" s="4">
        <f t="shared" ref="U23" si="39">U20+U21*(U17+1)+U22*(U17+1)</f>
        <v>30.286100000000001</v>
      </c>
      <c r="V23" s="2">
        <f t="shared" ref="V23" si="40">V20+V21*(V17+1)+V22*(V17+1)</f>
        <v>1636.6231</v>
      </c>
    </row>
    <row r="25" spans="1:22" x14ac:dyDescent="0.25">
      <c r="A25" s="1" t="s">
        <v>16</v>
      </c>
      <c r="B25" t="s">
        <v>14</v>
      </c>
    </row>
    <row r="26" spans="1:22" x14ac:dyDescent="0.25">
      <c r="A26" s="1" t="s">
        <v>8</v>
      </c>
      <c r="B26" s="11">
        <v>1</v>
      </c>
      <c r="C26" s="12">
        <v>2</v>
      </c>
      <c r="D26" s="12">
        <v>3</v>
      </c>
      <c r="E26" s="12">
        <v>4</v>
      </c>
      <c r="F26" s="13">
        <v>5</v>
      </c>
      <c r="G26" s="11">
        <v>6</v>
      </c>
      <c r="H26" s="12">
        <v>7</v>
      </c>
      <c r="I26" s="12">
        <v>8</v>
      </c>
      <c r="J26" s="12">
        <v>9</v>
      </c>
      <c r="K26" s="13">
        <v>10</v>
      </c>
      <c r="L26" s="11">
        <v>11</v>
      </c>
      <c r="M26" s="12">
        <v>12</v>
      </c>
      <c r="N26" s="12">
        <v>13</v>
      </c>
      <c r="O26" s="12">
        <v>14</v>
      </c>
      <c r="P26" s="13">
        <v>15</v>
      </c>
      <c r="Q26" s="11">
        <v>16</v>
      </c>
      <c r="R26" s="12">
        <v>17</v>
      </c>
      <c r="S26" s="12">
        <v>18</v>
      </c>
      <c r="T26" s="12">
        <v>19</v>
      </c>
      <c r="U26" s="12">
        <v>20</v>
      </c>
      <c r="V26" s="13">
        <v>21</v>
      </c>
    </row>
    <row r="27" spans="1:22" x14ac:dyDescent="0.25">
      <c r="A27" s="14" t="s">
        <v>0</v>
      </c>
      <c r="B27" s="8" t="s">
        <v>15</v>
      </c>
      <c r="C27" s="9"/>
      <c r="D27" s="9"/>
      <c r="E27" s="9"/>
      <c r="F27" s="7"/>
      <c r="G27" s="8" t="s">
        <v>17</v>
      </c>
      <c r="H27" s="9"/>
      <c r="I27" s="9"/>
      <c r="J27" s="9"/>
      <c r="K27" s="7"/>
      <c r="L27" s="8" t="s">
        <v>18</v>
      </c>
      <c r="M27" s="9"/>
      <c r="N27" s="9"/>
      <c r="O27" s="9"/>
      <c r="P27" s="7"/>
      <c r="Q27" s="8" t="s">
        <v>15</v>
      </c>
      <c r="R27" s="9"/>
      <c r="S27" s="9" t="s">
        <v>17</v>
      </c>
      <c r="T27" s="9"/>
      <c r="U27" s="9" t="s">
        <v>18</v>
      </c>
      <c r="V27" s="7"/>
    </row>
    <row r="28" spans="1:22" x14ac:dyDescent="0.25">
      <c r="A28" s="14" t="s">
        <v>1</v>
      </c>
      <c r="B28" s="8" t="str">
        <f t="shared" ref="B28:F28" si="41">$B25</f>
        <v>200x200</v>
      </c>
      <c r="C28" s="9"/>
      <c r="D28" s="9"/>
      <c r="E28" s="9"/>
      <c r="F28" s="7"/>
      <c r="G28" s="8" t="str">
        <f t="shared" ref="C28:P28" si="42">$B25</f>
        <v>200x200</v>
      </c>
      <c r="H28" s="9"/>
      <c r="I28" s="9"/>
      <c r="J28" s="9"/>
      <c r="K28" s="7"/>
      <c r="L28" s="8" t="str">
        <f t="shared" si="42"/>
        <v>200x200</v>
      </c>
      <c r="M28" s="9"/>
      <c r="N28" s="9"/>
      <c r="O28" s="9"/>
      <c r="P28" s="7"/>
      <c r="Q28" s="8" t="str">
        <f>B25</f>
        <v>200x200</v>
      </c>
      <c r="R28" s="9"/>
      <c r="S28" s="9"/>
      <c r="T28" s="9"/>
      <c r="U28" s="9"/>
      <c r="V28" s="7"/>
    </row>
    <row r="29" spans="1:22" x14ac:dyDescent="0.25">
      <c r="A29" s="14" t="s">
        <v>11</v>
      </c>
      <c r="B29" s="3">
        <v>0</v>
      </c>
      <c r="C29" s="4">
        <v>10</v>
      </c>
      <c r="D29" s="4">
        <v>10</v>
      </c>
      <c r="E29" s="4">
        <v>0</v>
      </c>
      <c r="F29" s="2">
        <v>5</v>
      </c>
      <c r="G29" s="3">
        <v>0</v>
      </c>
      <c r="H29" s="4">
        <v>10</v>
      </c>
      <c r="I29" s="4">
        <v>10</v>
      </c>
      <c r="J29" s="4">
        <v>0</v>
      </c>
      <c r="K29" s="2">
        <v>5</v>
      </c>
      <c r="L29" s="3">
        <v>0</v>
      </c>
      <c r="M29" s="4">
        <v>10</v>
      </c>
      <c r="N29" s="4">
        <v>10</v>
      </c>
      <c r="O29" s="4">
        <v>0</v>
      </c>
      <c r="P29" s="2">
        <v>5</v>
      </c>
      <c r="Q29" s="3">
        <v>0</v>
      </c>
      <c r="R29" s="4">
        <v>10</v>
      </c>
      <c r="S29" s="4">
        <v>0</v>
      </c>
      <c r="T29" s="4">
        <v>10</v>
      </c>
      <c r="U29" s="4">
        <v>0</v>
      </c>
      <c r="V29" s="2">
        <v>10</v>
      </c>
    </row>
    <row r="30" spans="1:22" x14ac:dyDescent="0.25">
      <c r="A30" s="14" t="s">
        <v>2</v>
      </c>
      <c r="B30" s="3">
        <v>1</v>
      </c>
      <c r="C30" s="4">
        <v>10</v>
      </c>
      <c r="D30" s="4">
        <v>1</v>
      </c>
      <c r="E30" s="4">
        <v>10</v>
      </c>
      <c r="F30" s="2">
        <v>5</v>
      </c>
      <c r="G30" s="3">
        <v>1</v>
      </c>
      <c r="H30" s="4">
        <v>10</v>
      </c>
      <c r="I30" s="4">
        <v>1</v>
      </c>
      <c r="J30" s="4">
        <v>10</v>
      </c>
      <c r="K30" s="2">
        <v>5</v>
      </c>
      <c r="L30" s="3">
        <v>1</v>
      </c>
      <c r="M30" s="4">
        <v>10</v>
      </c>
      <c r="N30" s="4">
        <v>1</v>
      </c>
      <c r="O30" s="4">
        <v>10</v>
      </c>
      <c r="P30" s="2">
        <v>5</v>
      </c>
      <c r="Q30" s="3">
        <v>1</v>
      </c>
      <c r="R30" s="4">
        <v>10</v>
      </c>
      <c r="S30" s="4">
        <v>1</v>
      </c>
      <c r="T30" s="4">
        <v>10</v>
      </c>
      <c r="U30" s="4">
        <v>1</v>
      </c>
      <c r="V30" s="2">
        <v>10</v>
      </c>
    </row>
    <row r="31" spans="1:22" x14ac:dyDescent="0.25">
      <c r="A31" s="14" t="s">
        <v>3</v>
      </c>
      <c r="B31" s="8">
        <v>310</v>
      </c>
      <c r="C31" s="9"/>
      <c r="D31" s="9"/>
      <c r="E31" s="9"/>
      <c r="F31" s="7"/>
      <c r="G31" s="8">
        <v>310</v>
      </c>
      <c r="H31" s="9"/>
      <c r="I31" s="9"/>
      <c r="J31" s="9"/>
      <c r="K31" s="7"/>
      <c r="L31" s="8">
        <v>310</v>
      </c>
      <c r="M31" s="9"/>
      <c r="N31" s="9"/>
      <c r="O31" s="9"/>
      <c r="P31" s="7"/>
      <c r="Q31" s="8">
        <v>161</v>
      </c>
      <c r="R31" s="9"/>
      <c r="S31" s="9"/>
      <c r="T31" s="9"/>
      <c r="U31" s="9"/>
      <c r="V31" s="7"/>
    </row>
    <row r="32" spans="1:22" x14ac:dyDescent="0.25">
      <c r="A32" s="14" t="s">
        <v>4</v>
      </c>
      <c r="B32" s="10">
        <v>1.54E-2</v>
      </c>
      <c r="C32" s="5">
        <v>1.54E-2</v>
      </c>
      <c r="D32" s="5">
        <v>1.54E-2</v>
      </c>
      <c r="E32" s="5">
        <v>1.54E-2</v>
      </c>
      <c r="F32" s="6">
        <v>1.54E-2</v>
      </c>
      <c r="G32" s="3">
        <v>2.75E-2</v>
      </c>
      <c r="H32" s="5">
        <v>2.75E-2</v>
      </c>
      <c r="I32" s="5">
        <v>2.76E-2</v>
      </c>
      <c r="J32" s="5">
        <v>2.76E-2</v>
      </c>
      <c r="K32" s="6">
        <v>2.76E-2</v>
      </c>
      <c r="L32" s="10">
        <v>9.8199999999999996E-2</v>
      </c>
      <c r="M32" s="5">
        <v>9.8199999999999996E-2</v>
      </c>
      <c r="N32" s="5">
        <v>9.8100000000000007E-2</v>
      </c>
      <c r="O32" s="5">
        <v>9.8100000000000007E-2</v>
      </c>
      <c r="P32" s="6">
        <v>9.8100000000000007E-2</v>
      </c>
      <c r="Q32" s="3">
        <v>1.54E-2</v>
      </c>
      <c r="R32" s="4">
        <v>1.54E-2</v>
      </c>
      <c r="S32" s="4">
        <v>2.75E-2</v>
      </c>
      <c r="T32" s="4">
        <v>2.7799999999999998E-2</v>
      </c>
      <c r="U32" s="4">
        <v>9.8100000000000007E-2</v>
      </c>
      <c r="V32" s="2">
        <v>9.8100000000000007E-2</v>
      </c>
    </row>
    <row r="33" spans="1:22" x14ac:dyDescent="0.25">
      <c r="A33" s="14" t="s">
        <v>6</v>
      </c>
      <c r="B33" s="10">
        <v>2.0758000000000001</v>
      </c>
      <c r="C33" s="5">
        <v>2.0933999999999999</v>
      </c>
      <c r="D33" s="5">
        <v>2.0910000000000002</v>
      </c>
      <c r="E33" s="5">
        <v>2.0844999999999998</v>
      </c>
      <c r="F33" s="2">
        <v>2.0935000000000001</v>
      </c>
      <c r="G33" s="3">
        <v>7.452</v>
      </c>
      <c r="H33" s="5">
        <v>7.41</v>
      </c>
      <c r="I33" s="5">
        <v>7.4050000000000002</v>
      </c>
      <c r="J33" s="5">
        <v>7.4349999999999996</v>
      </c>
      <c r="K33" s="6">
        <v>7.4119999999999999</v>
      </c>
      <c r="L33" s="10">
        <v>30.452000000000002</v>
      </c>
      <c r="M33" s="5">
        <v>30.422999999999998</v>
      </c>
      <c r="N33" s="5">
        <v>30.416</v>
      </c>
      <c r="O33" s="5">
        <v>30.504999999999999</v>
      </c>
      <c r="P33" s="2">
        <v>30.425000000000001</v>
      </c>
      <c r="Q33" s="3">
        <v>1.095</v>
      </c>
      <c r="R33" s="4">
        <v>1.105</v>
      </c>
      <c r="S33" s="4">
        <v>3.8919999999999999</v>
      </c>
      <c r="T33" s="4">
        <v>3.8620000000000001</v>
      </c>
      <c r="U33" s="4">
        <v>15.835000000000001</v>
      </c>
      <c r="V33" s="2">
        <v>15.794</v>
      </c>
    </row>
    <row r="34" spans="1:22" x14ac:dyDescent="0.25">
      <c r="A34" s="14" t="s">
        <v>5</v>
      </c>
      <c r="B34" s="10">
        <v>1.976</v>
      </c>
      <c r="C34" s="5">
        <v>18.524999999999999</v>
      </c>
      <c r="D34" s="5">
        <v>1.962</v>
      </c>
      <c r="E34" s="5">
        <v>16.965</v>
      </c>
      <c r="F34" s="2">
        <v>8.9960000000000004</v>
      </c>
      <c r="G34" s="3">
        <v>6.9569999999999999</v>
      </c>
      <c r="H34" s="5">
        <v>65.453999999999994</v>
      </c>
      <c r="I34" s="5">
        <v>6.9649999999999999</v>
      </c>
      <c r="J34" s="5">
        <v>59.863</v>
      </c>
      <c r="K34" s="6">
        <v>30.832000000000001</v>
      </c>
      <c r="L34" s="10">
        <v>29.012</v>
      </c>
      <c r="M34" s="5">
        <v>252.76499999999999</v>
      </c>
      <c r="N34" s="5">
        <v>28.596</v>
      </c>
      <c r="O34" s="5">
        <v>235.76499999999999</v>
      </c>
      <c r="P34" s="2">
        <v>113.578</v>
      </c>
      <c r="Q34" s="3">
        <v>1.075</v>
      </c>
      <c r="R34" s="4">
        <v>9.9749999999999996</v>
      </c>
      <c r="S34" s="4">
        <v>3.762</v>
      </c>
      <c r="T34" s="4">
        <v>35.000999999999998</v>
      </c>
      <c r="U34" s="4">
        <v>15.654999999999999</v>
      </c>
      <c r="V34" s="2">
        <v>137.32</v>
      </c>
    </row>
    <row r="35" spans="1:22" x14ac:dyDescent="0.25">
      <c r="A35" s="14" t="s">
        <v>7</v>
      </c>
      <c r="B35" s="3">
        <f t="shared" ref="B35" si="43">B32+B33*(B29+1)+B34*(B29+1)</f>
        <v>4.0671999999999997</v>
      </c>
      <c r="C35" s="4">
        <f t="shared" ref="C35" si="44">C32+C33*(C29+1)+C34*(C29+1)</f>
        <v>226.81779999999998</v>
      </c>
      <c r="D35" s="4">
        <f t="shared" ref="D35" si="45">D32+D33*(D29+1)+D34*(D29+1)</f>
        <v>44.598399999999998</v>
      </c>
      <c r="E35" s="4">
        <f t="shared" ref="E35" si="46">E32+E33*(E29+1)+E34*(E29+1)</f>
        <v>19.064900000000002</v>
      </c>
      <c r="F35" s="2">
        <f t="shared" ref="F35" si="47">F32+F33*(F29+1)+F34*(F29+1)</f>
        <v>66.552400000000006</v>
      </c>
      <c r="G35" s="3">
        <f t="shared" ref="G35:H35" si="48">G32+G33*(G29+1)+G34*(G29+1)</f>
        <v>14.436499999999999</v>
      </c>
      <c r="H35" s="4">
        <f t="shared" si="48"/>
        <v>801.53149999999994</v>
      </c>
      <c r="I35" s="4">
        <f t="shared" ref="I35" si="49">I32+I33*(I29+1)+I34*(I29+1)</f>
        <v>158.0976</v>
      </c>
      <c r="J35" s="4">
        <f t="shared" ref="J35" si="50">J32+J33*(J29+1)+J34*(J29+1)</f>
        <v>67.325599999999994</v>
      </c>
      <c r="K35" s="2">
        <f t="shared" ref="K35" si="51">K32+K33*(K29+1)+K34*(K29+1)</f>
        <v>229.49160000000001</v>
      </c>
      <c r="L35" s="3">
        <f t="shared" ref="L35" si="52">L32+L33*(L29+1)+L34*(L29+1)</f>
        <v>59.562200000000004</v>
      </c>
      <c r="M35" s="4">
        <f t="shared" ref="M35" si="53">M32+M33*(M29+1)+M34*(M29+1)</f>
        <v>3115.1662000000001</v>
      </c>
      <c r="N35" s="4">
        <f t="shared" ref="N35" si="54">N32+N33*(N29+1)+N34*(N29+1)</f>
        <v>649.23009999999999</v>
      </c>
      <c r="O35" s="4">
        <f t="shared" ref="O35" si="55">O32+O33*(O29+1)+O34*(O29+1)</f>
        <v>266.36809999999997</v>
      </c>
      <c r="P35" s="4">
        <f t="shared" ref="P35" si="56">P32+P33*(P29+1)+P34*(P29+1)</f>
        <v>864.11610000000007</v>
      </c>
      <c r="Q35" s="3">
        <f t="shared" ref="Q35" si="57">Q32+Q33*(Q29+1)+Q34*(Q29+1)</f>
        <v>2.1854</v>
      </c>
      <c r="R35" s="4">
        <f t="shared" ref="R35" si="58">R32+R33*(R29+1)+R34*(R29+1)</f>
        <v>121.8954</v>
      </c>
      <c r="S35" s="4">
        <f t="shared" ref="S35" si="59">S32+S33*(S29+1)+S34*(S29+1)</f>
        <v>7.6814999999999998</v>
      </c>
      <c r="T35" s="4">
        <f t="shared" ref="T35" si="60">T32+T33*(T29+1)+T34*(T29+1)</f>
        <v>427.52079999999995</v>
      </c>
      <c r="U35" s="4">
        <f t="shared" ref="U35" si="61">U32+U33*(U29+1)+U34*(U29+1)</f>
        <v>31.588100000000001</v>
      </c>
      <c r="V35" s="2">
        <f t="shared" ref="V35" si="62">V32+V33*(V29+1)+V34*(V29+1)</f>
        <v>1684.3521000000001</v>
      </c>
    </row>
  </sheetData>
  <mergeCells count="42">
    <mergeCell ref="L19:P19"/>
    <mergeCell ref="B27:F27"/>
    <mergeCell ref="B28:F28"/>
    <mergeCell ref="G28:K28"/>
    <mergeCell ref="L28:P28"/>
    <mergeCell ref="B31:F31"/>
    <mergeCell ref="G31:K31"/>
    <mergeCell ref="L31:P31"/>
    <mergeCell ref="G27:K27"/>
    <mergeCell ref="L27:P27"/>
    <mergeCell ref="Q28:V28"/>
    <mergeCell ref="Q31:V31"/>
    <mergeCell ref="B15:F15"/>
    <mergeCell ref="B16:F16"/>
    <mergeCell ref="G15:K15"/>
    <mergeCell ref="G16:K16"/>
    <mergeCell ref="L15:P15"/>
    <mergeCell ref="L16:P16"/>
    <mergeCell ref="B19:F19"/>
    <mergeCell ref="G19:K19"/>
    <mergeCell ref="Q15:R15"/>
    <mergeCell ref="S15:T15"/>
    <mergeCell ref="U15:V15"/>
    <mergeCell ref="Q16:V16"/>
    <mergeCell ref="Q19:V19"/>
    <mergeCell ref="Q27:R27"/>
    <mergeCell ref="S27:T27"/>
    <mergeCell ref="U27:V27"/>
    <mergeCell ref="L3:P3"/>
    <mergeCell ref="L4:P4"/>
    <mergeCell ref="L7:P7"/>
    <mergeCell ref="Q7:V7"/>
    <mergeCell ref="Q3:R3"/>
    <mergeCell ref="Q4:V4"/>
    <mergeCell ref="S3:T3"/>
    <mergeCell ref="U3:V3"/>
    <mergeCell ref="B7:F7"/>
    <mergeCell ref="B4:F4"/>
    <mergeCell ref="B3:F3"/>
    <mergeCell ref="G3:K3"/>
    <mergeCell ref="G4:K4"/>
    <mergeCell ref="G7:K7"/>
  </mergeCells>
  <conditionalFormatting sqref="B11:V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V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V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aael10</dc:creator>
  <cp:lastModifiedBy>aael10</cp:lastModifiedBy>
  <dcterms:created xsi:type="dcterms:W3CDTF">2013-10-23T07:53:13Z</dcterms:created>
  <dcterms:modified xsi:type="dcterms:W3CDTF">2013-10-23T13:16:56Z</dcterms:modified>
</cp:coreProperties>
</file>