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600" windowHeight="11655" activeTab="2"/>
  </bookViews>
  <sheets>
    <sheet name="2014" sheetId="8" r:id="rId1"/>
    <sheet name="2015" sheetId="6" r:id="rId2"/>
    <sheet name="2016" sheetId="9" r:id="rId3"/>
    <sheet name="Hoja1" sheetId="10" r:id="rId4"/>
  </sheets>
  <calcPr calcId="145621"/>
</workbook>
</file>

<file path=xl/calcChain.xml><?xml version="1.0" encoding="utf-8"?>
<calcChain xmlns="http://schemas.openxmlformats.org/spreadsheetml/2006/main">
  <c r="O88" i="9" l="1"/>
  <c r="O89" i="9"/>
  <c r="O87" i="9"/>
  <c r="I91" i="9" l="1"/>
  <c r="I84" i="9"/>
  <c r="H91" i="9" l="1"/>
  <c r="D78" i="9" l="1"/>
  <c r="E78" i="9"/>
  <c r="F78" i="9"/>
  <c r="G78" i="9"/>
  <c r="H78" i="9"/>
  <c r="J78" i="9"/>
  <c r="K78" i="9"/>
  <c r="L78" i="9"/>
  <c r="M78" i="9"/>
  <c r="N78" i="9"/>
  <c r="C78" i="9"/>
  <c r="N84" i="9"/>
  <c r="M84" i="9"/>
  <c r="L84" i="9"/>
  <c r="K84" i="9"/>
  <c r="J84" i="9"/>
  <c r="H84" i="9"/>
  <c r="G84" i="9"/>
  <c r="F84" i="9"/>
  <c r="E84" i="9"/>
  <c r="D84" i="9"/>
  <c r="C84" i="9"/>
  <c r="O83" i="9"/>
  <c r="O82" i="9"/>
  <c r="O81" i="9"/>
  <c r="O84" i="9" s="1"/>
  <c r="O79" i="9"/>
  <c r="O75" i="9"/>
  <c r="O73" i="9"/>
  <c r="O72" i="9"/>
  <c r="O70" i="9"/>
  <c r="O69" i="9"/>
  <c r="O65" i="9"/>
  <c r="O64" i="9"/>
  <c r="O63" i="9"/>
  <c r="O61" i="9"/>
  <c r="O60" i="9"/>
  <c r="O58" i="9"/>
  <c r="O57" i="9"/>
  <c r="O56" i="9"/>
  <c r="O54" i="9"/>
  <c r="O53" i="9"/>
  <c r="O49" i="9"/>
  <c r="O48" i="9"/>
  <c r="O47" i="9"/>
  <c r="O46" i="9"/>
  <c r="O45" i="9"/>
  <c r="O43" i="9"/>
  <c r="O42" i="9"/>
  <c r="O41" i="9"/>
  <c r="O40" i="9"/>
  <c r="O39" i="9"/>
  <c r="O38" i="9"/>
  <c r="O37" i="9"/>
  <c r="O36" i="9"/>
  <c r="O35" i="9"/>
  <c r="O34" i="9"/>
  <c r="O32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7" i="9"/>
  <c r="O6" i="9"/>
  <c r="O5" i="9"/>
  <c r="O4" i="9"/>
  <c r="O3" i="9"/>
  <c r="O2" i="9"/>
  <c r="O80" i="8"/>
  <c r="N80" i="8"/>
  <c r="M80" i="8"/>
  <c r="L80" i="8"/>
  <c r="K80" i="8"/>
  <c r="J80" i="8"/>
  <c r="I80" i="8"/>
  <c r="H80" i="8"/>
  <c r="G80" i="8"/>
  <c r="F80" i="8"/>
  <c r="E80" i="8"/>
  <c r="D80" i="8"/>
  <c r="O73" i="8"/>
  <c r="N73" i="8"/>
  <c r="M73" i="8"/>
  <c r="L73" i="8"/>
  <c r="K73" i="8"/>
  <c r="J73" i="8"/>
  <c r="I73" i="8"/>
  <c r="H73" i="8"/>
  <c r="G73" i="8"/>
  <c r="F73" i="8"/>
  <c r="E73" i="8"/>
  <c r="D73" i="8"/>
  <c r="P73" i="8" s="1"/>
  <c r="P72" i="8"/>
  <c r="P71" i="8"/>
  <c r="P70" i="8"/>
  <c r="P68" i="8"/>
  <c r="O67" i="8"/>
  <c r="N67" i="8"/>
  <c r="M67" i="8"/>
  <c r="L67" i="8"/>
  <c r="K67" i="8"/>
  <c r="J67" i="8"/>
  <c r="I67" i="8"/>
  <c r="H67" i="8"/>
  <c r="G67" i="8"/>
  <c r="F67" i="8"/>
  <c r="E67" i="8"/>
  <c r="D67" i="8"/>
  <c r="P67" i="8" s="1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O79" i="6" l="1"/>
  <c r="P76" i="6" l="1"/>
  <c r="P77" i="6"/>
  <c r="P78" i="6"/>
  <c r="P68" i="6"/>
  <c r="P70" i="6"/>
  <c r="P71" i="6"/>
  <c r="P72" i="6"/>
  <c r="P8" i="6" l="1"/>
  <c r="P9" i="6"/>
  <c r="P10" i="6"/>
  <c r="P11" i="6"/>
  <c r="P12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7" i="6"/>
  <c r="D79" i="6" l="1"/>
  <c r="E79" i="6"/>
  <c r="F79" i="6"/>
  <c r="G79" i="6"/>
  <c r="H79" i="6"/>
  <c r="I79" i="6"/>
  <c r="J79" i="6"/>
  <c r="K79" i="6"/>
  <c r="L79" i="6"/>
  <c r="M79" i="6"/>
  <c r="N79" i="6"/>
  <c r="P79" i="6" l="1"/>
  <c r="D73" i="6"/>
  <c r="E73" i="6"/>
  <c r="F73" i="6"/>
  <c r="G73" i="6"/>
  <c r="H73" i="6"/>
  <c r="I73" i="6"/>
  <c r="J73" i="6"/>
  <c r="K73" i="6"/>
  <c r="L73" i="6"/>
  <c r="M73" i="6"/>
  <c r="N73" i="6"/>
  <c r="O73" i="6"/>
  <c r="O67" i="6" l="1"/>
  <c r="N67" i="6"/>
  <c r="M67" i="6"/>
  <c r="L67" i="6"/>
  <c r="K67" i="6"/>
  <c r="J67" i="6"/>
  <c r="I67" i="6"/>
  <c r="H67" i="6"/>
  <c r="G67" i="6"/>
  <c r="P67" i="6" l="1"/>
  <c r="O78" i="9"/>
</calcChain>
</file>

<file path=xl/sharedStrings.xml><?xml version="1.0" encoding="utf-8"?>
<sst xmlns="http://schemas.openxmlformats.org/spreadsheetml/2006/main" count="440" uniqueCount="168">
  <si>
    <t>124/131</t>
  </si>
  <si>
    <t>121/131</t>
  </si>
  <si>
    <t>122/124</t>
  </si>
  <si>
    <t>Pirataje</t>
  </si>
  <si>
    <t>Sitio en lugar no autorizado</t>
  </si>
  <si>
    <t>No cumplir con las disposiciones de la Dirección</t>
  </si>
  <si>
    <t>No cumple con la tarifa autorizada</t>
  </si>
  <si>
    <t>No respeta el itinerario autorizado</t>
  </si>
  <si>
    <t>No cumple con la zona autorizada</t>
  </si>
  <si>
    <t>Caso omiso al inspector</t>
  </si>
  <si>
    <t>No levanta pasaje llevando cupo</t>
  </si>
  <si>
    <t>Ascenso/descenso en lugar no autorizado</t>
  </si>
  <si>
    <t>Maltrato al pasaje, falta de precaución, uso indebido de la corneta, gente en el estribo, porta malla, tiempo deliberado etc</t>
  </si>
  <si>
    <t>Cobrador en la unidad (mosca)</t>
  </si>
  <si>
    <t>Conductor desaliñado</t>
  </si>
  <si>
    <t>Vehiculo en mal estado físico mecánico</t>
  </si>
  <si>
    <t>Falta de logotipos</t>
  </si>
  <si>
    <t>Diversas (Parabrisas estrellado, Porta malla, Semaforo en Rojo, Vehiculo vestido de Taxi, exceso de humo, insultos al inspector, falta de gafete, falta de taximetro y por ser reincidentes en cualquier otra infracción.)</t>
  </si>
  <si>
    <t>Unidad sin el equipo de prepago</t>
  </si>
  <si>
    <t>No acepta el pago a traves del sistema de prepago</t>
  </si>
  <si>
    <t>No cumple con las disposiciones de la Dirección/ No respeta tarifa    autorizado/ Vehículo sin equipo de prepago.</t>
  </si>
  <si>
    <t>114/131</t>
  </si>
  <si>
    <t>118/131</t>
  </si>
  <si>
    <t>119/131</t>
  </si>
  <si>
    <t>CLAVE</t>
  </si>
  <si>
    <t>MOTIVO</t>
  </si>
  <si>
    <t>No cumple con la modalidad autoriz</t>
  </si>
  <si>
    <t>114/124</t>
  </si>
  <si>
    <t>Realiza servicio urbano / Maltrato al pasaje</t>
  </si>
  <si>
    <t>116/124</t>
  </si>
  <si>
    <t>No cumple con la tarifa / Porta estereo</t>
  </si>
  <si>
    <t>116/131</t>
  </si>
  <si>
    <t>No respeta tarifa / Exceso de veocidad</t>
  </si>
  <si>
    <t>119/126</t>
  </si>
  <si>
    <t>No respeta modalidad / Conductor desaliñado</t>
  </si>
  <si>
    <t>No levanta pasaje llevando cupo / No acude al citatorio</t>
  </si>
  <si>
    <t>124/128</t>
  </si>
  <si>
    <t>Porta estereo / Polarizados y falta de concesion en el interior</t>
  </si>
  <si>
    <t xml:space="preserve">128/131 </t>
  </si>
  <si>
    <t>114/116/131</t>
  </si>
  <si>
    <t>113/131</t>
  </si>
  <si>
    <t>Sitio en lugar no autorizado / Semaforo en rojo</t>
  </si>
  <si>
    <t>114/121</t>
  </si>
  <si>
    <t>Falta de placa delantera / Caso omiso al inspector</t>
  </si>
  <si>
    <t>116/123</t>
  </si>
  <si>
    <t>No respeta tarifa / Descenso en carril de vialidad</t>
  </si>
  <si>
    <t>118/124</t>
  </si>
  <si>
    <t>118/133</t>
  </si>
  <si>
    <t>Corta itinerario / Maltrato al pasaje</t>
  </si>
  <si>
    <t>No respeta itinerario / No acepta el pago a travez del sistema de prepago</t>
  </si>
  <si>
    <t>No cumple con la modalidad autoriza / Falta de taximetro/Sin garantias/Falta taximetro/porta malla trasera</t>
  </si>
  <si>
    <t>Caso omiso al inspector / Malla en el medallon/Insultos al inspector/Exceso de velocidad/</t>
  </si>
  <si>
    <t>121/124/133</t>
  </si>
  <si>
    <t>Caso omiso al inspector / Falta de precaición / No acepta el pago a traves del sistema de prepago</t>
  </si>
  <si>
    <t>123/124</t>
  </si>
  <si>
    <t>123/131</t>
  </si>
  <si>
    <t>Descenso en lugar no autorizado / Maltrato al pasaje</t>
  </si>
  <si>
    <t>Descenso en lugar no autorizado / Falta de garantia</t>
  </si>
  <si>
    <t>Maltrato al pasaje / Exceso de velocidad/Polarizado/Insultos al inspector/Porta estereo/Queja directa/Gente al estribo/</t>
  </si>
  <si>
    <t>No cumplir con las disposiciones de la Dirección / Semaforo en rojo/servicio urbano/porta estereo</t>
  </si>
  <si>
    <t>114/132</t>
  </si>
  <si>
    <t xml:space="preserve">Falta de placa / No cuenta con el equipo de prepago </t>
  </si>
  <si>
    <t>No respeta el itinerario autorizado / Antidopíng positivo/no respeta el itinerario/exceso de velocidad</t>
  </si>
  <si>
    <t>116/131/132</t>
  </si>
  <si>
    <t>Altera tarifa / No levanta pasaje reincidente / Falta de sistema de prepago</t>
  </si>
  <si>
    <t>114/127</t>
  </si>
  <si>
    <t>No cumple con las disposiciones de la Dirección / Vehiculo en mal estado</t>
  </si>
  <si>
    <t>119/121</t>
  </si>
  <si>
    <t>No respeta modalidad autorizada / Caso omiso al inspector</t>
  </si>
  <si>
    <t>122/131</t>
  </si>
  <si>
    <t>No levanta pasaje llevando cupo / Semaforo en rojo</t>
  </si>
  <si>
    <t>124/133</t>
  </si>
  <si>
    <t>Porta estereo / No acepta el pago a traves del sistema de prepago</t>
  </si>
  <si>
    <t>Falta de logotipos /polarizado en las puertas/ Malla en medallon</t>
  </si>
  <si>
    <t>114/133</t>
  </si>
  <si>
    <t>No cumple con las disposiciones de la Dirección / No acepta el pago a traves del sistema de prepago</t>
  </si>
  <si>
    <t>131/131</t>
  </si>
  <si>
    <t xml:space="preserve">Semaforo en rojo y amenazas a la autoridad </t>
  </si>
  <si>
    <t>125/131</t>
  </si>
  <si>
    <t>Cobrador en la unidad (mosca) / Diversas</t>
  </si>
  <si>
    <t>123/132</t>
  </si>
  <si>
    <t>Ascenso/descenso en lugar no autorizado/no porta validador</t>
  </si>
  <si>
    <t>113/121</t>
  </si>
  <si>
    <t>Sitio en lugar no autorizado /caso omiso al inspector</t>
  </si>
  <si>
    <t>114/128</t>
  </si>
  <si>
    <t>No cumplir con las disposiciones de la direccion</t>
  </si>
  <si>
    <t>119/124</t>
  </si>
  <si>
    <t>No cumple con la modalidad autoriza/ Maltrato al pasaje</t>
  </si>
  <si>
    <t>114/116/132</t>
  </si>
  <si>
    <t>113/121/131</t>
  </si>
  <si>
    <t xml:space="preserve">Semaforo en Rojo / Caso omiso al inspector / </t>
  </si>
  <si>
    <t>124/125</t>
  </si>
  <si>
    <t>Maltrato al pasaje / Cobrador en la unidad</t>
  </si>
  <si>
    <t>TOTAL</t>
  </si>
  <si>
    <t>124/131/131</t>
  </si>
  <si>
    <t>Ascenso/Descenso/Circula con la puerta abierta/Se da a la huida</t>
  </si>
  <si>
    <t>Realiza servicio publico sin permiso del gobierno del estado</t>
  </si>
  <si>
    <t>No cumple con las disposiciones de la Dirección/ No respeta tarifa    autorizado/ Diversas.</t>
  </si>
  <si>
    <t>VEHICULOS</t>
  </si>
  <si>
    <t>LICENCIAS</t>
  </si>
  <si>
    <t>URBANO</t>
  </si>
  <si>
    <t>TAXI</t>
  </si>
  <si>
    <t>SUBURBANO</t>
  </si>
  <si>
    <t>MATERIALISTA</t>
  </si>
  <si>
    <t>114/119</t>
  </si>
  <si>
    <t>114/121/131/132</t>
  </si>
  <si>
    <t>No cumple con las disposiciones/ Caso omiso al inspector/Se da a la huida/Unidad sin prepago</t>
  </si>
  <si>
    <t>METADATOS</t>
  </si>
  <si>
    <t>NOMENCLATURA</t>
  </si>
  <si>
    <t>TITULO</t>
  </si>
  <si>
    <t>DESCRIPCIÓN</t>
  </si>
  <si>
    <t>INSTITUCIÓN QUE PUBLICA</t>
  </si>
  <si>
    <t>CATEGORÍAS</t>
  </si>
  <si>
    <t>PALABRAS CLAVES</t>
  </si>
  <si>
    <t>FRECUENCIA DE ACTUALIZACIÓN</t>
  </si>
  <si>
    <t>FECHA ULTIMA ACTUALIZACIÓN</t>
  </si>
  <si>
    <t>NOMBRE DEL RESPONSABLE</t>
  </si>
  <si>
    <t>CARGO DEL RESPONSABLE</t>
  </si>
  <si>
    <t>CORREO ELECTRÓNICO DEL RESPONSABLE</t>
  </si>
  <si>
    <t>FORMATO EN QUE SE ENCUENTRA</t>
  </si>
  <si>
    <t>LICENCIA</t>
  </si>
  <si>
    <t>TODOS LOS DATOS PUEDEN SER DE CONOCIMIENTO PUBLICO?</t>
  </si>
  <si>
    <t>PRIORIDAD PARA SER PUBLICADA</t>
  </si>
  <si>
    <t>SE ENCUENTRA ESTANDARIZADO PARA MIGRAR A FORMATO ABIERTO CSV?</t>
  </si>
  <si>
    <t>URL DONDE SE ENCUENTRA EL ARCHIVO</t>
  </si>
  <si>
    <t>10-01-01</t>
  </si>
  <si>
    <t>INFRACCIONES  POR MODALIDAD, GARANTIA Y ARTICULO</t>
  </si>
  <si>
    <t>DIRECCION GENERAL DE VIALIDAD Y MOVILIDAD URBANA, DIRECCIÓN DE TRANSPORTE PUBLICO MUNICIPAL ÁREA DE INSPECCIÓN</t>
  </si>
  <si>
    <t>INFRACCIONES, ARTICULO 131, TARJETA DE CIRCULACION, LICENCIA DE CONDUCIR</t>
  </si>
  <si>
    <t>CADA 30 DÍAS</t>
  </si>
  <si>
    <t>EDUARDO FLORES RAMÍREZ</t>
  </si>
  <si>
    <t>JEFE DEL ÁREA DE INSPECCIÓN</t>
  </si>
  <si>
    <t>calvarados@torreon.gob.mx</t>
  </si>
  <si>
    <t>.XLSX</t>
  </si>
  <si>
    <t>SI</t>
  </si>
  <si>
    <t>ALTA</t>
  </si>
  <si>
    <t>NO ESTA EN LA WEB ES UN ARCHIVO LOCAL</t>
  </si>
  <si>
    <t xml:space="preserve">GARANTIAS  POR INFRACCIONES </t>
  </si>
  <si>
    <t xml:space="preserve">INFRACCIONES POR MODALIDAD </t>
  </si>
  <si>
    <t>Sitio en lugar no autorizado/ parabrisas estrellado</t>
  </si>
  <si>
    <t>114/123</t>
  </si>
  <si>
    <t>Sin placa/Ascenso y descenso en lugar no autorizado</t>
  </si>
  <si>
    <t>No levanta pasaje llevando cupo/Exceso de velocidad</t>
  </si>
  <si>
    <t>30 DE NOVIEMBRE DEL 2015</t>
  </si>
  <si>
    <t>No cumple con la modalidad autorizada (cinqueros)</t>
  </si>
  <si>
    <t>TOTAL 2014</t>
  </si>
  <si>
    <t>TOTAL 2015</t>
  </si>
  <si>
    <t>TOTAL 2016</t>
  </si>
  <si>
    <t>122/123</t>
  </si>
  <si>
    <t>No respeta itinerario/ se pasa el semaforo en rojo</t>
  </si>
  <si>
    <t>Exceso de velocidad/ Habla por celular</t>
  </si>
  <si>
    <t>Amenazas al inspector/ circula con la puerta abierta</t>
  </si>
  <si>
    <t>INFRACCIONES POR ARTICULO DEL REGLAMENTO DEL TRANSPORTE PÚBLICO.</t>
  </si>
  <si>
    <t>TARJETA DE CIRCULACION</t>
  </si>
  <si>
    <t>FALTA DE PRECAUCION/VIDRIOS POLARIZADOS</t>
  </si>
  <si>
    <t>FALTA DE UNA PLACA/ VIDRIOS POLARIZADOS</t>
  </si>
  <si>
    <t>No levanta pasaje llevando cupo/ Maltrato al pasaje</t>
  </si>
  <si>
    <t>Ascenso/descenso en lugar no autorizado/Insultos al inspector</t>
  </si>
  <si>
    <t>Gente en la puerta/Circula con la puerta abierta</t>
  </si>
  <si>
    <t>FORANEOS</t>
  </si>
  <si>
    <t>FALTA DE PLACA DELANTERA/FALTA DE GAFETE MUNICIPAL</t>
  </si>
  <si>
    <t>FALTA DE PRECAUCION/PORTA ESTÉREO</t>
  </si>
  <si>
    <t>MALTRATO AL PASAJE/NO ACEPTA EL PAGO ATRAVES DEL SISTEMA DE PREPAGO</t>
  </si>
  <si>
    <t>No cumple con la modalidad autorizada/falta de taximetro</t>
  </si>
  <si>
    <t>No cumple con la modalidad autorizada/no aplica taximetro</t>
  </si>
  <si>
    <t>No cumple con la modalidad autorizada/porta malla en el medallon</t>
  </si>
  <si>
    <t>128/131</t>
  </si>
  <si>
    <t>Falta de logotipo y parabrisas estrellado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</si>
</sst>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000000"/>
      <name val="Calibri"/>
      <family val="2"/>
    </font>
    <font>
      <b/>
      <sz val="12"/>
      <color rgb="FF000000"/>
      <name val="Calibri"/>
      <family val="2"/>
    </font>
    <font>
      <b/>
      <sz val="6"/>
      <color rgb="FF000000"/>
      <name val="Calibri"/>
      <family val="2"/>
    </font>
    <font>
      <u/>
      <sz val="9"/>
      <color rgb="FF0000FF"/>
      <name val="Calibri"/>
      <family val="2"/>
    </font>
    <font>
      <sz val="9"/>
      <color theme="1"/>
      <name val="Calibri"/>
      <family val="2"/>
      <scheme val="minor"/>
    </font>
    <font>
      <sz val="10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17" fontId="4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11" fillId="0" borderId="0" xfId="0" applyFont="1" applyBorder="1"/>
    <xf numFmtId="17" fontId="4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7" fontId="12" fillId="0" borderId="1" xfId="0" applyNumberFormat="1" applyFont="1" applyFill="1" applyBorder="1"/>
    <xf numFmtId="17" fontId="4" fillId="0" borderId="1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workbookViewId="0">
      <selection activeCell="L4" sqref="L4"/>
    </sheetView>
  </sheetViews>
  <sheetFormatPr baseColWidth="10" defaultColWidth="11.28515625" defaultRowHeight="25.5" customHeight="1" x14ac:dyDescent="0.2"/>
  <cols>
    <col min="1" max="2" width="11.28515625" style="28"/>
    <col min="3" max="3" width="33" style="28" customWidth="1"/>
    <col min="4" max="16384" width="11.28515625" style="28"/>
  </cols>
  <sheetData>
    <row r="1" spans="2:18" s="3" customFormat="1" ht="78.75" customHeight="1" x14ac:dyDescent="0.2">
      <c r="B1" s="21"/>
      <c r="C1" s="21"/>
      <c r="D1" s="21"/>
      <c r="E1" s="21"/>
      <c r="F1" s="21"/>
      <c r="G1" s="21"/>
      <c r="H1" s="22" t="s">
        <v>107</v>
      </c>
      <c r="I1" s="21"/>
      <c r="J1" s="21"/>
      <c r="K1" s="23"/>
      <c r="L1" s="21"/>
      <c r="M1" s="21"/>
      <c r="N1" s="21"/>
      <c r="O1" s="21"/>
      <c r="P1" s="21"/>
      <c r="Q1" s="21"/>
      <c r="R1" s="21"/>
    </row>
    <row r="2" spans="2:18" s="3" customFormat="1" ht="102" customHeight="1" x14ac:dyDescent="0.2">
      <c r="B2" s="24" t="s">
        <v>108</v>
      </c>
      <c r="C2" s="24" t="s">
        <v>109</v>
      </c>
      <c r="D2" s="24" t="s">
        <v>110</v>
      </c>
      <c r="E2" s="24" t="s">
        <v>111</v>
      </c>
      <c r="F2" s="24" t="s">
        <v>112</v>
      </c>
      <c r="G2" s="24" t="s">
        <v>113</v>
      </c>
      <c r="H2" s="24" t="s">
        <v>114</v>
      </c>
      <c r="I2" s="24" t="s">
        <v>115</v>
      </c>
      <c r="J2" s="24" t="s">
        <v>116</v>
      </c>
      <c r="K2" s="24" t="s">
        <v>117</v>
      </c>
      <c r="L2" s="24" t="s">
        <v>118</v>
      </c>
      <c r="M2" s="24" t="s">
        <v>119</v>
      </c>
      <c r="N2" s="24" t="s">
        <v>120</v>
      </c>
      <c r="O2" s="24" t="s">
        <v>121</v>
      </c>
      <c r="P2" s="24" t="s">
        <v>122</v>
      </c>
      <c r="Q2" s="24" t="s">
        <v>123</v>
      </c>
      <c r="R2" s="24" t="s">
        <v>124</v>
      </c>
    </row>
    <row r="3" spans="2:18" s="3" customFormat="1" ht="102" customHeight="1" x14ac:dyDescent="0.2">
      <c r="B3" s="25" t="s">
        <v>125</v>
      </c>
      <c r="C3" s="24" t="s">
        <v>126</v>
      </c>
      <c r="D3" s="24" t="s">
        <v>152</v>
      </c>
      <c r="E3" s="24" t="s">
        <v>127</v>
      </c>
      <c r="F3" s="24"/>
      <c r="G3" s="24" t="s">
        <v>128</v>
      </c>
      <c r="H3" s="24" t="s">
        <v>129</v>
      </c>
      <c r="I3" s="24" t="s">
        <v>143</v>
      </c>
      <c r="J3" s="24" t="s">
        <v>130</v>
      </c>
      <c r="K3" s="24" t="s">
        <v>131</v>
      </c>
      <c r="L3" s="26" t="s">
        <v>132</v>
      </c>
      <c r="M3" s="24" t="s">
        <v>133</v>
      </c>
      <c r="N3" s="24"/>
      <c r="O3" s="24" t="s">
        <v>134</v>
      </c>
      <c r="P3" s="24" t="s">
        <v>135</v>
      </c>
      <c r="Q3" s="24" t="s">
        <v>134</v>
      </c>
      <c r="R3" s="24" t="s">
        <v>136</v>
      </c>
    </row>
    <row r="4" spans="2:18" s="3" customFormat="1" ht="24.75" customHeight="1" x14ac:dyDescent="0.2">
      <c r="B4" s="1"/>
      <c r="C4" s="2"/>
    </row>
    <row r="5" spans="2:18" s="3" customFormat="1" ht="24.75" customHeight="1" x14ac:dyDescent="0.2">
      <c r="B5" s="27" t="s">
        <v>126</v>
      </c>
      <c r="C5" s="2"/>
    </row>
    <row r="6" spans="2:18" s="3" customFormat="1" ht="24.75" customHeight="1" x14ac:dyDescent="0.2">
      <c r="B6" s="4" t="s">
        <v>24</v>
      </c>
      <c r="C6" s="5" t="s">
        <v>25</v>
      </c>
      <c r="D6" s="6">
        <v>41640</v>
      </c>
      <c r="E6" s="6">
        <v>41671</v>
      </c>
      <c r="F6" s="6">
        <v>41699</v>
      </c>
      <c r="G6" s="6">
        <v>41730</v>
      </c>
      <c r="H6" s="6">
        <v>41760</v>
      </c>
      <c r="I6" s="6">
        <v>41791</v>
      </c>
      <c r="J6" s="6">
        <v>41821</v>
      </c>
      <c r="K6" s="6">
        <v>41852</v>
      </c>
      <c r="L6" s="6">
        <v>41883</v>
      </c>
      <c r="M6" s="6">
        <v>41913</v>
      </c>
      <c r="N6" s="6">
        <v>41944</v>
      </c>
      <c r="O6" s="6">
        <v>41974</v>
      </c>
      <c r="P6" s="7" t="s">
        <v>145</v>
      </c>
    </row>
    <row r="7" spans="2:18" s="3" customFormat="1" ht="24.75" customHeight="1" x14ac:dyDescent="0.2">
      <c r="B7" s="4">
        <v>110</v>
      </c>
      <c r="C7" s="8" t="s">
        <v>3</v>
      </c>
      <c r="D7" s="9">
        <v>2</v>
      </c>
      <c r="E7" s="10">
        <v>7</v>
      </c>
      <c r="F7" s="10">
        <v>8</v>
      </c>
      <c r="G7" s="10">
        <v>0</v>
      </c>
      <c r="H7" s="10">
        <v>5</v>
      </c>
      <c r="I7" s="10">
        <v>1</v>
      </c>
      <c r="J7" s="10"/>
      <c r="K7" s="10">
        <v>1</v>
      </c>
      <c r="L7" s="10">
        <v>1</v>
      </c>
      <c r="M7" s="10">
        <v>3</v>
      </c>
      <c r="N7" s="10">
        <v>1</v>
      </c>
      <c r="O7" s="10"/>
      <c r="P7" s="10">
        <f>SUM(D7:O7)</f>
        <v>29</v>
      </c>
    </row>
    <row r="8" spans="2:18" s="3" customFormat="1" ht="24.75" customHeight="1" x14ac:dyDescent="0.2">
      <c r="B8" s="4">
        <v>111</v>
      </c>
      <c r="C8" s="8" t="s">
        <v>96</v>
      </c>
      <c r="D8" s="9"/>
      <c r="E8" s="10"/>
      <c r="F8" s="10"/>
      <c r="G8" s="10"/>
      <c r="H8" s="10"/>
      <c r="I8" s="10"/>
      <c r="J8" s="10"/>
      <c r="K8" s="10"/>
      <c r="L8" s="10"/>
      <c r="M8" s="10">
        <v>3</v>
      </c>
      <c r="N8" s="10"/>
      <c r="O8" s="10"/>
      <c r="P8" s="10">
        <f t="shared" ref="P8:P71" si="0">SUM(D8:O8)</f>
        <v>3</v>
      </c>
    </row>
    <row r="9" spans="2:18" s="3" customFormat="1" ht="24.75" customHeight="1" x14ac:dyDescent="0.2">
      <c r="B9" s="4">
        <v>113</v>
      </c>
      <c r="C9" s="8" t="s">
        <v>4</v>
      </c>
      <c r="D9" s="9">
        <v>17</v>
      </c>
      <c r="E9" s="10">
        <v>34</v>
      </c>
      <c r="F9" s="10">
        <v>35</v>
      </c>
      <c r="G9" s="10">
        <v>8</v>
      </c>
      <c r="H9" s="10">
        <v>2</v>
      </c>
      <c r="I9" s="10">
        <v>4</v>
      </c>
      <c r="J9" s="10">
        <v>2</v>
      </c>
      <c r="K9" s="10">
        <v>8</v>
      </c>
      <c r="L9" s="10">
        <v>17</v>
      </c>
      <c r="M9" s="10">
        <v>3</v>
      </c>
      <c r="N9" s="10">
        <v>3</v>
      </c>
      <c r="O9" s="10">
        <v>3</v>
      </c>
      <c r="P9" s="10">
        <f t="shared" si="0"/>
        <v>136</v>
      </c>
    </row>
    <row r="10" spans="2:18" s="3" customFormat="1" ht="24.75" customHeight="1" x14ac:dyDescent="0.2">
      <c r="B10" s="4">
        <v>114</v>
      </c>
      <c r="C10" s="8" t="s">
        <v>5</v>
      </c>
      <c r="D10" s="9">
        <v>18</v>
      </c>
      <c r="E10" s="10">
        <v>13</v>
      </c>
      <c r="F10" s="10">
        <v>69</v>
      </c>
      <c r="G10" s="10">
        <v>32</v>
      </c>
      <c r="H10" s="10">
        <v>26</v>
      </c>
      <c r="I10" s="10">
        <v>34</v>
      </c>
      <c r="J10" s="10">
        <v>11</v>
      </c>
      <c r="K10" s="10">
        <v>25</v>
      </c>
      <c r="L10" s="10">
        <v>11</v>
      </c>
      <c r="M10" s="10">
        <v>10</v>
      </c>
      <c r="N10" s="10">
        <v>5</v>
      </c>
      <c r="O10" s="10">
        <v>21</v>
      </c>
      <c r="P10" s="10">
        <f t="shared" si="0"/>
        <v>275</v>
      </c>
    </row>
    <row r="11" spans="2:18" s="3" customFormat="1" ht="24.75" customHeight="1" x14ac:dyDescent="0.2">
      <c r="B11" s="4">
        <v>116</v>
      </c>
      <c r="C11" s="8" t="s">
        <v>6</v>
      </c>
      <c r="D11" s="9">
        <v>8</v>
      </c>
      <c r="E11" s="10">
        <v>5</v>
      </c>
      <c r="F11" s="10">
        <v>4</v>
      </c>
      <c r="G11" s="10">
        <v>2</v>
      </c>
      <c r="H11" s="10">
        <v>3</v>
      </c>
      <c r="I11" s="10">
        <v>2</v>
      </c>
      <c r="J11" s="10">
        <v>0</v>
      </c>
      <c r="K11" s="10"/>
      <c r="L11" s="10">
        <v>1</v>
      </c>
      <c r="M11" s="10">
        <v>4</v>
      </c>
      <c r="N11" s="10">
        <v>7</v>
      </c>
      <c r="O11" s="10"/>
      <c r="P11" s="10">
        <f t="shared" si="0"/>
        <v>36</v>
      </c>
    </row>
    <row r="12" spans="2:18" s="3" customFormat="1" ht="24.75" customHeight="1" x14ac:dyDescent="0.2">
      <c r="B12" s="4">
        <v>118</v>
      </c>
      <c r="C12" s="8" t="s">
        <v>7</v>
      </c>
      <c r="D12" s="9">
        <v>9</v>
      </c>
      <c r="E12" s="10">
        <v>37</v>
      </c>
      <c r="F12" s="10">
        <v>31</v>
      </c>
      <c r="G12" s="10">
        <v>5</v>
      </c>
      <c r="H12" s="10">
        <v>12</v>
      </c>
      <c r="I12" s="10">
        <v>14</v>
      </c>
      <c r="J12" s="10">
        <v>7</v>
      </c>
      <c r="K12" s="10">
        <v>5</v>
      </c>
      <c r="L12" s="10">
        <v>5</v>
      </c>
      <c r="M12" s="10">
        <v>9</v>
      </c>
      <c r="N12" s="10">
        <v>4</v>
      </c>
      <c r="O12" s="10">
        <v>9</v>
      </c>
      <c r="P12" s="10">
        <f t="shared" si="0"/>
        <v>147</v>
      </c>
    </row>
    <row r="13" spans="2:18" s="3" customFormat="1" ht="24.75" customHeight="1" x14ac:dyDescent="0.2">
      <c r="B13" s="4">
        <v>119</v>
      </c>
      <c r="C13" s="8" t="s">
        <v>26</v>
      </c>
      <c r="D13" s="9">
        <v>29</v>
      </c>
      <c r="E13" s="10">
        <v>15</v>
      </c>
      <c r="F13" s="10">
        <v>50</v>
      </c>
      <c r="G13" s="10">
        <v>31</v>
      </c>
      <c r="H13" s="10">
        <v>17</v>
      </c>
      <c r="I13" s="10">
        <v>28</v>
      </c>
      <c r="J13" s="10">
        <v>21</v>
      </c>
      <c r="K13" s="10">
        <v>17</v>
      </c>
      <c r="L13" s="10">
        <v>16</v>
      </c>
      <c r="M13" s="10">
        <v>25</v>
      </c>
      <c r="N13" s="10">
        <v>15</v>
      </c>
      <c r="O13" s="10">
        <v>11</v>
      </c>
      <c r="P13" s="10">
        <f t="shared" si="0"/>
        <v>275</v>
      </c>
    </row>
    <row r="14" spans="2:18" s="3" customFormat="1" ht="24.75" customHeight="1" x14ac:dyDescent="0.2">
      <c r="B14" s="4">
        <v>120</v>
      </c>
      <c r="C14" s="8" t="s">
        <v>8</v>
      </c>
      <c r="D14" s="9">
        <v>1</v>
      </c>
      <c r="E14" s="10"/>
      <c r="F14" s="10"/>
      <c r="G14" s="10">
        <v>0</v>
      </c>
      <c r="H14" s="10">
        <v>0</v>
      </c>
      <c r="I14" s="10">
        <v>0</v>
      </c>
      <c r="J14" s="10">
        <v>0</v>
      </c>
      <c r="K14" s="10"/>
      <c r="L14" s="10"/>
      <c r="M14" s="10"/>
      <c r="N14" s="10"/>
      <c r="O14" s="10"/>
      <c r="P14" s="10">
        <f t="shared" si="0"/>
        <v>1</v>
      </c>
    </row>
    <row r="15" spans="2:18" s="3" customFormat="1" ht="24.75" customHeight="1" x14ac:dyDescent="0.2">
      <c r="B15" s="4">
        <v>121</v>
      </c>
      <c r="C15" s="8" t="s">
        <v>9</v>
      </c>
      <c r="D15" s="9">
        <v>44</v>
      </c>
      <c r="E15" s="10">
        <v>25</v>
      </c>
      <c r="F15" s="10">
        <v>92</v>
      </c>
      <c r="G15" s="10">
        <v>59</v>
      </c>
      <c r="H15" s="10">
        <v>129</v>
      </c>
      <c r="I15" s="10">
        <v>66</v>
      </c>
      <c r="J15" s="10">
        <v>72</v>
      </c>
      <c r="K15" s="10">
        <v>76</v>
      </c>
      <c r="L15" s="10">
        <v>62</v>
      </c>
      <c r="M15" s="10">
        <v>63</v>
      </c>
      <c r="N15" s="10">
        <v>64</v>
      </c>
      <c r="O15" s="10">
        <v>36</v>
      </c>
      <c r="P15" s="10">
        <f t="shared" si="0"/>
        <v>788</v>
      </c>
    </row>
    <row r="16" spans="2:18" s="3" customFormat="1" ht="24.75" customHeight="1" x14ac:dyDescent="0.2">
      <c r="B16" s="4">
        <v>122</v>
      </c>
      <c r="C16" s="8" t="s">
        <v>10</v>
      </c>
      <c r="D16" s="9">
        <v>8</v>
      </c>
      <c r="E16" s="10">
        <v>6</v>
      </c>
      <c r="F16" s="10">
        <v>17</v>
      </c>
      <c r="G16" s="10">
        <v>20</v>
      </c>
      <c r="H16" s="10">
        <v>26</v>
      </c>
      <c r="I16" s="10">
        <v>31</v>
      </c>
      <c r="J16" s="10">
        <v>23</v>
      </c>
      <c r="K16" s="10">
        <v>25</v>
      </c>
      <c r="L16" s="10">
        <v>32</v>
      </c>
      <c r="M16" s="10">
        <v>42</v>
      </c>
      <c r="N16" s="10">
        <v>59</v>
      </c>
      <c r="O16" s="10">
        <v>30</v>
      </c>
      <c r="P16" s="10">
        <f t="shared" si="0"/>
        <v>319</v>
      </c>
    </row>
    <row r="17" spans="2:16" s="3" customFormat="1" ht="24.75" customHeight="1" x14ac:dyDescent="0.2">
      <c r="B17" s="4">
        <v>123</v>
      </c>
      <c r="C17" s="8" t="s">
        <v>11</v>
      </c>
      <c r="D17" s="9">
        <v>85</v>
      </c>
      <c r="E17" s="10">
        <v>62</v>
      </c>
      <c r="F17" s="10">
        <v>145</v>
      </c>
      <c r="G17" s="10">
        <v>99</v>
      </c>
      <c r="H17" s="10">
        <v>230</v>
      </c>
      <c r="I17" s="10">
        <v>152</v>
      </c>
      <c r="J17" s="10">
        <v>120</v>
      </c>
      <c r="K17" s="10">
        <v>109</v>
      </c>
      <c r="L17" s="10">
        <v>93</v>
      </c>
      <c r="M17" s="10">
        <v>91</v>
      </c>
      <c r="N17" s="10">
        <v>85</v>
      </c>
      <c r="O17" s="10">
        <v>60</v>
      </c>
      <c r="P17" s="10">
        <f t="shared" si="0"/>
        <v>1331</v>
      </c>
    </row>
    <row r="18" spans="2:16" s="3" customFormat="1" ht="24.75" customHeight="1" x14ac:dyDescent="0.2">
      <c r="B18" s="4">
        <v>124</v>
      </c>
      <c r="C18" s="8" t="s">
        <v>12</v>
      </c>
      <c r="D18" s="9">
        <v>112</v>
      </c>
      <c r="E18" s="10">
        <v>55</v>
      </c>
      <c r="F18" s="10">
        <v>132</v>
      </c>
      <c r="G18" s="10">
        <v>75</v>
      </c>
      <c r="H18" s="10">
        <v>96</v>
      </c>
      <c r="I18" s="10">
        <v>80</v>
      </c>
      <c r="J18" s="10">
        <v>71</v>
      </c>
      <c r="K18" s="10">
        <v>74</v>
      </c>
      <c r="L18" s="10">
        <v>69</v>
      </c>
      <c r="M18" s="10">
        <v>84</v>
      </c>
      <c r="N18" s="10">
        <v>82</v>
      </c>
      <c r="O18" s="10">
        <v>54</v>
      </c>
      <c r="P18" s="10">
        <f t="shared" si="0"/>
        <v>984</v>
      </c>
    </row>
    <row r="19" spans="2:16" s="3" customFormat="1" ht="24.75" customHeight="1" x14ac:dyDescent="0.2">
      <c r="B19" s="4">
        <v>125</v>
      </c>
      <c r="C19" s="8" t="s">
        <v>13</v>
      </c>
      <c r="D19" s="9">
        <v>2</v>
      </c>
      <c r="E19" s="10">
        <v>1</v>
      </c>
      <c r="F19" s="10">
        <v>2</v>
      </c>
      <c r="G19" s="10">
        <v>4</v>
      </c>
      <c r="H19" s="10">
        <v>13</v>
      </c>
      <c r="I19" s="10">
        <v>1</v>
      </c>
      <c r="J19" s="10">
        <v>1</v>
      </c>
      <c r="K19" s="10">
        <v>1</v>
      </c>
      <c r="L19" s="10">
        <v>3</v>
      </c>
      <c r="M19" s="10">
        <v>1</v>
      </c>
      <c r="N19" s="10"/>
      <c r="O19" s="10">
        <v>2</v>
      </c>
      <c r="P19" s="10">
        <f t="shared" si="0"/>
        <v>31</v>
      </c>
    </row>
    <row r="20" spans="2:16" s="3" customFormat="1" ht="24.75" customHeight="1" x14ac:dyDescent="0.2">
      <c r="B20" s="4">
        <v>126</v>
      </c>
      <c r="C20" s="8" t="s">
        <v>14</v>
      </c>
      <c r="D20" s="9">
        <v>0</v>
      </c>
      <c r="E20" s="10">
        <v>2</v>
      </c>
      <c r="F20" s="10">
        <v>1</v>
      </c>
      <c r="G20" s="10">
        <v>4</v>
      </c>
      <c r="H20" s="10">
        <v>9</v>
      </c>
      <c r="I20" s="10">
        <v>22</v>
      </c>
      <c r="J20" s="10">
        <v>53</v>
      </c>
      <c r="K20" s="10">
        <v>34</v>
      </c>
      <c r="L20" s="10">
        <v>24</v>
      </c>
      <c r="M20" s="10">
        <v>36</v>
      </c>
      <c r="N20" s="10">
        <v>25</v>
      </c>
      <c r="O20" s="10">
        <v>16</v>
      </c>
      <c r="P20" s="10">
        <f t="shared" si="0"/>
        <v>226</v>
      </c>
    </row>
    <row r="21" spans="2:16" s="3" customFormat="1" ht="24.75" customHeight="1" x14ac:dyDescent="0.2">
      <c r="B21" s="4">
        <v>127</v>
      </c>
      <c r="C21" s="8" t="s">
        <v>15</v>
      </c>
      <c r="D21" s="9">
        <v>1</v>
      </c>
      <c r="E21" s="10">
        <v>2</v>
      </c>
      <c r="F21" s="10"/>
      <c r="G21" s="10">
        <v>0</v>
      </c>
      <c r="H21" s="10">
        <v>0</v>
      </c>
      <c r="I21" s="10"/>
      <c r="J21" s="10">
        <v>0</v>
      </c>
      <c r="K21" s="10"/>
      <c r="L21" s="10"/>
      <c r="M21" s="10"/>
      <c r="N21" s="10"/>
      <c r="O21" s="10">
        <v>1</v>
      </c>
      <c r="P21" s="10">
        <f t="shared" si="0"/>
        <v>4</v>
      </c>
    </row>
    <row r="22" spans="2:16" s="3" customFormat="1" ht="24.75" customHeight="1" x14ac:dyDescent="0.2">
      <c r="B22" s="4">
        <v>128</v>
      </c>
      <c r="C22" s="8" t="s">
        <v>16</v>
      </c>
      <c r="D22" s="9">
        <v>2</v>
      </c>
      <c r="E22" s="10">
        <v>6</v>
      </c>
      <c r="F22" s="10">
        <v>4</v>
      </c>
      <c r="G22" s="10">
        <v>2</v>
      </c>
      <c r="H22" s="10">
        <v>6</v>
      </c>
      <c r="I22" s="10">
        <v>4</v>
      </c>
      <c r="J22" s="10">
        <v>0</v>
      </c>
      <c r="K22" s="10"/>
      <c r="L22" s="10"/>
      <c r="M22" s="10"/>
      <c r="N22" s="10"/>
      <c r="O22" s="10">
        <v>3</v>
      </c>
      <c r="P22" s="10">
        <f t="shared" si="0"/>
        <v>27</v>
      </c>
    </row>
    <row r="23" spans="2:16" s="3" customFormat="1" ht="24.75" customHeight="1" x14ac:dyDescent="0.2">
      <c r="B23" s="4">
        <v>131</v>
      </c>
      <c r="C23" s="8" t="s">
        <v>17</v>
      </c>
      <c r="D23" s="11">
        <v>142</v>
      </c>
      <c r="E23" s="10">
        <v>77</v>
      </c>
      <c r="F23" s="10">
        <v>250</v>
      </c>
      <c r="G23" s="10">
        <v>141</v>
      </c>
      <c r="H23" s="10">
        <v>154</v>
      </c>
      <c r="I23" s="10">
        <v>99</v>
      </c>
      <c r="J23" s="10">
        <v>183</v>
      </c>
      <c r="K23" s="10">
        <v>146</v>
      </c>
      <c r="L23" s="10">
        <v>215</v>
      </c>
      <c r="M23" s="10">
        <v>159</v>
      </c>
      <c r="N23" s="10">
        <v>112</v>
      </c>
      <c r="O23" s="10">
        <v>53</v>
      </c>
      <c r="P23" s="10">
        <f t="shared" si="0"/>
        <v>1731</v>
      </c>
    </row>
    <row r="24" spans="2:16" s="3" customFormat="1" ht="24.75" customHeight="1" x14ac:dyDescent="0.2">
      <c r="B24" s="4">
        <v>132</v>
      </c>
      <c r="C24" s="8" t="s">
        <v>18</v>
      </c>
      <c r="D24" s="11">
        <v>0</v>
      </c>
      <c r="E24" s="10">
        <v>0</v>
      </c>
      <c r="F24" s="10">
        <v>3</v>
      </c>
      <c r="G24" s="10">
        <v>7</v>
      </c>
      <c r="H24" s="10">
        <v>8</v>
      </c>
      <c r="I24" s="10">
        <v>2</v>
      </c>
      <c r="J24" s="10"/>
      <c r="K24" s="10">
        <v>1</v>
      </c>
      <c r="L24" s="10"/>
      <c r="M24" s="10">
        <v>6</v>
      </c>
      <c r="N24" s="10">
        <v>1</v>
      </c>
      <c r="O24" s="10"/>
      <c r="P24" s="10">
        <f t="shared" si="0"/>
        <v>28</v>
      </c>
    </row>
    <row r="25" spans="2:16" s="3" customFormat="1" ht="24.75" customHeight="1" x14ac:dyDescent="0.2">
      <c r="B25" s="4">
        <v>133</v>
      </c>
      <c r="C25" s="8" t="s">
        <v>19</v>
      </c>
      <c r="D25" s="12">
        <v>1</v>
      </c>
      <c r="E25" s="10">
        <v>9</v>
      </c>
      <c r="F25" s="10">
        <v>6</v>
      </c>
      <c r="G25" s="10">
        <v>3</v>
      </c>
      <c r="H25" s="10">
        <v>2</v>
      </c>
      <c r="I25" s="10">
        <v>8</v>
      </c>
      <c r="J25" s="10"/>
      <c r="K25" s="10"/>
      <c r="L25" s="10">
        <v>13</v>
      </c>
      <c r="M25" s="10"/>
      <c r="N25" s="10">
        <v>2</v>
      </c>
      <c r="O25" s="10"/>
      <c r="P25" s="10">
        <f t="shared" si="0"/>
        <v>44</v>
      </c>
    </row>
    <row r="26" spans="2:16" s="3" customFormat="1" ht="24.75" customHeight="1" x14ac:dyDescent="0.2">
      <c r="B26" s="4" t="s">
        <v>82</v>
      </c>
      <c r="C26" s="8" t="s">
        <v>83</v>
      </c>
      <c r="D26" s="12"/>
      <c r="E26" s="10"/>
      <c r="F26" s="10"/>
      <c r="G26" s="10"/>
      <c r="H26" s="10">
        <v>1</v>
      </c>
      <c r="I26" s="10">
        <v>0</v>
      </c>
      <c r="J26" s="10"/>
      <c r="K26" s="10"/>
      <c r="L26" s="10"/>
      <c r="M26" s="10"/>
      <c r="N26" s="10"/>
      <c r="O26" s="10"/>
      <c r="P26" s="10">
        <f t="shared" si="0"/>
        <v>1</v>
      </c>
    </row>
    <row r="27" spans="2:16" s="3" customFormat="1" ht="24.75" customHeight="1" x14ac:dyDescent="0.2">
      <c r="B27" s="4" t="s">
        <v>89</v>
      </c>
      <c r="C27" s="8" t="s">
        <v>90</v>
      </c>
      <c r="D27" s="12"/>
      <c r="E27" s="10"/>
      <c r="F27" s="10"/>
      <c r="G27" s="10"/>
      <c r="H27" s="10"/>
      <c r="I27" s="10">
        <v>1</v>
      </c>
      <c r="J27" s="10"/>
      <c r="K27" s="10"/>
      <c r="L27" s="10"/>
      <c r="M27" s="10"/>
      <c r="N27" s="10"/>
      <c r="O27" s="10"/>
      <c r="P27" s="10">
        <f t="shared" si="0"/>
        <v>1</v>
      </c>
    </row>
    <row r="28" spans="2:16" s="3" customFormat="1" ht="24.75" customHeight="1" x14ac:dyDescent="0.2">
      <c r="B28" s="4" t="s">
        <v>40</v>
      </c>
      <c r="C28" s="8" t="s">
        <v>41</v>
      </c>
      <c r="D28" s="12"/>
      <c r="E28" s="10">
        <v>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f t="shared" si="0"/>
        <v>1</v>
      </c>
    </row>
    <row r="29" spans="2:16" s="3" customFormat="1" ht="24.75" customHeight="1" x14ac:dyDescent="0.2">
      <c r="B29" s="4" t="s">
        <v>42</v>
      </c>
      <c r="C29" s="8" t="s">
        <v>43</v>
      </c>
      <c r="D29" s="12"/>
      <c r="E29" s="10">
        <v>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>
        <f t="shared" si="0"/>
        <v>1</v>
      </c>
    </row>
    <row r="30" spans="2:16" s="3" customFormat="1" ht="24.75" customHeight="1" x14ac:dyDescent="0.2">
      <c r="B30" s="4" t="s">
        <v>105</v>
      </c>
      <c r="C30" s="8"/>
      <c r="D30" s="12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f t="shared" si="0"/>
        <v>0</v>
      </c>
    </row>
    <row r="31" spans="2:16" s="3" customFormat="1" ht="24.75" customHeight="1" x14ac:dyDescent="0.2">
      <c r="B31" s="4" t="s">
        <v>104</v>
      </c>
      <c r="C31" s="8"/>
      <c r="D31" s="12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f t="shared" si="0"/>
        <v>0</v>
      </c>
    </row>
    <row r="32" spans="2:16" s="3" customFormat="1" ht="24.75" customHeight="1" x14ac:dyDescent="0.2">
      <c r="B32" s="4" t="s">
        <v>140</v>
      </c>
      <c r="C32" s="8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>
        <f t="shared" si="0"/>
        <v>0</v>
      </c>
    </row>
    <row r="33" spans="2:16" s="3" customFormat="1" ht="24.75" customHeight="1" x14ac:dyDescent="0.2">
      <c r="B33" s="4" t="s">
        <v>27</v>
      </c>
      <c r="C33" s="8" t="s">
        <v>28</v>
      </c>
      <c r="D33" s="12">
        <v>1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>
        <f t="shared" si="0"/>
        <v>1</v>
      </c>
    </row>
    <row r="34" spans="2:16" s="3" customFormat="1" ht="24.75" customHeight="1" x14ac:dyDescent="0.2">
      <c r="B34" s="4" t="s">
        <v>65</v>
      </c>
      <c r="C34" s="8" t="s">
        <v>66</v>
      </c>
      <c r="D34" s="12"/>
      <c r="E34" s="10"/>
      <c r="F34" s="10">
        <v>1</v>
      </c>
      <c r="G34" s="10"/>
      <c r="H34" s="10"/>
      <c r="I34" s="10"/>
      <c r="J34" s="10"/>
      <c r="K34" s="10"/>
      <c r="L34" s="10"/>
      <c r="M34" s="10"/>
      <c r="N34" s="10"/>
      <c r="O34" s="10"/>
      <c r="P34" s="10">
        <f t="shared" si="0"/>
        <v>1</v>
      </c>
    </row>
    <row r="35" spans="2:16" s="3" customFormat="1" ht="24.75" customHeight="1" x14ac:dyDescent="0.2">
      <c r="B35" s="4" t="s">
        <v>84</v>
      </c>
      <c r="C35" s="8" t="s">
        <v>85</v>
      </c>
      <c r="D35" s="12"/>
      <c r="E35" s="10"/>
      <c r="F35" s="10"/>
      <c r="G35" s="10"/>
      <c r="H35" s="10">
        <v>1</v>
      </c>
      <c r="I35" s="10">
        <v>0</v>
      </c>
      <c r="J35" s="10"/>
      <c r="K35" s="10"/>
      <c r="L35" s="10"/>
      <c r="M35" s="10"/>
      <c r="N35" s="10"/>
      <c r="O35" s="10"/>
      <c r="P35" s="10">
        <f t="shared" si="0"/>
        <v>1</v>
      </c>
    </row>
    <row r="36" spans="2:16" s="3" customFormat="1" ht="24.75" customHeight="1" x14ac:dyDescent="0.2">
      <c r="B36" s="4" t="s">
        <v>21</v>
      </c>
      <c r="C36" s="8" t="s">
        <v>59</v>
      </c>
      <c r="D36" s="9">
        <v>0</v>
      </c>
      <c r="E36" s="10">
        <v>1</v>
      </c>
      <c r="F36" s="10">
        <v>3</v>
      </c>
      <c r="G36" s="10">
        <v>0</v>
      </c>
      <c r="H36" s="10"/>
      <c r="I36" s="10">
        <v>0</v>
      </c>
      <c r="J36" s="10"/>
      <c r="K36" s="10"/>
      <c r="L36" s="10">
        <v>1</v>
      </c>
      <c r="M36" s="10"/>
      <c r="N36" s="10"/>
      <c r="O36" s="10">
        <v>2</v>
      </c>
      <c r="P36" s="10">
        <f t="shared" si="0"/>
        <v>7</v>
      </c>
    </row>
    <row r="37" spans="2:16" s="3" customFormat="1" ht="24.75" customHeight="1" x14ac:dyDescent="0.2">
      <c r="B37" s="4" t="s">
        <v>60</v>
      </c>
      <c r="C37" s="8" t="s">
        <v>61</v>
      </c>
      <c r="D37" s="9">
        <v>0</v>
      </c>
      <c r="E37" s="10">
        <v>0</v>
      </c>
      <c r="F37" s="10"/>
      <c r="G37" s="10">
        <v>0</v>
      </c>
      <c r="H37" s="10">
        <v>0</v>
      </c>
      <c r="I37" s="10">
        <v>0</v>
      </c>
      <c r="J37" s="10"/>
      <c r="K37" s="10"/>
      <c r="L37" s="10"/>
      <c r="M37" s="10"/>
      <c r="N37" s="10"/>
      <c r="O37" s="10"/>
      <c r="P37" s="10">
        <f t="shared" si="0"/>
        <v>0</v>
      </c>
    </row>
    <row r="38" spans="2:16" s="3" customFormat="1" ht="24.75" customHeight="1" x14ac:dyDescent="0.2">
      <c r="B38" s="4" t="s">
        <v>74</v>
      </c>
      <c r="C38" s="8" t="s">
        <v>75</v>
      </c>
      <c r="D38" s="9"/>
      <c r="E38" s="10"/>
      <c r="F38" s="10">
        <v>1</v>
      </c>
      <c r="G38" s="10"/>
      <c r="H38" s="10"/>
      <c r="I38" s="10"/>
      <c r="J38" s="10"/>
      <c r="K38" s="10"/>
      <c r="L38" s="10"/>
      <c r="M38" s="10"/>
      <c r="N38" s="10"/>
      <c r="O38" s="10">
        <v>1</v>
      </c>
      <c r="P38" s="10">
        <f t="shared" si="0"/>
        <v>2</v>
      </c>
    </row>
    <row r="39" spans="2:16" s="3" customFormat="1" ht="24.75" customHeight="1" x14ac:dyDescent="0.2">
      <c r="B39" s="13" t="s">
        <v>39</v>
      </c>
      <c r="C39" s="8" t="s">
        <v>20</v>
      </c>
      <c r="D39" s="9">
        <v>0</v>
      </c>
      <c r="E39" s="10"/>
      <c r="F39" s="10"/>
      <c r="G39" s="10">
        <v>0</v>
      </c>
      <c r="H39" s="10"/>
      <c r="I39" s="10"/>
      <c r="J39" s="10"/>
      <c r="K39" s="10"/>
      <c r="L39" s="10"/>
      <c r="M39" s="10"/>
      <c r="N39" s="10"/>
      <c r="O39" s="10"/>
      <c r="P39" s="10">
        <f t="shared" si="0"/>
        <v>0</v>
      </c>
    </row>
    <row r="40" spans="2:16" s="3" customFormat="1" ht="24.75" customHeight="1" x14ac:dyDescent="0.2">
      <c r="B40" s="13" t="s">
        <v>88</v>
      </c>
      <c r="C40" s="8" t="s">
        <v>64</v>
      </c>
      <c r="D40" s="9"/>
      <c r="E40" s="10"/>
      <c r="F40" s="10"/>
      <c r="G40" s="10"/>
      <c r="H40" s="10"/>
      <c r="I40" s="10">
        <v>0</v>
      </c>
      <c r="J40" s="10"/>
      <c r="K40" s="10"/>
      <c r="L40" s="10"/>
      <c r="M40" s="10"/>
      <c r="N40" s="10"/>
      <c r="O40" s="10"/>
      <c r="P40" s="10">
        <f t="shared" si="0"/>
        <v>0</v>
      </c>
    </row>
    <row r="41" spans="2:16" s="3" customFormat="1" ht="24.75" customHeight="1" x14ac:dyDescent="0.2">
      <c r="B41" s="4" t="s">
        <v>44</v>
      </c>
      <c r="C41" s="8" t="s">
        <v>45</v>
      </c>
      <c r="D41" s="12"/>
      <c r="E41" s="10">
        <v>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f t="shared" si="0"/>
        <v>1</v>
      </c>
    </row>
    <row r="42" spans="2:16" s="3" customFormat="1" ht="24.75" customHeight="1" x14ac:dyDescent="0.2">
      <c r="B42" s="4" t="s">
        <v>29</v>
      </c>
      <c r="C42" s="8" t="s">
        <v>30</v>
      </c>
      <c r="D42" s="9">
        <v>2</v>
      </c>
      <c r="E42" s="10"/>
      <c r="F42" s="10"/>
      <c r="G42" s="10"/>
      <c r="H42" s="10"/>
      <c r="I42" s="10"/>
      <c r="J42" s="10"/>
      <c r="K42" s="10">
        <v>1</v>
      </c>
      <c r="L42" s="10"/>
      <c r="M42" s="10"/>
      <c r="N42" s="10"/>
      <c r="O42" s="10"/>
      <c r="P42" s="10">
        <f t="shared" si="0"/>
        <v>3</v>
      </c>
    </row>
    <row r="43" spans="2:16" s="3" customFormat="1" ht="24.75" customHeight="1" x14ac:dyDescent="0.2">
      <c r="B43" s="4" t="s">
        <v>31</v>
      </c>
      <c r="C43" s="8" t="s">
        <v>32</v>
      </c>
      <c r="D43" s="9">
        <v>1</v>
      </c>
      <c r="E43" s="10"/>
      <c r="F43" s="10">
        <v>1</v>
      </c>
      <c r="G43" s="10"/>
      <c r="H43" s="10"/>
      <c r="I43" s="10"/>
      <c r="J43" s="10"/>
      <c r="K43" s="10"/>
      <c r="L43" s="10"/>
      <c r="M43" s="10"/>
      <c r="N43" s="10"/>
      <c r="O43" s="10"/>
      <c r="P43" s="10">
        <f t="shared" si="0"/>
        <v>2</v>
      </c>
    </row>
    <row r="44" spans="2:16" s="3" customFormat="1" ht="24.75" customHeight="1" x14ac:dyDescent="0.2">
      <c r="B44" s="4" t="s">
        <v>63</v>
      </c>
      <c r="C44" s="8" t="s">
        <v>64</v>
      </c>
      <c r="D44" s="9"/>
      <c r="E44" s="10"/>
      <c r="F44" s="10">
        <v>1</v>
      </c>
      <c r="G44" s="10"/>
      <c r="H44" s="10"/>
      <c r="I44" s="10"/>
      <c r="J44" s="10"/>
      <c r="K44" s="10"/>
      <c r="L44" s="10"/>
      <c r="M44" s="10"/>
      <c r="N44" s="10"/>
      <c r="O44" s="10"/>
      <c r="P44" s="10">
        <f t="shared" si="0"/>
        <v>1</v>
      </c>
    </row>
    <row r="45" spans="2:16" s="3" customFormat="1" ht="24.75" customHeight="1" x14ac:dyDescent="0.2">
      <c r="B45" s="4" t="s">
        <v>46</v>
      </c>
      <c r="C45" s="14" t="s">
        <v>48</v>
      </c>
      <c r="D45" s="10"/>
      <c r="E45" s="10">
        <v>1</v>
      </c>
      <c r="F45" s="10">
        <v>2</v>
      </c>
      <c r="G45" s="10">
        <v>1</v>
      </c>
      <c r="H45" s="10">
        <v>0</v>
      </c>
      <c r="I45" s="10">
        <v>0</v>
      </c>
      <c r="J45" s="10"/>
      <c r="K45" s="10"/>
      <c r="L45" s="10"/>
      <c r="M45" s="10"/>
      <c r="N45" s="10"/>
      <c r="O45" s="10">
        <v>1</v>
      </c>
      <c r="P45" s="10">
        <f t="shared" si="0"/>
        <v>5</v>
      </c>
    </row>
    <row r="46" spans="2:16" s="3" customFormat="1" ht="24.75" customHeight="1" x14ac:dyDescent="0.2">
      <c r="B46" s="4" t="s">
        <v>22</v>
      </c>
      <c r="C46" s="8" t="s">
        <v>62</v>
      </c>
      <c r="D46" s="9">
        <v>0</v>
      </c>
      <c r="E46" s="10"/>
      <c r="F46" s="10">
        <v>1</v>
      </c>
      <c r="G46" s="10">
        <v>0</v>
      </c>
      <c r="H46" s="10">
        <v>0</v>
      </c>
      <c r="I46" s="10">
        <v>1</v>
      </c>
      <c r="J46" s="10"/>
      <c r="K46" s="10"/>
      <c r="L46" s="10"/>
      <c r="M46" s="10"/>
      <c r="N46" s="10"/>
      <c r="O46" s="10"/>
      <c r="P46" s="10">
        <f t="shared" si="0"/>
        <v>2</v>
      </c>
    </row>
    <row r="47" spans="2:16" s="3" customFormat="1" ht="24.75" customHeight="1" x14ac:dyDescent="0.2">
      <c r="B47" s="4" t="s">
        <v>47</v>
      </c>
      <c r="C47" s="14" t="s">
        <v>49</v>
      </c>
      <c r="D47" s="10"/>
      <c r="E47" s="10">
        <v>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>
        <f t="shared" si="0"/>
        <v>1</v>
      </c>
    </row>
    <row r="48" spans="2:16" s="3" customFormat="1" ht="24.75" customHeight="1" x14ac:dyDescent="0.2">
      <c r="B48" s="4" t="s">
        <v>67</v>
      </c>
      <c r="C48" s="14" t="s">
        <v>68</v>
      </c>
      <c r="D48" s="10"/>
      <c r="E48" s="10"/>
      <c r="F48" s="10">
        <v>2</v>
      </c>
      <c r="G48" s="10"/>
      <c r="H48" s="10"/>
      <c r="I48" s="10"/>
      <c r="J48" s="10"/>
      <c r="K48" s="10"/>
      <c r="L48" s="10"/>
      <c r="M48" s="10"/>
      <c r="N48" s="10"/>
      <c r="O48" s="10"/>
      <c r="P48" s="10">
        <f t="shared" si="0"/>
        <v>2</v>
      </c>
    </row>
    <row r="49" spans="2:16" s="3" customFormat="1" ht="24.75" customHeight="1" x14ac:dyDescent="0.2">
      <c r="B49" s="4" t="s">
        <v>86</v>
      </c>
      <c r="C49" s="14" t="s">
        <v>87</v>
      </c>
      <c r="D49" s="10"/>
      <c r="E49" s="10"/>
      <c r="F49" s="10"/>
      <c r="G49" s="10"/>
      <c r="H49" s="10">
        <v>1</v>
      </c>
      <c r="I49" s="10">
        <v>0</v>
      </c>
      <c r="J49" s="10"/>
      <c r="K49" s="10"/>
      <c r="L49" s="10"/>
      <c r="M49" s="10"/>
      <c r="N49" s="10"/>
      <c r="O49" s="10"/>
      <c r="P49" s="10">
        <f t="shared" si="0"/>
        <v>1</v>
      </c>
    </row>
    <row r="50" spans="2:16" s="3" customFormat="1" ht="24.75" customHeight="1" x14ac:dyDescent="0.2">
      <c r="B50" s="4" t="s">
        <v>33</v>
      </c>
      <c r="C50" s="14" t="s">
        <v>34</v>
      </c>
      <c r="D50" s="9">
        <v>1</v>
      </c>
      <c r="E50" s="10">
        <v>1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>
        <f t="shared" si="0"/>
        <v>2</v>
      </c>
    </row>
    <row r="51" spans="2:16" s="3" customFormat="1" ht="24.75" customHeight="1" x14ac:dyDescent="0.2">
      <c r="B51" s="4" t="s">
        <v>23</v>
      </c>
      <c r="C51" s="8" t="s">
        <v>50</v>
      </c>
      <c r="D51" s="9">
        <v>0</v>
      </c>
      <c r="E51" s="10">
        <v>4</v>
      </c>
      <c r="F51" s="10">
        <v>2</v>
      </c>
      <c r="G51" s="10">
        <v>0</v>
      </c>
      <c r="H51" s="10">
        <v>3</v>
      </c>
      <c r="I51" s="10">
        <v>0</v>
      </c>
      <c r="J51" s="10"/>
      <c r="K51" s="10">
        <v>1</v>
      </c>
      <c r="L51" s="10">
        <v>1</v>
      </c>
      <c r="M51" s="10"/>
      <c r="N51" s="10"/>
      <c r="O51" s="10"/>
      <c r="P51" s="10">
        <f t="shared" si="0"/>
        <v>11</v>
      </c>
    </row>
    <row r="52" spans="2:16" s="3" customFormat="1" ht="24.75" customHeight="1" x14ac:dyDescent="0.2">
      <c r="B52" s="4" t="s">
        <v>1</v>
      </c>
      <c r="C52" s="14" t="s">
        <v>51</v>
      </c>
      <c r="D52" s="9">
        <v>3</v>
      </c>
      <c r="E52" s="10">
        <v>0</v>
      </c>
      <c r="F52" s="10"/>
      <c r="G52" s="10">
        <v>3</v>
      </c>
      <c r="H52" s="10">
        <v>2</v>
      </c>
      <c r="I52" s="10">
        <v>2</v>
      </c>
      <c r="J52" s="10"/>
      <c r="K52" s="10"/>
      <c r="L52" s="10">
        <v>1</v>
      </c>
      <c r="M52" s="10"/>
      <c r="N52" s="10"/>
      <c r="O52" s="10"/>
      <c r="P52" s="10">
        <f t="shared" si="0"/>
        <v>11</v>
      </c>
    </row>
    <row r="53" spans="2:16" s="3" customFormat="1" ht="24.75" customHeight="1" x14ac:dyDescent="0.2">
      <c r="B53" s="4" t="s">
        <v>52</v>
      </c>
      <c r="C53" s="14" t="s">
        <v>53</v>
      </c>
      <c r="D53" s="9"/>
      <c r="E53" s="10">
        <v>1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>
        <f t="shared" si="0"/>
        <v>1</v>
      </c>
    </row>
    <row r="54" spans="2:16" s="3" customFormat="1" ht="24.75" customHeight="1" x14ac:dyDescent="0.2">
      <c r="B54" s="4" t="s">
        <v>2</v>
      </c>
      <c r="C54" s="14" t="s">
        <v>35</v>
      </c>
      <c r="D54" s="9">
        <v>1</v>
      </c>
      <c r="E54" s="10"/>
      <c r="F54" s="10">
        <v>1</v>
      </c>
      <c r="G54" s="10">
        <v>6</v>
      </c>
      <c r="H54" s="10"/>
      <c r="I54" s="10">
        <v>0</v>
      </c>
      <c r="J54" s="10"/>
      <c r="K54" s="10"/>
      <c r="L54" s="10"/>
      <c r="M54" s="10"/>
      <c r="N54" s="10"/>
      <c r="O54" s="10"/>
      <c r="P54" s="10">
        <f t="shared" si="0"/>
        <v>8</v>
      </c>
    </row>
    <row r="55" spans="2:16" s="3" customFormat="1" ht="24.75" customHeight="1" x14ac:dyDescent="0.2">
      <c r="B55" s="4" t="s">
        <v>69</v>
      </c>
      <c r="C55" s="14" t="s">
        <v>70</v>
      </c>
      <c r="D55" s="9"/>
      <c r="E55" s="10"/>
      <c r="F55" s="10">
        <v>2</v>
      </c>
      <c r="G55" s="10"/>
      <c r="H55" s="10">
        <v>1</v>
      </c>
      <c r="I55" s="10"/>
      <c r="J55" s="10">
        <v>1</v>
      </c>
      <c r="K55" s="10"/>
      <c r="L55" s="10"/>
      <c r="M55" s="10">
        <v>1</v>
      </c>
      <c r="N55" s="10"/>
      <c r="O55" s="10"/>
      <c r="P55" s="10">
        <f t="shared" si="0"/>
        <v>5</v>
      </c>
    </row>
    <row r="56" spans="2:16" s="3" customFormat="1" ht="24.75" customHeight="1" x14ac:dyDescent="0.2">
      <c r="B56" s="4" t="s">
        <v>54</v>
      </c>
      <c r="C56" s="14" t="s">
        <v>56</v>
      </c>
      <c r="D56" s="9"/>
      <c r="E56" s="10">
        <v>1</v>
      </c>
      <c r="F56" s="10"/>
      <c r="G56" s="10"/>
      <c r="H56" s="10"/>
      <c r="I56" s="10"/>
      <c r="J56" s="10">
        <v>1</v>
      </c>
      <c r="K56" s="10"/>
      <c r="L56" s="10"/>
      <c r="M56" s="10"/>
      <c r="N56" s="10"/>
      <c r="O56" s="10"/>
      <c r="P56" s="10">
        <f t="shared" si="0"/>
        <v>2</v>
      </c>
    </row>
    <row r="57" spans="2:16" s="3" customFormat="1" ht="24.75" customHeight="1" x14ac:dyDescent="0.2">
      <c r="B57" s="4" t="s">
        <v>55</v>
      </c>
      <c r="C57" s="14" t="s">
        <v>57</v>
      </c>
      <c r="D57" s="9">
        <v>1</v>
      </c>
      <c r="E57" s="10">
        <v>1</v>
      </c>
      <c r="F57" s="10"/>
      <c r="G57" s="10">
        <v>1</v>
      </c>
      <c r="H57" s="10"/>
      <c r="I57" s="10">
        <v>0</v>
      </c>
      <c r="J57" s="10">
        <v>1</v>
      </c>
      <c r="K57" s="10"/>
      <c r="L57" s="10"/>
      <c r="M57" s="10"/>
      <c r="N57" s="10"/>
      <c r="O57" s="10"/>
      <c r="P57" s="10">
        <f t="shared" si="0"/>
        <v>4</v>
      </c>
    </row>
    <row r="58" spans="2:16" s="3" customFormat="1" ht="24.75" customHeight="1" x14ac:dyDescent="0.2">
      <c r="B58" s="4" t="s">
        <v>80</v>
      </c>
      <c r="C58" s="14" t="s">
        <v>81</v>
      </c>
      <c r="D58" s="9"/>
      <c r="E58" s="10"/>
      <c r="F58" s="10"/>
      <c r="G58" s="10">
        <v>1</v>
      </c>
      <c r="H58" s="10"/>
      <c r="I58" s="10">
        <v>0</v>
      </c>
      <c r="J58" s="10"/>
      <c r="K58" s="10"/>
      <c r="L58" s="10"/>
      <c r="M58" s="10"/>
      <c r="N58" s="10"/>
      <c r="O58" s="10"/>
      <c r="P58" s="10">
        <f t="shared" si="0"/>
        <v>1</v>
      </c>
    </row>
    <row r="59" spans="2:16" s="3" customFormat="1" ht="24.75" customHeight="1" x14ac:dyDescent="0.2">
      <c r="B59" s="4" t="s">
        <v>91</v>
      </c>
      <c r="C59" s="14" t="s">
        <v>92</v>
      </c>
      <c r="D59" s="9"/>
      <c r="E59" s="10"/>
      <c r="F59" s="10"/>
      <c r="G59" s="10"/>
      <c r="H59" s="10"/>
      <c r="I59" s="10">
        <v>0</v>
      </c>
      <c r="J59" s="10"/>
      <c r="K59" s="10"/>
      <c r="L59" s="10">
        <v>1</v>
      </c>
      <c r="M59" s="10"/>
      <c r="N59" s="10"/>
      <c r="O59" s="10"/>
      <c r="P59" s="10">
        <f t="shared" si="0"/>
        <v>1</v>
      </c>
    </row>
    <row r="60" spans="2:16" s="3" customFormat="1" ht="24.75" customHeight="1" x14ac:dyDescent="0.2">
      <c r="B60" s="4" t="s">
        <v>36</v>
      </c>
      <c r="C60" s="14" t="s">
        <v>37</v>
      </c>
      <c r="D60" s="9">
        <v>1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>
        <f t="shared" si="0"/>
        <v>1</v>
      </c>
    </row>
    <row r="61" spans="2:16" s="3" customFormat="1" ht="24.75" customHeight="1" x14ac:dyDescent="0.2">
      <c r="B61" s="4" t="s">
        <v>0</v>
      </c>
      <c r="C61" s="14" t="s">
        <v>58</v>
      </c>
      <c r="D61" s="9">
        <v>7</v>
      </c>
      <c r="E61" s="10">
        <v>3</v>
      </c>
      <c r="F61" s="10">
        <v>3</v>
      </c>
      <c r="G61" s="10">
        <v>1</v>
      </c>
      <c r="H61" s="10">
        <v>0</v>
      </c>
      <c r="I61" s="10">
        <v>0</v>
      </c>
      <c r="J61" s="10">
        <v>2</v>
      </c>
      <c r="K61" s="10">
        <v>1</v>
      </c>
      <c r="L61" s="10">
        <v>2</v>
      </c>
      <c r="M61" s="10"/>
      <c r="N61" s="10">
        <v>1</v>
      </c>
      <c r="O61" s="10"/>
      <c r="P61" s="10">
        <f t="shared" si="0"/>
        <v>20</v>
      </c>
    </row>
    <row r="62" spans="2:16" s="3" customFormat="1" ht="24.75" customHeight="1" x14ac:dyDescent="0.2">
      <c r="B62" s="4" t="s">
        <v>94</v>
      </c>
      <c r="C62" s="14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>
        <f t="shared" si="0"/>
        <v>0</v>
      </c>
    </row>
    <row r="63" spans="2:16" s="3" customFormat="1" ht="24.75" customHeight="1" x14ac:dyDescent="0.2">
      <c r="B63" s="4" t="s">
        <v>71</v>
      </c>
      <c r="C63" s="14" t="s">
        <v>72</v>
      </c>
      <c r="D63" s="9"/>
      <c r="E63" s="10"/>
      <c r="F63" s="10">
        <v>1</v>
      </c>
      <c r="G63" s="10"/>
      <c r="H63" s="10"/>
      <c r="I63" s="10"/>
      <c r="J63" s="10">
        <v>1</v>
      </c>
      <c r="K63" s="10"/>
      <c r="L63" s="10"/>
      <c r="M63" s="10"/>
      <c r="N63" s="10"/>
      <c r="O63" s="10"/>
      <c r="P63" s="10">
        <f t="shared" si="0"/>
        <v>2</v>
      </c>
    </row>
    <row r="64" spans="2:16" s="3" customFormat="1" ht="24.75" customHeight="1" x14ac:dyDescent="0.2">
      <c r="B64" s="4" t="s">
        <v>78</v>
      </c>
      <c r="C64" s="14" t="s">
        <v>79</v>
      </c>
      <c r="D64" s="9"/>
      <c r="E64" s="10"/>
      <c r="F64" s="10">
        <v>0</v>
      </c>
      <c r="G64" s="10"/>
      <c r="H64" s="10"/>
      <c r="I64" s="10"/>
      <c r="J64" s="10"/>
      <c r="K64" s="10"/>
      <c r="L64" s="10"/>
      <c r="M64" s="10"/>
      <c r="N64" s="10"/>
      <c r="O64" s="10"/>
      <c r="P64" s="10">
        <f t="shared" si="0"/>
        <v>0</v>
      </c>
    </row>
    <row r="65" spans="2:16" s="3" customFormat="1" ht="24.75" customHeight="1" x14ac:dyDescent="0.2">
      <c r="B65" s="4" t="s">
        <v>38</v>
      </c>
      <c r="C65" s="14" t="s">
        <v>73</v>
      </c>
      <c r="D65" s="9">
        <v>2</v>
      </c>
      <c r="E65" s="10">
        <v>1</v>
      </c>
      <c r="F65" s="10">
        <v>3</v>
      </c>
      <c r="G65" s="10"/>
      <c r="H65" s="10"/>
      <c r="I65" s="10"/>
      <c r="J65" s="10"/>
      <c r="K65" s="10"/>
      <c r="L65" s="10"/>
      <c r="M65" s="10"/>
      <c r="N65" s="10">
        <v>1</v>
      </c>
      <c r="O65" s="10"/>
      <c r="P65" s="10">
        <f t="shared" si="0"/>
        <v>7</v>
      </c>
    </row>
    <row r="66" spans="2:16" s="3" customFormat="1" ht="24.75" customHeight="1" x14ac:dyDescent="0.2">
      <c r="B66" s="4" t="s">
        <v>76</v>
      </c>
      <c r="C66" s="14" t="s">
        <v>77</v>
      </c>
      <c r="D66" s="10"/>
      <c r="E66" s="10"/>
      <c r="F66" s="10">
        <v>1</v>
      </c>
      <c r="G66" s="10">
        <v>0</v>
      </c>
      <c r="H66" s="10"/>
      <c r="I66" s="10">
        <v>0</v>
      </c>
      <c r="J66" s="10"/>
      <c r="K66" s="10"/>
      <c r="L66" s="10">
        <v>1</v>
      </c>
      <c r="M66" s="10"/>
      <c r="N66" s="10"/>
      <c r="O66" s="10"/>
      <c r="P66" s="10">
        <f t="shared" si="0"/>
        <v>2</v>
      </c>
    </row>
    <row r="67" spans="2:16" s="3" customFormat="1" ht="24.75" customHeight="1" x14ac:dyDescent="0.2">
      <c r="B67" s="4" t="s">
        <v>93</v>
      </c>
      <c r="C67" s="14"/>
      <c r="D67" s="10">
        <f t="shared" ref="D67:O67" si="1">SUM(D7:D66)</f>
        <v>501</v>
      </c>
      <c r="E67" s="10">
        <f t="shared" si="1"/>
        <v>374</v>
      </c>
      <c r="F67" s="10">
        <f t="shared" si="1"/>
        <v>874</v>
      </c>
      <c r="G67" s="10">
        <f t="shared" si="1"/>
        <v>505</v>
      </c>
      <c r="H67" s="10">
        <f t="shared" si="1"/>
        <v>747</v>
      </c>
      <c r="I67" s="10">
        <f t="shared" si="1"/>
        <v>552</v>
      </c>
      <c r="J67" s="10">
        <f t="shared" si="1"/>
        <v>570</v>
      </c>
      <c r="K67" s="10">
        <f t="shared" si="1"/>
        <v>525</v>
      </c>
      <c r="L67" s="10">
        <f t="shared" si="1"/>
        <v>569</v>
      </c>
      <c r="M67" s="10">
        <f t="shared" si="1"/>
        <v>540</v>
      </c>
      <c r="N67" s="10">
        <f t="shared" si="1"/>
        <v>467</v>
      </c>
      <c r="O67" s="10">
        <f t="shared" si="1"/>
        <v>303</v>
      </c>
      <c r="P67" s="10">
        <f t="shared" si="0"/>
        <v>6527</v>
      </c>
    </row>
    <row r="68" spans="2:16" s="3" customFormat="1" ht="24.75" customHeight="1" x14ac:dyDescent="0.2">
      <c r="B68" s="1"/>
      <c r="C68" s="2"/>
      <c r="P68" s="10">
        <f t="shared" si="0"/>
        <v>0</v>
      </c>
    </row>
    <row r="69" spans="2:16" s="3" customFormat="1" ht="24.75" customHeight="1" x14ac:dyDescent="0.25">
      <c r="B69" s="1"/>
      <c r="C69" s="16" t="s">
        <v>137</v>
      </c>
      <c r="D69" s="6">
        <v>41640</v>
      </c>
      <c r="E69" s="6">
        <v>41671</v>
      </c>
      <c r="F69" s="6">
        <v>41699</v>
      </c>
      <c r="G69" s="6">
        <v>41730</v>
      </c>
      <c r="H69" s="6">
        <v>41760</v>
      </c>
      <c r="I69" s="6">
        <v>41791</v>
      </c>
      <c r="J69" s="6">
        <v>41821</v>
      </c>
      <c r="K69" s="6">
        <v>41852</v>
      </c>
      <c r="L69" s="6">
        <v>41883</v>
      </c>
      <c r="M69" s="6">
        <v>41913</v>
      </c>
      <c r="N69" s="6">
        <v>41944</v>
      </c>
      <c r="O69" s="6">
        <v>41974</v>
      </c>
      <c r="P69" s="10"/>
    </row>
    <row r="70" spans="2:16" s="3" customFormat="1" ht="24.75" customHeight="1" x14ac:dyDescent="0.2">
      <c r="B70" s="1"/>
      <c r="C70" s="15" t="s">
        <v>99</v>
      </c>
      <c r="D70" s="10">
        <v>394</v>
      </c>
      <c r="E70" s="10">
        <v>268</v>
      </c>
      <c r="F70" s="10">
        <v>620</v>
      </c>
      <c r="G70" s="10">
        <v>358</v>
      </c>
      <c r="H70" s="10">
        <v>559</v>
      </c>
      <c r="I70" s="10">
        <v>435</v>
      </c>
      <c r="J70" s="10">
        <v>386</v>
      </c>
      <c r="K70" s="10">
        <v>352</v>
      </c>
      <c r="L70" s="10">
        <v>396</v>
      </c>
      <c r="M70" s="10">
        <v>381</v>
      </c>
      <c r="N70" s="10">
        <v>340</v>
      </c>
      <c r="O70" s="10">
        <v>218</v>
      </c>
      <c r="P70" s="10">
        <f t="shared" si="0"/>
        <v>4707</v>
      </c>
    </row>
    <row r="71" spans="2:16" s="3" customFormat="1" ht="24.75" customHeight="1" x14ac:dyDescent="0.2">
      <c r="B71" s="1"/>
      <c r="C71" s="15" t="s">
        <v>153</v>
      </c>
      <c r="D71" s="10">
        <v>91</v>
      </c>
      <c r="E71" s="10">
        <v>68</v>
      </c>
      <c r="F71" s="10">
        <v>154</v>
      </c>
      <c r="G71" s="10">
        <v>112</v>
      </c>
      <c r="H71" s="10">
        <v>142</v>
      </c>
      <c r="I71" s="10">
        <v>94</v>
      </c>
      <c r="J71" s="10">
        <v>177</v>
      </c>
      <c r="K71" s="10">
        <v>151</v>
      </c>
      <c r="L71" s="10">
        <v>140</v>
      </c>
      <c r="M71" s="10">
        <v>131</v>
      </c>
      <c r="N71" s="10">
        <v>120</v>
      </c>
      <c r="O71" s="10">
        <v>56</v>
      </c>
      <c r="P71" s="10">
        <f t="shared" si="0"/>
        <v>1436</v>
      </c>
    </row>
    <row r="72" spans="2:16" s="3" customFormat="1" ht="24.75" customHeight="1" x14ac:dyDescent="0.2">
      <c r="B72" s="1"/>
      <c r="C72" s="15" t="s">
        <v>98</v>
      </c>
      <c r="D72" s="10">
        <v>16</v>
      </c>
      <c r="E72" s="10">
        <v>38</v>
      </c>
      <c r="F72" s="10">
        <v>100</v>
      </c>
      <c r="G72" s="10">
        <v>35</v>
      </c>
      <c r="H72" s="10">
        <v>46</v>
      </c>
      <c r="I72" s="10">
        <v>23</v>
      </c>
      <c r="J72" s="10">
        <v>7</v>
      </c>
      <c r="K72" s="10">
        <v>22</v>
      </c>
      <c r="L72" s="10">
        <v>33</v>
      </c>
      <c r="M72" s="10">
        <v>28</v>
      </c>
      <c r="N72" s="10">
        <v>7</v>
      </c>
      <c r="O72" s="10">
        <v>29</v>
      </c>
      <c r="P72" s="10">
        <f t="shared" ref="P72:P73" si="2">SUM(D72:O72)</f>
        <v>384</v>
      </c>
    </row>
    <row r="73" spans="2:16" s="3" customFormat="1" ht="24.75" customHeight="1" x14ac:dyDescent="0.2">
      <c r="B73" s="1"/>
      <c r="C73" s="15" t="s">
        <v>93</v>
      </c>
      <c r="D73" s="7">
        <f t="shared" ref="D73:O73" si="3">SUM(D70:D72)</f>
        <v>501</v>
      </c>
      <c r="E73" s="7">
        <f t="shared" si="3"/>
        <v>374</v>
      </c>
      <c r="F73" s="7">
        <f t="shared" si="3"/>
        <v>874</v>
      </c>
      <c r="G73" s="7">
        <f t="shared" si="3"/>
        <v>505</v>
      </c>
      <c r="H73" s="7">
        <f t="shared" si="3"/>
        <v>747</v>
      </c>
      <c r="I73" s="7">
        <f t="shared" si="3"/>
        <v>552</v>
      </c>
      <c r="J73" s="7">
        <f t="shared" si="3"/>
        <v>570</v>
      </c>
      <c r="K73" s="7">
        <f t="shared" si="3"/>
        <v>525</v>
      </c>
      <c r="L73" s="7">
        <f t="shared" si="3"/>
        <v>569</v>
      </c>
      <c r="M73" s="7">
        <f t="shared" si="3"/>
        <v>540</v>
      </c>
      <c r="N73" s="7">
        <f t="shared" si="3"/>
        <v>467</v>
      </c>
      <c r="O73" s="7">
        <f t="shared" si="3"/>
        <v>303</v>
      </c>
      <c r="P73" s="10">
        <f t="shared" si="2"/>
        <v>6527</v>
      </c>
    </row>
    <row r="74" spans="2:16" s="3" customFormat="1" ht="24.75" customHeight="1" x14ac:dyDescent="0.2">
      <c r="B74" s="1"/>
      <c r="C74" s="2"/>
    </row>
    <row r="75" spans="2:16" s="3" customFormat="1" ht="24.75" customHeight="1" x14ac:dyDescent="0.25">
      <c r="B75" s="1"/>
      <c r="C75" s="16" t="s">
        <v>138</v>
      </c>
      <c r="D75" s="6">
        <v>41640</v>
      </c>
      <c r="E75" s="6">
        <v>41671</v>
      </c>
      <c r="F75" s="6">
        <v>41699</v>
      </c>
      <c r="G75" s="6">
        <v>41730</v>
      </c>
      <c r="H75" s="6">
        <v>41760</v>
      </c>
      <c r="I75" s="6">
        <v>41791</v>
      </c>
      <c r="J75" s="6">
        <v>41821</v>
      </c>
      <c r="K75" s="6">
        <v>41852</v>
      </c>
      <c r="L75" s="6">
        <v>41883</v>
      </c>
      <c r="M75" s="6">
        <v>41913</v>
      </c>
      <c r="N75" s="6">
        <v>41944</v>
      </c>
      <c r="O75" s="6">
        <v>41974</v>
      </c>
    </row>
    <row r="76" spans="2:16" s="3" customFormat="1" ht="24.75" customHeight="1" x14ac:dyDescent="0.2">
      <c r="B76" s="1"/>
      <c r="C76" s="19" t="s">
        <v>102</v>
      </c>
      <c r="D76" s="17">
        <v>77</v>
      </c>
      <c r="E76" s="17">
        <v>67</v>
      </c>
      <c r="F76" s="17">
        <v>142</v>
      </c>
      <c r="G76" s="17">
        <v>101</v>
      </c>
      <c r="H76" s="17">
        <v>134</v>
      </c>
      <c r="I76" s="17">
        <v>104</v>
      </c>
      <c r="J76" s="17">
        <v>77</v>
      </c>
      <c r="K76" s="17">
        <v>78</v>
      </c>
      <c r="L76" s="17">
        <v>60</v>
      </c>
      <c r="M76" s="17">
        <v>69</v>
      </c>
      <c r="N76" s="17">
        <v>56</v>
      </c>
      <c r="O76" s="17">
        <v>33</v>
      </c>
    </row>
    <row r="77" spans="2:16" s="3" customFormat="1" ht="24.75" customHeight="1" x14ac:dyDescent="0.2">
      <c r="B77" s="1"/>
      <c r="C77" s="19" t="s">
        <v>101</v>
      </c>
      <c r="D77" s="17">
        <v>176</v>
      </c>
      <c r="E77" s="17">
        <v>153</v>
      </c>
      <c r="F77" s="17">
        <v>346</v>
      </c>
      <c r="G77" s="17">
        <v>202</v>
      </c>
      <c r="H77" s="17">
        <v>307</v>
      </c>
      <c r="I77" s="17">
        <v>211</v>
      </c>
      <c r="J77" s="17">
        <v>312</v>
      </c>
      <c r="K77" s="17">
        <v>274</v>
      </c>
      <c r="L77" s="17">
        <v>314</v>
      </c>
      <c r="M77" s="17">
        <v>261</v>
      </c>
      <c r="N77" s="17">
        <v>214</v>
      </c>
      <c r="O77" s="17">
        <v>133</v>
      </c>
    </row>
    <row r="78" spans="2:16" s="3" customFormat="1" ht="24.75" customHeight="1" x14ac:dyDescent="0.2">
      <c r="B78" s="1"/>
      <c r="C78" s="19" t="s">
        <v>100</v>
      </c>
      <c r="D78" s="17">
        <v>248</v>
      </c>
      <c r="E78" s="17">
        <v>154</v>
      </c>
      <c r="F78" s="17">
        <v>386</v>
      </c>
      <c r="G78" s="17">
        <v>202</v>
      </c>
      <c r="H78" s="17">
        <v>306</v>
      </c>
      <c r="I78" s="17">
        <v>237</v>
      </c>
      <c r="J78" s="17">
        <v>180</v>
      </c>
      <c r="K78" s="17">
        <v>173</v>
      </c>
      <c r="L78" s="17">
        <v>195</v>
      </c>
      <c r="M78" s="17">
        <v>210</v>
      </c>
      <c r="N78" s="17">
        <v>197</v>
      </c>
      <c r="O78" s="17">
        <v>137</v>
      </c>
    </row>
    <row r="79" spans="2:16" s="3" customFormat="1" ht="24.75" customHeight="1" x14ac:dyDescent="0.2">
      <c r="B79" s="1"/>
      <c r="C79" s="19" t="s">
        <v>103</v>
      </c>
      <c r="D79" s="17"/>
      <c r="E79" s="17"/>
      <c r="F79" s="17"/>
      <c r="G79" s="17"/>
      <c r="H79" s="17"/>
      <c r="I79" s="17"/>
      <c r="J79" s="17">
        <v>1</v>
      </c>
      <c r="K79" s="17"/>
      <c r="L79" s="17"/>
      <c r="M79" s="17"/>
      <c r="N79" s="17"/>
      <c r="O79" s="17"/>
    </row>
    <row r="80" spans="2:16" s="3" customFormat="1" ht="24.75" customHeight="1" x14ac:dyDescent="0.2">
      <c r="B80" s="1"/>
      <c r="C80" s="19"/>
      <c r="D80" s="17">
        <f t="shared" ref="D80:I80" si="4">SUM(D76:D78)</f>
        <v>501</v>
      </c>
      <c r="E80" s="17">
        <f t="shared" si="4"/>
        <v>374</v>
      </c>
      <c r="F80" s="17">
        <f t="shared" si="4"/>
        <v>874</v>
      </c>
      <c r="G80" s="17">
        <f t="shared" si="4"/>
        <v>505</v>
      </c>
      <c r="H80" s="17">
        <f t="shared" si="4"/>
        <v>747</v>
      </c>
      <c r="I80" s="17">
        <f t="shared" si="4"/>
        <v>552</v>
      </c>
      <c r="J80" s="17">
        <f>SUM(J76:J79)</f>
        <v>570</v>
      </c>
      <c r="K80" s="17">
        <f>SUM(K76:K78)</f>
        <v>525</v>
      </c>
      <c r="L80" s="17">
        <f>SUM(L76:L78)</f>
        <v>569</v>
      </c>
      <c r="M80" s="17">
        <f>SUM(M76:M78)</f>
        <v>540</v>
      </c>
      <c r="N80" s="17">
        <f>SUM(N76:N78)</f>
        <v>467</v>
      </c>
      <c r="O80" s="17">
        <f>SUM(O76:O78)</f>
        <v>303</v>
      </c>
    </row>
    <row r="81" spans="2:3" s="3" customFormat="1" ht="24.75" customHeight="1" x14ac:dyDescent="0.2">
      <c r="B81" s="1"/>
      <c r="C81" s="2"/>
    </row>
  </sheetData>
  <hyperlinks>
    <hyperlink ref="L3" display="calvarados@torreon.gob.mx"/>
  </hyperlinks>
  <pageMargins left="0.23622047244094491" right="0.23622047244094491" top="0.74803149606299213" bottom="0.15748031496062992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8"/>
  <sheetViews>
    <sheetView topLeftCell="A66" zoomScaleNormal="100" workbookViewId="0">
      <selection activeCell="C69" sqref="C69:K73"/>
    </sheetView>
  </sheetViews>
  <sheetFormatPr baseColWidth="10" defaultColWidth="20.28515625" defaultRowHeight="24.75" customHeight="1" x14ac:dyDescent="0.2"/>
  <cols>
    <col min="1" max="1" width="0.85546875" style="3" customWidth="1"/>
    <col min="2" max="2" width="13.140625" style="1" customWidth="1"/>
    <col min="3" max="3" width="50" style="2" customWidth="1"/>
    <col min="4" max="15" width="8.5703125" style="3" customWidth="1"/>
    <col min="16" max="16" width="9.5703125" style="3" customWidth="1"/>
    <col min="17" max="18" width="8.5703125" style="3" customWidth="1"/>
    <col min="19" max="16384" width="20.28515625" style="3"/>
  </cols>
  <sheetData>
    <row r="1" spans="2:18" ht="78.75" customHeight="1" x14ac:dyDescent="0.2">
      <c r="B1" s="21"/>
      <c r="C1" s="21"/>
      <c r="D1" s="21"/>
      <c r="E1" s="21"/>
      <c r="F1" s="21"/>
      <c r="G1" s="21"/>
      <c r="H1" s="22" t="s">
        <v>107</v>
      </c>
      <c r="I1" s="21"/>
      <c r="J1" s="21"/>
      <c r="K1" s="23"/>
      <c r="L1" s="21"/>
      <c r="M1" s="21"/>
      <c r="N1" s="21"/>
      <c r="O1" s="21"/>
      <c r="P1" s="21"/>
      <c r="Q1" s="21"/>
      <c r="R1" s="21"/>
    </row>
    <row r="2" spans="2:18" ht="102" customHeight="1" x14ac:dyDescent="0.2">
      <c r="B2" s="24" t="s">
        <v>108</v>
      </c>
      <c r="C2" s="24" t="s">
        <v>109</v>
      </c>
      <c r="D2" s="24" t="s">
        <v>110</v>
      </c>
      <c r="E2" s="24" t="s">
        <v>111</v>
      </c>
      <c r="F2" s="24" t="s">
        <v>112</v>
      </c>
      <c r="G2" s="24" t="s">
        <v>113</v>
      </c>
      <c r="H2" s="24" t="s">
        <v>114</v>
      </c>
      <c r="I2" s="24" t="s">
        <v>115</v>
      </c>
      <c r="J2" s="24" t="s">
        <v>116</v>
      </c>
      <c r="K2" s="24" t="s">
        <v>117</v>
      </c>
      <c r="L2" s="24" t="s">
        <v>118</v>
      </c>
      <c r="M2" s="24" t="s">
        <v>119</v>
      </c>
      <c r="N2" s="24" t="s">
        <v>120</v>
      </c>
      <c r="O2" s="24" t="s">
        <v>121</v>
      </c>
      <c r="P2" s="24" t="s">
        <v>122</v>
      </c>
      <c r="Q2" s="24" t="s">
        <v>123</v>
      </c>
      <c r="R2" s="24" t="s">
        <v>124</v>
      </c>
    </row>
    <row r="3" spans="2:18" ht="102" customHeight="1" x14ac:dyDescent="0.2">
      <c r="B3" s="25" t="s">
        <v>125</v>
      </c>
      <c r="C3" s="24" t="s">
        <v>126</v>
      </c>
      <c r="D3" s="24" t="s">
        <v>152</v>
      </c>
      <c r="E3" s="24" t="s">
        <v>127</v>
      </c>
      <c r="F3" s="24"/>
      <c r="G3" s="24" t="s">
        <v>128</v>
      </c>
      <c r="H3" s="24" t="s">
        <v>129</v>
      </c>
      <c r="I3" s="24" t="s">
        <v>143</v>
      </c>
      <c r="J3" s="24" t="s">
        <v>130</v>
      </c>
      <c r="K3" s="24" t="s">
        <v>131</v>
      </c>
      <c r="L3" s="26" t="s">
        <v>132</v>
      </c>
      <c r="M3" s="24" t="s">
        <v>133</v>
      </c>
      <c r="N3" s="24"/>
      <c r="O3" s="24" t="s">
        <v>134</v>
      </c>
      <c r="P3" s="24" t="s">
        <v>135</v>
      </c>
      <c r="Q3" s="24" t="s">
        <v>134</v>
      </c>
      <c r="R3" s="24" t="s">
        <v>136</v>
      </c>
    </row>
    <row r="6" spans="2:18" ht="24.75" customHeight="1" x14ac:dyDescent="0.2">
      <c r="B6" s="4" t="s">
        <v>24</v>
      </c>
      <c r="C6" s="5" t="s">
        <v>25</v>
      </c>
      <c r="D6" s="6">
        <v>42005</v>
      </c>
      <c r="E6" s="6">
        <v>42036</v>
      </c>
      <c r="F6" s="6">
        <v>42064</v>
      </c>
      <c r="G6" s="6">
        <v>42095</v>
      </c>
      <c r="H6" s="6">
        <v>42125</v>
      </c>
      <c r="I6" s="6">
        <v>42156</v>
      </c>
      <c r="J6" s="6">
        <v>42186</v>
      </c>
      <c r="K6" s="6">
        <v>42217</v>
      </c>
      <c r="L6" s="6">
        <v>42248</v>
      </c>
      <c r="M6" s="6">
        <v>42278</v>
      </c>
      <c r="N6" s="6">
        <v>42309</v>
      </c>
      <c r="O6" s="6">
        <v>42339</v>
      </c>
      <c r="P6" s="10" t="s">
        <v>146</v>
      </c>
    </row>
    <row r="7" spans="2:18" ht="24.75" customHeight="1" x14ac:dyDescent="0.2">
      <c r="B7" s="4">
        <v>110</v>
      </c>
      <c r="C7" s="8" t="s">
        <v>3</v>
      </c>
      <c r="D7" s="9">
        <v>1</v>
      </c>
      <c r="E7" s="9">
        <v>2</v>
      </c>
      <c r="F7" s="9">
        <v>1</v>
      </c>
      <c r="G7" s="10">
        <v>1</v>
      </c>
      <c r="H7" s="10">
        <v>0</v>
      </c>
      <c r="I7" s="10">
        <v>2</v>
      </c>
      <c r="J7" s="10">
        <v>1</v>
      </c>
      <c r="K7" s="10"/>
      <c r="L7" s="10"/>
      <c r="M7" s="10"/>
      <c r="N7" s="10">
        <v>1</v>
      </c>
      <c r="O7" s="10"/>
      <c r="P7" s="10">
        <f>SUM(D7:O7)</f>
        <v>9</v>
      </c>
    </row>
    <row r="8" spans="2:18" ht="24.75" customHeight="1" x14ac:dyDescent="0.2">
      <c r="B8" s="4">
        <v>111</v>
      </c>
      <c r="C8" s="8"/>
      <c r="D8" s="9"/>
      <c r="E8" s="9"/>
      <c r="F8" s="9"/>
      <c r="G8" s="10"/>
      <c r="H8" s="10"/>
      <c r="I8" s="10"/>
      <c r="J8" s="10"/>
      <c r="K8" s="10"/>
      <c r="L8" s="10"/>
      <c r="M8" s="10"/>
      <c r="N8" s="10"/>
      <c r="O8" s="10"/>
      <c r="P8" s="10">
        <f t="shared" ref="P8:P71" si="0">SUM(D8:O8)</f>
        <v>0</v>
      </c>
    </row>
    <row r="9" spans="2:18" ht="24.75" customHeight="1" x14ac:dyDescent="0.2">
      <c r="B9" s="4">
        <v>113</v>
      </c>
      <c r="C9" s="8" t="s">
        <v>4</v>
      </c>
      <c r="D9" s="9">
        <v>8</v>
      </c>
      <c r="E9" s="9">
        <v>7</v>
      </c>
      <c r="F9" s="9">
        <v>9</v>
      </c>
      <c r="G9" s="10">
        <v>28</v>
      </c>
      <c r="H9" s="10">
        <v>7</v>
      </c>
      <c r="I9" s="10">
        <v>10</v>
      </c>
      <c r="J9" s="10">
        <v>15</v>
      </c>
      <c r="K9" s="10">
        <v>22</v>
      </c>
      <c r="L9" s="10">
        <v>10</v>
      </c>
      <c r="M9" s="10">
        <v>9</v>
      </c>
      <c r="N9" s="10">
        <v>2</v>
      </c>
      <c r="O9" s="10">
        <v>2</v>
      </c>
      <c r="P9" s="10">
        <f t="shared" si="0"/>
        <v>129</v>
      </c>
    </row>
    <row r="10" spans="2:18" ht="24.75" customHeight="1" x14ac:dyDescent="0.2">
      <c r="B10" s="4">
        <v>114</v>
      </c>
      <c r="C10" s="8" t="s">
        <v>5</v>
      </c>
      <c r="D10" s="9">
        <v>71</v>
      </c>
      <c r="E10" s="9">
        <v>34</v>
      </c>
      <c r="F10" s="9">
        <v>23</v>
      </c>
      <c r="G10" s="10">
        <v>19</v>
      </c>
      <c r="H10" s="10">
        <v>14</v>
      </c>
      <c r="I10" s="10">
        <v>30</v>
      </c>
      <c r="J10" s="10">
        <v>30</v>
      </c>
      <c r="K10" s="10">
        <v>11</v>
      </c>
      <c r="L10" s="10">
        <v>8</v>
      </c>
      <c r="M10" s="10">
        <v>17</v>
      </c>
      <c r="N10" s="10">
        <v>28</v>
      </c>
      <c r="O10" s="10">
        <v>33</v>
      </c>
      <c r="P10" s="10">
        <f t="shared" si="0"/>
        <v>318</v>
      </c>
    </row>
    <row r="11" spans="2:18" ht="24.75" customHeight="1" x14ac:dyDescent="0.2">
      <c r="B11" s="4">
        <v>116</v>
      </c>
      <c r="C11" s="8" t="s">
        <v>6</v>
      </c>
      <c r="D11" s="9">
        <v>6</v>
      </c>
      <c r="E11" s="9">
        <v>2</v>
      </c>
      <c r="F11" s="9">
        <v>1</v>
      </c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10">
        <v>0</v>
      </c>
      <c r="M11" s="10"/>
      <c r="N11" s="10"/>
      <c r="O11" s="10">
        <v>7</v>
      </c>
      <c r="P11" s="10">
        <f t="shared" si="0"/>
        <v>18</v>
      </c>
    </row>
    <row r="12" spans="2:18" ht="24.75" customHeight="1" x14ac:dyDescent="0.2">
      <c r="B12" s="4">
        <v>118</v>
      </c>
      <c r="C12" s="8" t="s">
        <v>7</v>
      </c>
      <c r="D12" s="9">
        <v>19</v>
      </c>
      <c r="E12" s="9">
        <v>8</v>
      </c>
      <c r="F12" s="9">
        <v>34</v>
      </c>
      <c r="G12" s="10">
        <v>29</v>
      </c>
      <c r="H12" s="10">
        <v>19</v>
      </c>
      <c r="I12" s="10">
        <v>4</v>
      </c>
      <c r="J12" s="10">
        <v>8</v>
      </c>
      <c r="K12" s="10">
        <v>18</v>
      </c>
      <c r="L12" s="10">
        <v>6</v>
      </c>
      <c r="M12" s="10">
        <v>7</v>
      </c>
      <c r="N12" s="10">
        <v>16</v>
      </c>
      <c r="O12" s="10">
        <v>9</v>
      </c>
      <c r="P12" s="10">
        <f t="shared" si="0"/>
        <v>177</v>
      </c>
    </row>
    <row r="13" spans="2:18" ht="24.75" customHeight="1" x14ac:dyDescent="0.2">
      <c r="B13" s="4">
        <v>119</v>
      </c>
      <c r="C13" s="8" t="s">
        <v>144</v>
      </c>
      <c r="D13" s="9">
        <v>31</v>
      </c>
      <c r="E13" s="9">
        <v>12</v>
      </c>
      <c r="F13" s="9">
        <v>11</v>
      </c>
      <c r="G13" s="10">
        <v>2</v>
      </c>
      <c r="H13" s="10">
        <v>9</v>
      </c>
      <c r="I13" s="10">
        <v>11</v>
      </c>
      <c r="J13" s="10">
        <v>33</v>
      </c>
      <c r="K13" s="10">
        <v>21</v>
      </c>
      <c r="L13" s="10">
        <v>13</v>
      </c>
      <c r="M13" s="10">
        <v>10</v>
      </c>
      <c r="N13" s="10">
        <v>24</v>
      </c>
      <c r="O13" s="10">
        <v>1</v>
      </c>
      <c r="P13" s="10">
        <v>2</v>
      </c>
    </row>
    <row r="14" spans="2:18" ht="24.75" customHeight="1" x14ac:dyDescent="0.2">
      <c r="B14" s="4">
        <v>120</v>
      </c>
      <c r="C14" s="8" t="s">
        <v>8</v>
      </c>
      <c r="D14" s="9">
        <v>1</v>
      </c>
      <c r="E14" s="9">
        <v>0</v>
      </c>
      <c r="F14" s="9">
        <v>0</v>
      </c>
      <c r="G14" s="10">
        <v>0</v>
      </c>
      <c r="H14" s="10"/>
      <c r="I14" s="10">
        <v>3</v>
      </c>
      <c r="J14" s="10">
        <v>0</v>
      </c>
      <c r="K14" s="10">
        <v>0</v>
      </c>
      <c r="L14" s="10">
        <v>1</v>
      </c>
      <c r="M14" s="10"/>
      <c r="N14" s="10"/>
      <c r="O14" s="10"/>
      <c r="P14" s="10">
        <f t="shared" si="0"/>
        <v>5</v>
      </c>
    </row>
    <row r="15" spans="2:18" ht="24.75" customHeight="1" x14ac:dyDescent="0.2">
      <c r="B15" s="4">
        <v>121</v>
      </c>
      <c r="C15" s="8" t="s">
        <v>9</v>
      </c>
      <c r="D15" s="9">
        <v>59</v>
      </c>
      <c r="E15" s="9">
        <v>73</v>
      </c>
      <c r="F15" s="9">
        <v>79</v>
      </c>
      <c r="G15" s="10">
        <v>65</v>
      </c>
      <c r="H15" s="10">
        <v>59</v>
      </c>
      <c r="I15" s="10">
        <v>79</v>
      </c>
      <c r="J15" s="10">
        <v>84</v>
      </c>
      <c r="K15" s="10">
        <v>68</v>
      </c>
      <c r="L15" s="10">
        <v>61</v>
      </c>
      <c r="M15" s="10">
        <v>62</v>
      </c>
      <c r="N15" s="10">
        <v>54</v>
      </c>
      <c r="O15" s="10">
        <v>34</v>
      </c>
      <c r="P15" s="10">
        <f t="shared" si="0"/>
        <v>777</v>
      </c>
    </row>
    <row r="16" spans="2:18" ht="24.75" customHeight="1" x14ac:dyDescent="0.2">
      <c r="B16" s="4">
        <v>122</v>
      </c>
      <c r="C16" s="8" t="s">
        <v>10</v>
      </c>
      <c r="D16" s="9">
        <v>25</v>
      </c>
      <c r="E16" s="9">
        <v>42</v>
      </c>
      <c r="F16" s="9">
        <v>28</v>
      </c>
      <c r="G16" s="10">
        <v>20</v>
      </c>
      <c r="H16" s="10">
        <v>36</v>
      </c>
      <c r="I16" s="10">
        <v>43</v>
      </c>
      <c r="J16" s="10">
        <v>65</v>
      </c>
      <c r="K16" s="10">
        <v>49</v>
      </c>
      <c r="L16" s="10">
        <v>40</v>
      </c>
      <c r="M16" s="10">
        <v>39</v>
      </c>
      <c r="N16" s="10">
        <v>36</v>
      </c>
      <c r="O16" s="10">
        <v>38</v>
      </c>
      <c r="P16" s="10">
        <f t="shared" si="0"/>
        <v>461</v>
      </c>
    </row>
    <row r="17" spans="2:16" ht="24.75" customHeight="1" x14ac:dyDescent="0.2">
      <c r="B17" s="4">
        <v>123</v>
      </c>
      <c r="C17" s="8" t="s">
        <v>11</v>
      </c>
      <c r="D17" s="9">
        <v>80</v>
      </c>
      <c r="E17" s="9">
        <v>101</v>
      </c>
      <c r="F17" s="9">
        <v>75</v>
      </c>
      <c r="G17" s="10">
        <v>72</v>
      </c>
      <c r="H17" s="10">
        <v>92</v>
      </c>
      <c r="I17" s="10">
        <v>68</v>
      </c>
      <c r="J17" s="10">
        <v>82</v>
      </c>
      <c r="K17" s="10">
        <v>103</v>
      </c>
      <c r="L17" s="10">
        <v>91</v>
      </c>
      <c r="M17" s="10">
        <v>69</v>
      </c>
      <c r="N17" s="10">
        <v>77</v>
      </c>
      <c r="O17" s="10">
        <v>63</v>
      </c>
      <c r="P17" s="10">
        <f t="shared" si="0"/>
        <v>973</v>
      </c>
    </row>
    <row r="18" spans="2:16" ht="24.75" customHeight="1" x14ac:dyDescent="0.2">
      <c r="B18" s="4">
        <v>124</v>
      </c>
      <c r="C18" s="8" t="s">
        <v>12</v>
      </c>
      <c r="D18" s="9">
        <v>81</v>
      </c>
      <c r="E18" s="9">
        <v>78</v>
      </c>
      <c r="F18" s="9">
        <v>80</v>
      </c>
      <c r="G18" s="10">
        <v>64</v>
      </c>
      <c r="H18" s="10">
        <v>108</v>
      </c>
      <c r="I18" s="10">
        <v>86</v>
      </c>
      <c r="J18" s="10">
        <v>95</v>
      </c>
      <c r="K18" s="10">
        <v>91</v>
      </c>
      <c r="L18" s="10">
        <v>65</v>
      </c>
      <c r="M18" s="10">
        <v>110</v>
      </c>
      <c r="N18" s="10">
        <v>85</v>
      </c>
      <c r="O18" s="10">
        <v>55</v>
      </c>
      <c r="P18" s="10">
        <f t="shared" si="0"/>
        <v>998</v>
      </c>
    </row>
    <row r="19" spans="2:16" ht="24.75" customHeight="1" x14ac:dyDescent="0.2">
      <c r="B19" s="4">
        <v>125</v>
      </c>
      <c r="C19" s="8" t="s">
        <v>13</v>
      </c>
      <c r="D19" s="9">
        <v>3</v>
      </c>
      <c r="E19" s="9">
        <v>2</v>
      </c>
      <c r="F19" s="9">
        <v>36</v>
      </c>
      <c r="G19" s="10">
        <v>1</v>
      </c>
      <c r="H19" s="10">
        <v>0</v>
      </c>
      <c r="I19" s="10">
        <v>2</v>
      </c>
      <c r="J19" s="10">
        <v>0</v>
      </c>
      <c r="K19" s="10"/>
      <c r="L19" s="10"/>
      <c r="M19" s="10">
        <v>1</v>
      </c>
      <c r="N19" s="10">
        <v>1</v>
      </c>
      <c r="O19" s="10"/>
      <c r="P19" s="10">
        <f t="shared" si="0"/>
        <v>46</v>
      </c>
    </row>
    <row r="20" spans="2:16" ht="24.75" customHeight="1" x14ac:dyDescent="0.2">
      <c r="B20" s="4">
        <v>126</v>
      </c>
      <c r="C20" s="8" t="s">
        <v>14</v>
      </c>
      <c r="D20" s="9">
        <v>18</v>
      </c>
      <c r="E20" s="9">
        <v>14</v>
      </c>
      <c r="F20" s="9">
        <v>0</v>
      </c>
      <c r="G20" s="10">
        <v>31</v>
      </c>
      <c r="H20" s="10">
        <v>27</v>
      </c>
      <c r="I20" s="10">
        <v>56</v>
      </c>
      <c r="J20" s="10">
        <v>58</v>
      </c>
      <c r="K20" s="10">
        <v>43</v>
      </c>
      <c r="L20" s="10">
        <v>30</v>
      </c>
      <c r="M20" s="10">
        <v>37</v>
      </c>
      <c r="N20" s="10">
        <v>40</v>
      </c>
      <c r="O20" s="10">
        <v>33</v>
      </c>
      <c r="P20" s="10">
        <f t="shared" si="0"/>
        <v>387</v>
      </c>
    </row>
    <row r="21" spans="2:16" ht="24.75" customHeight="1" x14ac:dyDescent="0.2">
      <c r="B21" s="4">
        <v>127</v>
      </c>
      <c r="C21" s="8" t="s">
        <v>15</v>
      </c>
      <c r="D21" s="9">
        <v>0</v>
      </c>
      <c r="E21" s="9">
        <v>2</v>
      </c>
      <c r="F21" s="9">
        <v>1</v>
      </c>
      <c r="G21" s="10">
        <v>0</v>
      </c>
      <c r="H21" s="10">
        <v>1</v>
      </c>
      <c r="I21" s="10"/>
      <c r="J21" s="10">
        <v>0</v>
      </c>
      <c r="K21" s="10"/>
      <c r="L21" s="10">
        <v>1</v>
      </c>
      <c r="M21" s="10"/>
      <c r="N21" s="10">
        <v>1</v>
      </c>
      <c r="O21" s="10"/>
      <c r="P21" s="10">
        <f t="shared" si="0"/>
        <v>6</v>
      </c>
    </row>
    <row r="22" spans="2:16" ht="24.75" customHeight="1" x14ac:dyDescent="0.2">
      <c r="B22" s="4">
        <v>128</v>
      </c>
      <c r="C22" s="8" t="s">
        <v>16</v>
      </c>
      <c r="D22" s="9">
        <v>1</v>
      </c>
      <c r="E22" s="9">
        <v>1</v>
      </c>
      <c r="F22" s="9">
        <v>101</v>
      </c>
      <c r="G22" s="10">
        <v>1</v>
      </c>
      <c r="H22" s="10">
        <v>0</v>
      </c>
      <c r="I22" s="10">
        <v>1</v>
      </c>
      <c r="J22" s="10">
        <v>3</v>
      </c>
      <c r="K22" s="10">
        <v>3</v>
      </c>
      <c r="L22" s="10">
        <v>2</v>
      </c>
      <c r="M22" s="10">
        <v>2</v>
      </c>
      <c r="N22" s="10">
        <v>1</v>
      </c>
      <c r="O22" s="10">
        <v>2</v>
      </c>
      <c r="P22" s="10">
        <f t="shared" si="0"/>
        <v>118</v>
      </c>
    </row>
    <row r="23" spans="2:16" ht="24.75" customHeight="1" x14ac:dyDescent="0.2">
      <c r="B23" s="4">
        <v>131</v>
      </c>
      <c r="C23" s="8" t="s">
        <v>17</v>
      </c>
      <c r="D23" s="11">
        <v>197</v>
      </c>
      <c r="E23" s="9">
        <v>147</v>
      </c>
      <c r="F23" s="9">
        <v>1</v>
      </c>
      <c r="G23" s="10">
        <v>106</v>
      </c>
      <c r="H23" s="10">
        <v>228</v>
      </c>
      <c r="I23" s="10">
        <v>362</v>
      </c>
      <c r="J23" s="10">
        <v>300</v>
      </c>
      <c r="K23" s="10">
        <v>281</v>
      </c>
      <c r="L23" s="10">
        <v>314</v>
      </c>
      <c r="M23" s="10">
        <v>325</v>
      </c>
      <c r="N23" s="10">
        <v>329</v>
      </c>
      <c r="O23" s="10">
        <v>189</v>
      </c>
      <c r="P23" s="10">
        <f t="shared" si="0"/>
        <v>2779</v>
      </c>
    </row>
    <row r="24" spans="2:16" ht="24.75" customHeight="1" x14ac:dyDescent="0.2">
      <c r="B24" s="4">
        <v>132</v>
      </c>
      <c r="C24" s="8" t="s">
        <v>18</v>
      </c>
      <c r="D24" s="11">
        <v>1</v>
      </c>
      <c r="E24" s="9">
        <v>2</v>
      </c>
      <c r="F24" s="9">
        <v>0</v>
      </c>
      <c r="G24" s="10">
        <v>0</v>
      </c>
      <c r="H24" s="10">
        <v>3</v>
      </c>
      <c r="I24" s="10">
        <v>0</v>
      </c>
      <c r="J24" s="10"/>
      <c r="K24" s="10">
        <v>1</v>
      </c>
      <c r="L24" s="10">
        <v>1</v>
      </c>
      <c r="M24" s="10"/>
      <c r="N24" s="10"/>
      <c r="O24" s="10"/>
      <c r="P24" s="10">
        <f t="shared" si="0"/>
        <v>8</v>
      </c>
    </row>
    <row r="25" spans="2:16" ht="24.75" customHeight="1" x14ac:dyDescent="0.2">
      <c r="B25" s="4">
        <v>133</v>
      </c>
      <c r="C25" s="8" t="s">
        <v>19</v>
      </c>
      <c r="D25" s="12">
        <v>0</v>
      </c>
      <c r="E25" s="9">
        <v>0</v>
      </c>
      <c r="F25" s="9">
        <v>0</v>
      </c>
      <c r="G25" s="10">
        <v>0</v>
      </c>
      <c r="H25" s="10">
        <v>0</v>
      </c>
      <c r="I25" s="10">
        <v>1</v>
      </c>
      <c r="J25" s="10">
        <v>19</v>
      </c>
      <c r="K25" s="10">
        <v>1</v>
      </c>
      <c r="L25" s="10"/>
      <c r="M25" s="10"/>
      <c r="N25" s="10">
        <v>1</v>
      </c>
      <c r="O25" s="10"/>
      <c r="P25" s="10">
        <f t="shared" si="0"/>
        <v>22</v>
      </c>
    </row>
    <row r="26" spans="2:16" ht="24.75" customHeight="1" x14ac:dyDescent="0.2">
      <c r="B26" s="4" t="s">
        <v>82</v>
      </c>
      <c r="C26" s="8" t="s">
        <v>83</v>
      </c>
      <c r="D26" s="12">
        <v>0</v>
      </c>
      <c r="E26" s="9">
        <v>0</v>
      </c>
      <c r="F26" s="9">
        <v>0</v>
      </c>
      <c r="G26" s="10"/>
      <c r="H26" s="10">
        <v>0</v>
      </c>
      <c r="I26" s="10"/>
      <c r="J26" s="10">
        <v>0</v>
      </c>
      <c r="K26" s="10"/>
      <c r="L26" s="10"/>
      <c r="M26" s="10"/>
      <c r="N26" s="10"/>
      <c r="O26" s="10"/>
      <c r="P26" s="10">
        <f t="shared" si="0"/>
        <v>0</v>
      </c>
    </row>
    <row r="27" spans="2:16" ht="24.75" customHeight="1" x14ac:dyDescent="0.2">
      <c r="B27" s="4" t="s">
        <v>89</v>
      </c>
      <c r="C27" s="8" t="s">
        <v>90</v>
      </c>
      <c r="D27" s="12">
        <v>0</v>
      </c>
      <c r="E27" s="9">
        <v>0</v>
      </c>
      <c r="F27" s="9">
        <v>0</v>
      </c>
      <c r="G27" s="10"/>
      <c r="H27" s="10"/>
      <c r="I27" s="10">
        <v>0</v>
      </c>
      <c r="J27" s="10"/>
      <c r="K27" s="10">
        <v>1</v>
      </c>
      <c r="L27" s="10"/>
      <c r="M27" s="10"/>
      <c r="N27" s="10"/>
      <c r="O27" s="10"/>
      <c r="P27" s="10">
        <f t="shared" si="0"/>
        <v>1</v>
      </c>
    </row>
    <row r="28" spans="2:16" ht="24.75" customHeight="1" x14ac:dyDescent="0.2">
      <c r="B28" s="4" t="s">
        <v>40</v>
      </c>
      <c r="C28" s="8" t="s">
        <v>139</v>
      </c>
      <c r="D28" s="12"/>
      <c r="E28" s="9"/>
      <c r="F28" s="9"/>
      <c r="G28" s="10"/>
      <c r="H28" s="10"/>
      <c r="I28" s="10"/>
      <c r="J28" s="10"/>
      <c r="K28" s="10"/>
      <c r="L28" s="10"/>
      <c r="M28" s="10">
        <v>1</v>
      </c>
      <c r="N28" s="10"/>
      <c r="O28" s="10"/>
      <c r="P28" s="10">
        <f t="shared" si="0"/>
        <v>1</v>
      </c>
    </row>
    <row r="29" spans="2:16" ht="24.75" customHeight="1" x14ac:dyDescent="0.2">
      <c r="B29" s="4" t="s">
        <v>42</v>
      </c>
      <c r="C29" s="8" t="s">
        <v>43</v>
      </c>
      <c r="D29" s="12">
        <v>0</v>
      </c>
      <c r="E29" s="9">
        <v>0</v>
      </c>
      <c r="F29" s="9">
        <v>0</v>
      </c>
      <c r="G29" s="10"/>
      <c r="H29" s="10"/>
      <c r="I29" s="10"/>
      <c r="J29" s="10"/>
      <c r="K29" s="10">
        <v>1</v>
      </c>
      <c r="L29" s="10"/>
      <c r="M29" s="10"/>
      <c r="N29" s="10"/>
      <c r="O29" s="10"/>
      <c r="P29" s="10">
        <f t="shared" si="0"/>
        <v>1</v>
      </c>
    </row>
    <row r="30" spans="2:16" ht="24.75" customHeight="1" x14ac:dyDescent="0.2">
      <c r="B30" s="13" t="s">
        <v>105</v>
      </c>
      <c r="C30" s="8" t="s">
        <v>106</v>
      </c>
      <c r="D30" s="12">
        <v>0</v>
      </c>
      <c r="E30" s="9">
        <v>0</v>
      </c>
      <c r="F30" s="9">
        <v>0</v>
      </c>
      <c r="G30" s="10"/>
      <c r="H30" s="10"/>
      <c r="I30" s="10"/>
      <c r="J30" s="10"/>
      <c r="K30" s="10">
        <v>0</v>
      </c>
      <c r="L30" s="10">
        <v>1</v>
      </c>
      <c r="M30" s="10"/>
      <c r="N30" s="10"/>
      <c r="O30" s="10"/>
      <c r="P30" s="10">
        <f t="shared" si="0"/>
        <v>1</v>
      </c>
    </row>
    <row r="31" spans="2:16" ht="24.75" customHeight="1" x14ac:dyDescent="0.2">
      <c r="B31" s="13" t="s">
        <v>104</v>
      </c>
      <c r="C31" s="8" t="s">
        <v>85</v>
      </c>
      <c r="D31" s="12">
        <v>0</v>
      </c>
      <c r="E31" s="9">
        <v>0</v>
      </c>
      <c r="F31" s="9">
        <v>0</v>
      </c>
      <c r="G31" s="10"/>
      <c r="H31" s="10">
        <v>0</v>
      </c>
      <c r="I31" s="10"/>
      <c r="J31" s="10"/>
      <c r="K31" s="10">
        <v>1</v>
      </c>
      <c r="L31" s="10"/>
      <c r="M31" s="10"/>
      <c r="N31" s="10"/>
      <c r="O31" s="10"/>
      <c r="P31" s="10">
        <f t="shared" si="0"/>
        <v>1</v>
      </c>
    </row>
    <row r="32" spans="2:16" ht="24.75" customHeight="1" x14ac:dyDescent="0.2">
      <c r="B32" s="13" t="s">
        <v>140</v>
      </c>
      <c r="C32" s="8" t="s">
        <v>141</v>
      </c>
      <c r="D32" s="12"/>
      <c r="E32" s="9"/>
      <c r="F32" s="9"/>
      <c r="G32" s="10"/>
      <c r="H32" s="10"/>
      <c r="I32" s="10"/>
      <c r="J32" s="10"/>
      <c r="K32" s="10"/>
      <c r="L32" s="10"/>
      <c r="M32" s="10">
        <v>1</v>
      </c>
      <c r="N32" s="10"/>
      <c r="O32" s="10"/>
      <c r="P32" s="10">
        <f t="shared" si="0"/>
        <v>1</v>
      </c>
    </row>
    <row r="33" spans="2:16" ht="24.75" customHeight="1" x14ac:dyDescent="0.2">
      <c r="B33" s="4" t="s">
        <v>27</v>
      </c>
      <c r="C33" s="8" t="s">
        <v>28</v>
      </c>
      <c r="D33" s="12">
        <v>0</v>
      </c>
      <c r="E33" s="9">
        <v>0</v>
      </c>
      <c r="F33" s="9">
        <v>0</v>
      </c>
      <c r="G33" s="10"/>
      <c r="H33" s="10"/>
      <c r="I33" s="10"/>
      <c r="J33" s="10"/>
      <c r="K33" s="10"/>
      <c r="L33" s="10"/>
      <c r="M33" s="10"/>
      <c r="N33" s="10"/>
      <c r="O33" s="10"/>
      <c r="P33" s="10">
        <f t="shared" si="0"/>
        <v>0</v>
      </c>
    </row>
    <row r="34" spans="2:16" ht="24.75" customHeight="1" x14ac:dyDescent="0.2">
      <c r="B34" s="4" t="s">
        <v>65</v>
      </c>
      <c r="C34" s="8" t="s">
        <v>66</v>
      </c>
      <c r="D34" s="12">
        <v>0</v>
      </c>
      <c r="E34" s="9">
        <v>0</v>
      </c>
      <c r="F34" s="9">
        <v>0</v>
      </c>
      <c r="G34" s="10"/>
      <c r="H34" s="10"/>
      <c r="I34" s="10"/>
      <c r="J34" s="10"/>
      <c r="K34" s="10"/>
      <c r="L34" s="10"/>
      <c r="M34" s="10"/>
      <c r="N34" s="10"/>
      <c r="O34" s="10"/>
      <c r="P34" s="10">
        <f t="shared" si="0"/>
        <v>0</v>
      </c>
    </row>
    <row r="35" spans="2:16" ht="24.75" customHeight="1" x14ac:dyDescent="0.2">
      <c r="B35" s="4" t="s">
        <v>84</v>
      </c>
      <c r="C35" s="8"/>
      <c r="D35" s="12"/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>
        <f t="shared" si="0"/>
        <v>0</v>
      </c>
    </row>
    <row r="36" spans="2:16" ht="24.75" customHeight="1" x14ac:dyDescent="0.2">
      <c r="B36" s="4" t="s">
        <v>21</v>
      </c>
      <c r="C36" s="8" t="s">
        <v>59</v>
      </c>
      <c r="D36" s="9">
        <v>1</v>
      </c>
      <c r="E36" s="9">
        <v>0</v>
      </c>
      <c r="F36" s="9">
        <v>0</v>
      </c>
      <c r="G36" s="10">
        <v>0</v>
      </c>
      <c r="H36" s="10"/>
      <c r="I36" s="10">
        <v>0</v>
      </c>
      <c r="J36" s="10"/>
      <c r="K36" s="10"/>
      <c r="L36" s="10"/>
      <c r="M36" s="10"/>
      <c r="N36" s="10">
        <v>2</v>
      </c>
      <c r="O36" s="10"/>
      <c r="P36" s="10">
        <f t="shared" si="0"/>
        <v>3</v>
      </c>
    </row>
    <row r="37" spans="2:16" ht="24.75" customHeight="1" x14ac:dyDescent="0.2">
      <c r="B37" s="4" t="s">
        <v>60</v>
      </c>
      <c r="C37" s="8" t="s">
        <v>61</v>
      </c>
      <c r="D37" s="9">
        <v>0</v>
      </c>
      <c r="E37" s="9">
        <v>1</v>
      </c>
      <c r="F37" s="9">
        <v>0</v>
      </c>
      <c r="G37" s="10">
        <v>0</v>
      </c>
      <c r="H37" s="10">
        <v>1</v>
      </c>
      <c r="I37" s="10">
        <v>0</v>
      </c>
      <c r="J37" s="10"/>
      <c r="K37" s="10"/>
      <c r="L37" s="10"/>
      <c r="M37" s="10"/>
      <c r="N37" s="10"/>
      <c r="O37" s="10"/>
      <c r="P37" s="10">
        <f t="shared" si="0"/>
        <v>2</v>
      </c>
    </row>
    <row r="38" spans="2:16" ht="24.75" customHeight="1" x14ac:dyDescent="0.2">
      <c r="B38" s="4" t="s">
        <v>74</v>
      </c>
      <c r="C38" s="8" t="s">
        <v>75</v>
      </c>
      <c r="D38" s="9">
        <v>0</v>
      </c>
      <c r="E38" s="9">
        <v>0</v>
      </c>
      <c r="F38" s="9">
        <v>0</v>
      </c>
      <c r="G38" s="10"/>
      <c r="H38" s="10"/>
      <c r="I38" s="10"/>
      <c r="J38" s="10">
        <v>1</v>
      </c>
      <c r="K38" s="10"/>
      <c r="L38" s="10"/>
      <c r="M38" s="10"/>
      <c r="N38" s="10"/>
      <c r="O38" s="10"/>
      <c r="P38" s="10">
        <f t="shared" si="0"/>
        <v>1</v>
      </c>
    </row>
    <row r="39" spans="2:16" ht="24.75" customHeight="1" x14ac:dyDescent="0.2">
      <c r="B39" s="13" t="s">
        <v>39</v>
      </c>
      <c r="C39" s="8" t="s">
        <v>97</v>
      </c>
      <c r="D39" s="9">
        <v>1</v>
      </c>
      <c r="E39" s="9">
        <v>0</v>
      </c>
      <c r="F39" s="9">
        <v>0</v>
      </c>
      <c r="G39" s="10"/>
      <c r="H39" s="10"/>
      <c r="I39" s="10"/>
      <c r="J39" s="10"/>
      <c r="K39" s="10"/>
      <c r="L39" s="10"/>
      <c r="M39" s="10"/>
      <c r="N39" s="10"/>
      <c r="O39" s="10"/>
      <c r="P39" s="10">
        <f t="shared" si="0"/>
        <v>1</v>
      </c>
    </row>
    <row r="40" spans="2:16" ht="24.75" customHeight="1" x14ac:dyDescent="0.2">
      <c r="B40" s="13" t="s">
        <v>88</v>
      </c>
      <c r="C40" s="8" t="s">
        <v>20</v>
      </c>
      <c r="D40" s="9">
        <v>0</v>
      </c>
      <c r="E40" s="9">
        <v>0</v>
      </c>
      <c r="F40" s="9">
        <v>0</v>
      </c>
      <c r="G40" s="10">
        <v>0</v>
      </c>
      <c r="H40" s="10"/>
      <c r="I40" s="10">
        <v>0</v>
      </c>
      <c r="J40" s="10"/>
      <c r="K40" s="10"/>
      <c r="L40" s="10"/>
      <c r="M40" s="10"/>
      <c r="N40" s="10"/>
      <c r="O40" s="10"/>
      <c r="P40" s="10">
        <f t="shared" si="0"/>
        <v>0</v>
      </c>
    </row>
    <row r="41" spans="2:16" ht="24.75" customHeight="1" x14ac:dyDescent="0.2">
      <c r="B41" s="4" t="s">
        <v>44</v>
      </c>
      <c r="C41" s="8" t="s">
        <v>45</v>
      </c>
      <c r="D41" s="12">
        <v>0</v>
      </c>
      <c r="E41" s="9">
        <v>0</v>
      </c>
      <c r="F41" s="9">
        <v>0</v>
      </c>
      <c r="G41" s="10"/>
      <c r="H41" s="10"/>
      <c r="I41" s="10"/>
      <c r="J41" s="10"/>
      <c r="K41" s="10"/>
      <c r="L41" s="10"/>
      <c r="M41" s="10"/>
      <c r="N41" s="10"/>
      <c r="O41" s="10"/>
      <c r="P41" s="10">
        <f t="shared" si="0"/>
        <v>0</v>
      </c>
    </row>
    <row r="42" spans="2:16" ht="24.75" customHeight="1" x14ac:dyDescent="0.2">
      <c r="B42" s="4" t="s">
        <v>29</v>
      </c>
      <c r="C42" s="8" t="s">
        <v>30</v>
      </c>
      <c r="D42" s="9">
        <v>0</v>
      </c>
      <c r="E42" s="9">
        <v>0</v>
      </c>
      <c r="F42" s="9">
        <v>0</v>
      </c>
      <c r="G42" s="10"/>
      <c r="H42" s="10"/>
      <c r="I42" s="10"/>
      <c r="J42" s="10"/>
      <c r="K42" s="10"/>
      <c r="L42" s="10"/>
      <c r="M42" s="10"/>
      <c r="N42" s="10"/>
      <c r="O42" s="10"/>
      <c r="P42" s="10">
        <f t="shared" si="0"/>
        <v>0</v>
      </c>
    </row>
    <row r="43" spans="2:16" ht="24.75" customHeight="1" x14ac:dyDescent="0.2">
      <c r="B43" s="4" t="s">
        <v>31</v>
      </c>
      <c r="C43" s="8" t="s">
        <v>32</v>
      </c>
      <c r="D43" s="9">
        <v>0</v>
      </c>
      <c r="E43" s="9">
        <v>0</v>
      </c>
      <c r="F43" s="9">
        <v>0</v>
      </c>
      <c r="G43" s="10"/>
      <c r="H43" s="10"/>
      <c r="I43" s="10"/>
      <c r="J43" s="10"/>
      <c r="K43" s="10"/>
      <c r="L43" s="10"/>
      <c r="M43" s="10"/>
      <c r="N43" s="10"/>
      <c r="O43" s="10"/>
      <c r="P43" s="10">
        <f t="shared" si="0"/>
        <v>0</v>
      </c>
    </row>
    <row r="44" spans="2:16" ht="24.75" customHeight="1" x14ac:dyDescent="0.2">
      <c r="B44" s="4" t="s">
        <v>63</v>
      </c>
      <c r="C44" s="8" t="s">
        <v>64</v>
      </c>
      <c r="D44" s="9">
        <v>0</v>
      </c>
      <c r="E44" s="9">
        <v>0</v>
      </c>
      <c r="F44" s="9">
        <v>0</v>
      </c>
      <c r="G44" s="10"/>
      <c r="H44" s="10"/>
      <c r="I44" s="10"/>
      <c r="J44" s="10"/>
      <c r="K44" s="10"/>
      <c r="L44" s="10"/>
      <c r="M44" s="10"/>
      <c r="N44" s="10"/>
      <c r="O44" s="10"/>
      <c r="P44" s="10">
        <f t="shared" si="0"/>
        <v>0</v>
      </c>
    </row>
    <row r="45" spans="2:16" ht="24.75" customHeight="1" x14ac:dyDescent="0.2">
      <c r="B45" s="4" t="s">
        <v>46</v>
      </c>
      <c r="C45" s="14" t="s">
        <v>48</v>
      </c>
      <c r="D45" s="9">
        <v>0</v>
      </c>
      <c r="E45" s="9">
        <v>1</v>
      </c>
      <c r="F45" s="9">
        <v>0</v>
      </c>
      <c r="G45" s="10">
        <v>0</v>
      </c>
      <c r="H45" s="10">
        <v>1</v>
      </c>
      <c r="I45" s="10">
        <v>0</v>
      </c>
      <c r="J45" s="10"/>
      <c r="K45" s="10"/>
      <c r="L45" s="10">
        <v>1</v>
      </c>
      <c r="M45" s="10"/>
      <c r="N45" s="10"/>
      <c r="O45" s="10"/>
      <c r="P45" s="10">
        <f t="shared" si="0"/>
        <v>3</v>
      </c>
    </row>
    <row r="46" spans="2:16" ht="24.75" customHeight="1" x14ac:dyDescent="0.2">
      <c r="B46" s="4" t="s">
        <v>22</v>
      </c>
      <c r="C46" s="8" t="s">
        <v>62</v>
      </c>
      <c r="D46" s="9">
        <v>2</v>
      </c>
      <c r="E46" s="9">
        <v>1</v>
      </c>
      <c r="F46" s="9">
        <v>1</v>
      </c>
      <c r="G46" s="10">
        <v>0</v>
      </c>
      <c r="H46" s="10">
        <v>1</v>
      </c>
      <c r="I46" s="10">
        <v>0</v>
      </c>
      <c r="J46" s="10"/>
      <c r="K46" s="10"/>
      <c r="L46" s="10"/>
      <c r="M46" s="10"/>
      <c r="N46" s="10"/>
      <c r="O46" s="10"/>
      <c r="P46" s="10">
        <f t="shared" si="0"/>
        <v>5</v>
      </c>
    </row>
    <row r="47" spans="2:16" ht="24.75" customHeight="1" x14ac:dyDescent="0.2">
      <c r="B47" s="4" t="s">
        <v>47</v>
      </c>
      <c r="C47" s="14" t="s">
        <v>49</v>
      </c>
      <c r="D47" s="9">
        <v>0</v>
      </c>
      <c r="E47" s="9">
        <v>0</v>
      </c>
      <c r="F47" s="9">
        <v>0</v>
      </c>
      <c r="G47" s="10"/>
      <c r="H47" s="10"/>
      <c r="I47" s="10"/>
      <c r="J47" s="10"/>
      <c r="K47" s="10"/>
      <c r="L47" s="10"/>
      <c r="M47" s="10"/>
      <c r="N47" s="10"/>
      <c r="O47" s="10"/>
      <c r="P47" s="10">
        <f t="shared" si="0"/>
        <v>0</v>
      </c>
    </row>
    <row r="48" spans="2:16" ht="24.75" customHeight="1" x14ac:dyDescent="0.2">
      <c r="B48" s="4" t="s">
        <v>67</v>
      </c>
      <c r="C48" s="14" t="s">
        <v>68</v>
      </c>
      <c r="D48" s="9">
        <v>0</v>
      </c>
      <c r="E48" s="9">
        <v>0</v>
      </c>
      <c r="F48" s="9">
        <v>0</v>
      </c>
      <c r="G48" s="10"/>
      <c r="H48" s="10"/>
      <c r="I48" s="10"/>
      <c r="J48" s="10"/>
      <c r="K48" s="10"/>
      <c r="L48" s="10"/>
      <c r="M48" s="10"/>
      <c r="N48" s="10"/>
      <c r="O48" s="10"/>
      <c r="P48" s="10">
        <f t="shared" si="0"/>
        <v>0</v>
      </c>
    </row>
    <row r="49" spans="2:16" ht="24.75" customHeight="1" x14ac:dyDescent="0.2">
      <c r="B49" s="4" t="s">
        <v>86</v>
      </c>
      <c r="C49" s="14" t="s">
        <v>87</v>
      </c>
      <c r="D49" s="9">
        <v>0</v>
      </c>
      <c r="E49" s="9">
        <v>0</v>
      </c>
      <c r="F49" s="9">
        <v>0</v>
      </c>
      <c r="G49" s="10"/>
      <c r="H49" s="10">
        <v>0</v>
      </c>
      <c r="I49" s="10"/>
      <c r="J49" s="10"/>
      <c r="K49" s="10"/>
      <c r="L49" s="10"/>
      <c r="M49" s="10"/>
      <c r="N49" s="10"/>
      <c r="O49" s="10"/>
      <c r="P49" s="10">
        <f t="shared" si="0"/>
        <v>0</v>
      </c>
    </row>
    <row r="50" spans="2:16" ht="24.75" customHeight="1" x14ac:dyDescent="0.2">
      <c r="B50" s="4" t="s">
        <v>33</v>
      </c>
      <c r="C50" s="14" t="s">
        <v>34</v>
      </c>
      <c r="D50" s="9">
        <v>0</v>
      </c>
      <c r="E50" s="9">
        <v>0</v>
      </c>
      <c r="F50" s="9">
        <v>0</v>
      </c>
      <c r="G50" s="10"/>
      <c r="H50" s="10"/>
      <c r="I50" s="10"/>
      <c r="J50" s="10"/>
      <c r="K50" s="10"/>
      <c r="L50" s="10"/>
      <c r="M50" s="10"/>
      <c r="N50" s="10"/>
      <c r="O50" s="10"/>
      <c r="P50" s="10">
        <f t="shared" si="0"/>
        <v>0</v>
      </c>
    </row>
    <row r="51" spans="2:16" ht="24.75" customHeight="1" x14ac:dyDescent="0.2">
      <c r="B51" s="4" t="s">
        <v>23</v>
      </c>
      <c r="C51" s="8" t="s">
        <v>50</v>
      </c>
      <c r="D51" s="9">
        <v>1</v>
      </c>
      <c r="E51" s="9">
        <v>0</v>
      </c>
      <c r="F51" s="9">
        <v>0</v>
      </c>
      <c r="G51" s="10">
        <v>0</v>
      </c>
      <c r="H51" s="10">
        <v>1</v>
      </c>
      <c r="I51" s="10">
        <v>0</v>
      </c>
      <c r="J51" s="10">
        <v>1</v>
      </c>
      <c r="K51" s="10"/>
      <c r="L51" s="10">
        <v>2</v>
      </c>
      <c r="M51" s="10"/>
      <c r="N51" s="10">
        <v>4</v>
      </c>
      <c r="O51" s="10"/>
      <c r="P51" s="10">
        <f t="shared" si="0"/>
        <v>9</v>
      </c>
    </row>
    <row r="52" spans="2:16" ht="24.75" customHeight="1" x14ac:dyDescent="0.2">
      <c r="B52" s="4" t="s">
        <v>1</v>
      </c>
      <c r="C52" s="14" t="s">
        <v>51</v>
      </c>
      <c r="D52" s="9">
        <v>0</v>
      </c>
      <c r="E52" s="9">
        <v>1</v>
      </c>
      <c r="F52" s="9">
        <v>0</v>
      </c>
      <c r="G52" s="10">
        <v>0</v>
      </c>
      <c r="H52" s="10">
        <v>0</v>
      </c>
      <c r="I52" s="10">
        <v>0</v>
      </c>
      <c r="J52" s="10">
        <v>2</v>
      </c>
      <c r="K52" s="10">
        <v>1</v>
      </c>
      <c r="L52" s="10">
        <v>1</v>
      </c>
      <c r="M52" s="10"/>
      <c r="N52" s="10"/>
      <c r="O52" s="10">
        <v>1</v>
      </c>
      <c r="P52" s="10">
        <f t="shared" si="0"/>
        <v>6</v>
      </c>
    </row>
    <row r="53" spans="2:16" ht="24.75" customHeight="1" x14ac:dyDescent="0.2">
      <c r="B53" s="4" t="s">
        <v>52</v>
      </c>
      <c r="C53" s="14" t="s">
        <v>53</v>
      </c>
      <c r="D53" s="9">
        <v>0</v>
      </c>
      <c r="E53" s="9">
        <v>0</v>
      </c>
      <c r="F53" s="9">
        <v>0</v>
      </c>
      <c r="G53" s="10"/>
      <c r="H53" s="10"/>
      <c r="I53" s="10"/>
      <c r="J53" s="10"/>
      <c r="K53" s="10"/>
      <c r="L53" s="10"/>
      <c r="M53" s="10"/>
      <c r="N53" s="10"/>
      <c r="O53" s="10"/>
      <c r="P53" s="10">
        <f t="shared" si="0"/>
        <v>0</v>
      </c>
    </row>
    <row r="54" spans="2:16" ht="24.75" customHeight="1" x14ac:dyDescent="0.2">
      <c r="B54" s="4" t="s">
        <v>2</v>
      </c>
      <c r="C54" s="14" t="s">
        <v>35</v>
      </c>
      <c r="D54" s="9">
        <v>0</v>
      </c>
      <c r="E54" s="9">
        <v>0</v>
      </c>
      <c r="F54" s="9">
        <v>0</v>
      </c>
      <c r="G54" s="10">
        <v>0</v>
      </c>
      <c r="H54" s="10"/>
      <c r="I54" s="10">
        <v>0</v>
      </c>
      <c r="J54" s="10"/>
      <c r="K54" s="10"/>
      <c r="L54" s="10"/>
      <c r="M54" s="10"/>
      <c r="N54" s="10"/>
      <c r="O54" s="10"/>
      <c r="P54" s="10">
        <f t="shared" si="0"/>
        <v>0</v>
      </c>
    </row>
    <row r="55" spans="2:16" ht="24.75" customHeight="1" x14ac:dyDescent="0.2">
      <c r="B55" s="4" t="s">
        <v>69</v>
      </c>
      <c r="C55" s="14" t="s">
        <v>142</v>
      </c>
      <c r="D55" s="9"/>
      <c r="E55" s="9"/>
      <c r="F55" s="9"/>
      <c r="G55" s="10"/>
      <c r="H55" s="10"/>
      <c r="I55" s="10"/>
      <c r="J55" s="10"/>
      <c r="K55" s="10"/>
      <c r="L55" s="10"/>
      <c r="M55" s="10">
        <v>1</v>
      </c>
      <c r="N55" s="10"/>
      <c r="O55" s="10"/>
      <c r="P55" s="10">
        <f t="shared" si="0"/>
        <v>1</v>
      </c>
    </row>
    <row r="56" spans="2:16" ht="24.75" customHeight="1" x14ac:dyDescent="0.2">
      <c r="B56" s="4" t="s">
        <v>54</v>
      </c>
      <c r="C56" s="14" t="s">
        <v>56</v>
      </c>
      <c r="D56" s="9">
        <v>0</v>
      </c>
      <c r="E56" s="9">
        <v>0</v>
      </c>
      <c r="F56" s="9">
        <v>0</v>
      </c>
      <c r="G56" s="10"/>
      <c r="H56" s="10"/>
      <c r="I56" s="10"/>
      <c r="J56" s="10"/>
      <c r="K56" s="10"/>
      <c r="L56" s="10"/>
      <c r="M56" s="10"/>
      <c r="N56" s="10"/>
      <c r="O56" s="10"/>
      <c r="P56" s="10">
        <f t="shared" si="0"/>
        <v>0</v>
      </c>
    </row>
    <row r="57" spans="2:16" ht="24.75" customHeight="1" x14ac:dyDescent="0.2">
      <c r="B57" s="4" t="s">
        <v>55</v>
      </c>
      <c r="C57" s="14" t="s">
        <v>57</v>
      </c>
      <c r="D57" s="9">
        <v>0</v>
      </c>
      <c r="E57" s="9">
        <v>1</v>
      </c>
      <c r="F57" s="9">
        <v>0</v>
      </c>
      <c r="G57" s="10">
        <v>1</v>
      </c>
      <c r="H57" s="10">
        <v>1</v>
      </c>
      <c r="I57" s="10">
        <v>1</v>
      </c>
      <c r="J57" s="10"/>
      <c r="K57" s="10"/>
      <c r="L57" s="10"/>
      <c r="M57" s="10"/>
      <c r="N57" s="10"/>
      <c r="O57" s="10"/>
      <c r="P57" s="10">
        <f t="shared" si="0"/>
        <v>4</v>
      </c>
    </row>
    <row r="58" spans="2:16" ht="24.75" customHeight="1" x14ac:dyDescent="0.2">
      <c r="B58" s="4" t="s">
        <v>80</v>
      </c>
      <c r="C58" s="14" t="s">
        <v>81</v>
      </c>
      <c r="D58" s="9">
        <v>0</v>
      </c>
      <c r="E58" s="9">
        <v>0</v>
      </c>
      <c r="F58" s="9">
        <v>0</v>
      </c>
      <c r="G58" s="10">
        <v>0</v>
      </c>
      <c r="H58" s="10"/>
      <c r="I58" s="10">
        <v>0</v>
      </c>
      <c r="J58" s="10"/>
      <c r="K58" s="10"/>
      <c r="L58" s="10"/>
      <c r="M58" s="10"/>
      <c r="N58" s="10"/>
      <c r="O58" s="10"/>
      <c r="P58" s="10">
        <f t="shared" si="0"/>
        <v>0</v>
      </c>
    </row>
    <row r="59" spans="2:16" ht="24.75" customHeight="1" x14ac:dyDescent="0.2">
      <c r="B59" s="4" t="s">
        <v>91</v>
      </c>
      <c r="C59" s="14" t="s">
        <v>92</v>
      </c>
      <c r="D59" s="9">
        <v>0</v>
      </c>
      <c r="E59" s="9">
        <v>0</v>
      </c>
      <c r="F59" s="9">
        <v>0</v>
      </c>
      <c r="G59" s="10"/>
      <c r="H59" s="10"/>
      <c r="I59" s="10">
        <v>1</v>
      </c>
      <c r="J59" s="10"/>
      <c r="K59" s="10"/>
      <c r="L59" s="10"/>
      <c r="M59" s="10"/>
      <c r="N59" s="10"/>
      <c r="O59" s="10">
        <v>1</v>
      </c>
      <c r="P59" s="10">
        <f t="shared" si="0"/>
        <v>2</v>
      </c>
    </row>
    <row r="60" spans="2:16" ht="24.75" customHeight="1" x14ac:dyDescent="0.2">
      <c r="B60" s="4" t="s">
        <v>36</v>
      </c>
      <c r="C60" s="14" t="s">
        <v>37</v>
      </c>
      <c r="D60" s="9">
        <v>0</v>
      </c>
      <c r="E60" s="9">
        <v>0</v>
      </c>
      <c r="F60" s="9">
        <v>0</v>
      </c>
      <c r="G60" s="10"/>
      <c r="H60" s="10"/>
      <c r="I60" s="10"/>
      <c r="J60" s="10"/>
      <c r="K60" s="10"/>
      <c r="L60" s="10"/>
      <c r="M60" s="10"/>
      <c r="N60" s="10"/>
      <c r="O60" s="10"/>
      <c r="P60" s="10">
        <f t="shared" si="0"/>
        <v>0</v>
      </c>
    </row>
    <row r="61" spans="2:16" ht="24.75" customHeight="1" x14ac:dyDescent="0.2">
      <c r="B61" s="4" t="s">
        <v>0</v>
      </c>
      <c r="C61" s="14" t="s">
        <v>58</v>
      </c>
      <c r="D61" s="9">
        <v>0</v>
      </c>
      <c r="E61" s="9">
        <v>0</v>
      </c>
      <c r="F61" s="9">
        <v>0</v>
      </c>
      <c r="G61" s="10">
        <v>1</v>
      </c>
      <c r="H61" s="10">
        <v>1</v>
      </c>
      <c r="I61" s="10">
        <v>1</v>
      </c>
      <c r="J61" s="10"/>
      <c r="K61" s="10">
        <v>1</v>
      </c>
      <c r="L61" s="10">
        <v>2</v>
      </c>
      <c r="M61" s="10">
        <v>1</v>
      </c>
      <c r="N61" s="10"/>
      <c r="O61" s="10"/>
      <c r="P61" s="10">
        <f t="shared" si="0"/>
        <v>7</v>
      </c>
    </row>
    <row r="62" spans="2:16" ht="24.75" customHeight="1" x14ac:dyDescent="0.2">
      <c r="B62" s="4" t="s">
        <v>94</v>
      </c>
      <c r="C62" s="14" t="s">
        <v>95</v>
      </c>
      <c r="D62" s="9">
        <v>0</v>
      </c>
      <c r="E62" s="9">
        <v>0</v>
      </c>
      <c r="F62" s="9">
        <v>0</v>
      </c>
      <c r="G62" s="10">
        <v>0</v>
      </c>
      <c r="H62" s="10"/>
      <c r="I62" s="10">
        <v>0</v>
      </c>
      <c r="J62" s="10"/>
      <c r="K62" s="10"/>
      <c r="L62" s="10"/>
      <c r="M62" s="10"/>
      <c r="N62" s="10"/>
      <c r="O62" s="10"/>
      <c r="P62" s="10">
        <f t="shared" si="0"/>
        <v>0</v>
      </c>
    </row>
    <row r="63" spans="2:16" ht="24.75" customHeight="1" x14ac:dyDescent="0.2">
      <c r="B63" s="4" t="s">
        <v>71</v>
      </c>
      <c r="C63" s="14" t="s">
        <v>72</v>
      </c>
      <c r="D63" s="9">
        <v>0</v>
      </c>
      <c r="E63" s="9">
        <v>0</v>
      </c>
      <c r="F63" s="9">
        <v>0</v>
      </c>
      <c r="G63" s="10"/>
      <c r="H63" s="10"/>
      <c r="I63" s="10"/>
      <c r="J63" s="10"/>
      <c r="K63" s="10"/>
      <c r="L63" s="10">
        <v>1</v>
      </c>
      <c r="M63" s="10"/>
      <c r="N63" s="10"/>
      <c r="O63" s="10"/>
      <c r="P63" s="10">
        <f t="shared" si="0"/>
        <v>1</v>
      </c>
    </row>
    <row r="64" spans="2:16" ht="24.75" customHeight="1" x14ac:dyDescent="0.2">
      <c r="B64" s="4" t="s">
        <v>78</v>
      </c>
      <c r="C64" s="14" t="s">
        <v>79</v>
      </c>
      <c r="D64" s="9">
        <v>0</v>
      </c>
      <c r="E64" s="9">
        <v>0</v>
      </c>
      <c r="F64" s="9">
        <v>1</v>
      </c>
      <c r="G64" s="10"/>
      <c r="H64" s="10"/>
      <c r="I64" s="10"/>
      <c r="J64" s="10">
        <v>1</v>
      </c>
      <c r="K64" s="10"/>
      <c r="L64" s="10"/>
      <c r="M64" s="10"/>
      <c r="N64" s="10"/>
      <c r="O64" s="10"/>
      <c r="P64" s="10">
        <f t="shared" si="0"/>
        <v>2</v>
      </c>
    </row>
    <row r="65" spans="2:16" ht="24.75" customHeight="1" x14ac:dyDescent="0.2">
      <c r="B65" s="4" t="s">
        <v>38</v>
      </c>
      <c r="C65" s="14" t="s">
        <v>73</v>
      </c>
      <c r="D65" s="9">
        <v>0</v>
      </c>
      <c r="E65" s="9">
        <v>0</v>
      </c>
      <c r="F65" s="9">
        <v>0</v>
      </c>
      <c r="G65" s="10"/>
      <c r="H65" s="10"/>
      <c r="I65" s="10"/>
      <c r="J65" s="10"/>
      <c r="K65" s="10"/>
      <c r="L65" s="10"/>
      <c r="M65" s="10"/>
      <c r="N65" s="10">
        <v>1</v>
      </c>
      <c r="O65" s="10"/>
      <c r="P65" s="10">
        <f t="shared" si="0"/>
        <v>1</v>
      </c>
    </row>
    <row r="66" spans="2:16" ht="24.75" customHeight="1" x14ac:dyDescent="0.2">
      <c r="B66" s="4" t="s">
        <v>76</v>
      </c>
      <c r="C66" s="14" t="s">
        <v>77</v>
      </c>
      <c r="D66" s="9">
        <v>0</v>
      </c>
      <c r="E66" s="9">
        <v>0</v>
      </c>
      <c r="F66" s="9">
        <v>0</v>
      </c>
      <c r="G66" s="10">
        <v>0</v>
      </c>
      <c r="H66" s="10"/>
      <c r="I66" s="10">
        <v>1</v>
      </c>
      <c r="J66" s="10"/>
      <c r="K66" s="10"/>
      <c r="L66" s="10">
        <v>1</v>
      </c>
      <c r="M66" s="10">
        <v>1</v>
      </c>
      <c r="N66" s="10"/>
      <c r="O66" s="10"/>
      <c r="P66" s="10">
        <f t="shared" si="0"/>
        <v>3</v>
      </c>
    </row>
    <row r="67" spans="2:16" ht="24.75" customHeight="1" x14ac:dyDescent="0.2">
      <c r="B67" s="4" t="s">
        <v>93</v>
      </c>
      <c r="C67" s="5"/>
      <c r="D67" s="4">
        <v>607</v>
      </c>
      <c r="E67" s="4">
        <v>532</v>
      </c>
      <c r="F67" s="4">
        <v>482</v>
      </c>
      <c r="G67" s="7">
        <f t="shared" ref="G67:O67" si="1">SUM(G7:G66)</f>
        <v>441</v>
      </c>
      <c r="H67" s="7">
        <f t="shared" si="1"/>
        <v>610</v>
      </c>
      <c r="I67" s="7">
        <f t="shared" si="1"/>
        <v>762</v>
      </c>
      <c r="J67" s="7">
        <f t="shared" si="1"/>
        <v>798</v>
      </c>
      <c r="K67" s="7">
        <f t="shared" si="1"/>
        <v>718</v>
      </c>
      <c r="L67" s="7">
        <f t="shared" si="1"/>
        <v>652</v>
      </c>
      <c r="M67" s="7">
        <f t="shared" si="1"/>
        <v>693</v>
      </c>
      <c r="N67" s="7">
        <f t="shared" si="1"/>
        <v>703</v>
      </c>
      <c r="O67" s="7">
        <f t="shared" si="1"/>
        <v>468</v>
      </c>
      <c r="P67" s="10">
        <f t="shared" si="0"/>
        <v>7466</v>
      </c>
    </row>
    <row r="68" spans="2:16" ht="24.75" customHeight="1" x14ac:dyDescent="0.2">
      <c r="P68" s="10">
        <f t="shared" si="0"/>
        <v>0</v>
      </c>
    </row>
    <row r="69" spans="2:16" ht="24.75" customHeight="1" x14ac:dyDescent="0.25">
      <c r="C69" s="16" t="s">
        <v>137</v>
      </c>
      <c r="D69" s="6">
        <v>42005</v>
      </c>
      <c r="E69" s="6">
        <v>42036</v>
      </c>
      <c r="F69" s="6">
        <v>42064</v>
      </c>
      <c r="G69" s="6">
        <v>42095</v>
      </c>
      <c r="H69" s="6">
        <v>42125</v>
      </c>
      <c r="I69" s="6">
        <v>42156</v>
      </c>
      <c r="J69" s="6">
        <v>42186</v>
      </c>
      <c r="K69" s="6">
        <v>42217</v>
      </c>
      <c r="L69" s="6">
        <v>42248</v>
      </c>
      <c r="M69" s="6">
        <v>42278</v>
      </c>
      <c r="N69" s="6">
        <v>42309</v>
      </c>
      <c r="O69" s="6">
        <v>42339</v>
      </c>
      <c r="P69" s="10" t="s">
        <v>146</v>
      </c>
    </row>
    <row r="70" spans="2:16" ht="24.75" customHeight="1" x14ac:dyDescent="0.2">
      <c r="C70" s="15" t="s">
        <v>99</v>
      </c>
      <c r="D70" s="10">
        <v>339</v>
      </c>
      <c r="E70" s="10">
        <v>368</v>
      </c>
      <c r="F70" s="10">
        <v>346</v>
      </c>
      <c r="G70" s="10">
        <v>327</v>
      </c>
      <c r="H70" s="10">
        <v>438</v>
      </c>
      <c r="I70" s="10">
        <v>559</v>
      </c>
      <c r="J70" s="10">
        <v>556</v>
      </c>
      <c r="K70" s="10">
        <v>504</v>
      </c>
      <c r="L70" s="10">
        <v>430</v>
      </c>
      <c r="M70" s="10">
        <v>483</v>
      </c>
      <c r="N70" s="10">
        <v>448</v>
      </c>
      <c r="O70" s="10">
        <v>300</v>
      </c>
      <c r="P70" s="10">
        <f t="shared" si="0"/>
        <v>5098</v>
      </c>
    </row>
    <row r="71" spans="2:16" ht="24.75" customHeight="1" x14ac:dyDescent="0.2">
      <c r="C71" s="15" t="s">
        <v>153</v>
      </c>
      <c r="D71" s="10">
        <v>198</v>
      </c>
      <c r="E71" s="10">
        <v>132</v>
      </c>
      <c r="F71" s="10">
        <v>118</v>
      </c>
      <c r="G71" s="10">
        <v>104</v>
      </c>
      <c r="H71" s="10">
        <v>158</v>
      </c>
      <c r="I71" s="10">
        <v>178</v>
      </c>
      <c r="J71" s="10">
        <v>212</v>
      </c>
      <c r="K71" s="10">
        <v>193</v>
      </c>
      <c r="L71" s="10">
        <v>211</v>
      </c>
      <c r="M71" s="10">
        <v>196</v>
      </c>
      <c r="N71" s="10">
        <v>237</v>
      </c>
      <c r="O71" s="10">
        <v>166</v>
      </c>
      <c r="P71" s="10">
        <f t="shared" si="0"/>
        <v>2103</v>
      </c>
    </row>
    <row r="72" spans="2:16" ht="24.75" customHeight="1" x14ac:dyDescent="0.2">
      <c r="C72" s="15" t="s">
        <v>98</v>
      </c>
      <c r="D72" s="10">
        <v>70</v>
      </c>
      <c r="E72" s="10">
        <v>33</v>
      </c>
      <c r="F72" s="10">
        <v>18</v>
      </c>
      <c r="G72" s="10">
        <v>10</v>
      </c>
      <c r="H72" s="10">
        <v>14</v>
      </c>
      <c r="I72" s="10">
        <v>25</v>
      </c>
      <c r="J72" s="10">
        <v>30</v>
      </c>
      <c r="K72" s="10">
        <v>21</v>
      </c>
      <c r="L72" s="10">
        <v>11</v>
      </c>
      <c r="M72" s="10">
        <v>14</v>
      </c>
      <c r="N72" s="10">
        <v>18</v>
      </c>
      <c r="O72" s="10">
        <v>2</v>
      </c>
      <c r="P72" s="10">
        <f t="shared" ref="P72:P79" si="2">SUM(D72:O72)</f>
        <v>266</v>
      </c>
    </row>
    <row r="73" spans="2:16" ht="24.75" customHeight="1" x14ac:dyDescent="0.2">
      <c r="C73" s="15" t="s">
        <v>93</v>
      </c>
      <c r="D73" s="7">
        <f t="shared" ref="D73:O73" si="3">SUM(D70:D72)</f>
        <v>607</v>
      </c>
      <c r="E73" s="7">
        <f t="shared" si="3"/>
        <v>533</v>
      </c>
      <c r="F73" s="7">
        <f t="shared" si="3"/>
        <v>482</v>
      </c>
      <c r="G73" s="7">
        <f t="shared" si="3"/>
        <v>441</v>
      </c>
      <c r="H73" s="7">
        <f t="shared" si="3"/>
        <v>610</v>
      </c>
      <c r="I73" s="7">
        <f t="shared" si="3"/>
        <v>762</v>
      </c>
      <c r="J73" s="7">
        <f t="shared" si="3"/>
        <v>798</v>
      </c>
      <c r="K73" s="7">
        <f t="shared" si="3"/>
        <v>718</v>
      </c>
      <c r="L73" s="7">
        <f t="shared" si="3"/>
        <v>652</v>
      </c>
      <c r="M73" s="7">
        <f t="shared" si="3"/>
        <v>693</v>
      </c>
      <c r="N73" s="7">
        <f t="shared" si="3"/>
        <v>703</v>
      </c>
      <c r="O73" s="7">
        <f t="shared" si="3"/>
        <v>468</v>
      </c>
      <c r="P73" s="10">
        <v>7466</v>
      </c>
    </row>
    <row r="74" spans="2:16" ht="24.75" customHeight="1" x14ac:dyDescent="0.2">
      <c r="P74" s="10"/>
    </row>
    <row r="75" spans="2:16" ht="24.75" customHeight="1" x14ac:dyDescent="0.25">
      <c r="C75" s="16" t="s">
        <v>138</v>
      </c>
      <c r="D75" s="6">
        <v>42005</v>
      </c>
      <c r="E75" s="6">
        <v>42036</v>
      </c>
      <c r="F75" s="6">
        <v>42064</v>
      </c>
      <c r="G75" s="6">
        <v>42095</v>
      </c>
      <c r="H75" s="6">
        <v>42125</v>
      </c>
      <c r="I75" s="6">
        <v>42156</v>
      </c>
      <c r="J75" s="6">
        <v>42186</v>
      </c>
      <c r="K75" s="6">
        <v>42217</v>
      </c>
      <c r="L75" s="6">
        <v>42248</v>
      </c>
      <c r="M75" s="6">
        <v>42278</v>
      </c>
      <c r="N75" s="6">
        <v>42309</v>
      </c>
      <c r="O75" s="6">
        <v>42339</v>
      </c>
      <c r="P75" s="10"/>
    </row>
    <row r="76" spans="2:16" ht="24.75" customHeight="1" x14ac:dyDescent="0.2">
      <c r="C76" s="18" t="s">
        <v>102</v>
      </c>
      <c r="D76" s="17">
        <v>46</v>
      </c>
      <c r="E76" s="17">
        <v>59</v>
      </c>
      <c r="F76" s="17">
        <v>55</v>
      </c>
      <c r="G76" s="17">
        <v>34</v>
      </c>
      <c r="H76" s="17">
        <v>79</v>
      </c>
      <c r="I76" s="17">
        <v>120</v>
      </c>
      <c r="J76" s="17">
        <v>79</v>
      </c>
      <c r="K76" s="17">
        <v>71</v>
      </c>
      <c r="L76" s="17">
        <v>79</v>
      </c>
      <c r="M76" s="17">
        <v>66</v>
      </c>
      <c r="N76" s="17">
        <v>55</v>
      </c>
      <c r="O76" s="17">
        <v>27</v>
      </c>
      <c r="P76" s="10">
        <f t="shared" si="2"/>
        <v>770</v>
      </c>
    </row>
    <row r="77" spans="2:16" ht="24.75" customHeight="1" x14ac:dyDescent="0.2">
      <c r="C77" s="18" t="s">
        <v>101</v>
      </c>
      <c r="D77" s="17">
        <v>341</v>
      </c>
      <c r="E77" s="17">
        <v>265</v>
      </c>
      <c r="F77" s="17">
        <v>255</v>
      </c>
      <c r="G77" s="17">
        <v>236</v>
      </c>
      <c r="H77" s="17">
        <v>288</v>
      </c>
      <c r="I77" s="17">
        <v>343</v>
      </c>
      <c r="J77" s="17">
        <v>394</v>
      </c>
      <c r="K77" s="17">
        <v>356</v>
      </c>
      <c r="L77" s="17">
        <v>348</v>
      </c>
      <c r="M77" s="17">
        <v>358</v>
      </c>
      <c r="N77" s="17">
        <v>405</v>
      </c>
      <c r="O77" s="17">
        <v>262</v>
      </c>
      <c r="P77" s="10">
        <f t="shared" si="2"/>
        <v>3851</v>
      </c>
    </row>
    <row r="78" spans="2:16" ht="24.75" customHeight="1" x14ac:dyDescent="0.2">
      <c r="C78" s="18" t="s">
        <v>100</v>
      </c>
      <c r="D78" s="17">
        <v>220</v>
      </c>
      <c r="E78" s="17">
        <v>208</v>
      </c>
      <c r="F78" s="17">
        <v>172</v>
      </c>
      <c r="G78" s="17">
        <v>171</v>
      </c>
      <c r="H78" s="17">
        <v>243</v>
      </c>
      <c r="I78" s="17">
        <v>299</v>
      </c>
      <c r="J78" s="17">
        <v>325</v>
      </c>
      <c r="K78" s="17">
        <v>291</v>
      </c>
      <c r="L78" s="17">
        <v>225</v>
      </c>
      <c r="M78" s="17">
        <v>269</v>
      </c>
      <c r="N78" s="17">
        <v>243</v>
      </c>
      <c r="O78" s="17">
        <v>179</v>
      </c>
      <c r="P78" s="10">
        <f t="shared" si="2"/>
        <v>2845</v>
      </c>
    </row>
    <row r="79" spans="2:16" ht="24.75" customHeight="1" x14ac:dyDescent="0.2">
      <c r="C79" s="18" t="s">
        <v>93</v>
      </c>
      <c r="D79" s="20">
        <f t="shared" ref="D79:N79" si="4">SUM(D76:D78)</f>
        <v>607</v>
      </c>
      <c r="E79" s="20">
        <f t="shared" si="4"/>
        <v>532</v>
      </c>
      <c r="F79" s="20">
        <f t="shared" si="4"/>
        <v>482</v>
      </c>
      <c r="G79" s="20">
        <f t="shared" si="4"/>
        <v>441</v>
      </c>
      <c r="H79" s="20">
        <f t="shared" si="4"/>
        <v>610</v>
      </c>
      <c r="I79" s="20">
        <f t="shared" si="4"/>
        <v>762</v>
      </c>
      <c r="J79" s="20">
        <f t="shared" si="4"/>
        <v>798</v>
      </c>
      <c r="K79" s="20">
        <f t="shared" si="4"/>
        <v>718</v>
      </c>
      <c r="L79" s="20">
        <f t="shared" si="4"/>
        <v>652</v>
      </c>
      <c r="M79" s="20">
        <f t="shared" si="4"/>
        <v>693</v>
      </c>
      <c r="N79" s="20">
        <f t="shared" si="4"/>
        <v>703</v>
      </c>
      <c r="O79" s="20">
        <f>SUM(O76:O78)</f>
        <v>468</v>
      </c>
      <c r="P79" s="10">
        <f t="shared" si="2"/>
        <v>7466</v>
      </c>
    </row>
    <row r="80" spans="2:16" ht="24.75" customHeight="1" x14ac:dyDescent="0.2">
      <c r="C80" s="3"/>
    </row>
    <row r="81" spans="3:15" ht="24.75" customHeight="1" x14ac:dyDescent="0.2">
      <c r="C81" s="3"/>
    </row>
    <row r="82" spans="3:15" ht="24.75" customHeight="1" x14ac:dyDescent="0.25">
      <c r="C82"/>
      <c r="D82"/>
      <c r="E82"/>
      <c r="F82"/>
      <c r="G82"/>
      <c r="H82"/>
      <c r="I82"/>
      <c r="J82"/>
      <c r="K82"/>
      <c r="L82"/>
      <c r="M82"/>
      <c r="N82"/>
      <c r="O82"/>
    </row>
    <row r="84" spans="3:15" ht="24.75" customHeight="1" x14ac:dyDescent="0.2">
      <c r="C84" s="3"/>
    </row>
    <row r="85" spans="3:15" ht="24.75" customHeight="1" x14ac:dyDescent="0.2">
      <c r="C85" s="3"/>
    </row>
    <row r="86" spans="3:15" ht="24.75" customHeight="1" x14ac:dyDescent="0.2">
      <c r="C86" s="3"/>
    </row>
    <row r="87" spans="3:15" ht="24.75" customHeight="1" x14ac:dyDescent="0.2">
      <c r="C87" s="3"/>
    </row>
    <row r="88" spans="3:15" ht="24.75" customHeight="1" x14ac:dyDescent="0.2">
      <c r="C88" s="3"/>
    </row>
  </sheetData>
  <hyperlinks>
    <hyperlink ref="L3" display="calvarados@torreon.gob.mx"/>
  </hyperlink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abSelected="1" workbookViewId="0">
      <selection activeCell="A6" sqref="A6"/>
    </sheetView>
  </sheetViews>
  <sheetFormatPr baseColWidth="10" defaultColWidth="20.28515625" defaultRowHeight="12.75" x14ac:dyDescent="0.2"/>
  <cols>
    <col min="1" max="1" width="15.5703125" style="1" bestFit="1" customWidth="1"/>
    <col min="2" max="2" width="34" style="2" customWidth="1"/>
    <col min="3" max="14" width="8.5703125" style="3" customWidth="1"/>
    <col min="15" max="15" width="9.5703125" style="3" customWidth="1"/>
    <col min="16" max="17" width="8.5703125" style="3" customWidth="1"/>
    <col min="18" max="16384" width="20.28515625" style="3"/>
  </cols>
  <sheetData>
    <row r="1" spans="1:15" ht="24.75" customHeight="1" x14ac:dyDescent="0.2">
      <c r="A1" s="4" t="s">
        <v>24</v>
      </c>
      <c r="B1" s="5" t="s">
        <v>25</v>
      </c>
      <c r="C1" s="6">
        <v>42370</v>
      </c>
      <c r="D1" s="6">
        <v>42401</v>
      </c>
      <c r="E1" s="6">
        <v>42430</v>
      </c>
      <c r="F1" s="6">
        <v>42461</v>
      </c>
      <c r="G1" s="6">
        <v>42491</v>
      </c>
      <c r="H1" s="6">
        <v>42522</v>
      </c>
      <c r="I1" s="36">
        <v>42552</v>
      </c>
      <c r="J1" s="6">
        <v>42583</v>
      </c>
      <c r="K1" s="6">
        <v>42614</v>
      </c>
      <c r="L1" s="6">
        <v>42644</v>
      </c>
      <c r="M1" s="6">
        <v>42675</v>
      </c>
      <c r="N1" s="6">
        <v>42705</v>
      </c>
      <c r="O1" s="10" t="s">
        <v>147</v>
      </c>
    </row>
    <row r="2" spans="1:15" ht="24.75" customHeight="1" x14ac:dyDescent="0.2">
      <c r="A2" s="4">
        <v>110</v>
      </c>
      <c r="B2" s="8" t="s">
        <v>3</v>
      </c>
      <c r="C2" s="9"/>
      <c r="D2" s="9"/>
      <c r="E2" s="9">
        <v>1</v>
      </c>
      <c r="F2" s="10"/>
      <c r="G2" s="10">
        <v>2</v>
      </c>
      <c r="H2" s="10"/>
      <c r="I2" s="35"/>
      <c r="J2" s="10">
        <v>6</v>
      </c>
      <c r="K2" s="10">
        <v>11</v>
      </c>
      <c r="L2" s="10">
        <v>10</v>
      </c>
      <c r="M2" s="10">
        <v>18</v>
      </c>
      <c r="N2" s="10">
        <v>1</v>
      </c>
      <c r="O2" s="10">
        <f>SUM(C2:N2)</f>
        <v>49</v>
      </c>
    </row>
    <row r="3" spans="1:15" ht="24.75" customHeight="1" x14ac:dyDescent="0.2">
      <c r="A3" s="4">
        <v>111</v>
      </c>
      <c r="B3" s="8" t="s">
        <v>96</v>
      </c>
      <c r="C3" s="9"/>
      <c r="D3" s="9"/>
      <c r="E3" s="9"/>
      <c r="F3" s="10"/>
      <c r="G3" s="10"/>
      <c r="H3" s="10"/>
      <c r="I3" s="30"/>
      <c r="J3" s="10"/>
      <c r="K3" s="10"/>
      <c r="L3" s="10"/>
      <c r="M3" s="10"/>
      <c r="N3" s="10"/>
      <c r="O3" s="10">
        <f t="shared" ref="O3:O82" si="0">SUM(C3:N3)</f>
        <v>0</v>
      </c>
    </row>
    <row r="4" spans="1:15" ht="24.75" customHeight="1" x14ac:dyDescent="0.2">
      <c r="A4" s="4">
        <v>113</v>
      </c>
      <c r="B4" s="8" t="s">
        <v>4</v>
      </c>
      <c r="C4" s="9">
        <v>10</v>
      </c>
      <c r="D4" s="9">
        <v>7</v>
      </c>
      <c r="E4" s="9">
        <v>2</v>
      </c>
      <c r="F4" s="10">
        <v>3</v>
      </c>
      <c r="G4" s="10">
        <v>9</v>
      </c>
      <c r="H4" s="10">
        <v>2</v>
      </c>
      <c r="I4" s="30">
        <v>4</v>
      </c>
      <c r="J4" s="10">
        <v>9</v>
      </c>
      <c r="K4" s="10">
        <v>3</v>
      </c>
      <c r="L4" s="10">
        <v>4</v>
      </c>
      <c r="M4" s="10">
        <v>1</v>
      </c>
      <c r="N4" s="10"/>
      <c r="O4" s="10">
        <f t="shared" si="0"/>
        <v>54</v>
      </c>
    </row>
    <row r="5" spans="1:15" ht="24.75" customHeight="1" x14ac:dyDescent="0.2">
      <c r="A5" s="4">
        <v>114</v>
      </c>
      <c r="B5" s="8" t="s">
        <v>5</v>
      </c>
      <c r="C5" s="9">
        <v>43</v>
      </c>
      <c r="D5" s="9">
        <v>33</v>
      </c>
      <c r="E5" s="9">
        <v>19</v>
      </c>
      <c r="F5" s="10">
        <v>17</v>
      </c>
      <c r="G5" s="10">
        <v>15</v>
      </c>
      <c r="H5" s="10">
        <v>2</v>
      </c>
      <c r="I5" s="30">
        <v>2</v>
      </c>
      <c r="J5" s="10">
        <v>9</v>
      </c>
      <c r="K5" s="10">
        <v>8</v>
      </c>
      <c r="L5" s="10">
        <v>4</v>
      </c>
      <c r="M5" s="10">
        <v>4</v>
      </c>
      <c r="N5" s="10">
        <v>3</v>
      </c>
      <c r="O5" s="10">
        <f t="shared" si="0"/>
        <v>159</v>
      </c>
    </row>
    <row r="6" spans="1:15" ht="24.75" customHeight="1" x14ac:dyDescent="0.2">
      <c r="A6" s="4">
        <v>116</v>
      </c>
      <c r="B6" s="8" t="s">
        <v>6</v>
      </c>
      <c r="C6" s="9"/>
      <c r="D6" s="9"/>
      <c r="E6" s="9"/>
      <c r="F6" s="10"/>
      <c r="G6" s="10"/>
      <c r="H6" s="10"/>
      <c r="I6" s="30"/>
      <c r="J6" s="10"/>
      <c r="K6" s="10"/>
      <c r="L6" s="10"/>
      <c r="M6" s="10"/>
      <c r="N6" s="10"/>
      <c r="O6" s="10">
        <f t="shared" si="0"/>
        <v>0</v>
      </c>
    </row>
    <row r="7" spans="1:15" ht="24.75" customHeight="1" x14ac:dyDescent="0.2">
      <c r="A7" s="4">
        <v>118</v>
      </c>
      <c r="B7" s="8" t="s">
        <v>7</v>
      </c>
      <c r="C7" s="9">
        <v>7</v>
      </c>
      <c r="D7" s="9">
        <v>18</v>
      </c>
      <c r="E7" s="9">
        <v>6</v>
      </c>
      <c r="F7" s="10">
        <v>6</v>
      </c>
      <c r="G7" s="10">
        <v>3</v>
      </c>
      <c r="H7" s="10">
        <v>6</v>
      </c>
      <c r="I7" s="30">
        <v>18</v>
      </c>
      <c r="J7" s="10">
        <v>9</v>
      </c>
      <c r="K7" s="10">
        <v>8</v>
      </c>
      <c r="L7" s="10">
        <v>10</v>
      </c>
      <c r="M7" s="10">
        <v>11</v>
      </c>
      <c r="N7" s="10">
        <v>50</v>
      </c>
      <c r="O7" s="10">
        <f t="shared" si="0"/>
        <v>152</v>
      </c>
    </row>
    <row r="8" spans="1:15" ht="24.75" customHeight="1" x14ac:dyDescent="0.2">
      <c r="A8" s="4">
        <v>119</v>
      </c>
      <c r="B8" s="8" t="s">
        <v>144</v>
      </c>
      <c r="C8" s="9">
        <v>10</v>
      </c>
      <c r="D8" s="9">
        <v>23</v>
      </c>
      <c r="E8" s="9">
        <v>7</v>
      </c>
      <c r="F8" s="10">
        <v>5</v>
      </c>
      <c r="G8" s="10">
        <v>3</v>
      </c>
      <c r="H8" s="10">
        <v>2</v>
      </c>
      <c r="I8" s="30">
        <v>4</v>
      </c>
      <c r="J8" s="10">
        <v>3</v>
      </c>
      <c r="K8" s="10">
        <v>2</v>
      </c>
      <c r="L8" s="10"/>
      <c r="M8" s="10"/>
      <c r="N8" s="10">
        <v>13</v>
      </c>
      <c r="O8" s="10">
        <v>2</v>
      </c>
    </row>
    <row r="9" spans="1:15" ht="24.75" customHeight="1" x14ac:dyDescent="0.2">
      <c r="A9" s="4">
        <v>120</v>
      </c>
      <c r="B9" s="8" t="s">
        <v>8</v>
      </c>
      <c r="C9" s="9">
        <v>2</v>
      </c>
      <c r="D9" s="9"/>
      <c r="E9" s="9"/>
      <c r="F9" s="10"/>
      <c r="G9" s="10"/>
      <c r="H9" s="10"/>
      <c r="I9" s="30"/>
      <c r="J9" s="10"/>
      <c r="K9" s="10"/>
      <c r="L9" s="10"/>
      <c r="M9" s="10"/>
      <c r="N9" s="10"/>
      <c r="O9" s="10">
        <f t="shared" si="0"/>
        <v>2</v>
      </c>
    </row>
    <row r="10" spans="1:15" ht="24.75" customHeight="1" x14ac:dyDescent="0.2">
      <c r="A10" s="4">
        <v>121</v>
      </c>
      <c r="B10" s="8" t="s">
        <v>9</v>
      </c>
      <c r="C10" s="9">
        <v>58</v>
      </c>
      <c r="D10" s="9">
        <v>56</v>
      </c>
      <c r="E10" s="9">
        <v>47</v>
      </c>
      <c r="F10" s="10">
        <v>70</v>
      </c>
      <c r="G10" s="10">
        <v>42</v>
      </c>
      <c r="H10" s="10">
        <v>37</v>
      </c>
      <c r="I10" s="30">
        <v>25</v>
      </c>
      <c r="J10" s="10">
        <v>30</v>
      </c>
      <c r="K10" s="10">
        <v>48</v>
      </c>
      <c r="L10" s="10">
        <v>68</v>
      </c>
      <c r="M10" s="10">
        <v>52</v>
      </c>
      <c r="N10" s="10">
        <v>35</v>
      </c>
      <c r="O10" s="10">
        <f t="shared" si="0"/>
        <v>568</v>
      </c>
    </row>
    <row r="11" spans="1:15" ht="24.75" customHeight="1" x14ac:dyDescent="0.2">
      <c r="A11" s="4">
        <v>122</v>
      </c>
      <c r="B11" s="8" t="s">
        <v>10</v>
      </c>
      <c r="C11" s="9">
        <v>58</v>
      </c>
      <c r="D11" s="9">
        <v>40</v>
      </c>
      <c r="E11" s="9">
        <v>26</v>
      </c>
      <c r="F11" s="10">
        <v>40</v>
      </c>
      <c r="G11" s="10">
        <v>50</v>
      </c>
      <c r="H11" s="10">
        <v>50</v>
      </c>
      <c r="I11" s="30">
        <v>39</v>
      </c>
      <c r="J11" s="10">
        <v>49</v>
      </c>
      <c r="K11" s="10">
        <v>38</v>
      </c>
      <c r="L11" s="10">
        <v>47</v>
      </c>
      <c r="M11" s="10">
        <v>42</v>
      </c>
      <c r="N11" s="10">
        <v>45</v>
      </c>
      <c r="O11" s="10">
        <f t="shared" si="0"/>
        <v>524</v>
      </c>
    </row>
    <row r="12" spans="1:15" ht="24.75" customHeight="1" x14ac:dyDescent="0.2">
      <c r="A12" s="4">
        <v>123</v>
      </c>
      <c r="B12" s="8" t="s">
        <v>11</v>
      </c>
      <c r="C12" s="9">
        <v>78</v>
      </c>
      <c r="D12" s="9">
        <v>85</v>
      </c>
      <c r="E12" s="9">
        <v>61</v>
      </c>
      <c r="F12" s="10">
        <v>100</v>
      </c>
      <c r="G12" s="10">
        <v>105</v>
      </c>
      <c r="H12" s="10">
        <v>109</v>
      </c>
      <c r="I12" s="30">
        <v>65</v>
      </c>
      <c r="J12" s="10">
        <v>98</v>
      </c>
      <c r="K12" s="10">
        <v>100</v>
      </c>
      <c r="L12" s="10">
        <v>107</v>
      </c>
      <c r="M12" s="10">
        <v>117</v>
      </c>
      <c r="N12" s="10">
        <v>77</v>
      </c>
      <c r="O12" s="10">
        <f t="shared" si="0"/>
        <v>1102</v>
      </c>
    </row>
    <row r="13" spans="1:15" ht="24.75" customHeight="1" x14ac:dyDescent="0.2">
      <c r="A13" s="4">
        <v>124</v>
      </c>
      <c r="B13" s="8" t="s">
        <v>12</v>
      </c>
      <c r="C13" s="9">
        <v>72</v>
      </c>
      <c r="D13" s="9">
        <v>76</v>
      </c>
      <c r="E13" s="9">
        <v>60</v>
      </c>
      <c r="F13" s="10">
        <v>80</v>
      </c>
      <c r="G13" s="10">
        <v>68</v>
      </c>
      <c r="H13" s="10">
        <v>55</v>
      </c>
      <c r="I13" s="30">
        <v>55</v>
      </c>
      <c r="J13" s="10">
        <v>85</v>
      </c>
      <c r="K13" s="10">
        <v>53</v>
      </c>
      <c r="L13" s="10">
        <v>75</v>
      </c>
      <c r="M13" s="10">
        <v>50</v>
      </c>
      <c r="N13" s="10">
        <v>36</v>
      </c>
      <c r="O13" s="10">
        <f t="shared" si="0"/>
        <v>765</v>
      </c>
    </row>
    <row r="14" spans="1:15" ht="24.75" customHeight="1" x14ac:dyDescent="0.2">
      <c r="A14" s="4">
        <v>125</v>
      </c>
      <c r="B14" s="8" t="s">
        <v>13</v>
      </c>
      <c r="C14" s="9"/>
      <c r="D14" s="9"/>
      <c r="E14" s="9"/>
      <c r="F14" s="10"/>
      <c r="G14" s="10"/>
      <c r="H14" s="10"/>
      <c r="I14" s="30"/>
      <c r="J14" s="10"/>
      <c r="K14" s="10"/>
      <c r="L14" s="10"/>
      <c r="M14" s="10"/>
      <c r="N14" s="10"/>
      <c r="O14" s="10">
        <f t="shared" si="0"/>
        <v>0</v>
      </c>
    </row>
    <row r="15" spans="1:15" ht="24.75" customHeight="1" x14ac:dyDescent="0.2">
      <c r="A15" s="4">
        <v>126</v>
      </c>
      <c r="B15" s="8" t="s">
        <v>14</v>
      </c>
      <c r="C15" s="9">
        <v>33</v>
      </c>
      <c r="D15" s="9">
        <v>43</v>
      </c>
      <c r="E15" s="9">
        <v>27</v>
      </c>
      <c r="F15" s="10">
        <v>71</v>
      </c>
      <c r="G15" s="10">
        <v>58</v>
      </c>
      <c r="H15" s="10">
        <v>46</v>
      </c>
      <c r="I15" s="30">
        <v>51</v>
      </c>
      <c r="J15" s="10">
        <v>39</v>
      </c>
      <c r="K15" s="10">
        <v>24</v>
      </c>
      <c r="L15" s="10">
        <v>38</v>
      </c>
      <c r="M15" s="10">
        <v>39</v>
      </c>
      <c r="N15" s="10">
        <v>29</v>
      </c>
      <c r="O15" s="10">
        <f t="shared" si="0"/>
        <v>498</v>
      </c>
    </row>
    <row r="16" spans="1:15" ht="24.75" customHeight="1" x14ac:dyDescent="0.2">
      <c r="A16" s="4">
        <v>127</v>
      </c>
      <c r="B16" s="8" t="s">
        <v>15</v>
      </c>
      <c r="C16" s="9"/>
      <c r="D16" s="9">
        <v>1</v>
      </c>
      <c r="E16" s="9">
        <v>1</v>
      </c>
      <c r="F16" s="10">
        <v>1</v>
      </c>
      <c r="G16" s="10">
        <v>1</v>
      </c>
      <c r="H16" s="10"/>
      <c r="I16" s="30">
        <v>1</v>
      </c>
      <c r="J16" s="10"/>
      <c r="K16" s="10"/>
      <c r="L16" s="10"/>
      <c r="M16" s="10">
        <v>1</v>
      </c>
      <c r="N16" s="10">
        <v>1</v>
      </c>
      <c r="O16" s="10">
        <f t="shared" si="0"/>
        <v>7</v>
      </c>
    </row>
    <row r="17" spans="1:15" ht="24.75" customHeight="1" x14ac:dyDescent="0.2">
      <c r="A17" s="4">
        <v>128</v>
      </c>
      <c r="B17" s="8" t="s">
        <v>16</v>
      </c>
      <c r="C17" s="9">
        <v>3</v>
      </c>
      <c r="D17" s="9">
        <v>4</v>
      </c>
      <c r="E17" s="9"/>
      <c r="F17" s="10">
        <v>6</v>
      </c>
      <c r="G17" s="10">
        <v>4</v>
      </c>
      <c r="H17" s="10">
        <v>2</v>
      </c>
      <c r="I17" s="30">
        <v>4</v>
      </c>
      <c r="J17" s="10">
        <v>4</v>
      </c>
      <c r="K17" s="10">
        <v>1</v>
      </c>
      <c r="L17" s="10">
        <v>2</v>
      </c>
      <c r="M17" s="10">
        <v>1</v>
      </c>
      <c r="N17" s="10">
        <v>3</v>
      </c>
      <c r="O17" s="10">
        <f t="shared" si="0"/>
        <v>34</v>
      </c>
    </row>
    <row r="18" spans="1:15" ht="24.75" customHeight="1" x14ac:dyDescent="0.2">
      <c r="A18" s="4">
        <v>131</v>
      </c>
      <c r="B18" s="8" t="s">
        <v>17</v>
      </c>
      <c r="C18" s="11">
        <v>223</v>
      </c>
      <c r="D18" s="9">
        <v>240</v>
      </c>
      <c r="E18" s="9">
        <v>213</v>
      </c>
      <c r="F18" s="10">
        <v>222</v>
      </c>
      <c r="G18" s="10">
        <v>256</v>
      </c>
      <c r="H18" s="10">
        <v>220</v>
      </c>
      <c r="I18" s="30">
        <v>219</v>
      </c>
      <c r="J18" s="10">
        <v>232</v>
      </c>
      <c r="K18" s="10">
        <v>166</v>
      </c>
      <c r="L18" s="10">
        <v>258</v>
      </c>
      <c r="M18" s="10">
        <v>199</v>
      </c>
      <c r="N18" s="10">
        <v>169</v>
      </c>
      <c r="O18" s="10">
        <f t="shared" si="0"/>
        <v>2617</v>
      </c>
    </row>
    <row r="19" spans="1:15" ht="24.75" customHeight="1" x14ac:dyDescent="0.2">
      <c r="A19" s="4">
        <v>132</v>
      </c>
      <c r="B19" s="8" t="s">
        <v>18</v>
      </c>
      <c r="C19" s="11"/>
      <c r="D19" s="9"/>
      <c r="E19" s="9">
        <v>1</v>
      </c>
      <c r="F19" s="10"/>
      <c r="G19" s="10"/>
      <c r="H19" s="10"/>
      <c r="I19" s="30"/>
      <c r="J19" s="10"/>
      <c r="K19" s="10"/>
      <c r="L19" s="10"/>
      <c r="M19" s="10"/>
      <c r="N19" s="10"/>
      <c r="O19" s="10">
        <f t="shared" si="0"/>
        <v>1</v>
      </c>
    </row>
    <row r="20" spans="1:15" ht="24.75" customHeight="1" x14ac:dyDescent="0.2">
      <c r="A20" s="4">
        <v>133</v>
      </c>
      <c r="B20" s="8" t="s">
        <v>19</v>
      </c>
      <c r="C20" s="12"/>
      <c r="D20" s="9"/>
      <c r="E20" s="9"/>
      <c r="F20" s="10"/>
      <c r="G20" s="10"/>
      <c r="H20" s="10"/>
      <c r="I20" s="30"/>
      <c r="J20" s="10"/>
      <c r="K20" s="10"/>
      <c r="L20" s="10"/>
      <c r="M20" s="10"/>
      <c r="N20" s="10"/>
      <c r="O20" s="10">
        <f t="shared" si="0"/>
        <v>0</v>
      </c>
    </row>
    <row r="21" spans="1:15" ht="24.75" customHeight="1" x14ac:dyDescent="0.2">
      <c r="A21" s="4" t="s">
        <v>82</v>
      </c>
      <c r="B21" s="8" t="s">
        <v>83</v>
      </c>
      <c r="C21" s="12"/>
      <c r="D21" s="9"/>
      <c r="E21" s="9"/>
      <c r="F21" s="10"/>
      <c r="G21" s="10"/>
      <c r="H21" s="10"/>
      <c r="I21" s="30"/>
      <c r="J21" s="10"/>
      <c r="K21" s="10"/>
      <c r="L21" s="10"/>
      <c r="M21" s="10"/>
      <c r="N21" s="10"/>
      <c r="O21" s="10">
        <f t="shared" si="0"/>
        <v>0</v>
      </c>
    </row>
    <row r="22" spans="1:15" ht="24.75" customHeight="1" x14ac:dyDescent="0.2">
      <c r="A22" s="4" t="s">
        <v>89</v>
      </c>
      <c r="B22" s="8" t="s">
        <v>90</v>
      </c>
      <c r="C22" s="12"/>
      <c r="D22" s="9"/>
      <c r="E22" s="9"/>
      <c r="F22" s="10"/>
      <c r="G22" s="10"/>
      <c r="H22" s="10"/>
      <c r="I22" s="30"/>
      <c r="J22" s="10"/>
      <c r="K22" s="10"/>
      <c r="L22" s="10"/>
      <c r="M22" s="10"/>
      <c r="N22" s="10"/>
      <c r="O22" s="10">
        <f t="shared" si="0"/>
        <v>0</v>
      </c>
    </row>
    <row r="23" spans="1:15" ht="24.75" customHeight="1" x14ac:dyDescent="0.2">
      <c r="A23" s="4" t="s">
        <v>40</v>
      </c>
      <c r="B23" s="8" t="s">
        <v>139</v>
      </c>
      <c r="C23" s="12">
        <v>1</v>
      </c>
      <c r="D23" s="9"/>
      <c r="E23" s="9"/>
      <c r="F23" s="10"/>
      <c r="G23" s="10"/>
      <c r="H23" s="10"/>
      <c r="I23" s="30"/>
      <c r="J23" s="10"/>
      <c r="K23" s="10"/>
      <c r="L23" s="10"/>
      <c r="M23" s="10"/>
      <c r="N23" s="10"/>
      <c r="O23" s="10">
        <f t="shared" si="0"/>
        <v>1</v>
      </c>
    </row>
    <row r="24" spans="1:15" ht="24.75" customHeight="1" x14ac:dyDescent="0.2">
      <c r="A24" s="4" t="s">
        <v>42</v>
      </c>
      <c r="B24" s="8" t="s">
        <v>43</v>
      </c>
      <c r="C24" s="12"/>
      <c r="D24" s="9"/>
      <c r="E24" s="9"/>
      <c r="F24" s="10"/>
      <c r="G24" s="10"/>
      <c r="H24" s="10"/>
      <c r="I24" s="30"/>
      <c r="J24" s="10"/>
      <c r="K24" s="10"/>
      <c r="L24" s="10"/>
      <c r="M24" s="10"/>
      <c r="N24" s="10"/>
      <c r="O24" s="10">
        <f t="shared" si="0"/>
        <v>0</v>
      </c>
    </row>
    <row r="25" spans="1:15" ht="24.75" customHeight="1" x14ac:dyDescent="0.2">
      <c r="A25" s="13" t="s">
        <v>105</v>
      </c>
      <c r="B25" s="8" t="s">
        <v>106</v>
      </c>
      <c r="C25" s="12"/>
      <c r="D25" s="9"/>
      <c r="E25" s="9"/>
      <c r="F25" s="10"/>
      <c r="G25" s="10"/>
      <c r="H25" s="10"/>
      <c r="I25" s="30"/>
      <c r="J25" s="10"/>
      <c r="K25" s="10"/>
      <c r="L25" s="10"/>
      <c r="M25" s="10"/>
      <c r="N25" s="10"/>
      <c r="O25" s="10">
        <f t="shared" si="0"/>
        <v>0</v>
      </c>
    </row>
    <row r="26" spans="1:15" ht="24.75" customHeight="1" x14ac:dyDescent="0.2">
      <c r="A26" s="13" t="s">
        <v>104</v>
      </c>
      <c r="B26" s="8" t="s">
        <v>85</v>
      </c>
      <c r="C26" s="12"/>
      <c r="D26" s="9"/>
      <c r="E26" s="9"/>
      <c r="F26" s="10"/>
      <c r="G26" s="10"/>
      <c r="H26" s="10"/>
      <c r="I26" s="30"/>
      <c r="J26" s="10"/>
      <c r="K26" s="10"/>
      <c r="L26" s="10"/>
      <c r="M26" s="10"/>
      <c r="N26" s="10"/>
      <c r="O26" s="10">
        <f t="shared" si="0"/>
        <v>0</v>
      </c>
    </row>
    <row r="27" spans="1:15" ht="24.75" customHeight="1" x14ac:dyDescent="0.2">
      <c r="A27" s="13" t="s">
        <v>140</v>
      </c>
      <c r="B27" s="8" t="s">
        <v>141</v>
      </c>
      <c r="C27" s="12"/>
      <c r="D27" s="9"/>
      <c r="E27" s="9"/>
      <c r="F27" s="10"/>
      <c r="G27" s="10"/>
      <c r="H27" s="10"/>
      <c r="I27" s="30"/>
      <c r="J27" s="10"/>
      <c r="K27" s="10"/>
      <c r="L27" s="10"/>
      <c r="M27" s="10"/>
      <c r="N27" s="10"/>
      <c r="O27" s="10">
        <f t="shared" si="0"/>
        <v>0</v>
      </c>
    </row>
    <row r="28" spans="1:15" ht="24.75" customHeight="1" x14ac:dyDescent="0.2">
      <c r="A28" s="4" t="s">
        <v>27</v>
      </c>
      <c r="B28" s="8" t="s">
        <v>28</v>
      </c>
      <c r="C28" s="12"/>
      <c r="D28" s="9"/>
      <c r="E28" s="9"/>
      <c r="F28" s="10"/>
      <c r="G28" s="10"/>
      <c r="H28" s="10"/>
      <c r="I28" s="30"/>
      <c r="J28" s="10"/>
      <c r="K28" s="10"/>
      <c r="L28" s="10"/>
      <c r="M28" s="10"/>
      <c r="N28" s="10"/>
      <c r="O28" s="10">
        <f t="shared" si="0"/>
        <v>0</v>
      </c>
    </row>
    <row r="29" spans="1:15" ht="24.75" customHeight="1" x14ac:dyDescent="0.2">
      <c r="A29" s="4" t="s">
        <v>65</v>
      </c>
      <c r="B29" s="8" t="s">
        <v>66</v>
      </c>
      <c r="C29" s="12"/>
      <c r="D29" s="9"/>
      <c r="E29" s="9"/>
      <c r="F29" s="10"/>
      <c r="G29" s="10"/>
      <c r="H29" s="10"/>
      <c r="I29" s="30"/>
      <c r="J29" s="10"/>
      <c r="K29" s="10"/>
      <c r="L29" s="10"/>
      <c r="M29" s="10"/>
      <c r="N29" s="10"/>
      <c r="O29" s="10">
        <f t="shared" si="0"/>
        <v>0</v>
      </c>
    </row>
    <row r="30" spans="1:15" ht="24.75" customHeight="1" x14ac:dyDescent="0.2">
      <c r="A30" s="4" t="s">
        <v>84</v>
      </c>
      <c r="B30" s="8"/>
      <c r="C30" s="12"/>
      <c r="D30" s="9"/>
      <c r="E30" s="9"/>
      <c r="F30" s="10"/>
      <c r="G30" s="10"/>
      <c r="H30" s="10"/>
      <c r="I30" s="30"/>
      <c r="J30" s="10"/>
      <c r="K30" s="10"/>
      <c r="L30" s="10"/>
      <c r="M30" s="10"/>
      <c r="N30" s="10"/>
      <c r="O30" s="10">
        <f t="shared" si="0"/>
        <v>0</v>
      </c>
    </row>
    <row r="31" spans="1:15" ht="24.75" customHeight="1" x14ac:dyDescent="0.2">
      <c r="A31" s="4" t="s">
        <v>21</v>
      </c>
      <c r="B31" s="8" t="s">
        <v>155</v>
      </c>
      <c r="C31" s="12"/>
      <c r="D31" s="9"/>
      <c r="E31" s="9"/>
      <c r="F31" s="30"/>
      <c r="G31" s="30"/>
      <c r="H31" s="30"/>
      <c r="I31" s="30"/>
      <c r="J31" s="30"/>
      <c r="K31" s="30">
        <v>1</v>
      </c>
      <c r="L31" s="30"/>
      <c r="M31" s="30"/>
      <c r="N31" s="30"/>
      <c r="O31" s="30"/>
    </row>
    <row r="32" spans="1:15" ht="24.75" customHeight="1" x14ac:dyDescent="0.2">
      <c r="A32" s="4" t="s">
        <v>21</v>
      </c>
      <c r="B32" s="8" t="s">
        <v>59</v>
      </c>
      <c r="C32" s="9"/>
      <c r="D32" s="9">
        <v>2</v>
      </c>
      <c r="E32" s="9"/>
      <c r="F32" s="10"/>
      <c r="G32" s="10"/>
      <c r="H32" s="10"/>
      <c r="I32" s="30"/>
      <c r="J32" s="10"/>
      <c r="K32" s="10"/>
      <c r="L32" s="10"/>
      <c r="M32" s="10"/>
      <c r="N32" s="10"/>
      <c r="O32" s="10">
        <f t="shared" si="0"/>
        <v>2</v>
      </c>
    </row>
    <row r="33" spans="1:15" ht="24.75" customHeight="1" x14ac:dyDescent="0.2">
      <c r="A33" s="4" t="s">
        <v>21</v>
      </c>
      <c r="B33" s="8" t="s">
        <v>160</v>
      </c>
      <c r="C33" s="9"/>
      <c r="D33" s="9"/>
      <c r="E33" s="9"/>
      <c r="F33" s="30"/>
      <c r="G33" s="30"/>
      <c r="H33" s="30"/>
      <c r="I33" s="30"/>
      <c r="J33" s="30"/>
      <c r="K33" s="30"/>
      <c r="L33" s="30"/>
      <c r="M33" s="30">
        <v>1</v>
      </c>
      <c r="N33" s="30"/>
      <c r="O33" s="30"/>
    </row>
    <row r="34" spans="1:15" ht="24.75" customHeight="1" x14ac:dyDescent="0.2">
      <c r="A34" s="4" t="s">
        <v>60</v>
      </c>
      <c r="B34" s="8" t="s">
        <v>61</v>
      </c>
      <c r="C34" s="9"/>
      <c r="D34" s="9"/>
      <c r="E34" s="9"/>
      <c r="F34" s="10"/>
      <c r="G34" s="10"/>
      <c r="H34" s="10"/>
      <c r="I34" s="30"/>
      <c r="J34" s="10"/>
      <c r="K34" s="10"/>
      <c r="L34" s="10"/>
      <c r="M34" s="10"/>
      <c r="N34" s="10"/>
      <c r="O34" s="10">
        <f t="shared" si="0"/>
        <v>0</v>
      </c>
    </row>
    <row r="35" spans="1:15" ht="24.75" customHeight="1" x14ac:dyDescent="0.2">
      <c r="A35" s="4" t="s">
        <v>74</v>
      </c>
      <c r="B35" s="8" t="s">
        <v>75</v>
      </c>
      <c r="C35" s="9"/>
      <c r="D35" s="9"/>
      <c r="E35" s="9"/>
      <c r="F35" s="10"/>
      <c r="G35" s="10"/>
      <c r="H35" s="10"/>
      <c r="I35" s="30"/>
      <c r="J35" s="10"/>
      <c r="K35" s="10"/>
      <c r="L35" s="10"/>
      <c r="M35" s="10"/>
      <c r="N35" s="10"/>
      <c r="O35" s="10">
        <f t="shared" si="0"/>
        <v>0</v>
      </c>
    </row>
    <row r="36" spans="1:15" ht="24.75" customHeight="1" x14ac:dyDescent="0.2">
      <c r="A36" s="13" t="s">
        <v>39</v>
      </c>
      <c r="B36" s="8" t="s">
        <v>97</v>
      </c>
      <c r="C36" s="9"/>
      <c r="D36" s="9"/>
      <c r="E36" s="9"/>
      <c r="F36" s="10"/>
      <c r="G36" s="10"/>
      <c r="H36" s="10"/>
      <c r="I36" s="30"/>
      <c r="J36" s="10"/>
      <c r="K36" s="10"/>
      <c r="L36" s="10"/>
      <c r="M36" s="10"/>
      <c r="N36" s="10"/>
      <c r="O36" s="10">
        <f t="shared" si="0"/>
        <v>0</v>
      </c>
    </row>
    <row r="37" spans="1:15" ht="24.75" customHeight="1" x14ac:dyDescent="0.2">
      <c r="A37" s="13" t="s">
        <v>88</v>
      </c>
      <c r="B37" s="8" t="s">
        <v>20</v>
      </c>
      <c r="C37" s="9"/>
      <c r="D37" s="9"/>
      <c r="E37" s="9"/>
      <c r="F37" s="10"/>
      <c r="G37" s="10"/>
      <c r="H37" s="10"/>
      <c r="I37" s="30"/>
      <c r="J37" s="10"/>
      <c r="K37" s="10"/>
      <c r="L37" s="10"/>
      <c r="M37" s="10"/>
      <c r="N37" s="10"/>
      <c r="O37" s="10">
        <f t="shared" si="0"/>
        <v>0</v>
      </c>
    </row>
    <row r="38" spans="1:15" ht="24.75" customHeight="1" x14ac:dyDescent="0.2">
      <c r="A38" s="4" t="s">
        <v>44</v>
      </c>
      <c r="B38" s="8" t="s">
        <v>45</v>
      </c>
      <c r="C38" s="12"/>
      <c r="D38" s="9"/>
      <c r="E38" s="9"/>
      <c r="F38" s="10"/>
      <c r="G38" s="10"/>
      <c r="H38" s="10"/>
      <c r="I38" s="30"/>
      <c r="J38" s="10"/>
      <c r="K38" s="10"/>
      <c r="L38" s="10"/>
      <c r="M38" s="10"/>
      <c r="N38" s="10"/>
      <c r="O38" s="10">
        <f t="shared" si="0"/>
        <v>0</v>
      </c>
    </row>
    <row r="39" spans="1:15" ht="24.75" customHeight="1" x14ac:dyDescent="0.2">
      <c r="A39" s="4" t="s">
        <v>29</v>
      </c>
      <c r="B39" s="8" t="s">
        <v>30</v>
      </c>
      <c r="C39" s="9"/>
      <c r="D39" s="9"/>
      <c r="E39" s="9"/>
      <c r="F39" s="10"/>
      <c r="G39" s="10"/>
      <c r="H39" s="10"/>
      <c r="I39" s="30"/>
      <c r="J39" s="10"/>
      <c r="K39" s="10"/>
      <c r="L39" s="10"/>
      <c r="M39" s="10"/>
      <c r="N39" s="10"/>
      <c r="O39" s="10">
        <f t="shared" si="0"/>
        <v>0</v>
      </c>
    </row>
    <row r="40" spans="1:15" ht="24.75" customHeight="1" x14ac:dyDescent="0.2">
      <c r="A40" s="4" t="s">
        <v>31</v>
      </c>
      <c r="B40" s="8" t="s">
        <v>32</v>
      </c>
      <c r="C40" s="9"/>
      <c r="D40" s="9"/>
      <c r="E40" s="9"/>
      <c r="F40" s="10"/>
      <c r="G40" s="10"/>
      <c r="H40" s="10"/>
      <c r="I40" s="30"/>
      <c r="J40" s="10"/>
      <c r="K40" s="10"/>
      <c r="L40" s="10"/>
      <c r="M40" s="10"/>
      <c r="N40" s="10"/>
      <c r="O40" s="10">
        <f t="shared" si="0"/>
        <v>0</v>
      </c>
    </row>
    <row r="41" spans="1:15" ht="24.75" customHeight="1" x14ac:dyDescent="0.2">
      <c r="A41" s="4" t="s">
        <v>63</v>
      </c>
      <c r="B41" s="8" t="s">
        <v>64</v>
      </c>
      <c r="C41" s="9"/>
      <c r="D41" s="9"/>
      <c r="E41" s="9"/>
      <c r="F41" s="10"/>
      <c r="G41" s="10"/>
      <c r="H41" s="10"/>
      <c r="I41" s="30"/>
      <c r="J41" s="10"/>
      <c r="K41" s="10"/>
      <c r="L41" s="10"/>
      <c r="M41" s="10"/>
      <c r="N41" s="10"/>
      <c r="O41" s="10">
        <f t="shared" si="0"/>
        <v>0</v>
      </c>
    </row>
    <row r="42" spans="1:15" ht="24.75" customHeight="1" x14ac:dyDescent="0.2">
      <c r="A42" s="4" t="s">
        <v>46</v>
      </c>
      <c r="B42" s="14" t="s">
        <v>48</v>
      </c>
      <c r="C42" s="9"/>
      <c r="D42" s="9"/>
      <c r="E42" s="9"/>
      <c r="F42" s="10"/>
      <c r="G42" s="10"/>
      <c r="H42" s="10"/>
      <c r="I42" s="30"/>
      <c r="J42" s="10"/>
      <c r="K42" s="10"/>
      <c r="L42" s="10"/>
      <c r="M42" s="10"/>
      <c r="N42" s="10"/>
      <c r="O42" s="10">
        <f t="shared" si="0"/>
        <v>0</v>
      </c>
    </row>
    <row r="43" spans="1:15" ht="24.75" customHeight="1" x14ac:dyDescent="0.2">
      <c r="A43" s="4" t="s">
        <v>22</v>
      </c>
      <c r="B43" s="8" t="s">
        <v>62</v>
      </c>
      <c r="C43" s="9"/>
      <c r="D43" s="9">
        <v>1</v>
      </c>
      <c r="E43" s="9"/>
      <c r="F43" s="10"/>
      <c r="G43" s="10"/>
      <c r="H43" s="10"/>
      <c r="I43" s="30"/>
      <c r="J43" s="10"/>
      <c r="K43" s="10"/>
      <c r="L43" s="10"/>
      <c r="M43" s="10"/>
      <c r="N43" s="10"/>
      <c r="O43" s="10">
        <f t="shared" si="0"/>
        <v>1</v>
      </c>
    </row>
    <row r="44" spans="1:15" ht="24.75" customHeight="1" x14ac:dyDescent="0.2">
      <c r="A44" s="4" t="s">
        <v>22</v>
      </c>
      <c r="B44" s="8" t="s">
        <v>149</v>
      </c>
      <c r="C44" s="9"/>
      <c r="D44" s="9"/>
      <c r="E44" s="9"/>
      <c r="F44" s="10"/>
      <c r="G44" s="10">
        <v>1</v>
      </c>
      <c r="H44" s="10"/>
      <c r="I44" s="30"/>
      <c r="J44" s="10"/>
      <c r="K44" s="10"/>
      <c r="L44" s="10"/>
      <c r="M44" s="10"/>
      <c r="N44" s="10"/>
      <c r="O44" s="10"/>
    </row>
    <row r="45" spans="1:15" ht="24.75" customHeight="1" x14ac:dyDescent="0.2">
      <c r="A45" s="4" t="s">
        <v>47</v>
      </c>
      <c r="B45" s="14" t="s">
        <v>49</v>
      </c>
      <c r="C45" s="9"/>
      <c r="D45" s="9"/>
      <c r="E45" s="9"/>
      <c r="F45" s="10"/>
      <c r="G45" s="10"/>
      <c r="H45" s="10"/>
      <c r="I45" s="30"/>
      <c r="J45" s="10"/>
      <c r="K45" s="10"/>
      <c r="L45" s="10"/>
      <c r="M45" s="10"/>
      <c r="N45" s="10"/>
      <c r="O45" s="10">
        <f t="shared" si="0"/>
        <v>0</v>
      </c>
    </row>
    <row r="46" spans="1:15" ht="24.75" customHeight="1" x14ac:dyDescent="0.2">
      <c r="A46" s="4" t="s">
        <v>67</v>
      </c>
      <c r="B46" s="14" t="s">
        <v>68</v>
      </c>
      <c r="C46" s="9"/>
      <c r="D46" s="9"/>
      <c r="E46" s="9"/>
      <c r="F46" s="10"/>
      <c r="G46" s="10"/>
      <c r="H46" s="10"/>
      <c r="I46" s="30"/>
      <c r="J46" s="10"/>
      <c r="K46" s="10"/>
      <c r="L46" s="10"/>
      <c r="M46" s="10"/>
      <c r="N46" s="10"/>
      <c r="O46" s="10">
        <f t="shared" si="0"/>
        <v>0</v>
      </c>
    </row>
    <row r="47" spans="1:15" ht="24.75" customHeight="1" x14ac:dyDescent="0.2">
      <c r="A47" s="4" t="s">
        <v>86</v>
      </c>
      <c r="B47" s="14" t="s">
        <v>87</v>
      </c>
      <c r="C47" s="9"/>
      <c r="D47" s="9"/>
      <c r="E47" s="9"/>
      <c r="F47" s="10"/>
      <c r="G47" s="10"/>
      <c r="H47" s="10"/>
      <c r="I47" s="30"/>
      <c r="J47" s="10"/>
      <c r="K47" s="10"/>
      <c r="L47" s="10"/>
      <c r="M47" s="10"/>
      <c r="N47" s="10"/>
      <c r="O47" s="10">
        <f t="shared" si="0"/>
        <v>0</v>
      </c>
    </row>
    <row r="48" spans="1:15" ht="24.75" customHeight="1" x14ac:dyDescent="0.2">
      <c r="A48" s="4" t="s">
        <v>33</v>
      </c>
      <c r="B48" s="14" t="s">
        <v>34</v>
      </c>
      <c r="C48" s="9"/>
      <c r="D48" s="9"/>
      <c r="E48" s="9"/>
      <c r="F48" s="10"/>
      <c r="G48" s="10"/>
      <c r="H48" s="10"/>
      <c r="I48" s="30"/>
      <c r="J48" s="10"/>
      <c r="K48" s="10"/>
      <c r="L48" s="10"/>
      <c r="M48" s="10"/>
      <c r="N48" s="10"/>
      <c r="O48" s="10">
        <f t="shared" si="0"/>
        <v>0</v>
      </c>
    </row>
    <row r="49" spans="1:15" ht="24.75" customHeight="1" x14ac:dyDescent="0.2">
      <c r="A49" s="4" t="s">
        <v>23</v>
      </c>
      <c r="B49" s="8" t="s">
        <v>50</v>
      </c>
      <c r="C49" s="9">
        <v>1</v>
      </c>
      <c r="D49" s="9">
        <v>1</v>
      </c>
      <c r="E49" s="9"/>
      <c r="F49" s="10"/>
      <c r="G49" s="10"/>
      <c r="H49" s="10"/>
      <c r="I49" s="30">
        <v>1</v>
      </c>
      <c r="J49" s="10"/>
      <c r="K49" s="10"/>
      <c r="L49" s="10"/>
      <c r="M49" s="10"/>
      <c r="N49" s="10"/>
      <c r="O49" s="10">
        <f t="shared" si="0"/>
        <v>3</v>
      </c>
    </row>
    <row r="50" spans="1:15" ht="24.75" customHeight="1" x14ac:dyDescent="0.2">
      <c r="A50" s="4" t="s">
        <v>23</v>
      </c>
      <c r="B50" s="8" t="s">
        <v>163</v>
      </c>
      <c r="C50" s="9"/>
      <c r="D50" s="9"/>
      <c r="E50" s="9"/>
      <c r="F50" s="30"/>
      <c r="G50" s="30"/>
      <c r="H50" s="30"/>
      <c r="I50" s="30"/>
      <c r="J50" s="30"/>
      <c r="K50" s="30"/>
      <c r="L50" s="30"/>
      <c r="M50" s="30"/>
      <c r="N50" s="30">
        <v>1</v>
      </c>
      <c r="O50" s="30"/>
    </row>
    <row r="51" spans="1:15" ht="24.75" customHeight="1" x14ac:dyDescent="0.2">
      <c r="A51" s="4" t="s">
        <v>23</v>
      </c>
      <c r="B51" s="8" t="s">
        <v>164</v>
      </c>
      <c r="C51" s="9"/>
      <c r="D51" s="9"/>
      <c r="E51" s="9"/>
      <c r="F51" s="30"/>
      <c r="G51" s="30"/>
      <c r="H51" s="30"/>
      <c r="I51" s="30"/>
      <c r="J51" s="30"/>
      <c r="K51" s="30"/>
      <c r="L51" s="30"/>
      <c r="M51" s="30"/>
      <c r="N51" s="30">
        <v>2</v>
      </c>
      <c r="O51" s="30"/>
    </row>
    <row r="52" spans="1:15" ht="24.75" customHeight="1" x14ac:dyDescent="0.2">
      <c r="A52" s="4" t="s">
        <v>23</v>
      </c>
      <c r="B52" s="8" t="s">
        <v>165</v>
      </c>
      <c r="C52" s="9"/>
      <c r="D52" s="9"/>
      <c r="E52" s="9"/>
      <c r="F52" s="30"/>
      <c r="G52" s="30"/>
      <c r="H52" s="30"/>
      <c r="I52" s="30"/>
      <c r="J52" s="30"/>
      <c r="K52" s="30"/>
      <c r="L52" s="30"/>
      <c r="M52" s="30"/>
      <c r="N52" s="30">
        <v>1</v>
      </c>
      <c r="O52" s="30"/>
    </row>
    <row r="53" spans="1:15" ht="24.75" customHeight="1" x14ac:dyDescent="0.2">
      <c r="A53" s="4" t="s">
        <v>1</v>
      </c>
      <c r="B53" s="14" t="s">
        <v>51</v>
      </c>
      <c r="C53" s="9">
        <v>1</v>
      </c>
      <c r="D53" s="9">
        <v>1</v>
      </c>
      <c r="E53" s="9"/>
      <c r="F53" s="10"/>
      <c r="G53" s="10"/>
      <c r="H53" s="10"/>
      <c r="I53" s="30">
        <v>1</v>
      </c>
      <c r="J53" s="10"/>
      <c r="K53" s="10"/>
      <c r="L53" s="10"/>
      <c r="M53" s="10"/>
      <c r="N53" s="10"/>
      <c r="O53" s="10">
        <f t="shared" si="0"/>
        <v>3</v>
      </c>
    </row>
    <row r="54" spans="1:15" ht="24.75" customHeight="1" x14ac:dyDescent="0.2">
      <c r="A54" s="4" t="s">
        <v>52</v>
      </c>
      <c r="B54" s="14" t="s">
        <v>53</v>
      </c>
      <c r="C54" s="9"/>
      <c r="D54" s="9"/>
      <c r="E54" s="9"/>
      <c r="F54" s="10"/>
      <c r="G54" s="10"/>
      <c r="H54" s="10"/>
      <c r="I54" s="30">
        <v>1</v>
      </c>
      <c r="J54" s="10"/>
      <c r="K54" s="10"/>
      <c r="L54" s="10"/>
      <c r="M54" s="10"/>
      <c r="N54" s="10"/>
      <c r="O54" s="10">
        <f t="shared" si="0"/>
        <v>1</v>
      </c>
    </row>
    <row r="55" spans="1:15" ht="24.75" customHeight="1" x14ac:dyDescent="0.2">
      <c r="A55" s="4" t="s">
        <v>2</v>
      </c>
      <c r="B55" s="14" t="s">
        <v>156</v>
      </c>
      <c r="C55" s="9"/>
      <c r="D55" s="9"/>
      <c r="E55" s="9"/>
      <c r="F55" s="30"/>
      <c r="G55" s="30"/>
      <c r="H55" s="30"/>
      <c r="I55" s="30"/>
      <c r="J55" s="30"/>
      <c r="K55" s="30"/>
      <c r="L55" s="30">
        <v>1</v>
      </c>
      <c r="M55" s="30"/>
      <c r="N55" s="30"/>
      <c r="O55" s="30"/>
    </row>
    <row r="56" spans="1:15" ht="24.75" customHeight="1" x14ac:dyDescent="0.2">
      <c r="A56" s="4" t="s">
        <v>2</v>
      </c>
      <c r="B56" s="14" t="s">
        <v>35</v>
      </c>
      <c r="C56" s="9"/>
      <c r="D56" s="9"/>
      <c r="E56" s="9">
        <v>1</v>
      </c>
      <c r="F56" s="10"/>
      <c r="G56" s="10"/>
      <c r="H56" s="10"/>
      <c r="I56" s="30"/>
      <c r="J56" s="10"/>
      <c r="K56" s="10"/>
      <c r="L56" s="10"/>
      <c r="M56" s="10"/>
      <c r="N56" s="10"/>
      <c r="O56" s="10">
        <f t="shared" si="0"/>
        <v>1</v>
      </c>
    </row>
    <row r="57" spans="1:15" ht="24.75" customHeight="1" x14ac:dyDescent="0.2">
      <c r="A57" s="4" t="s">
        <v>69</v>
      </c>
      <c r="B57" s="14" t="s">
        <v>142</v>
      </c>
      <c r="C57" s="9"/>
      <c r="D57" s="9"/>
      <c r="E57" s="9">
        <v>1</v>
      </c>
      <c r="F57" s="10"/>
      <c r="G57" s="10"/>
      <c r="H57" s="10"/>
      <c r="I57" s="30"/>
      <c r="J57" s="10"/>
      <c r="K57" s="10"/>
      <c r="L57" s="10"/>
      <c r="M57" s="10"/>
      <c r="N57" s="10"/>
      <c r="O57" s="10">
        <f t="shared" si="0"/>
        <v>1</v>
      </c>
    </row>
    <row r="58" spans="1:15" ht="24.75" customHeight="1" x14ac:dyDescent="0.2">
      <c r="A58" s="4" t="s">
        <v>54</v>
      </c>
      <c r="B58" s="14" t="s">
        <v>56</v>
      </c>
      <c r="C58" s="9"/>
      <c r="D58" s="9"/>
      <c r="E58" s="9"/>
      <c r="F58" s="10"/>
      <c r="G58" s="10"/>
      <c r="H58" s="10"/>
      <c r="I58" s="30"/>
      <c r="J58" s="10"/>
      <c r="K58" s="10"/>
      <c r="L58" s="10"/>
      <c r="M58" s="10"/>
      <c r="N58" s="10"/>
      <c r="O58" s="10">
        <f t="shared" si="0"/>
        <v>0</v>
      </c>
    </row>
    <row r="59" spans="1:15" ht="24.75" customHeight="1" x14ac:dyDescent="0.2">
      <c r="A59" s="4" t="s">
        <v>55</v>
      </c>
      <c r="B59" s="14" t="s">
        <v>157</v>
      </c>
      <c r="C59" s="9"/>
      <c r="D59" s="9"/>
      <c r="E59" s="9"/>
      <c r="F59" s="30"/>
      <c r="G59" s="30"/>
      <c r="H59" s="30"/>
      <c r="I59" s="30"/>
      <c r="J59" s="30"/>
      <c r="K59" s="30"/>
      <c r="L59" s="30">
        <v>1</v>
      </c>
      <c r="M59" s="30"/>
      <c r="N59" s="30"/>
      <c r="O59" s="30"/>
    </row>
    <row r="60" spans="1:15" ht="24.75" customHeight="1" x14ac:dyDescent="0.2">
      <c r="A60" s="4" t="s">
        <v>55</v>
      </c>
      <c r="B60" s="14" t="s">
        <v>57</v>
      </c>
      <c r="C60" s="9"/>
      <c r="D60" s="9"/>
      <c r="E60" s="9"/>
      <c r="F60" s="10"/>
      <c r="G60" s="10"/>
      <c r="H60" s="10"/>
      <c r="I60" s="30"/>
      <c r="J60" s="10"/>
      <c r="K60" s="10"/>
      <c r="L60" s="10"/>
      <c r="M60" s="10"/>
      <c r="N60" s="10"/>
      <c r="O60" s="10">
        <f t="shared" si="0"/>
        <v>0</v>
      </c>
    </row>
    <row r="61" spans="1:15" ht="24.75" customHeight="1" x14ac:dyDescent="0.2">
      <c r="A61" s="4" t="s">
        <v>80</v>
      </c>
      <c r="B61" s="14" t="s">
        <v>81</v>
      </c>
      <c r="C61" s="9"/>
      <c r="D61" s="9"/>
      <c r="E61" s="9"/>
      <c r="F61" s="10"/>
      <c r="G61" s="10"/>
      <c r="H61" s="10"/>
      <c r="I61" s="30"/>
      <c r="J61" s="10"/>
      <c r="K61" s="10"/>
      <c r="L61" s="10"/>
      <c r="M61" s="10"/>
      <c r="N61" s="10"/>
      <c r="O61" s="10">
        <f t="shared" si="0"/>
        <v>0</v>
      </c>
    </row>
    <row r="62" spans="1:15" ht="24.75" customHeight="1" x14ac:dyDescent="0.2">
      <c r="A62" s="4" t="s">
        <v>0</v>
      </c>
      <c r="B62" s="14" t="s">
        <v>154</v>
      </c>
      <c r="C62" s="9"/>
      <c r="D62" s="9"/>
      <c r="E62" s="9"/>
      <c r="F62" s="30"/>
      <c r="G62" s="30"/>
      <c r="H62" s="30"/>
      <c r="I62" s="30"/>
      <c r="J62" s="30">
        <v>1</v>
      </c>
      <c r="K62" s="30"/>
      <c r="L62" s="30"/>
      <c r="M62" s="30"/>
      <c r="N62" s="30"/>
      <c r="O62" s="30"/>
    </row>
    <row r="63" spans="1:15" ht="24.75" customHeight="1" x14ac:dyDescent="0.2">
      <c r="A63" s="4" t="s">
        <v>91</v>
      </c>
      <c r="B63" s="14" t="s">
        <v>92</v>
      </c>
      <c r="C63" s="9"/>
      <c r="D63" s="9"/>
      <c r="E63" s="9"/>
      <c r="F63" s="10"/>
      <c r="G63" s="10"/>
      <c r="H63" s="10"/>
      <c r="I63" s="30"/>
      <c r="J63" s="10"/>
      <c r="K63" s="10"/>
      <c r="L63" s="10"/>
      <c r="M63" s="10"/>
      <c r="N63" s="10"/>
      <c r="O63" s="10">
        <f t="shared" si="0"/>
        <v>0</v>
      </c>
    </row>
    <row r="64" spans="1:15" ht="24.75" customHeight="1" x14ac:dyDescent="0.2">
      <c r="A64" s="4" t="s">
        <v>36</v>
      </c>
      <c r="B64" s="14" t="s">
        <v>37</v>
      </c>
      <c r="C64" s="9"/>
      <c r="D64" s="9"/>
      <c r="E64" s="9"/>
      <c r="F64" s="10"/>
      <c r="G64" s="10"/>
      <c r="H64" s="10"/>
      <c r="I64" s="30"/>
      <c r="J64" s="10"/>
      <c r="K64" s="10"/>
      <c r="L64" s="10"/>
      <c r="M64" s="10"/>
      <c r="N64" s="10"/>
      <c r="O64" s="10">
        <f t="shared" si="0"/>
        <v>0</v>
      </c>
    </row>
    <row r="65" spans="1:15" ht="24.75" customHeight="1" x14ac:dyDescent="0.2">
      <c r="A65" s="4" t="s">
        <v>0</v>
      </c>
      <c r="B65" s="14" t="s">
        <v>58</v>
      </c>
      <c r="C65" s="9"/>
      <c r="D65" s="9"/>
      <c r="E65" s="9">
        <v>1</v>
      </c>
      <c r="F65" s="10"/>
      <c r="G65" s="10"/>
      <c r="H65" s="10"/>
      <c r="I65" s="30"/>
      <c r="J65" s="10"/>
      <c r="K65" s="10"/>
      <c r="L65" s="10"/>
      <c r="M65" s="10"/>
      <c r="N65" s="10"/>
      <c r="O65" s="10">
        <f t="shared" si="0"/>
        <v>1</v>
      </c>
    </row>
    <row r="66" spans="1:15" ht="24.75" customHeight="1" x14ac:dyDescent="0.2">
      <c r="A66" s="4" t="s">
        <v>0</v>
      </c>
      <c r="B66" s="14" t="s">
        <v>150</v>
      </c>
      <c r="C66" s="9"/>
      <c r="D66" s="9"/>
      <c r="E66" s="9"/>
      <c r="F66" s="10"/>
      <c r="G66" s="10">
        <v>1</v>
      </c>
      <c r="H66" s="10"/>
      <c r="I66" s="30"/>
      <c r="J66" s="10"/>
      <c r="K66" s="10"/>
      <c r="L66" s="10"/>
      <c r="M66" s="10"/>
      <c r="N66" s="10"/>
      <c r="O66" s="10"/>
    </row>
    <row r="67" spans="1:15" ht="24.75" customHeight="1" x14ac:dyDescent="0.2">
      <c r="A67" s="4" t="s">
        <v>0</v>
      </c>
      <c r="B67" s="14" t="s">
        <v>158</v>
      </c>
      <c r="C67" s="9"/>
      <c r="D67" s="9"/>
      <c r="E67" s="9"/>
      <c r="F67" s="30"/>
      <c r="G67" s="30"/>
      <c r="H67" s="30"/>
      <c r="I67" s="30"/>
      <c r="J67" s="30"/>
      <c r="K67" s="30"/>
      <c r="L67" s="30">
        <v>1</v>
      </c>
      <c r="M67" s="30"/>
      <c r="N67" s="30"/>
      <c r="O67" s="30"/>
    </row>
    <row r="68" spans="1:15" ht="24.75" customHeight="1" x14ac:dyDescent="0.2">
      <c r="A68" s="4" t="s">
        <v>0</v>
      </c>
      <c r="B68" s="14" t="s">
        <v>161</v>
      </c>
      <c r="C68" s="9"/>
      <c r="D68" s="9"/>
      <c r="E68" s="9"/>
      <c r="F68" s="30"/>
      <c r="G68" s="30"/>
      <c r="H68" s="30"/>
      <c r="I68" s="30"/>
      <c r="J68" s="30"/>
      <c r="K68" s="30"/>
      <c r="L68" s="30"/>
      <c r="M68" s="30">
        <v>1</v>
      </c>
      <c r="N68" s="30"/>
      <c r="O68" s="30"/>
    </row>
    <row r="69" spans="1:15" ht="24.75" customHeight="1" x14ac:dyDescent="0.2">
      <c r="A69" s="4" t="s">
        <v>94</v>
      </c>
      <c r="B69" s="14" t="s">
        <v>95</v>
      </c>
      <c r="C69" s="9"/>
      <c r="D69" s="9"/>
      <c r="E69" s="9"/>
      <c r="F69" s="10"/>
      <c r="G69" s="10"/>
      <c r="H69" s="10"/>
      <c r="I69" s="30"/>
      <c r="J69" s="10"/>
      <c r="K69" s="10"/>
      <c r="L69" s="10"/>
      <c r="M69" s="10"/>
      <c r="N69" s="10"/>
      <c r="O69" s="10">
        <f t="shared" si="0"/>
        <v>0</v>
      </c>
    </row>
    <row r="70" spans="1:15" ht="24.75" customHeight="1" x14ac:dyDescent="0.2">
      <c r="A70" s="4" t="s">
        <v>71</v>
      </c>
      <c r="B70" s="14" t="s">
        <v>72</v>
      </c>
      <c r="C70" s="9"/>
      <c r="D70" s="9"/>
      <c r="E70" s="9"/>
      <c r="F70" s="10"/>
      <c r="G70" s="10"/>
      <c r="H70" s="10"/>
      <c r="I70" s="30"/>
      <c r="J70" s="10"/>
      <c r="K70" s="10"/>
      <c r="L70" s="10"/>
      <c r="M70" s="10"/>
      <c r="N70" s="10"/>
      <c r="O70" s="10">
        <f t="shared" si="0"/>
        <v>0</v>
      </c>
    </row>
    <row r="71" spans="1:15" ht="24.75" customHeight="1" x14ac:dyDescent="0.2">
      <c r="A71" s="4" t="s">
        <v>71</v>
      </c>
      <c r="B71" s="14" t="s">
        <v>162</v>
      </c>
      <c r="C71" s="9"/>
      <c r="D71" s="9"/>
      <c r="E71" s="9"/>
      <c r="F71" s="30"/>
      <c r="G71" s="30"/>
      <c r="H71" s="30"/>
      <c r="I71" s="30"/>
      <c r="J71" s="30"/>
      <c r="K71" s="30"/>
      <c r="L71" s="30"/>
      <c r="M71" s="30">
        <v>1</v>
      </c>
      <c r="N71" s="30"/>
      <c r="O71" s="30"/>
    </row>
    <row r="72" spans="1:15" ht="24.75" customHeight="1" x14ac:dyDescent="0.2">
      <c r="A72" s="4" t="s">
        <v>78</v>
      </c>
      <c r="B72" s="14" t="s">
        <v>79</v>
      </c>
      <c r="C72" s="9"/>
      <c r="D72" s="9"/>
      <c r="E72" s="9"/>
      <c r="F72" s="10"/>
      <c r="G72" s="10"/>
      <c r="H72" s="10"/>
      <c r="I72" s="30"/>
      <c r="J72" s="10"/>
      <c r="K72" s="10"/>
      <c r="L72" s="10"/>
      <c r="M72" s="10"/>
      <c r="N72" s="10"/>
      <c r="O72" s="10">
        <f t="shared" si="0"/>
        <v>0</v>
      </c>
    </row>
    <row r="73" spans="1:15" ht="24.75" customHeight="1" x14ac:dyDescent="0.2">
      <c r="A73" s="4" t="s">
        <v>38</v>
      </c>
      <c r="B73" s="14" t="s">
        <v>73</v>
      </c>
      <c r="C73" s="9"/>
      <c r="D73" s="9"/>
      <c r="E73" s="9"/>
      <c r="F73" s="10"/>
      <c r="G73" s="10"/>
      <c r="H73" s="10"/>
      <c r="I73" s="30">
        <v>1</v>
      </c>
      <c r="J73" s="10"/>
      <c r="K73" s="10"/>
      <c r="L73" s="10"/>
      <c r="M73" s="10"/>
      <c r="N73" s="10"/>
      <c r="O73" s="10">
        <f t="shared" si="0"/>
        <v>1</v>
      </c>
    </row>
    <row r="74" spans="1:15" ht="24.75" customHeight="1" x14ac:dyDescent="0.2">
      <c r="A74" s="4" t="s">
        <v>166</v>
      </c>
      <c r="B74" s="14" t="s">
        <v>167</v>
      </c>
      <c r="C74" s="9"/>
      <c r="D74" s="9"/>
      <c r="E74" s="9"/>
      <c r="F74" s="30"/>
      <c r="G74" s="30"/>
      <c r="H74" s="30"/>
      <c r="I74" s="30"/>
      <c r="J74" s="30"/>
      <c r="K74" s="30"/>
      <c r="L74" s="30"/>
      <c r="M74" s="30"/>
      <c r="N74" s="30">
        <v>1</v>
      </c>
      <c r="O74" s="30"/>
    </row>
    <row r="75" spans="1:15" ht="24.75" customHeight="1" x14ac:dyDescent="0.2">
      <c r="A75" s="4" t="s">
        <v>76</v>
      </c>
      <c r="B75" s="14" t="s">
        <v>77</v>
      </c>
      <c r="C75" s="9">
        <v>1</v>
      </c>
      <c r="D75" s="9">
        <v>2</v>
      </c>
      <c r="E75" s="9"/>
      <c r="F75" s="10"/>
      <c r="G75" s="10"/>
      <c r="H75" s="10"/>
      <c r="I75" s="30"/>
      <c r="J75" s="10"/>
      <c r="K75" s="10"/>
      <c r="L75" s="10"/>
      <c r="M75" s="10"/>
      <c r="N75" s="10"/>
      <c r="O75" s="10">
        <f t="shared" si="0"/>
        <v>3</v>
      </c>
    </row>
    <row r="76" spans="1:15" ht="24.75" customHeight="1" x14ac:dyDescent="0.2">
      <c r="A76" s="4" t="s">
        <v>76</v>
      </c>
      <c r="B76" s="14" t="s">
        <v>151</v>
      </c>
      <c r="C76" s="9"/>
      <c r="D76" s="9"/>
      <c r="E76" s="9"/>
      <c r="F76" s="10"/>
      <c r="G76" s="10">
        <v>1</v>
      </c>
      <c r="H76" s="10"/>
      <c r="I76" s="30"/>
      <c r="J76" s="10"/>
      <c r="K76" s="10"/>
      <c r="L76" s="10"/>
      <c r="M76" s="10"/>
      <c r="N76" s="10"/>
      <c r="O76" s="10"/>
    </row>
    <row r="77" spans="1:15" ht="24.75" customHeight="1" x14ac:dyDescent="0.2">
      <c r="A77" s="4" t="s">
        <v>148</v>
      </c>
      <c r="B77" s="14"/>
      <c r="C77" s="9">
        <v>1</v>
      </c>
      <c r="D77" s="9"/>
      <c r="E77" s="9"/>
      <c r="F77" s="10"/>
      <c r="G77" s="10"/>
      <c r="H77" s="10"/>
      <c r="I77" s="30"/>
      <c r="J77" s="10"/>
      <c r="K77" s="10"/>
      <c r="L77" s="10"/>
      <c r="M77" s="10"/>
      <c r="N77" s="10"/>
      <c r="O77" s="10"/>
    </row>
    <row r="78" spans="1:15" ht="24.75" customHeight="1" x14ac:dyDescent="0.2">
      <c r="A78" s="4" t="s">
        <v>93</v>
      </c>
      <c r="B78" s="5"/>
      <c r="C78" s="4">
        <f>SUM(C2:C77)</f>
        <v>602</v>
      </c>
      <c r="D78" s="4">
        <f t="shared" ref="D78:N78" si="1">SUM(D2:D77)</f>
        <v>633</v>
      </c>
      <c r="E78" s="4">
        <f t="shared" si="1"/>
        <v>474</v>
      </c>
      <c r="F78" s="4">
        <f t="shared" si="1"/>
        <v>621</v>
      </c>
      <c r="G78" s="4">
        <f t="shared" si="1"/>
        <v>619</v>
      </c>
      <c r="H78" s="4">
        <f t="shared" si="1"/>
        <v>531</v>
      </c>
      <c r="I78" s="4">
        <v>491</v>
      </c>
      <c r="J78" s="4">
        <f t="shared" si="1"/>
        <v>574</v>
      </c>
      <c r="K78" s="4">
        <f t="shared" si="1"/>
        <v>463</v>
      </c>
      <c r="L78" s="4">
        <f t="shared" si="1"/>
        <v>626</v>
      </c>
      <c r="M78" s="4">
        <f t="shared" si="1"/>
        <v>538</v>
      </c>
      <c r="N78" s="4">
        <f t="shared" si="1"/>
        <v>467</v>
      </c>
      <c r="O78" s="10">
        <f t="shared" si="0"/>
        <v>6639</v>
      </c>
    </row>
    <row r="79" spans="1:15" ht="24.75" customHeight="1" x14ac:dyDescent="0.2">
      <c r="O79" s="10">
        <f t="shared" si="0"/>
        <v>0</v>
      </c>
    </row>
    <row r="80" spans="1:15" ht="24.75" customHeight="1" x14ac:dyDescent="0.25">
      <c r="B80" s="16" t="s">
        <v>137</v>
      </c>
      <c r="C80" s="6">
        <v>42370</v>
      </c>
      <c r="D80" s="6">
        <v>42401</v>
      </c>
      <c r="E80" s="6">
        <v>42430</v>
      </c>
      <c r="F80" s="6">
        <v>42461</v>
      </c>
      <c r="G80" s="6">
        <v>42491</v>
      </c>
      <c r="H80" s="6">
        <v>42522</v>
      </c>
      <c r="I80" s="29">
        <v>42552</v>
      </c>
      <c r="J80" s="6">
        <v>42583</v>
      </c>
      <c r="K80" s="6">
        <v>42614</v>
      </c>
      <c r="L80" s="6">
        <v>42644</v>
      </c>
      <c r="M80" s="6">
        <v>42675</v>
      </c>
      <c r="N80" s="6">
        <v>42705</v>
      </c>
      <c r="O80" s="10" t="s">
        <v>147</v>
      </c>
    </row>
    <row r="81" spans="2:15" ht="24.75" customHeight="1" x14ac:dyDescent="0.2">
      <c r="B81" s="15" t="s">
        <v>99</v>
      </c>
      <c r="C81" s="10">
        <v>387</v>
      </c>
      <c r="D81" s="10">
        <v>428</v>
      </c>
      <c r="E81" s="10">
        <v>320</v>
      </c>
      <c r="F81" s="10">
        <v>448</v>
      </c>
      <c r="G81" s="10">
        <v>459</v>
      </c>
      <c r="H81" s="10">
        <v>372</v>
      </c>
      <c r="I81" s="30">
        <v>356</v>
      </c>
      <c r="J81" s="10">
        <v>419</v>
      </c>
      <c r="K81" s="10">
        <v>334</v>
      </c>
      <c r="L81" s="10">
        <v>419</v>
      </c>
      <c r="M81" s="10">
        <v>378</v>
      </c>
      <c r="N81" s="10">
        <v>323</v>
      </c>
      <c r="O81" s="10">
        <f t="shared" si="0"/>
        <v>4643</v>
      </c>
    </row>
    <row r="82" spans="2:15" ht="24.75" customHeight="1" x14ac:dyDescent="0.2">
      <c r="B82" s="15" t="s">
        <v>153</v>
      </c>
      <c r="C82" s="10">
        <v>201</v>
      </c>
      <c r="D82" s="10">
        <v>171</v>
      </c>
      <c r="E82" s="10">
        <v>139</v>
      </c>
      <c r="F82" s="10">
        <v>170</v>
      </c>
      <c r="G82" s="10">
        <v>143</v>
      </c>
      <c r="H82" s="10">
        <v>146</v>
      </c>
      <c r="I82" s="30">
        <v>121</v>
      </c>
      <c r="J82" s="10">
        <v>140</v>
      </c>
      <c r="K82" s="10">
        <v>111</v>
      </c>
      <c r="L82" s="10">
        <v>183</v>
      </c>
      <c r="M82" s="10">
        <v>139</v>
      </c>
      <c r="N82" s="10">
        <v>120</v>
      </c>
      <c r="O82" s="10">
        <f t="shared" si="0"/>
        <v>1784</v>
      </c>
    </row>
    <row r="83" spans="2:15" ht="24.75" customHeight="1" x14ac:dyDescent="0.2">
      <c r="B83" s="15" t="s">
        <v>98</v>
      </c>
      <c r="C83" s="10">
        <v>14</v>
      </c>
      <c r="D83" s="10">
        <v>34</v>
      </c>
      <c r="E83" s="10">
        <v>15</v>
      </c>
      <c r="F83" s="10">
        <v>3</v>
      </c>
      <c r="G83" s="10">
        <v>17</v>
      </c>
      <c r="H83" s="10">
        <v>13</v>
      </c>
      <c r="I83" s="30">
        <v>14</v>
      </c>
      <c r="J83" s="10">
        <v>15</v>
      </c>
      <c r="K83" s="10">
        <v>18</v>
      </c>
      <c r="L83" s="10">
        <v>24</v>
      </c>
      <c r="M83" s="10">
        <v>21</v>
      </c>
      <c r="N83" s="10">
        <v>24</v>
      </c>
      <c r="O83" s="10">
        <f t="shared" ref="O83" si="2">SUM(C83:N83)</f>
        <v>212</v>
      </c>
    </row>
    <row r="84" spans="2:15" ht="24.75" customHeight="1" x14ac:dyDescent="0.2">
      <c r="B84" s="15" t="s">
        <v>93</v>
      </c>
      <c r="C84" s="7">
        <f t="shared" ref="C84:N84" si="3">SUM(C81:C83)</f>
        <v>602</v>
      </c>
      <c r="D84" s="7">
        <f t="shared" si="3"/>
        <v>633</v>
      </c>
      <c r="E84" s="7">
        <f t="shared" si="3"/>
        <v>474</v>
      </c>
      <c r="F84" s="7">
        <f t="shared" si="3"/>
        <v>621</v>
      </c>
      <c r="G84" s="7">
        <f t="shared" si="3"/>
        <v>619</v>
      </c>
      <c r="H84" s="7">
        <f t="shared" si="3"/>
        <v>531</v>
      </c>
      <c r="I84" s="7">
        <f t="shared" ref="I84" si="4">SUM(I81:I83)</f>
        <v>491</v>
      </c>
      <c r="J84" s="7">
        <f t="shared" si="3"/>
        <v>574</v>
      </c>
      <c r="K84" s="7">
        <f t="shared" si="3"/>
        <v>463</v>
      </c>
      <c r="L84" s="7">
        <f t="shared" si="3"/>
        <v>626</v>
      </c>
      <c r="M84" s="7">
        <f t="shared" si="3"/>
        <v>538</v>
      </c>
      <c r="N84" s="7">
        <f t="shared" si="3"/>
        <v>467</v>
      </c>
      <c r="O84" s="10">
        <f>SUM(O81:O83)</f>
        <v>6639</v>
      </c>
    </row>
    <row r="85" spans="2:15" ht="24.75" customHeight="1" x14ac:dyDescent="0.2">
      <c r="I85" s="32"/>
      <c r="O85" s="10"/>
    </row>
    <row r="86" spans="2:15" ht="24.75" customHeight="1" x14ac:dyDescent="0.25">
      <c r="B86" s="31" t="s">
        <v>138</v>
      </c>
      <c r="C86" s="29">
        <v>42370</v>
      </c>
      <c r="D86" s="29">
        <v>42401</v>
      </c>
      <c r="E86" s="29">
        <v>42430</v>
      </c>
      <c r="F86" s="29">
        <v>42461</v>
      </c>
      <c r="G86" s="29">
        <v>42491</v>
      </c>
      <c r="H86" s="29">
        <v>42522</v>
      </c>
      <c r="I86" s="29">
        <v>42552</v>
      </c>
      <c r="J86" s="29">
        <v>42583</v>
      </c>
      <c r="K86" s="29">
        <v>42614</v>
      </c>
      <c r="L86" s="29">
        <v>42644</v>
      </c>
      <c r="M86" s="29">
        <v>42675</v>
      </c>
      <c r="N86" s="29">
        <v>42705</v>
      </c>
      <c r="O86" s="30" t="s">
        <v>147</v>
      </c>
    </row>
    <row r="87" spans="2:15" ht="24.75" customHeight="1" x14ac:dyDescent="0.2">
      <c r="B87" s="33" t="s">
        <v>102</v>
      </c>
      <c r="C87" s="32">
        <v>66</v>
      </c>
      <c r="D87" s="32">
        <v>55</v>
      </c>
      <c r="E87" s="32">
        <v>29</v>
      </c>
      <c r="F87" s="32">
        <v>60</v>
      </c>
      <c r="G87" s="32">
        <v>82</v>
      </c>
      <c r="H87" s="32">
        <v>55</v>
      </c>
      <c r="I87" s="32">
        <v>49</v>
      </c>
      <c r="J87" s="32">
        <v>67</v>
      </c>
      <c r="K87" s="32">
        <v>63</v>
      </c>
      <c r="L87" s="32">
        <v>69</v>
      </c>
      <c r="M87" s="32">
        <v>71</v>
      </c>
      <c r="N87" s="32">
        <v>51</v>
      </c>
      <c r="O87" s="30">
        <f>SUM(C87:N87)</f>
        <v>717</v>
      </c>
    </row>
    <row r="88" spans="2:15" ht="24.75" customHeight="1" x14ac:dyDescent="0.2">
      <c r="B88" s="33" t="s">
        <v>101</v>
      </c>
      <c r="C88" s="32">
        <v>282</v>
      </c>
      <c r="D88" s="32">
        <v>299</v>
      </c>
      <c r="E88" s="32">
        <v>268</v>
      </c>
      <c r="F88" s="32">
        <v>296</v>
      </c>
      <c r="G88" s="32">
        <v>282</v>
      </c>
      <c r="H88" s="32">
        <v>239</v>
      </c>
      <c r="I88" s="32">
        <v>257</v>
      </c>
      <c r="J88" s="32">
        <v>278</v>
      </c>
      <c r="K88" s="32">
        <v>207</v>
      </c>
      <c r="L88" s="32">
        <v>334</v>
      </c>
      <c r="M88" s="32">
        <v>267</v>
      </c>
      <c r="N88" s="32">
        <v>225</v>
      </c>
      <c r="O88" s="30">
        <f t="shared" ref="O88:O89" si="5">SUM(C88:N88)</f>
        <v>3234</v>
      </c>
    </row>
    <row r="89" spans="2:15" ht="24.75" customHeight="1" x14ac:dyDescent="0.2">
      <c r="B89" s="33" t="s">
        <v>100</v>
      </c>
      <c r="C89" s="32">
        <v>254</v>
      </c>
      <c r="D89" s="32">
        <v>279</v>
      </c>
      <c r="E89" s="32">
        <v>177</v>
      </c>
      <c r="F89" s="32">
        <v>265</v>
      </c>
      <c r="G89" s="32">
        <v>255</v>
      </c>
      <c r="H89" s="32">
        <v>237</v>
      </c>
      <c r="I89" s="32">
        <v>185</v>
      </c>
      <c r="J89" s="32">
        <v>229</v>
      </c>
      <c r="K89" s="32">
        <v>193</v>
      </c>
      <c r="L89" s="32">
        <v>220</v>
      </c>
      <c r="M89" s="32">
        <v>200</v>
      </c>
      <c r="N89" s="32">
        <v>191</v>
      </c>
      <c r="O89" s="30">
        <f t="shared" si="5"/>
        <v>2685</v>
      </c>
    </row>
    <row r="90" spans="2:15" ht="24.75" customHeight="1" x14ac:dyDescent="0.2">
      <c r="B90" s="33" t="s">
        <v>159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0"/>
    </row>
    <row r="91" spans="2:15" ht="24.75" customHeight="1" x14ac:dyDescent="0.2">
      <c r="B91" s="33" t="s">
        <v>93</v>
      </c>
      <c r="C91" s="34">
        <v>602</v>
      </c>
      <c r="D91" s="34">
        <v>633</v>
      </c>
      <c r="E91" s="34">
        <v>474</v>
      </c>
      <c r="F91" s="34">
        <v>621</v>
      </c>
      <c r="G91" s="34">
        <v>619</v>
      </c>
      <c r="H91" s="34">
        <f>SUM(H87:H89)</f>
        <v>531</v>
      </c>
      <c r="I91" s="34">
        <f>SUM(I87:I89)</f>
        <v>491</v>
      </c>
      <c r="J91" s="34">
        <v>574</v>
      </c>
      <c r="K91" s="34">
        <v>463</v>
      </c>
      <c r="L91" s="34">
        <v>626</v>
      </c>
      <c r="M91" s="34">
        <v>538</v>
      </c>
      <c r="N91" s="34">
        <v>467</v>
      </c>
      <c r="O91" s="30">
        <v>6639</v>
      </c>
    </row>
    <row r="92" spans="2:15" ht="24.75" customHeight="1" x14ac:dyDescent="0.2">
      <c r="B92" s="3"/>
    </row>
    <row r="93" spans="2:15" ht="24.75" customHeight="1" x14ac:dyDescent="0.2">
      <c r="B93" s="3"/>
    </row>
    <row r="94" spans="2:15" ht="24.75" customHeight="1" x14ac:dyDescent="0.2">
      <c r="B94" s="3"/>
    </row>
    <row r="95" spans="2:15" ht="24.75" customHeight="1" x14ac:dyDescent="0.2">
      <c r="B95" s="3"/>
    </row>
    <row r="96" spans="2:15" ht="24.75" customHeight="1" x14ac:dyDescent="0.2"/>
    <row r="97" ht="24.75" customHeight="1" x14ac:dyDescent="0.2"/>
    <row r="98" ht="24.75" customHeight="1" x14ac:dyDescent="0.2"/>
    <row r="99" ht="24.75" customHeight="1" x14ac:dyDescent="0.2"/>
    <row r="100" ht="24.75" customHeight="1" x14ac:dyDescent="0.2"/>
    <row r="101" ht="24.75" customHeight="1" x14ac:dyDescent="0.2"/>
    <row r="102" ht="24.75" customHeight="1" x14ac:dyDescent="0.2"/>
    <row r="103" ht="24.75" customHeight="1" x14ac:dyDescent="0.2"/>
    <row r="104" ht="24.75" customHeight="1" x14ac:dyDescent="0.2"/>
    <row r="105" ht="24.75" customHeight="1" x14ac:dyDescent="0.2"/>
    <row r="106" ht="24.75" customHeight="1" x14ac:dyDescent="0.2"/>
    <row r="107" ht="24.75" customHeight="1" x14ac:dyDescent="0.2"/>
    <row r="108" ht="24.75" customHeight="1" x14ac:dyDescent="0.2"/>
    <row r="109" ht="24.75" customHeight="1" x14ac:dyDescent="0.2"/>
    <row r="110" ht="24.75" customHeight="1" x14ac:dyDescent="0.2"/>
    <row r="111" ht="24.75" customHeight="1" x14ac:dyDescent="0.2"/>
    <row r="112" ht="24.75" customHeight="1" x14ac:dyDescent="0.2"/>
    <row r="113" ht="24.75" customHeight="1" x14ac:dyDescent="0.2"/>
    <row r="114" ht="24.75" customHeight="1" x14ac:dyDescent="0.2"/>
    <row r="115" ht="24.75" customHeight="1" x14ac:dyDescent="0.2"/>
    <row r="116" ht="24.75" customHeight="1" x14ac:dyDescent="0.2"/>
    <row r="117" ht="24.75" customHeight="1" x14ac:dyDescent="0.2"/>
    <row r="118" ht="24.75" customHeight="1" x14ac:dyDescent="0.2"/>
    <row r="119" ht="24.75" customHeight="1" x14ac:dyDescent="0.2"/>
    <row r="120" ht="24.75" customHeight="1" x14ac:dyDescent="0.2"/>
    <row r="121" ht="24.75" customHeight="1" x14ac:dyDescent="0.2"/>
    <row r="122" ht="24.75" customHeight="1" x14ac:dyDescent="0.2"/>
    <row r="123" ht="24.75" customHeight="1" x14ac:dyDescent="0.2"/>
    <row r="124" ht="24.75" customHeight="1" x14ac:dyDescent="0.2"/>
    <row r="125" ht="24.75" customHeight="1" x14ac:dyDescent="0.2"/>
    <row r="126" ht="24.75" customHeight="1" x14ac:dyDescent="0.2"/>
    <row r="127" ht="24.75" customHeight="1" x14ac:dyDescent="0.2"/>
    <row r="128" ht="24.75" customHeight="1" x14ac:dyDescent="0.2"/>
    <row r="129" ht="24.75" customHeight="1" x14ac:dyDescent="0.2"/>
    <row r="130" ht="24.75" customHeight="1" x14ac:dyDescent="0.2"/>
    <row r="131" ht="24.75" customHeight="1" x14ac:dyDescent="0.2"/>
    <row r="132" ht="24.75" customHeight="1" x14ac:dyDescent="0.2"/>
    <row r="133" ht="24.75" customHeight="1" x14ac:dyDescent="0.2"/>
    <row r="134" ht="24.75" customHeight="1" x14ac:dyDescent="0.2"/>
    <row r="135" ht="24.75" customHeight="1" x14ac:dyDescent="0.2"/>
    <row r="136" ht="24.75" customHeight="1" x14ac:dyDescent="0.2"/>
    <row r="137" ht="24.75" customHeight="1" x14ac:dyDescent="0.2"/>
    <row r="138" ht="24.75" customHeight="1" x14ac:dyDescent="0.2"/>
    <row r="139" ht="24.75" customHeight="1" x14ac:dyDescent="0.2"/>
    <row r="140" ht="24.75" customHeight="1" x14ac:dyDescent="0.2"/>
    <row r="141" ht="24.75" customHeight="1" x14ac:dyDescent="0.2"/>
    <row r="142" ht="24.75" customHeight="1" x14ac:dyDescent="0.2"/>
    <row r="143" ht="24.75" customHeight="1" x14ac:dyDescent="0.2"/>
    <row r="144" ht="24.75" customHeight="1" x14ac:dyDescent="0.2"/>
    <row r="145" ht="24.75" customHeight="1" x14ac:dyDescent="0.2"/>
    <row r="146" ht="24.75" customHeight="1" x14ac:dyDescent="0.2"/>
    <row r="147" ht="24.75" customHeight="1" x14ac:dyDescent="0.2"/>
    <row r="148" ht="24.75" customHeight="1" x14ac:dyDescent="0.2"/>
    <row r="149" ht="24.75" customHeight="1" x14ac:dyDescent="0.2"/>
    <row r="150" ht="24.75" customHeight="1" x14ac:dyDescent="0.2"/>
    <row r="151" ht="24.75" customHeight="1" x14ac:dyDescent="0.2"/>
    <row r="152" ht="24.75" customHeight="1" x14ac:dyDescent="0.2"/>
    <row r="153" ht="24.75" customHeight="1" x14ac:dyDescent="0.2"/>
    <row r="154" ht="24.75" customHeight="1" x14ac:dyDescent="0.2"/>
    <row r="155" ht="24.75" customHeight="1" x14ac:dyDescent="0.2"/>
    <row r="156" ht="24.75" customHeight="1" x14ac:dyDescent="0.2"/>
    <row r="157" ht="24.75" customHeight="1" x14ac:dyDescent="0.2"/>
    <row r="158" ht="24.75" customHeight="1" x14ac:dyDescent="0.2"/>
    <row r="159" ht="24.75" customHeight="1" x14ac:dyDescent="0.2"/>
    <row r="160" ht="24.75" customHeight="1" x14ac:dyDescent="0.2"/>
    <row r="161" ht="24.75" customHeight="1" x14ac:dyDescent="0.2"/>
    <row r="162" ht="24.75" customHeight="1" x14ac:dyDescent="0.2"/>
    <row r="163" ht="24.75" customHeight="1" x14ac:dyDescent="0.2"/>
    <row r="164" ht="24.75" customHeight="1" x14ac:dyDescent="0.2"/>
    <row r="165" ht="24.75" customHeight="1" x14ac:dyDescent="0.2"/>
    <row r="166" ht="24.75" customHeight="1" x14ac:dyDescent="0.2"/>
    <row r="168" ht="24.75" customHeight="1" x14ac:dyDescent="0.2"/>
    <row r="169" ht="24.75" customHeight="1" x14ac:dyDescent="0.2"/>
    <row r="170" ht="24.75" customHeight="1" x14ac:dyDescent="0.2"/>
    <row r="171" ht="24.75" customHeight="1" x14ac:dyDescent="0.2"/>
    <row r="172" ht="24.7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2016-08-22T15:52:14Z</cp:lastPrinted>
  <dcterms:created xsi:type="dcterms:W3CDTF">2015-07-15T13:58:32Z</dcterms:created>
  <dcterms:modified xsi:type="dcterms:W3CDTF">2017-01-11T16:21:32Z</dcterms:modified>
</cp:coreProperties>
</file>