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15600" windowHeight="11760"/>
  </bookViews>
  <sheets>
    <sheet name="METADATOS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9" i="3" l="1"/>
  <c r="AK49" i="3"/>
  <c r="AK50" i="3"/>
  <c r="AK66" i="3"/>
  <c r="AK59" i="3"/>
  <c r="AK63" i="3"/>
  <c r="AK54" i="3"/>
  <c r="AK28" i="3"/>
  <c r="AK32" i="3"/>
  <c r="AK29" i="3"/>
  <c r="AK68" i="3"/>
  <c r="AK55" i="3"/>
  <c r="AK80" i="3"/>
  <c r="AK8" i="3"/>
  <c r="AK25" i="3"/>
  <c r="AK12" i="3"/>
  <c r="AK36" i="3"/>
  <c r="AK44" i="3"/>
  <c r="AK42" i="3"/>
  <c r="AK16" i="3"/>
  <c r="AK76" i="3"/>
  <c r="AK33" i="3"/>
  <c r="AK9" i="3"/>
  <c r="AK51" i="3"/>
  <c r="AK38" i="3"/>
  <c r="AK46" i="3"/>
  <c r="AK30" i="3"/>
  <c r="AK70" i="3"/>
  <c r="AK78" i="3"/>
  <c r="AK56" i="3"/>
  <c r="AK15" i="3"/>
  <c r="AK23" i="3"/>
  <c r="AK69" i="3"/>
  <c r="AK74" i="3"/>
  <c r="AK20" i="3"/>
  <c r="AK17" i="3"/>
  <c r="AK57" i="3"/>
  <c r="AK45" i="3"/>
  <c r="AK73" i="3"/>
  <c r="AK10" i="3"/>
  <c r="AK11" i="3"/>
  <c r="AK13" i="3"/>
  <c r="AK14" i="3"/>
  <c r="AK18" i="3"/>
  <c r="AK19" i="3"/>
  <c r="AK21" i="3"/>
  <c r="AK22" i="3"/>
  <c r="AK24" i="3"/>
  <c r="AK26" i="3"/>
  <c r="AK27" i="3"/>
  <c r="AK31" i="3"/>
  <c r="AK34" i="3"/>
  <c r="AK35" i="3"/>
  <c r="AK37" i="3"/>
  <c r="AK40" i="3"/>
  <c r="AK41" i="3"/>
  <c r="AK43" i="3"/>
  <c r="AK47" i="3"/>
  <c r="AK48" i="3"/>
  <c r="AK52" i="3"/>
  <c r="AK53" i="3"/>
  <c r="AK58" i="3"/>
  <c r="AK60" i="3"/>
  <c r="AK61" i="3"/>
  <c r="AK62" i="3"/>
  <c r="AK64" i="3"/>
  <c r="AK65" i="3"/>
  <c r="AK67" i="3"/>
  <c r="AK71" i="3"/>
  <c r="AK72" i="3"/>
  <c r="AK75" i="3"/>
  <c r="AK77" i="3"/>
  <c r="AK79" i="3"/>
  <c r="AK81" i="3"/>
  <c r="AK82" i="3"/>
  <c r="AJ82" i="3"/>
  <c r="AI82" i="3"/>
  <c r="AH82" i="3"/>
  <c r="AG82" i="3"/>
  <c r="AF8" i="3"/>
  <c r="AF9" i="3"/>
  <c r="AF82" i="3" s="1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E82" i="3"/>
  <c r="AD82" i="3"/>
  <c r="AC82" i="3"/>
  <c r="AB82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" i="3"/>
  <c r="Z82" i="3"/>
  <c r="Y82" i="3"/>
  <c r="X82" i="3"/>
  <c r="W82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U82" i="3"/>
  <c r="T82" i="3"/>
  <c r="S82" i="3"/>
  <c r="R82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P82" i="3"/>
  <c r="O82" i="3"/>
  <c r="N82" i="3"/>
  <c r="M82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" i="3"/>
  <c r="C82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K82" i="3"/>
  <c r="J82" i="3"/>
  <c r="I82" i="3"/>
  <c r="H82" i="3"/>
  <c r="E82" i="3"/>
  <c r="F82" i="3"/>
  <c r="G82" i="3"/>
  <c r="D82" i="3"/>
  <c r="L82" i="3" l="1"/>
  <c r="AA82" i="3"/>
  <c r="Q82" i="3"/>
</calcChain>
</file>

<file path=xl/comments1.xml><?xml version="1.0" encoding="utf-8"?>
<comments xmlns="http://schemas.openxmlformats.org/spreadsheetml/2006/main">
  <authors>
    <author>Usuario de Microsoft Office</author>
  </authors>
  <commentList>
    <comment ref="E2" authorId="0">
      <text>
        <r>
          <rPr>
            <b/>
            <sz val="10"/>
            <color indexed="81"/>
            <rFont val="Calibri"/>
            <family val="2"/>
          </rPr>
          <t>Usuario de Microsoft Ejemplo de categorías:
Negocios  Comunicaciones  Comunidad  Cultura  Educación  Emergencias  Medio Ambiente  Finanzas  Geografía  Gobierno  Industria  Planificación  Recreación  Ciencia  Sociedad  Política  Seguridad  Tecnología  Transporte  Turismo  Empleo  General  Salud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G2" author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Diaria, Semanal, Mensual, Trimestral, Semanal, Anual</t>
        </r>
      </text>
    </comment>
  </commentList>
</comments>
</file>

<file path=xl/sharedStrings.xml><?xml version="1.0" encoding="utf-8"?>
<sst xmlns="http://schemas.openxmlformats.org/spreadsheetml/2006/main" count="224" uniqueCount="151">
  <si>
    <t>METADATOS</t>
  </si>
  <si>
    <t>NOMENCLATURA (ID)</t>
  </si>
  <si>
    <t>Título</t>
  </si>
  <si>
    <t>Descripción</t>
  </si>
  <si>
    <t>Institución que publica ("padre e hijo")</t>
  </si>
  <si>
    <t xml:space="preserve">Categorías </t>
  </si>
  <si>
    <t>PALABRAS CLAVES (etiquetas o "tags")</t>
  </si>
  <si>
    <t>Frecuencia de actualización de datos</t>
  </si>
  <si>
    <t>FECHA  ULTIMA ACTUALIZACION</t>
  </si>
  <si>
    <t xml:space="preserve">NOMBRE DEL RESONSABLE  </t>
  </si>
  <si>
    <t>CARGO DEL RESPONSABLE</t>
  </si>
  <si>
    <t>CORREO ELECTRONICO DEL RESPONSABLE</t>
  </si>
  <si>
    <t>FORMATO EN QUE SE ENCUENTRA  (Excel, PDF, Word, otro etc.)</t>
  </si>
  <si>
    <t>Licencia</t>
  </si>
  <si>
    <t>¿Todos los datos pueden ser de conocimiento público?</t>
  </si>
  <si>
    <t>PRIORIDAD PARA SER PUBLICADA                   (alta mediana baja)</t>
  </si>
  <si>
    <t>¿SE ENCUENTRA ESTANDARIZADA PARA MIGRAR A FORMATO ABIERTO CSV?</t>
  </si>
  <si>
    <t>URL DONDE SE ENCUENTRA EL ARCHIVO</t>
  </si>
  <si>
    <t>12-02-04</t>
  </si>
  <si>
    <t>PRINCIPALES USUARIOS DE EL RASTRO MUNICIPAL</t>
  </si>
  <si>
    <t>DIRECCIÓN GENERAL DE SERVICIOS PUBLICOS, RASTRO MUNICIPAL DE TORREON</t>
  </si>
  <si>
    <t>INTRODUCTORES</t>
  </si>
  <si>
    <t>MENSUAL</t>
  </si>
  <si>
    <t>EXCEL</t>
  </si>
  <si>
    <t>SI</t>
  </si>
  <si>
    <t>BAJA</t>
  </si>
  <si>
    <t xml:space="preserve">GANADO LECHERO </t>
  </si>
  <si>
    <t>TERNERAS</t>
  </si>
  <si>
    <t>PORCINOS</t>
  </si>
  <si>
    <t>FIDEL AGUILAR DELGADO</t>
  </si>
  <si>
    <t>RAFAEL MUÑOZ LORENTE</t>
  </si>
  <si>
    <t>OSCAR HECTOR GOMEZ LUJAN</t>
  </si>
  <si>
    <t>GANADO ENGORDA</t>
  </si>
  <si>
    <t>SALVADOR ALVAREZ DIAZ</t>
  </si>
  <si>
    <t>FRANCISCO SAMANIEGO ALVAREZ</t>
  </si>
  <si>
    <t xml:space="preserve">FERNANDO DANIEL SAMANIEGO EGUIA </t>
  </si>
  <si>
    <t>HECTOR BECERRA FLORES</t>
  </si>
  <si>
    <t>JOSE ANGEL BECERRA HERNANDEZ</t>
  </si>
  <si>
    <t>ADRIAN BECERRA HERNANDEZ</t>
  </si>
  <si>
    <t>JOSE ANGEL BECERRA FLORES</t>
  </si>
  <si>
    <t>GABRIEL ALBERTO HELGUERA LOPEZ</t>
  </si>
  <si>
    <t>JESUS ANGEL BECERRA MARTINEZ</t>
  </si>
  <si>
    <t>ALEJANDRO CASTILLO CRUZ</t>
  </si>
  <si>
    <t>JOSE ANGEL JIMENEZ GRACIANO</t>
  </si>
  <si>
    <t>ANTONIO DE LEON TORRES</t>
  </si>
  <si>
    <t>JOSE LUIS GONZALEZ ESPINOZA</t>
  </si>
  <si>
    <t>JORGE ALBERTO GONZALEZ MORENO.</t>
  </si>
  <si>
    <t>MARTIN ALFONSO BAIZABAL MARTINEZ</t>
  </si>
  <si>
    <t>MIGUEL ANGEL BAIZABAL MARTINEZ</t>
  </si>
  <si>
    <t>MIGUEL ESCANDON HERNANDEZ</t>
  </si>
  <si>
    <t>EVELYN GONZALEZ CASTRO</t>
  </si>
  <si>
    <t>GERARDO ERNESTO VALDES ROJO</t>
  </si>
  <si>
    <t>GUMARO MACIAS PALACIOS</t>
  </si>
  <si>
    <t>MARIO ALBERTO MACIAS PALACIOS</t>
  </si>
  <si>
    <t xml:space="preserve">RANCHO LUCERO SPR DE RL </t>
  </si>
  <si>
    <t>TRANSFORMACIÓN CARNICA</t>
  </si>
  <si>
    <t>ABILIO AVILA DE LEON</t>
  </si>
  <si>
    <t>SARAHI GUADALUPE ALMARAZ ALVARADO</t>
  </si>
  <si>
    <t>JORGE QUIJADA LOPEZ</t>
  </si>
  <si>
    <t>JOSE MIGUEL IBARRA ROJAS</t>
  </si>
  <si>
    <t>MIGUEL ANGEL MARTINEZ MORALES</t>
  </si>
  <si>
    <t>GRACIA ORTEGON LIZARRAGA</t>
  </si>
  <si>
    <t>EDMUNDO FRAYRE RODRIGUEZ</t>
  </si>
  <si>
    <t>CESAR DE LEON</t>
  </si>
  <si>
    <t>ENRIQUE MOUREY</t>
  </si>
  <si>
    <t>PEDRO ALONSO BOYAIN Y GOITIA</t>
  </si>
  <si>
    <t>JAIME VELAZQUEZ QUISTIAN</t>
  </si>
  <si>
    <t>GANADERA DON PEDRO SPR DE ERL DE CV</t>
  </si>
  <si>
    <t>ANTONIO ALMARAZ</t>
  </si>
  <si>
    <t>JESUS MENDOZA</t>
  </si>
  <si>
    <t>JOSE GUADALUPE SORIANO REYNOSO</t>
  </si>
  <si>
    <t>CARLOS MUÑOZ ESPADA</t>
  </si>
  <si>
    <t>CARNES Y ABARROTES A A A SA DE CV</t>
  </si>
  <si>
    <t>EDUARDO MARIN RAMOS</t>
  </si>
  <si>
    <t>MARICRUZ GUERRERO VELA</t>
  </si>
  <si>
    <t>ANDRES IZAGUIRRE CASTRO</t>
  </si>
  <si>
    <t>ROSALIA PARRA GONZALEZ</t>
  </si>
  <si>
    <t>ARMANDO MUÑOZ FLORES</t>
  </si>
  <si>
    <t>LUIS ERNESTO VALDES MARTINEZ</t>
  </si>
  <si>
    <t>JOSE ARTURO OLIVARES BARBOSA</t>
  </si>
  <si>
    <t>AGROPECUARIA VALIES S DE PR RL</t>
  </si>
  <si>
    <t>ALBERTO JORGE GONZALEZ FAVELA.</t>
  </si>
  <si>
    <t>AURELIO MORA VEGA</t>
  </si>
  <si>
    <t xml:space="preserve">DANIELA LIU GANDARA </t>
  </si>
  <si>
    <t>LILIAN MUÑOZ CASTILLO</t>
  </si>
  <si>
    <t>ROBERTO KASSEM BRAHAM RIOS</t>
  </si>
  <si>
    <t>SERGIO SINAI LOERA ALMARAZ</t>
  </si>
  <si>
    <t>BONIFACIO FRAYRE CARRANZA</t>
  </si>
  <si>
    <t>GANADERA GILIO S DE PR DE R.L</t>
  </si>
  <si>
    <t>JAVIER MOUREY</t>
  </si>
  <si>
    <t>JORGE MACIAS MUÑOZ</t>
  </si>
  <si>
    <t>GANADERA FLOCI SPR DE RL</t>
  </si>
  <si>
    <t>ARIEL DE LA TORRE CANTU</t>
  </si>
  <si>
    <t>RUBEN MACIAS GARZA</t>
  </si>
  <si>
    <t>JUAN LAZARO SAUCEDO HERNANDEZ</t>
  </si>
  <si>
    <t>JAVIER FLORES</t>
  </si>
  <si>
    <t>TOMAS MEDINA SILOS</t>
  </si>
  <si>
    <t>IVAN SAMANIEGO</t>
  </si>
  <si>
    <t>RICARDO GONZALEZ MUÑETON</t>
  </si>
  <si>
    <t>PORCICOLA MUMA SPR DE3RL C.V.</t>
  </si>
  <si>
    <t>JOSE LUIS HERRERA MACIAS</t>
  </si>
  <si>
    <t>LUIS ARTURO GARCIA ALVARADO</t>
  </si>
  <si>
    <t>RASTRO</t>
  </si>
  <si>
    <t>MAYO</t>
  </si>
  <si>
    <t>SANTIAGO AVILA</t>
  </si>
  <si>
    <t>ABRIL</t>
  </si>
  <si>
    <t>TOTAL</t>
  </si>
  <si>
    <t>USUARIOS DE EL RASTRO MUNICIPAL DETALLANDO EL TIPO DE GANADO QUE SACRIFICA</t>
  </si>
  <si>
    <t>NOMBRE DEL INTRODUCTOR (USUARIO)</t>
  </si>
  <si>
    <t>ESTABLO 3 HERMANOS</t>
  </si>
  <si>
    <t>ESTABLO DULMA</t>
  </si>
  <si>
    <t>RANCHO LUCERO</t>
  </si>
  <si>
    <t>P.P. LA CABAÑA</t>
  </si>
  <si>
    <t>LA ENRAMADA</t>
  </si>
  <si>
    <t>LACTEOS NUEVO LEON</t>
  </si>
  <si>
    <t>CAMPO SAGRADO</t>
  </si>
  <si>
    <t>LA TORREÑA GANADERA</t>
  </si>
  <si>
    <t>GRANJA NAZAS</t>
  </si>
  <si>
    <t>EL REFUGIO Y CAMPO SAGRADO</t>
  </si>
  <si>
    <t>GRANJA EL CORONEL</t>
  </si>
  <si>
    <t>CAMPANARIO</t>
  </si>
  <si>
    <t>CORRALES DE ENGORDA HELGUERA</t>
  </si>
  <si>
    <t>GANADERA PEDRO</t>
  </si>
  <si>
    <t>GILIO</t>
  </si>
  <si>
    <t>GRANJA SANTA FE</t>
  </si>
  <si>
    <t>JEFATURA DE CUARTEL</t>
  </si>
  <si>
    <t>RANCHO LOS POTRILLOS</t>
  </si>
  <si>
    <t>LA FLOR Y LA GLORIA</t>
  </si>
  <si>
    <t>ESTABLO LAS MERCEDES</t>
  </si>
  <si>
    <t>AGRICOLA EL EDEN</t>
  </si>
  <si>
    <t>ESTABLO SOFIA</t>
  </si>
  <si>
    <t>ESTABLO YUNCILLOS Y LA SAGRA</t>
  </si>
  <si>
    <t>AGROPECUARIA CAMPILLO</t>
  </si>
  <si>
    <t>MUMA</t>
  </si>
  <si>
    <t>ESTABLO MONTEALEGRE</t>
  </si>
  <si>
    <t>SAN MANUEL</t>
  </si>
  <si>
    <t>LA MONTAÑA DE CATALUÑA</t>
  </si>
  <si>
    <t>ESTABLO EL CONSUELO</t>
  </si>
  <si>
    <t>ESTABLO GARCES</t>
  </si>
  <si>
    <t>SAN ESTEBAN</t>
  </si>
  <si>
    <t>ESTABLO DOÑA MARGARITA</t>
  </si>
  <si>
    <t>GRANJA DULCE MARIA</t>
  </si>
  <si>
    <t>ESTABLO DE PROCEDENCIA DE GANADO</t>
  </si>
  <si>
    <t>oscargomez181818@outlook.com</t>
  </si>
  <si>
    <t>JEFE ADMINISTRATIVO</t>
  </si>
  <si>
    <t>JUNIO</t>
  </si>
  <si>
    <t>JULIO</t>
  </si>
  <si>
    <t>AGOSTO</t>
  </si>
  <si>
    <t>SEPTIEMBRE</t>
  </si>
  <si>
    <t>RICARDO DE LEON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</si>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</sst>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9"/>
      <color indexed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9"/>
      <color indexed="8"/>
      <name val="Century Gothic"/>
      <family val="2"/>
    </font>
    <font>
      <sz val="9"/>
      <color indexed="8"/>
      <name val="Century Gothic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2" applyNumberFormat="0" applyAlignment="0" applyProtection="0"/>
    <xf numFmtId="0" fontId="13" fillId="0" borderId="0" applyNumberFormat="0" applyFill="0" applyBorder="0" applyAlignment="0" applyProtection="0"/>
    <xf numFmtId="0" fontId="14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33" borderId="5" applyNumberFormat="0" applyFont="0" applyAlignment="0" applyProtection="0"/>
    <xf numFmtId="0" fontId="16" fillId="22" borderId="6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1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6">
    <xf numFmtId="0" fontId="0" fillId="0" borderId="0" xfId="0"/>
    <xf numFmtId="0" fontId="25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6" fillId="0" borderId="1" xfId="0" quotePrefix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5" fontId="26" fillId="0" borderId="1" xfId="0" applyNumberFormat="1" applyFont="1" applyBorder="1" applyAlignment="1">
      <alignment horizontal="center" vertical="center" wrapText="1"/>
    </xf>
    <xf numFmtId="0" fontId="28" fillId="0" borderId="1" xfId="3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 wrapText="1"/>
    </xf>
    <xf numFmtId="0" fontId="31" fillId="34" borderId="1" xfId="0" applyFont="1" applyFill="1" applyBorder="1" applyAlignment="1">
      <alignment vertical="center"/>
    </xf>
    <xf numFmtId="0" fontId="31" fillId="34" borderId="1" xfId="0" applyFont="1" applyFill="1" applyBorder="1" applyAlignment="1">
      <alignment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6" fillId="34" borderId="1" xfId="0" applyFont="1" applyFill="1" applyBorder="1" applyAlignment="1">
      <alignment horizontal="center" vertical="center" wrapText="1"/>
    </xf>
    <xf numFmtId="0" fontId="35" fillId="34" borderId="1" xfId="0" applyFont="1" applyFill="1" applyBorder="1" applyAlignment="1">
      <alignment horizontal="center" vertical="center"/>
    </xf>
    <xf numFmtId="0" fontId="35" fillId="34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1" fillId="37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vertical="center" wrapText="1"/>
    </xf>
    <xf numFmtId="0" fontId="31" fillId="39" borderId="1" xfId="0" applyFont="1" applyFill="1" applyBorder="1" applyAlignment="1">
      <alignment horizontal="center" vertical="center" wrapText="1"/>
    </xf>
    <xf numFmtId="0" fontId="31" fillId="36" borderId="1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1" fillId="35" borderId="12" xfId="0" applyFont="1" applyFill="1" applyBorder="1" applyAlignment="1">
      <alignment horizontal="center" vertical="center" wrapText="1"/>
    </xf>
    <xf numFmtId="0" fontId="31" fillId="35" borderId="13" xfId="0" applyFont="1" applyFill="1" applyBorder="1" applyAlignment="1">
      <alignment horizontal="center" vertical="center" wrapText="1"/>
    </xf>
    <xf numFmtId="0" fontId="31" fillId="35" borderId="14" xfId="0" applyFont="1" applyFill="1" applyBorder="1" applyAlignment="1">
      <alignment horizontal="center" vertical="center" wrapText="1"/>
    </xf>
    <xf numFmtId="0" fontId="31" fillId="38" borderId="1" xfId="0" applyFont="1" applyFill="1" applyBorder="1" applyAlignment="1">
      <alignment horizontal="center" vertical="center" wrapText="1"/>
    </xf>
  </cellXfs>
  <cellStyles count="6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Hipervínculo visitado" xfId="45" builtinId="9" hidden="1"/>
    <cellStyle name="Hipervínculo visitado" xfId="46" builtinId="9" hidden="1"/>
    <cellStyle name="Hipervínculo visitado" xfId="44" builtinId="9" hidden="1"/>
    <cellStyle name="Hipervínculo visitado" xfId="43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oscargomez18181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enableFormatConditionsCalculation="0"/>
  <dimension ref="A1:AK119"/>
  <sheetViews>
    <sheetView showGridLines="0" tabSelected="1" topLeftCell="A6" zoomScale="150" zoomScaleNormal="150" zoomScalePageLayoutView="150" workbookViewId="0">
      <pane xSplit="2" ySplit="2" topLeftCell="AG8" activePane="bottomRight" state="frozen"/>
      <selection activeCell="A6" sqref="A6"/>
      <selection pane="topRight" activeCell="C6" sqref="C6"/>
      <selection pane="bottomLeft" activeCell="A9" sqref="A9"/>
      <selection pane="bottomRight" activeCell="A10" sqref="A10"/>
    </sheetView>
  </sheetViews>
  <sheetFormatPr baseColWidth="10" defaultColWidth="10.85546875" defaultRowHeight="12" x14ac:dyDescent="0.25"/>
  <cols>
    <col min="1" max="1" width="33.7109375" style="12" bestFit="1" customWidth="1"/>
    <col min="2" max="2" width="25" style="13" customWidth="1"/>
    <col min="3" max="3" width="11.42578125" style="13" customWidth="1"/>
    <col min="4" max="4" width="12.28515625" style="13" customWidth="1"/>
    <col min="5" max="5" width="15.140625" style="12" customWidth="1"/>
    <col min="6" max="6" width="12.85546875" style="12" customWidth="1"/>
    <col min="7" max="7" width="11.7109375" style="12" customWidth="1"/>
    <col min="8" max="8" width="11.85546875" style="12" customWidth="1"/>
    <col min="9" max="9" width="12.42578125" style="12" customWidth="1"/>
    <col min="10" max="10" width="11.85546875" style="12" customWidth="1"/>
    <col min="11" max="12" width="10.85546875" style="12"/>
    <col min="13" max="13" width="15.28515625" style="12" bestFit="1" customWidth="1"/>
    <col min="14" max="16384" width="10.85546875" style="12"/>
  </cols>
  <sheetData>
    <row r="1" spans="1:37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14"/>
      <c r="T1" s="14"/>
      <c r="U1" s="14"/>
      <c r="V1" s="14"/>
    </row>
    <row r="2" spans="1:37" ht="96" x14ac:dyDescent="0.25">
      <c r="A2" s="1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37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37" ht="83.1" customHeight="1" x14ac:dyDescent="0.25">
      <c r="A4" s="3" t="s">
        <v>18</v>
      </c>
      <c r="B4" s="4" t="s">
        <v>107</v>
      </c>
      <c r="C4" s="4" t="s">
        <v>19</v>
      </c>
      <c r="D4" s="4" t="s">
        <v>20</v>
      </c>
      <c r="E4" s="5" t="s">
        <v>21</v>
      </c>
      <c r="F4" s="4" t="s">
        <v>102</v>
      </c>
      <c r="G4" s="4" t="s">
        <v>22</v>
      </c>
      <c r="H4" s="6">
        <v>42643</v>
      </c>
      <c r="I4" s="4" t="s">
        <v>31</v>
      </c>
      <c r="J4" s="4" t="s">
        <v>144</v>
      </c>
      <c r="K4" s="7" t="s">
        <v>143</v>
      </c>
      <c r="L4" s="4" t="s">
        <v>23</v>
      </c>
      <c r="M4" s="8"/>
      <c r="N4" s="9" t="s">
        <v>24</v>
      </c>
      <c r="O4" s="9" t="s">
        <v>25</v>
      </c>
      <c r="P4" s="8" t="s">
        <v>24</v>
      </c>
      <c r="Q4" s="8"/>
    </row>
    <row r="6" spans="1:37" s="16" customFormat="1" ht="12" customHeight="1" x14ac:dyDescent="0.25">
      <c r="A6" s="50" t="s">
        <v>108</v>
      </c>
      <c r="B6" s="51" t="s">
        <v>142</v>
      </c>
      <c r="C6" s="52" t="s">
        <v>105</v>
      </c>
      <c r="D6" s="53"/>
      <c r="E6" s="53"/>
      <c r="F6" s="53"/>
      <c r="G6" s="54"/>
      <c r="H6" s="48" t="s">
        <v>103</v>
      </c>
      <c r="I6" s="48"/>
      <c r="J6" s="48"/>
      <c r="K6" s="48"/>
      <c r="L6" s="48"/>
      <c r="M6" s="45" t="s">
        <v>145</v>
      </c>
      <c r="N6" s="45"/>
      <c r="O6" s="45"/>
      <c r="P6" s="45"/>
      <c r="Q6" s="45"/>
      <c r="R6" s="55" t="s">
        <v>146</v>
      </c>
      <c r="S6" s="55"/>
      <c r="T6" s="55"/>
      <c r="U6" s="55"/>
      <c r="V6" s="55"/>
      <c r="W6" s="48" t="s">
        <v>147</v>
      </c>
      <c r="X6" s="48"/>
      <c r="Y6" s="48"/>
      <c r="Z6" s="48"/>
      <c r="AA6" s="48"/>
      <c r="AB6" s="46" t="s">
        <v>148</v>
      </c>
      <c r="AC6" s="47"/>
      <c r="AD6" s="47"/>
      <c r="AE6" s="47"/>
      <c r="AF6" s="47"/>
      <c r="AG6" s="45" t="s">
        <v>150</v>
      </c>
      <c r="AH6" s="45"/>
      <c r="AI6" s="45"/>
      <c r="AJ6" s="45"/>
      <c r="AK6" s="45"/>
    </row>
    <row r="7" spans="1:37" s="16" customFormat="1" ht="27" x14ac:dyDescent="0.25">
      <c r="A7" s="50"/>
      <c r="B7" s="51"/>
      <c r="C7" s="19" t="s">
        <v>26</v>
      </c>
      <c r="D7" s="19" t="s">
        <v>32</v>
      </c>
      <c r="E7" s="19" t="s">
        <v>27</v>
      </c>
      <c r="F7" s="19" t="s">
        <v>28</v>
      </c>
      <c r="G7" s="19" t="s">
        <v>106</v>
      </c>
      <c r="H7" s="19" t="s">
        <v>26</v>
      </c>
      <c r="I7" s="19" t="s">
        <v>32</v>
      </c>
      <c r="J7" s="19" t="s">
        <v>27</v>
      </c>
      <c r="K7" s="19" t="s">
        <v>28</v>
      </c>
      <c r="L7" s="19" t="s">
        <v>106</v>
      </c>
      <c r="M7" s="32" t="s">
        <v>26</v>
      </c>
      <c r="N7" s="32" t="s">
        <v>32</v>
      </c>
      <c r="O7" s="32" t="s">
        <v>27</v>
      </c>
      <c r="P7" s="32" t="s">
        <v>28</v>
      </c>
      <c r="Q7" s="34" t="s">
        <v>106</v>
      </c>
      <c r="R7" s="34" t="s">
        <v>26</v>
      </c>
      <c r="S7" s="34" t="s">
        <v>32</v>
      </c>
      <c r="T7" s="34" t="s">
        <v>27</v>
      </c>
      <c r="U7" s="34" t="s">
        <v>28</v>
      </c>
      <c r="V7" s="34" t="s">
        <v>106</v>
      </c>
      <c r="W7" s="36" t="s">
        <v>26</v>
      </c>
      <c r="X7" s="36" t="s">
        <v>32</v>
      </c>
      <c r="Y7" s="36" t="s">
        <v>27</v>
      </c>
      <c r="Z7" s="36" t="s">
        <v>28</v>
      </c>
      <c r="AA7" s="36" t="s">
        <v>106</v>
      </c>
      <c r="AB7" s="38" t="s">
        <v>26</v>
      </c>
      <c r="AC7" s="38" t="s">
        <v>32</v>
      </c>
      <c r="AD7" s="38" t="s">
        <v>27</v>
      </c>
      <c r="AE7" s="38" t="s">
        <v>28</v>
      </c>
      <c r="AF7" s="38" t="s">
        <v>106</v>
      </c>
      <c r="AG7" s="44" t="s">
        <v>26</v>
      </c>
      <c r="AH7" s="44" t="s">
        <v>32</v>
      </c>
      <c r="AI7" s="44" t="s">
        <v>27</v>
      </c>
      <c r="AJ7" s="44" t="s">
        <v>28</v>
      </c>
      <c r="AK7" s="44" t="s">
        <v>106</v>
      </c>
    </row>
    <row r="8" spans="1:37" s="15" customFormat="1" ht="14.25" x14ac:dyDescent="0.25">
      <c r="A8" s="24" t="s">
        <v>56</v>
      </c>
      <c r="B8" s="25" t="s">
        <v>109</v>
      </c>
      <c r="C8" s="17">
        <v>4</v>
      </c>
      <c r="D8" s="17">
        <v>0</v>
      </c>
      <c r="E8" s="17">
        <v>0</v>
      </c>
      <c r="F8" s="17">
        <v>0</v>
      </c>
      <c r="G8" s="23">
        <f>SUM(C8:F8)</f>
        <v>4</v>
      </c>
      <c r="H8" s="17">
        <v>2</v>
      </c>
      <c r="I8" s="17">
        <v>0</v>
      </c>
      <c r="J8" s="17">
        <v>0</v>
      </c>
      <c r="K8" s="17">
        <v>0</v>
      </c>
      <c r="L8" s="23">
        <f>SUM(H8:K8)</f>
        <v>2</v>
      </c>
      <c r="M8" s="17">
        <v>7</v>
      </c>
      <c r="N8" s="17">
        <v>1</v>
      </c>
      <c r="O8" s="17">
        <v>0</v>
      </c>
      <c r="P8" s="17">
        <v>0</v>
      </c>
      <c r="Q8" s="39">
        <f>SUM(M8:P8)</f>
        <v>8</v>
      </c>
      <c r="R8" s="17">
        <v>3</v>
      </c>
      <c r="S8" s="17">
        <v>0</v>
      </c>
      <c r="T8" s="17">
        <v>0</v>
      </c>
      <c r="U8" s="17">
        <v>0</v>
      </c>
      <c r="V8" s="39">
        <f>SUM(R8:U8)</f>
        <v>3</v>
      </c>
      <c r="W8" s="17">
        <v>1</v>
      </c>
      <c r="X8" s="17">
        <v>3</v>
      </c>
      <c r="Y8" s="17"/>
      <c r="Z8" s="17"/>
      <c r="AA8" s="39">
        <f>SUM(W8:Z8)</f>
        <v>4</v>
      </c>
      <c r="AB8" s="17">
        <v>2</v>
      </c>
      <c r="AC8" s="17">
        <v>1</v>
      </c>
      <c r="AD8" s="17"/>
      <c r="AE8" s="17"/>
      <c r="AF8" s="39">
        <f>SUM(AB8:AE8)</f>
        <v>3</v>
      </c>
      <c r="AG8" s="17">
        <v>1</v>
      </c>
      <c r="AH8" s="17">
        <v>2</v>
      </c>
      <c r="AI8" s="17"/>
      <c r="AJ8" s="17">
        <v>3</v>
      </c>
      <c r="AK8" s="39">
        <f>SUM(AG8:AJ8)</f>
        <v>6</v>
      </c>
    </row>
    <row r="9" spans="1:37" s="15" customFormat="1" ht="14.25" x14ac:dyDescent="0.25">
      <c r="A9" s="24" t="s">
        <v>38</v>
      </c>
      <c r="B9" s="25" t="s">
        <v>110</v>
      </c>
      <c r="C9" s="17">
        <v>154</v>
      </c>
      <c r="D9" s="17">
        <v>11</v>
      </c>
      <c r="E9" s="17">
        <v>0</v>
      </c>
      <c r="F9" s="17">
        <v>0</v>
      </c>
      <c r="G9" s="23">
        <f t="shared" ref="G9:G72" si="0">SUM(C9:F9)</f>
        <v>165</v>
      </c>
      <c r="H9" s="17">
        <v>90</v>
      </c>
      <c r="I9" s="17">
        <v>9</v>
      </c>
      <c r="J9" s="17">
        <v>0</v>
      </c>
      <c r="K9" s="17">
        <v>0</v>
      </c>
      <c r="L9" s="23">
        <f t="shared" ref="L9:L72" si="1">SUM(H9:K9)</f>
        <v>99</v>
      </c>
      <c r="M9" s="17">
        <v>119</v>
      </c>
      <c r="N9" s="17">
        <v>2</v>
      </c>
      <c r="O9" s="17">
        <v>1</v>
      </c>
      <c r="P9" s="17">
        <v>0</v>
      </c>
      <c r="Q9" s="39">
        <f t="shared" ref="Q9:Q72" si="2">SUM(M9:P9)</f>
        <v>122</v>
      </c>
      <c r="R9" s="17">
        <v>92</v>
      </c>
      <c r="S9" s="17">
        <v>0</v>
      </c>
      <c r="T9" s="17">
        <v>0</v>
      </c>
      <c r="U9" s="17">
        <v>0</v>
      </c>
      <c r="V9" s="39">
        <f t="shared" ref="V9:V72" si="3">SUM(R9:U9)</f>
        <v>92</v>
      </c>
      <c r="W9" s="17">
        <v>102</v>
      </c>
      <c r="X9" s="17"/>
      <c r="Y9" s="17">
        <v>1</v>
      </c>
      <c r="Z9" s="17"/>
      <c r="AA9" s="39">
        <f t="shared" ref="AA9:AA72" si="4">SUM(W9:Z9)</f>
        <v>103</v>
      </c>
      <c r="AB9" s="17">
        <v>142</v>
      </c>
      <c r="AC9" s="17"/>
      <c r="AD9" s="17">
        <v>2</v>
      </c>
      <c r="AE9" s="17"/>
      <c r="AF9" s="39">
        <f t="shared" ref="AF9:AF72" si="5">SUM(AB9:AE9)</f>
        <v>144</v>
      </c>
      <c r="AG9" s="17">
        <v>257</v>
      </c>
      <c r="AH9" s="17">
        <v>4</v>
      </c>
      <c r="AI9" s="17"/>
      <c r="AJ9" s="17"/>
      <c r="AK9" s="39">
        <f t="shared" ref="AK9:AK72" si="6">SUM(AG9:AJ9)</f>
        <v>261</v>
      </c>
    </row>
    <row r="10" spans="1:37" s="15" customFormat="1" ht="12.95" customHeight="1" x14ac:dyDescent="0.25">
      <c r="A10" s="24" t="s">
        <v>80</v>
      </c>
      <c r="B10" s="25" t="s">
        <v>135</v>
      </c>
      <c r="C10" s="26">
        <v>0</v>
      </c>
      <c r="D10" s="26">
        <v>0</v>
      </c>
      <c r="E10" s="26">
        <v>0</v>
      </c>
      <c r="F10" s="26">
        <v>0</v>
      </c>
      <c r="G10" s="23">
        <f t="shared" si="0"/>
        <v>0</v>
      </c>
      <c r="H10" s="26">
        <v>61</v>
      </c>
      <c r="I10" s="26">
        <v>0</v>
      </c>
      <c r="J10" s="26">
        <v>0</v>
      </c>
      <c r="K10" s="26">
        <v>0</v>
      </c>
      <c r="L10" s="23">
        <f t="shared" si="1"/>
        <v>61</v>
      </c>
      <c r="M10" s="26">
        <v>22</v>
      </c>
      <c r="N10" s="26">
        <v>0</v>
      </c>
      <c r="O10" s="26">
        <v>0</v>
      </c>
      <c r="P10" s="26">
        <v>0</v>
      </c>
      <c r="Q10" s="40">
        <f t="shared" si="2"/>
        <v>22</v>
      </c>
      <c r="R10" s="26">
        <v>0</v>
      </c>
      <c r="S10" s="26">
        <v>0</v>
      </c>
      <c r="T10" s="26">
        <v>0</v>
      </c>
      <c r="U10" s="26">
        <v>0</v>
      </c>
      <c r="V10" s="40">
        <f t="shared" si="3"/>
        <v>0</v>
      </c>
      <c r="W10" s="26"/>
      <c r="X10" s="26"/>
      <c r="Y10" s="26"/>
      <c r="Z10" s="26"/>
      <c r="AA10" s="39">
        <f t="shared" si="4"/>
        <v>0</v>
      </c>
      <c r="AB10" s="26"/>
      <c r="AC10" s="26"/>
      <c r="AD10" s="26"/>
      <c r="AE10" s="26"/>
      <c r="AF10" s="39">
        <f t="shared" si="5"/>
        <v>0</v>
      </c>
      <c r="AG10" s="26"/>
      <c r="AH10" s="26"/>
      <c r="AI10" s="26"/>
      <c r="AJ10" s="26"/>
      <c r="AK10" s="39">
        <f t="shared" si="6"/>
        <v>0</v>
      </c>
    </row>
    <row r="11" spans="1:37" s="15" customFormat="1" ht="12.95" customHeight="1" x14ac:dyDescent="0.25">
      <c r="A11" s="24" t="s">
        <v>81</v>
      </c>
      <c r="B11" s="25" t="s">
        <v>129</v>
      </c>
      <c r="C11" s="26">
        <v>0</v>
      </c>
      <c r="D11" s="26">
        <v>0</v>
      </c>
      <c r="E11" s="26">
        <v>0</v>
      </c>
      <c r="F11" s="26">
        <v>0</v>
      </c>
      <c r="G11" s="23">
        <f t="shared" si="0"/>
        <v>0</v>
      </c>
      <c r="H11" s="26">
        <v>0</v>
      </c>
      <c r="I11" s="26">
        <v>0</v>
      </c>
      <c r="J11" s="26">
        <v>0</v>
      </c>
      <c r="K11" s="26">
        <v>0</v>
      </c>
      <c r="L11" s="23">
        <f t="shared" si="1"/>
        <v>0</v>
      </c>
      <c r="M11" s="26">
        <v>0</v>
      </c>
      <c r="N11" s="26">
        <v>0</v>
      </c>
      <c r="O11" s="26">
        <v>0</v>
      </c>
      <c r="P11" s="26">
        <v>0</v>
      </c>
      <c r="Q11" s="40">
        <f t="shared" si="2"/>
        <v>0</v>
      </c>
      <c r="R11" s="26">
        <v>0</v>
      </c>
      <c r="S11" s="26">
        <v>0</v>
      </c>
      <c r="T11" s="26">
        <v>0</v>
      </c>
      <c r="U11" s="26">
        <v>0</v>
      </c>
      <c r="V11" s="40">
        <f t="shared" si="3"/>
        <v>0</v>
      </c>
      <c r="W11" s="26"/>
      <c r="X11" s="26"/>
      <c r="Y11" s="26"/>
      <c r="Z11" s="26"/>
      <c r="AA11" s="39">
        <f t="shared" si="4"/>
        <v>0</v>
      </c>
      <c r="AB11" s="26"/>
      <c r="AC11" s="26"/>
      <c r="AD11" s="26"/>
      <c r="AE11" s="26"/>
      <c r="AF11" s="39">
        <f t="shared" si="5"/>
        <v>0</v>
      </c>
      <c r="AG11" s="26"/>
      <c r="AH11" s="26"/>
      <c r="AI11" s="26"/>
      <c r="AJ11" s="26"/>
      <c r="AK11" s="39">
        <f t="shared" si="6"/>
        <v>0</v>
      </c>
    </row>
    <row r="12" spans="1:37" s="15" customFormat="1" ht="14.25" x14ac:dyDescent="0.25">
      <c r="A12" s="24" t="s">
        <v>42</v>
      </c>
      <c r="B12" s="25" t="s">
        <v>111</v>
      </c>
      <c r="C12" s="17">
        <v>2</v>
      </c>
      <c r="D12" s="17">
        <v>0</v>
      </c>
      <c r="E12" s="17">
        <v>0</v>
      </c>
      <c r="F12" s="17">
        <v>0</v>
      </c>
      <c r="G12" s="23">
        <f t="shared" si="0"/>
        <v>2</v>
      </c>
      <c r="H12" s="17">
        <v>1</v>
      </c>
      <c r="I12" s="17">
        <v>0</v>
      </c>
      <c r="J12" s="17">
        <v>0</v>
      </c>
      <c r="K12" s="17">
        <v>0</v>
      </c>
      <c r="L12" s="23">
        <f t="shared" si="1"/>
        <v>1</v>
      </c>
      <c r="M12" s="17">
        <v>0</v>
      </c>
      <c r="N12" s="17">
        <v>0</v>
      </c>
      <c r="O12" s="17">
        <v>0</v>
      </c>
      <c r="P12" s="17">
        <v>0</v>
      </c>
      <c r="Q12" s="39">
        <f t="shared" si="2"/>
        <v>0</v>
      </c>
      <c r="R12" s="17">
        <v>0</v>
      </c>
      <c r="S12" s="17">
        <v>0</v>
      </c>
      <c r="T12" s="17">
        <v>0</v>
      </c>
      <c r="U12" s="17">
        <v>0</v>
      </c>
      <c r="V12" s="39">
        <f t="shared" si="3"/>
        <v>0</v>
      </c>
      <c r="W12" s="17"/>
      <c r="X12" s="17"/>
      <c r="Y12" s="17"/>
      <c r="Z12" s="17"/>
      <c r="AA12" s="39">
        <f t="shared" si="4"/>
        <v>0</v>
      </c>
      <c r="AB12" s="17"/>
      <c r="AC12" s="17"/>
      <c r="AD12" s="17"/>
      <c r="AE12" s="17"/>
      <c r="AF12" s="39">
        <f t="shared" si="5"/>
        <v>0</v>
      </c>
      <c r="AG12" s="17"/>
      <c r="AH12" s="17">
        <v>2</v>
      </c>
      <c r="AI12" s="17"/>
      <c r="AJ12" s="17"/>
      <c r="AK12" s="39">
        <f t="shared" si="6"/>
        <v>2</v>
      </c>
    </row>
    <row r="13" spans="1:37" s="15" customFormat="1" ht="12.95" customHeight="1" x14ac:dyDescent="0.25">
      <c r="A13" s="24" t="s">
        <v>42</v>
      </c>
      <c r="B13" s="25" t="s">
        <v>112</v>
      </c>
      <c r="C13" s="26">
        <v>0</v>
      </c>
      <c r="D13" s="26">
        <v>9</v>
      </c>
      <c r="E13" s="26">
        <v>0</v>
      </c>
      <c r="F13" s="26">
        <v>0</v>
      </c>
      <c r="G13" s="23">
        <f t="shared" si="0"/>
        <v>9</v>
      </c>
      <c r="H13" s="26">
        <v>1</v>
      </c>
      <c r="I13" s="26">
        <v>6</v>
      </c>
      <c r="J13" s="26">
        <v>0</v>
      </c>
      <c r="K13" s="26">
        <v>0</v>
      </c>
      <c r="L13" s="23">
        <f t="shared" si="1"/>
        <v>7</v>
      </c>
      <c r="M13" s="26">
        <v>0</v>
      </c>
      <c r="N13" s="26">
        <v>10</v>
      </c>
      <c r="O13" s="26">
        <v>0</v>
      </c>
      <c r="P13" s="26">
        <v>17</v>
      </c>
      <c r="Q13" s="40">
        <f t="shared" si="2"/>
        <v>27</v>
      </c>
      <c r="R13" s="26">
        <v>0</v>
      </c>
      <c r="S13" s="26">
        <v>10</v>
      </c>
      <c r="T13" s="26">
        <v>0</v>
      </c>
      <c r="U13" s="26">
        <v>24</v>
      </c>
      <c r="V13" s="40">
        <f t="shared" si="3"/>
        <v>34</v>
      </c>
      <c r="W13" s="26"/>
      <c r="X13" s="26">
        <v>2</v>
      </c>
      <c r="Y13" s="26"/>
      <c r="Z13" s="26">
        <v>32</v>
      </c>
      <c r="AA13" s="39">
        <f t="shared" si="4"/>
        <v>34</v>
      </c>
      <c r="AB13" s="26"/>
      <c r="AC13" s="26">
        <v>4</v>
      </c>
      <c r="AD13" s="26"/>
      <c r="AE13" s="26">
        <v>18</v>
      </c>
      <c r="AF13" s="39">
        <f t="shared" si="5"/>
        <v>22</v>
      </c>
      <c r="AG13" s="26"/>
      <c r="AH13" s="26"/>
      <c r="AI13" s="26"/>
      <c r="AJ13" s="26"/>
      <c r="AK13" s="39">
        <f t="shared" si="6"/>
        <v>0</v>
      </c>
    </row>
    <row r="14" spans="1:37" s="15" customFormat="1" ht="12.95" customHeight="1" x14ac:dyDescent="0.25">
      <c r="A14" s="24" t="s">
        <v>75</v>
      </c>
      <c r="B14" s="25" t="s">
        <v>111</v>
      </c>
      <c r="C14" s="26">
        <v>70</v>
      </c>
      <c r="D14" s="26">
        <v>0</v>
      </c>
      <c r="E14" s="18">
        <v>0</v>
      </c>
      <c r="F14" s="26">
        <v>0</v>
      </c>
      <c r="G14" s="23">
        <f t="shared" si="0"/>
        <v>70</v>
      </c>
      <c r="H14" s="26">
        <v>0</v>
      </c>
      <c r="I14" s="26">
        <v>25</v>
      </c>
      <c r="J14" s="18">
        <v>0</v>
      </c>
      <c r="K14" s="26">
        <v>0</v>
      </c>
      <c r="L14" s="23">
        <f t="shared" si="1"/>
        <v>25</v>
      </c>
      <c r="M14" s="26">
        <v>13</v>
      </c>
      <c r="N14" s="26">
        <v>0</v>
      </c>
      <c r="O14" s="18">
        <v>0</v>
      </c>
      <c r="P14" s="26">
        <v>0</v>
      </c>
      <c r="Q14" s="40">
        <f t="shared" si="2"/>
        <v>13</v>
      </c>
      <c r="R14" s="26">
        <v>9</v>
      </c>
      <c r="S14" s="26">
        <v>0</v>
      </c>
      <c r="T14" s="18">
        <v>0</v>
      </c>
      <c r="U14" s="26">
        <v>0</v>
      </c>
      <c r="V14" s="40">
        <f t="shared" si="3"/>
        <v>9</v>
      </c>
      <c r="W14" s="26"/>
      <c r="X14" s="26"/>
      <c r="Y14" s="18"/>
      <c r="Z14" s="26"/>
      <c r="AA14" s="39">
        <f t="shared" si="4"/>
        <v>0</v>
      </c>
      <c r="AB14" s="26">
        <v>20</v>
      </c>
      <c r="AC14" s="26">
        <v>1</v>
      </c>
      <c r="AD14" s="18"/>
      <c r="AE14" s="26"/>
      <c r="AF14" s="39">
        <f t="shared" si="5"/>
        <v>21</v>
      </c>
      <c r="AG14" s="26"/>
      <c r="AH14" s="26"/>
      <c r="AI14" s="18"/>
      <c r="AJ14" s="26"/>
      <c r="AK14" s="39">
        <f t="shared" si="6"/>
        <v>0</v>
      </c>
    </row>
    <row r="15" spans="1:37" s="15" customFormat="1" ht="12.95" customHeight="1" x14ac:dyDescent="0.25">
      <c r="A15" s="24" t="s">
        <v>68</v>
      </c>
      <c r="B15" s="25" t="s">
        <v>117</v>
      </c>
      <c r="C15" s="26">
        <v>0</v>
      </c>
      <c r="D15" s="26">
        <v>0</v>
      </c>
      <c r="E15" s="18">
        <v>0</v>
      </c>
      <c r="F15" s="26">
        <v>0</v>
      </c>
      <c r="G15" s="23">
        <f t="shared" si="0"/>
        <v>0</v>
      </c>
      <c r="H15" s="26">
        <v>0</v>
      </c>
      <c r="I15" s="26">
        <v>0</v>
      </c>
      <c r="J15" s="18">
        <v>0</v>
      </c>
      <c r="K15" s="26">
        <v>0</v>
      </c>
      <c r="L15" s="23">
        <f t="shared" si="1"/>
        <v>0</v>
      </c>
      <c r="M15" s="26">
        <v>0</v>
      </c>
      <c r="N15" s="26">
        <v>0</v>
      </c>
      <c r="O15" s="18">
        <v>0</v>
      </c>
      <c r="P15" s="26">
        <v>0</v>
      </c>
      <c r="Q15" s="40">
        <f t="shared" si="2"/>
        <v>0</v>
      </c>
      <c r="R15" s="26">
        <v>0</v>
      </c>
      <c r="S15" s="26">
        <v>0</v>
      </c>
      <c r="T15" s="18">
        <v>0</v>
      </c>
      <c r="U15" s="26">
        <v>0</v>
      </c>
      <c r="V15" s="40">
        <f t="shared" si="3"/>
        <v>0</v>
      </c>
      <c r="W15" s="26"/>
      <c r="X15" s="26"/>
      <c r="Y15" s="18"/>
      <c r="Z15" s="26"/>
      <c r="AA15" s="39">
        <f t="shared" si="4"/>
        <v>0</v>
      </c>
      <c r="AB15" s="26"/>
      <c r="AC15" s="26"/>
      <c r="AD15" s="18"/>
      <c r="AE15" s="26"/>
      <c r="AF15" s="39">
        <f t="shared" si="5"/>
        <v>0</v>
      </c>
      <c r="AG15" s="26">
        <v>30</v>
      </c>
      <c r="AH15" s="26"/>
      <c r="AI15" s="18"/>
      <c r="AJ15" s="26"/>
      <c r="AK15" s="39">
        <f t="shared" si="6"/>
        <v>30</v>
      </c>
    </row>
    <row r="16" spans="1:37" s="15" customFormat="1" ht="14.25" x14ac:dyDescent="0.25">
      <c r="A16" s="24" t="s">
        <v>44</v>
      </c>
      <c r="B16" s="25" t="s">
        <v>113</v>
      </c>
      <c r="C16" s="17">
        <v>78</v>
      </c>
      <c r="D16" s="17">
        <v>2</v>
      </c>
      <c r="E16" s="17">
        <v>0</v>
      </c>
      <c r="F16" s="17">
        <v>0</v>
      </c>
      <c r="G16" s="23">
        <f t="shared" si="0"/>
        <v>80</v>
      </c>
      <c r="H16" s="17">
        <v>116</v>
      </c>
      <c r="I16" s="17">
        <v>5</v>
      </c>
      <c r="J16" s="17">
        <v>0</v>
      </c>
      <c r="K16" s="17">
        <v>0</v>
      </c>
      <c r="L16" s="23">
        <f t="shared" si="1"/>
        <v>121</v>
      </c>
      <c r="M16" s="17">
        <v>97</v>
      </c>
      <c r="N16" s="17">
        <v>4</v>
      </c>
      <c r="O16" s="17">
        <v>0</v>
      </c>
      <c r="P16" s="17">
        <v>0</v>
      </c>
      <c r="Q16" s="39">
        <f t="shared" si="2"/>
        <v>101</v>
      </c>
      <c r="R16" s="17">
        <v>55</v>
      </c>
      <c r="S16" s="17">
        <v>8</v>
      </c>
      <c r="T16" s="17">
        <v>0</v>
      </c>
      <c r="U16" s="17">
        <v>0</v>
      </c>
      <c r="V16" s="39">
        <f t="shared" si="3"/>
        <v>63</v>
      </c>
      <c r="W16" s="17">
        <v>46</v>
      </c>
      <c r="X16" s="17">
        <v>5</v>
      </c>
      <c r="Y16" s="17"/>
      <c r="Z16" s="17"/>
      <c r="AA16" s="39">
        <f t="shared" si="4"/>
        <v>51</v>
      </c>
      <c r="AB16" s="17">
        <v>4</v>
      </c>
      <c r="AC16" s="17"/>
      <c r="AD16" s="17"/>
      <c r="AE16" s="17"/>
      <c r="AF16" s="39">
        <f t="shared" si="5"/>
        <v>4</v>
      </c>
      <c r="AG16" s="17">
        <v>185</v>
      </c>
      <c r="AH16" s="17">
        <v>14</v>
      </c>
      <c r="AI16" s="17"/>
      <c r="AJ16" s="17"/>
      <c r="AK16" s="39">
        <f t="shared" si="6"/>
        <v>199</v>
      </c>
    </row>
    <row r="17" spans="1:37" s="15" customFormat="1" ht="12.95" customHeight="1" x14ac:dyDescent="0.25">
      <c r="A17" s="24" t="s">
        <v>92</v>
      </c>
      <c r="B17" s="25" t="s">
        <v>114</v>
      </c>
      <c r="C17" s="26">
        <v>39</v>
      </c>
      <c r="D17" s="26">
        <v>0</v>
      </c>
      <c r="E17" s="26">
        <v>0</v>
      </c>
      <c r="F17" s="26">
        <v>0</v>
      </c>
      <c r="G17" s="23">
        <f t="shared" si="0"/>
        <v>39</v>
      </c>
      <c r="H17" s="26">
        <v>24</v>
      </c>
      <c r="I17" s="26">
        <v>35</v>
      </c>
      <c r="J17" s="26">
        <v>0</v>
      </c>
      <c r="K17" s="26">
        <v>0</v>
      </c>
      <c r="L17" s="23">
        <f t="shared" si="1"/>
        <v>59</v>
      </c>
      <c r="M17" s="26">
        <v>7</v>
      </c>
      <c r="N17" s="26">
        <v>3</v>
      </c>
      <c r="O17" s="26">
        <v>0</v>
      </c>
      <c r="P17" s="26">
        <v>0</v>
      </c>
      <c r="Q17" s="40">
        <f t="shared" si="2"/>
        <v>10</v>
      </c>
      <c r="R17" s="26">
        <v>13</v>
      </c>
      <c r="S17" s="26">
        <v>16</v>
      </c>
      <c r="T17" s="26">
        <v>0</v>
      </c>
      <c r="U17" s="26">
        <v>0</v>
      </c>
      <c r="V17" s="40">
        <f t="shared" si="3"/>
        <v>29</v>
      </c>
      <c r="W17" s="26">
        <v>15</v>
      </c>
      <c r="X17" s="26">
        <v>13</v>
      </c>
      <c r="Y17" s="26"/>
      <c r="Z17" s="26"/>
      <c r="AA17" s="39">
        <f t="shared" si="4"/>
        <v>28</v>
      </c>
      <c r="AB17" s="26">
        <v>30</v>
      </c>
      <c r="AC17" s="26">
        <v>17</v>
      </c>
      <c r="AD17" s="26"/>
      <c r="AE17" s="26"/>
      <c r="AF17" s="39">
        <f t="shared" si="5"/>
        <v>47</v>
      </c>
      <c r="AG17" s="26">
        <v>20</v>
      </c>
      <c r="AH17" s="26"/>
      <c r="AI17" s="26"/>
      <c r="AJ17" s="26"/>
      <c r="AK17" s="39">
        <f t="shared" si="6"/>
        <v>20</v>
      </c>
    </row>
    <row r="18" spans="1:37" s="15" customFormat="1" ht="12.95" customHeight="1" x14ac:dyDescent="0.25">
      <c r="A18" s="24" t="s">
        <v>77</v>
      </c>
      <c r="B18" s="25" t="s">
        <v>124</v>
      </c>
      <c r="C18" s="26">
        <v>0</v>
      </c>
      <c r="D18" s="26">
        <v>0</v>
      </c>
      <c r="E18" s="26">
        <v>0</v>
      </c>
      <c r="F18" s="26">
        <v>0</v>
      </c>
      <c r="G18" s="23">
        <f t="shared" si="0"/>
        <v>0</v>
      </c>
      <c r="H18" s="26">
        <v>0</v>
      </c>
      <c r="I18" s="26">
        <v>0</v>
      </c>
      <c r="J18" s="26">
        <v>0</v>
      </c>
      <c r="K18" s="26">
        <v>0</v>
      </c>
      <c r="L18" s="23">
        <f t="shared" si="1"/>
        <v>0</v>
      </c>
      <c r="M18" s="26">
        <v>0</v>
      </c>
      <c r="N18" s="26">
        <v>0</v>
      </c>
      <c r="O18" s="26">
        <v>0</v>
      </c>
      <c r="P18" s="26">
        <v>0</v>
      </c>
      <c r="Q18" s="40">
        <f t="shared" si="2"/>
        <v>0</v>
      </c>
      <c r="R18" s="26">
        <v>0</v>
      </c>
      <c r="S18" s="26">
        <v>0</v>
      </c>
      <c r="T18" s="26">
        <v>0</v>
      </c>
      <c r="U18" s="26">
        <v>0</v>
      </c>
      <c r="V18" s="40">
        <f t="shared" si="3"/>
        <v>0</v>
      </c>
      <c r="W18" s="26"/>
      <c r="X18" s="26"/>
      <c r="Y18" s="26"/>
      <c r="Z18" s="26"/>
      <c r="AA18" s="39">
        <f t="shared" si="4"/>
        <v>0</v>
      </c>
      <c r="AB18" s="26"/>
      <c r="AC18" s="26"/>
      <c r="AD18" s="26"/>
      <c r="AE18" s="26"/>
      <c r="AF18" s="39">
        <f t="shared" si="5"/>
        <v>0</v>
      </c>
      <c r="AG18" s="26"/>
      <c r="AH18" s="26"/>
      <c r="AI18" s="26"/>
      <c r="AJ18" s="26"/>
      <c r="AK18" s="39">
        <f t="shared" si="6"/>
        <v>0</v>
      </c>
    </row>
    <row r="19" spans="1:37" s="15" customFormat="1" ht="12.95" customHeight="1" x14ac:dyDescent="0.25">
      <c r="A19" s="24" t="s">
        <v>82</v>
      </c>
      <c r="B19" s="25" t="s">
        <v>115</v>
      </c>
      <c r="C19" s="26">
        <v>2</v>
      </c>
      <c r="D19" s="26">
        <v>0</v>
      </c>
      <c r="E19" s="26">
        <v>0</v>
      </c>
      <c r="F19" s="26">
        <v>0</v>
      </c>
      <c r="G19" s="23">
        <f t="shared" si="0"/>
        <v>2</v>
      </c>
      <c r="H19" s="26">
        <v>0</v>
      </c>
      <c r="I19" s="26">
        <v>0</v>
      </c>
      <c r="J19" s="26">
        <v>0</v>
      </c>
      <c r="K19" s="26">
        <v>0</v>
      </c>
      <c r="L19" s="23">
        <f t="shared" si="1"/>
        <v>0</v>
      </c>
      <c r="M19" s="26">
        <v>0</v>
      </c>
      <c r="N19" s="26">
        <v>0</v>
      </c>
      <c r="O19" s="26">
        <v>0</v>
      </c>
      <c r="P19" s="26">
        <v>0</v>
      </c>
      <c r="Q19" s="40">
        <f t="shared" si="2"/>
        <v>0</v>
      </c>
      <c r="R19" s="26">
        <v>13</v>
      </c>
      <c r="S19" s="26">
        <v>0</v>
      </c>
      <c r="T19" s="26">
        <v>0</v>
      </c>
      <c r="U19" s="26">
        <v>0</v>
      </c>
      <c r="V19" s="40">
        <f t="shared" si="3"/>
        <v>13</v>
      </c>
      <c r="W19" s="26"/>
      <c r="X19" s="26"/>
      <c r="Y19" s="26"/>
      <c r="Z19" s="26"/>
      <c r="AA19" s="39">
        <f t="shared" si="4"/>
        <v>0</v>
      </c>
      <c r="AB19" s="26"/>
      <c r="AC19" s="26"/>
      <c r="AD19" s="26"/>
      <c r="AE19" s="26"/>
      <c r="AF19" s="39">
        <f t="shared" si="5"/>
        <v>0</v>
      </c>
      <c r="AG19" s="26"/>
      <c r="AH19" s="26"/>
      <c r="AI19" s="26"/>
      <c r="AJ19" s="26"/>
      <c r="AK19" s="39">
        <f t="shared" si="6"/>
        <v>0</v>
      </c>
    </row>
    <row r="20" spans="1:37" s="15" customFormat="1" ht="12.95" customHeight="1" x14ac:dyDescent="0.25">
      <c r="A20" s="24" t="s">
        <v>87</v>
      </c>
      <c r="B20" s="25" t="s">
        <v>111</v>
      </c>
      <c r="C20" s="26">
        <v>0</v>
      </c>
      <c r="D20" s="26">
        <v>0</v>
      </c>
      <c r="E20" s="26">
        <v>0</v>
      </c>
      <c r="F20" s="26">
        <v>0</v>
      </c>
      <c r="G20" s="23">
        <f t="shared" si="0"/>
        <v>0</v>
      </c>
      <c r="H20" s="26">
        <v>17</v>
      </c>
      <c r="I20" s="26">
        <v>0</v>
      </c>
      <c r="J20" s="26">
        <v>0</v>
      </c>
      <c r="K20" s="26">
        <v>0</v>
      </c>
      <c r="L20" s="23">
        <f t="shared" si="1"/>
        <v>17</v>
      </c>
      <c r="M20" s="26">
        <v>15</v>
      </c>
      <c r="N20" s="26">
        <v>0</v>
      </c>
      <c r="O20" s="26">
        <v>0</v>
      </c>
      <c r="P20" s="26">
        <v>0</v>
      </c>
      <c r="Q20" s="40">
        <f t="shared" si="2"/>
        <v>15</v>
      </c>
      <c r="R20" s="26">
        <v>20</v>
      </c>
      <c r="S20" s="26">
        <v>0</v>
      </c>
      <c r="T20" s="26">
        <v>0</v>
      </c>
      <c r="U20" s="26">
        <v>0</v>
      </c>
      <c r="V20" s="40">
        <f t="shared" si="3"/>
        <v>20</v>
      </c>
      <c r="W20" s="26">
        <v>27</v>
      </c>
      <c r="X20" s="26"/>
      <c r="Y20" s="26"/>
      <c r="Z20" s="26"/>
      <c r="AA20" s="39">
        <f t="shared" si="4"/>
        <v>27</v>
      </c>
      <c r="AB20" s="26">
        <v>23</v>
      </c>
      <c r="AC20" s="26"/>
      <c r="AD20" s="26"/>
      <c r="AE20" s="26"/>
      <c r="AF20" s="39">
        <f t="shared" si="5"/>
        <v>23</v>
      </c>
      <c r="AG20" s="26">
        <v>23</v>
      </c>
      <c r="AH20" s="26"/>
      <c r="AI20" s="26"/>
      <c r="AJ20" s="26"/>
      <c r="AK20" s="39">
        <f t="shared" si="6"/>
        <v>23</v>
      </c>
    </row>
    <row r="21" spans="1:37" s="15" customFormat="1" ht="12.95" customHeight="1" x14ac:dyDescent="0.25">
      <c r="A21" s="24" t="s">
        <v>71</v>
      </c>
      <c r="B21" s="25" t="s">
        <v>111</v>
      </c>
      <c r="C21" s="26">
        <v>0</v>
      </c>
      <c r="D21" s="26">
        <v>0</v>
      </c>
      <c r="E21" s="18">
        <v>0</v>
      </c>
      <c r="F21" s="26">
        <v>0</v>
      </c>
      <c r="G21" s="23">
        <f t="shared" si="0"/>
        <v>0</v>
      </c>
      <c r="H21" s="26">
        <v>0</v>
      </c>
      <c r="I21" s="26">
        <v>0</v>
      </c>
      <c r="J21" s="18">
        <v>0</v>
      </c>
      <c r="K21" s="26">
        <v>0</v>
      </c>
      <c r="L21" s="23">
        <f t="shared" si="1"/>
        <v>0</v>
      </c>
      <c r="M21" s="26">
        <v>0</v>
      </c>
      <c r="N21" s="26">
        <v>0</v>
      </c>
      <c r="O21" s="18">
        <v>0</v>
      </c>
      <c r="P21" s="26">
        <v>0</v>
      </c>
      <c r="Q21" s="40">
        <f t="shared" si="2"/>
        <v>0</v>
      </c>
      <c r="R21" s="26">
        <v>0</v>
      </c>
      <c r="S21" s="26">
        <v>0</v>
      </c>
      <c r="T21" s="18">
        <v>0</v>
      </c>
      <c r="U21" s="26">
        <v>0</v>
      </c>
      <c r="V21" s="40">
        <f t="shared" si="3"/>
        <v>0</v>
      </c>
      <c r="W21" s="26"/>
      <c r="X21" s="26"/>
      <c r="Y21" s="18"/>
      <c r="Z21" s="26"/>
      <c r="AA21" s="39">
        <f t="shared" si="4"/>
        <v>0</v>
      </c>
      <c r="AB21" s="26"/>
      <c r="AC21" s="26"/>
      <c r="AD21" s="18"/>
      <c r="AE21" s="26"/>
      <c r="AF21" s="39">
        <f t="shared" si="5"/>
        <v>0</v>
      </c>
      <c r="AG21" s="26"/>
      <c r="AH21" s="26"/>
      <c r="AI21" s="18"/>
      <c r="AJ21" s="26"/>
      <c r="AK21" s="39">
        <f t="shared" si="6"/>
        <v>0</v>
      </c>
    </row>
    <row r="22" spans="1:37" s="15" customFormat="1" ht="12.95" customHeight="1" x14ac:dyDescent="0.25">
      <c r="A22" s="24" t="s">
        <v>72</v>
      </c>
      <c r="B22" s="25" t="s">
        <v>124</v>
      </c>
      <c r="C22" s="26">
        <v>26</v>
      </c>
      <c r="D22" s="26">
        <v>0</v>
      </c>
      <c r="E22" s="18">
        <v>0</v>
      </c>
      <c r="F22" s="26">
        <v>0</v>
      </c>
      <c r="G22" s="23">
        <f t="shared" si="0"/>
        <v>26</v>
      </c>
      <c r="H22" s="26">
        <v>0</v>
      </c>
      <c r="I22" s="26">
        <v>0</v>
      </c>
      <c r="J22" s="18">
        <v>0</v>
      </c>
      <c r="K22" s="26">
        <v>0</v>
      </c>
      <c r="L22" s="23">
        <f t="shared" si="1"/>
        <v>0</v>
      </c>
      <c r="M22" s="26">
        <v>0</v>
      </c>
      <c r="N22" s="26">
        <v>0</v>
      </c>
      <c r="O22" s="18">
        <v>0</v>
      </c>
      <c r="P22" s="26">
        <v>0</v>
      </c>
      <c r="Q22" s="40">
        <f t="shared" si="2"/>
        <v>0</v>
      </c>
      <c r="R22" s="26">
        <v>0</v>
      </c>
      <c r="S22" s="26">
        <v>0</v>
      </c>
      <c r="T22" s="18">
        <v>0</v>
      </c>
      <c r="U22" s="26">
        <v>0</v>
      </c>
      <c r="V22" s="40">
        <f t="shared" si="3"/>
        <v>0</v>
      </c>
      <c r="W22" s="26"/>
      <c r="X22" s="26"/>
      <c r="Y22" s="18"/>
      <c r="Z22" s="26"/>
      <c r="AA22" s="39">
        <f t="shared" si="4"/>
        <v>0</v>
      </c>
      <c r="AB22" s="26"/>
      <c r="AC22" s="26"/>
      <c r="AD22" s="18"/>
      <c r="AE22" s="26"/>
      <c r="AF22" s="39">
        <f t="shared" si="5"/>
        <v>0</v>
      </c>
      <c r="AG22" s="26"/>
      <c r="AH22" s="26"/>
      <c r="AI22" s="18"/>
      <c r="AJ22" s="26"/>
      <c r="AK22" s="39">
        <f t="shared" si="6"/>
        <v>0</v>
      </c>
    </row>
    <row r="23" spans="1:37" s="15" customFormat="1" ht="14.25" x14ac:dyDescent="0.25">
      <c r="A23" s="24" t="s">
        <v>63</v>
      </c>
      <c r="B23" s="25" t="s">
        <v>111</v>
      </c>
      <c r="C23" s="18">
        <v>66</v>
      </c>
      <c r="D23" s="18">
        <v>0</v>
      </c>
      <c r="E23" s="18">
        <v>0</v>
      </c>
      <c r="F23" s="18">
        <v>0</v>
      </c>
      <c r="G23" s="23">
        <f t="shared" si="0"/>
        <v>66</v>
      </c>
      <c r="H23" s="18">
        <v>95</v>
      </c>
      <c r="I23" s="18">
        <v>0</v>
      </c>
      <c r="J23" s="18">
        <v>0</v>
      </c>
      <c r="K23" s="18">
        <v>0</v>
      </c>
      <c r="L23" s="23">
        <f t="shared" si="1"/>
        <v>95</v>
      </c>
      <c r="M23" s="18">
        <v>140</v>
      </c>
      <c r="N23" s="18">
        <v>0</v>
      </c>
      <c r="O23" s="18">
        <v>0</v>
      </c>
      <c r="P23" s="18">
        <v>0</v>
      </c>
      <c r="Q23" s="41">
        <f t="shared" si="2"/>
        <v>140</v>
      </c>
      <c r="R23" s="18">
        <v>112</v>
      </c>
      <c r="S23" s="18">
        <v>0</v>
      </c>
      <c r="T23" s="18">
        <v>0</v>
      </c>
      <c r="U23" s="18">
        <v>0</v>
      </c>
      <c r="V23" s="41">
        <f t="shared" si="3"/>
        <v>112</v>
      </c>
      <c r="W23" s="18">
        <v>27</v>
      </c>
      <c r="X23" s="18"/>
      <c r="Y23" s="18"/>
      <c r="Z23" s="18"/>
      <c r="AA23" s="39">
        <f t="shared" si="4"/>
        <v>27</v>
      </c>
      <c r="AB23" s="18">
        <v>92</v>
      </c>
      <c r="AC23" s="18"/>
      <c r="AD23" s="18"/>
      <c r="AE23" s="18"/>
      <c r="AF23" s="39">
        <f t="shared" si="5"/>
        <v>92</v>
      </c>
      <c r="AG23" s="18">
        <v>106</v>
      </c>
      <c r="AH23" s="18"/>
      <c r="AI23" s="18"/>
      <c r="AJ23" s="18"/>
      <c r="AK23" s="39">
        <f t="shared" si="6"/>
        <v>106</v>
      </c>
    </row>
    <row r="24" spans="1:37" s="15" customFormat="1" ht="12.95" customHeight="1" x14ac:dyDescent="0.25">
      <c r="A24" s="24" t="s">
        <v>83</v>
      </c>
      <c r="B24" s="25" t="s">
        <v>130</v>
      </c>
      <c r="C24" s="26">
        <v>0</v>
      </c>
      <c r="D24" s="26">
        <v>0</v>
      </c>
      <c r="E24" s="26">
        <v>0</v>
      </c>
      <c r="F24" s="26">
        <v>0</v>
      </c>
      <c r="G24" s="23">
        <f t="shared" si="0"/>
        <v>0</v>
      </c>
      <c r="H24" s="26">
        <v>0</v>
      </c>
      <c r="I24" s="26">
        <v>0</v>
      </c>
      <c r="J24" s="26">
        <v>0</v>
      </c>
      <c r="K24" s="26">
        <v>0</v>
      </c>
      <c r="L24" s="23">
        <f t="shared" si="1"/>
        <v>0</v>
      </c>
      <c r="M24" s="26">
        <v>0</v>
      </c>
      <c r="N24" s="26">
        <v>0</v>
      </c>
      <c r="O24" s="26">
        <v>0</v>
      </c>
      <c r="P24" s="26">
        <v>0</v>
      </c>
      <c r="Q24" s="40">
        <f t="shared" si="2"/>
        <v>0</v>
      </c>
      <c r="R24" s="26">
        <v>1</v>
      </c>
      <c r="S24" s="26">
        <v>0</v>
      </c>
      <c r="T24" s="26">
        <v>0</v>
      </c>
      <c r="U24" s="26">
        <v>0</v>
      </c>
      <c r="V24" s="40">
        <f t="shared" si="3"/>
        <v>1</v>
      </c>
      <c r="W24" s="26">
        <v>81</v>
      </c>
      <c r="X24" s="26"/>
      <c r="Y24" s="26"/>
      <c r="Z24" s="26"/>
      <c r="AA24" s="39">
        <f t="shared" si="4"/>
        <v>81</v>
      </c>
      <c r="AB24" s="26">
        <v>1</v>
      </c>
      <c r="AC24" s="26"/>
      <c r="AD24" s="26"/>
      <c r="AE24" s="26"/>
      <c r="AF24" s="39">
        <f t="shared" si="5"/>
        <v>1</v>
      </c>
      <c r="AG24" s="26"/>
      <c r="AH24" s="26"/>
      <c r="AI24" s="26"/>
      <c r="AJ24" s="26"/>
      <c r="AK24" s="39">
        <f t="shared" si="6"/>
        <v>0</v>
      </c>
    </row>
    <row r="25" spans="1:37" s="15" customFormat="1" ht="14.25" x14ac:dyDescent="0.25">
      <c r="A25" s="24" t="s">
        <v>62</v>
      </c>
      <c r="B25" s="25" t="s">
        <v>116</v>
      </c>
      <c r="C25" s="17">
        <v>43</v>
      </c>
      <c r="D25" s="17">
        <v>1</v>
      </c>
      <c r="E25" s="17">
        <v>0</v>
      </c>
      <c r="F25" s="17">
        <v>0</v>
      </c>
      <c r="G25" s="23">
        <f t="shared" si="0"/>
        <v>44</v>
      </c>
      <c r="H25" s="17">
        <v>23</v>
      </c>
      <c r="I25" s="17">
        <v>6</v>
      </c>
      <c r="J25" s="17">
        <v>0</v>
      </c>
      <c r="K25" s="17">
        <v>0</v>
      </c>
      <c r="L25" s="23">
        <f t="shared" si="1"/>
        <v>29</v>
      </c>
      <c r="M25" s="17">
        <v>20</v>
      </c>
      <c r="N25" s="17">
        <v>8</v>
      </c>
      <c r="O25" s="17">
        <v>0</v>
      </c>
      <c r="P25" s="17">
        <v>0</v>
      </c>
      <c r="Q25" s="39">
        <f t="shared" si="2"/>
        <v>28</v>
      </c>
      <c r="R25" s="17">
        <v>12</v>
      </c>
      <c r="S25" s="17">
        <v>7</v>
      </c>
      <c r="T25" s="17">
        <v>0</v>
      </c>
      <c r="U25" s="17">
        <v>0</v>
      </c>
      <c r="V25" s="39">
        <f t="shared" si="3"/>
        <v>19</v>
      </c>
      <c r="W25" s="17">
        <v>15</v>
      </c>
      <c r="X25" s="17">
        <v>15</v>
      </c>
      <c r="Y25" s="17"/>
      <c r="Z25" s="17"/>
      <c r="AA25" s="39">
        <f t="shared" si="4"/>
        <v>30</v>
      </c>
      <c r="AB25" s="17">
        <v>15</v>
      </c>
      <c r="AC25" s="17">
        <v>13</v>
      </c>
      <c r="AD25" s="17"/>
      <c r="AE25" s="17"/>
      <c r="AF25" s="39">
        <f t="shared" si="5"/>
        <v>28</v>
      </c>
      <c r="AG25" s="17">
        <v>17</v>
      </c>
      <c r="AH25" s="17">
        <v>12</v>
      </c>
      <c r="AI25" s="17"/>
      <c r="AJ25" s="17"/>
      <c r="AK25" s="39">
        <f t="shared" si="6"/>
        <v>29</v>
      </c>
    </row>
    <row r="26" spans="1:37" s="15" customFormat="1" ht="12.95" customHeight="1" x14ac:dyDescent="0.25">
      <c r="A26" s="24" t="s">
        <v>73</v>
      </c>
      <c r="B26" s="25" t="s">
        <v>112</v>
      </c>
      <c r="C26" s="26">
        <v>0</v>
      </c>
      <c r="D26" s="26">
        <v>0</v>
      </c>
      <c r="E26" s="18">
        <v>0</v>
      </c>
      <c r="F26" s="26">
        <v>0</v>
      </c>
      <c r="G26" s="23">
        <f t="shared" si="0"/>
        <v>0</v>
      </c>
      <c r="H26" s="26">
        <v>8</v>
      </c>
      <c r="I26" s="26">
        <v>0</v>
      </c>
      <c r="J26" s="18">
        <v>0</v>
      </c>
      <c r="K26" s="26">
        <v>0</v>
      </c>
      <c r="L26" s="23">
        <f t="shared" si="1"/>
        <v>8</v>
      </c>
      <c r="M26" s="26">
        <v>2</v>
      </c>
      <c r="N26" s="26">
        <v>0</v>
      </c>
      <c r="O26" s="18">
        <v>0</v>
      </c>
      <c r="P26" s="26">
        <v>0</v>
      </c>
      <c r="Q26" s="40">
        <f t="shared" si="2"/>
        <v>2</v>
      </c>
      <c r="R26" s="26">
        <v>0</v>
      </c>
      <c r="S26" s="26">
        <v>0</v>
      </c>
      <c r="T26" s="18">
        <v>0</v>
      </c>
      <c r="U26" s="26">
        <v>0</v>
      </c>
      <c r="V26" s="40">
        <f t="shared" si="3"/>
        <v>0</v>
      </c>
      <c r="W26" s="26"/>
      <c r="X26" s="26"/>
      <c r="Y26" s="18"/>
      <c r="Z26" s="26"/>
      <c r="AA26" s="39">
        <f t="shared" si="4"/>
        <v>0</v>
      </c>
      <c r="AB26" s="26"/>
      <c r="AC26" s="26"/>
      <c r="AD26" s="18"/>
      <c r="AE26" s="26"/>
      <c r="AF26" s="39">
        <f t="shared" si="5"/>
        <v>0</v>
      </c>
      <c r="AG26" s="26"/>
      <c r="AH26" s="26"/>
      <c r="AI26" s="18"/>
      <c r="AJ26" s="26"/>
      <c r="AK26" s="39">
        <f t="shared" si="6"/>
        <v>0</v>
      </c>
    </row>
    <row r="27" spans="1:37" s="15" customFormat="1" ht="14.25" x14ac:dyDescent="0.25">
      <c r="A27" s="24" t="s">
        <v>64</v>
      </c>
      <c r="B27" s="25" t="s">
        <v>141</v>
      </c>
      <c r="C27" s="18">
        <v>0</v>
      </c>
      <c r="D27" s="18">
        <v>0</v>
      </c>
      <c r="E27" s="18">
        <v>0</v>
      </c>
      <c r="F27" s="18">
        <v>0</v>
      </c>
      <c r="G27" s="23">
        <f t="shared" si="0"/>
        <v>0</v>
      </c>
      <c r="H27" s="18">
        <v>7</v>
      </c>
      <c r="I27" s="18">
        <v>0</v>
      </c>
      <c r="J27" s="18">
        <v>0</v>
      </c>
      <c r="K27" s="18">
        <v>0</v>
      </c>
      <c r="L27" s="23">
        <f t="shared" si="1"/>
        <v>7</v>
      </c>
      <c r="M27" s="18">
        <v>0</v>
      </c>
      <c r="N27" s="18">
        <v>0</v>
      </c>
      <c r="O27" s="18">
        <v>0</v>
      </c>
      <c r="P27" s="18">
        <v>0</v>
      </c>
      <c r="Q27" s="41">
        <f t="shared" si="2"/>
        <v>0</v>
      </c>
      <c r="R27" s="18">
        <v>3</v>
      </c>
      <c r="S27" s="18">
        <v>0</v>
      </c>
      <c r="T27" s="18">
        <v>0</v>
      </c>
      <c r="U27" s="18">
        <v>0</v>
      </c>
      <c r="V27" s="41">
        <f t="shared" si="3"/>
        <v>3</v>
      </c>
      <c r="W27" s="18"/>
      <c r="X27" s="18"/>
      <c r="Y27" s="18"/>
      <c r="Z27" s="18"/>
      <c r="AA27" s="39">
        <f t="shared" si="4"/>
        <v>0</v>
      </c>
      <c r="AB27" s="18"/>
      <c r="AC27" s="18"/>
      <c r="AD27" s="18"/>
      <c r="AE27" s="18"/>
      <c r="AF27" s="39">
        <f t="shared" si="5"/>
        <v>0</v>
      </c>
      <c r="AG27" s="18"/>
      <c r="AH27" s="18"/>
      <c r="AI27" s="18"/>
      <c r="AJ27" s="18"/>
      <c r="AK27" s="39">
        <f t="shared" si="6"/>
        <v>0</v>
      </c>
    </row>
    <row r="28" spans="1:37" s="15" customFormat="1" ht="14.25" x14ac:dyDescent="0.25">
      <c r="A28" s="24" t="s">
        <v>50</v>
      </c>
      <c r="B28" s="25" t="s">
        <v>117</v>
      </c>
      <c r="C28" s="17">
        <v>86</v>
      </c>
      <c r="D28" s="17">
        <v>0</v>
      </c>
      <c r="E28" s="17">
        <v>32</v>
      </c>
      <c r="F28" s="17">
        <v>0</v>
      </c>
      <c r="G28" s="23">
        <f t="shared" si="0"/>
        <v>118</v>
      </c>
      <c r="H28" s="17">
        <v>173</v>
      </c>
      <c r="I28" s="17">
        <v>21</v>
      </c>
      <c r="J28" s="17">
        <v>52</v>
      </c>
      <c r="K28" s="17">
        <v>0</v>
      </c>
      <c r="L28" s="23">
        <f t="shared" si="1"/>
        <v>246</v>
      </c>
      <c r="M28" s="17">
        <v>44</v>
      </c>
      <c r="N28" s="17">
        <v>6</v>
      </c>
      <c r="O28" s="17">
        <v>46</v>
      </c>
      <c r="P28" s="17">
        <v>0</v>
      </c>
      <c r="Q28" s="39">
        <f t="shared" si="2"/>
        <v>96</v>
      </c>
      <c r="R28" s="17">
        <v>12</v>
      </c>
      <c r="S28" s="17">
        <v>0</v>
      </c>
      <c r="T28" s="17">
        <v>72</v>
      </c>
      <c r="U28" s="17">
        <v>0</v>
      </c>
      <c r="V28" s="39">
        <f t="shared" si="3"/>
        <v>84</v>
      </c>
      <c r="W28" s="17"/>
      <c r="X28" s="17"/>
      <c r="Y28" s="17">
        <v>107</v>
      </c>
      <c r="Z28" s="17"/>
      <c r="AA28" s="39">
        <f t="shared" si="4"/>
        <v>107</v>
      </c>
      <c r="AB28" s="17"/>
      <c r="AC28" s="17"/>
      <c r="AD28" s="17">
        <v>64</v>
      </c>
      <c r="AE28" s="17"/>
      <c r="AF28" s="39">
        <f t="shared" si="5"/>
        <v>64</v>
      </c>
      <c r="AG28" s="17">
        <v>8</v>
      </c>
      <c r="AH28" s="17"/>
      <c r="AI28" s="17">
        <v>99</v>
      </c>
      <c r="AJ28" s="17"/>
      <c r="AK28" s="39">
        <f t="shared" si="6"/>
        <v>107</v>
      </c>
    </row>
    <row r="29" spans="1:37" s="15" customFormat="1" ht="28.5" x14ac:dyDescent="0.25">
      <c r="A29" s="24" t="s">
        <v>35</v>
      </c>
      <c r="B29" s="25" t="s">
        <v>118</v>
      </c>
      <c r="C29" s="17">
        <v>0</v>
      </c>
      <c r="D29" s="17">
        <v>0</v>
      </c>
      <c r="E29" s="17">
        <v>0</v>
      </c>
      <c r="F29" s="17">
        <v>0</v>
      </c>
      <c r="G29" s="23">
        <f t="shared" si="0"/>
        <v>0</v>
      </c>
      <c r="H29" s="17">
        <v>0</v>
      </c>
      <c r="I29" s="17">
        <v>10</v>
      </c>
      <c r="J29" s="17">
        <v>0</v>
      </c>
      <c r="K29" s="17">
        <v>0</v>
      </c>
      <c r="L29" s="23">
        <f t="shared" si="1"/>
        <v>10</v>
      </c>
      <c r="M29" s="17">
        <v>0</v>
      </c>
      <c r="N29" s="17">
        <v>11</v>
      </c>
      <c r="O29" s="17">
        <v>0</v>
      </c>
      <c r="P29" s="17">
        <v>0</v>
      </c>
      <c r="Q29" s="39">
        <f t="shared" si="2"/>
        <v>11</v>
      </c>
      <c r="R29" s="17">
        <v>0</v>
      </c>
      <c r="S29" s="17">
        <v>14</v>
      </c>
      <c r="T29" s="17">
        <v>0</v>
      </c>
      <c r="U29" s="17">
        <v>0</v>
      </c>
      <c r="V29" s="39">
        <f t="shared" si="3"/>
        <v>14</v>
      </c>
      <c r="W29" s="17"/>
      <c r="X29" s="17">
        <v>2</v>
      </c>
      <c r="Y29" s="17"/>
      <c r="Z29" s="17"/>
      <c r="AA29" s="39">
        <f t="shared" si="4"/>
        <v>2</v>
      </c>
      <c r="AB29" s="17"/>
      <c r="AC29" s="17"/>
      <c r="AD29" s="17"/>
      <c r="AE29" s="17"/>
      <c r="AF29" s="39">
        <f t="shared" si="5"/>
        <v>0</v>
      </c>
      <c r="AG29" s="17"/>
      <c r="AH29" s="17"/>
      <c r="AI29" s="17">
        <v>2</v>
      </c>
      <c r="AJ29" s="17"/>
      <c r="AK29" s="39">
        <f t="shared" si="6"/>
        <v>2</v>
      </c>
    </row>
    <row r="30" spans="1:37" s="15" customFormat="1" ht="14.25" x14ac:dyDescent="0.25">
      <c r="A30" s="24" t="s">
        <v>29</v>
      </c>
      <c r="B30" s="25" t="s">
        <v>119</v>
      </c>
      <c r="C30" s="17">
        <v>88</v>
      </c>
      <c r="D30" s="17">
        <v>3</v>
      </c>
      <c r="E30" s="17">
        <v>0</v>
      </c>
      <c r="F30" s="17">
        <v>0</v>
      </c>
      <c r="G30" s="23">
        <f t="shared" si="0"/>
        <v>91</v>
      </c>
      <c r="H30" s="17">
        <v>87</v>
      </c>
      <c r="I30" s="17">
        <v>0</v>
      </c>
      <c r="J30" s="17">
        <v>0</v>
      </c>
      <c r="K30" s="17">
        <v>0</v>
      </c>
      <c r="L30" s="23">
        <f t="shared" si="1"/>
        <v>87</v>
      </c>
      <c r="M30" s="17">
        <v>60</v>
      </c>
      <c r="N30" s="17">
        <v>1</v>
      </c>
      <c r="O30" s="17">
        <v>0</v>
      </c>
      <c r="P30" s="17">
        <v>0</v>
      </c>
      <c r="Q30" s="39">
        <f t="shared" si="2"/>
        <v>61</v>
      </c>
      <c r="R30" s="17">
        <v>76</v>
      </c>
      <c r="S30" s="17">
        <v>4</v>
      </c>
      <c r="T30" s="17">
        <v>0</v>
      </c>
      <c r="U30" s="17">
        <v>0</v>
      </c>
      <c r="V30" s="39">
        <f t="shared" si="3"/>
        <v>80</v>
      </c>
      <c r="W30" s="17">
        <v>84</v>
      </c>
      <c r="X30" s="17"/>
      <c r="Y30" s="17"/>
      <c r="Z30" s="17"/>
      <c r="AA30" s="39">
        <f t="shared" si="4"/>
        <v>84</v>
      </c>
      <c r="AB30" s="17">
        <v>128</v>
      </c>
      <c r="AC30" s="17"/>
      <c r="AD30" s="17"/>
      <c r="AE30" s="17"/>
      <c r="AF30" s="39">
        <f t="shared" si="5"/>
        <v>128</v>
      </c>
      <c r="AG30" s="17">
        <v>97</v>
      </c>
      <c r="AH30" s="17"/>
      <c r="AI30" s="17"/>
      <c r="AJ30" s="17"/>
      <c r="AK30" s="39">
        <f t="shared" si="6"/>
        <v>97</v>
      </c>
    </row>
    <row r="31" spans="1:37" s="15" customFormat="1" ht="14.25" x14ac:dyDescent="0.25">
      <c r="A31" s="24" t="s">
        <v>34</v>
      </c>
      <c r="B31" s="25" t="s">
        <v>120</v>
      </c>
      <c r="C31" s="17">
        <v>0</v>
      </c>
      <c r="D31" s="17">
        <v>0</v>
      </c>
      <c r="E31" s="17">
        <v>0</v>
      </c>
      <c r="F31" s="17">
        <v>0</v>
      </c>
      <c r="G31" s="23">
        <f t="shared" si="0"/>
        <v>0</v>
      </c>
      <c r="H31" s="17">
        <v>0</v>
      </c>
      <c r="I31" s="17">
        <v>14</v>
      </c>
      <c r="J31" s="17">
        <v>0</v>
      </c>
      <c r="K31" s="17">
        <v>0</v>
      </c>
      <c r="L31" s="23">
        <f t="shared" si="1"/>
        <v>14</v>
      </c>
      <c r="M31" s="17">
        <v>0</v>
      </c>
      <c r="N31" s="17">
        <v>10</v>
      </c>
      <c r="O31" s="17">
        <v>0</v>
      </c>
      <c r="P31" s="17">
        <v>0</v>
      </c>
      <c r="Q31" s="39">
        <f t="shared" si="2"/>
        <v>10</v>
      </c>
      <c r="R31" s="17">
        <v>0</v>
      </c>
      <c r="S31" s="17">
        <v>37</v>
      </c>
      <c r="T31" s="17">
        <v>0</v>
      </c>
      <c r="U31" s="17">
        <v>0</v>
      </c>
      <c r="V31" s="39">
        <f t="shared" si="3"/>
        <v>37</v>
      </c>
      <c r="W31" s="17"/>
      <c r="X31" s="17">
        <v>39</v>
      </c>
      <c r="Y31" s="17"/>
      <c r="Z31" s="17"/>
      <c r="AA31" s="39">
        <f t="shared" si="4"/>
        <v>39</v>
      </c>
      <c r="AB31" s="17"/>
      <c r="AC31" s="17"/>
      <c r="AD31" s="17"/>
      <c r="AE31" s="17"/>
      <c r="AF31" s="39">
        <f t="shared" si="5"/>
        <v>0</v>
      </c>
      <c r="AG31" s="17"/>
      <c r="AH31" s="17"/>
      <c r="AI31" s="17"/>
      <c r="AJ31" s="17"/>
      <c r="AK31" s="39">
        <f t="shared" si="6"/>
        <v>0</v>
      </c>
    </row>
    <row r="32" spans="1:37" s="15" customFormat="1" ht="28.5" x14ac:dyDescent="0.25">
      <c r="A32" s="24" t="s">
        <v>40</v>
      </c>
      <c r="B32" s="25" t="s">
        <v>121</v>
      </c>
      <c r="C32" s="17">
        <v>223</v>
      </c>
      <c r="D32" s="17">
        <v>237</v>
      </c>
      <c r="E32" s="17">
        <v>0</v>
      </c>
      <c r="F32" s="17">
        <v>0</v>
      </c>
      <c r="G32" s="23">
        <f t="shared" si="0"/>
        <v>460</v>
      </c>
      <c r="H32" s="17">
        <v>84</v>
      </c>
      <c r="I32" s="17">
        <v>94</v>
      </c>
      <c r="J32" s="17">
        <v>0</v>
      </c>
      <c r="K32" s="17">
        <v>14</v>
      </c>
      <c r="L32" s="23">
        <f t="shared" si="1"/>
        <v>192</v>
      </c>
      <c r="M32" s="17">
        <v>94</v>
      </c>
      <c r="N32" s="17">
        <v>143</v>
      </c>
      <c r="O32" s="17">
        <v>0</v>
      </c>
      <c r="P32" s="17">
        <v>17</v>
      </c>
      <c r="Q32" s="39">
        <f t="shared" si="2"/>
        <v>254</v>
      </c>
      <c r="R32" s="17">
        <v>52</v>
      </c>
      <c r="S32" s="17">
        <v>166</v>
      </c>
      <c r="T32" s="17">
        <v>0</v>
      </c>
      <c r="U32" s="17">
        <v>0</v>
      </c>
      <c r="V32" s="39">
        <f t="shared" si="3"/>
        <v>218</v>
      </c>
      <c r="W32" s="17">
        <v>68</v>
      </c>
      <c r="X32" s="17">
        <v>167</v>
      </c>
      <c r="Y32" s="17"/>
      <c r="Z32" s="17">
        <v>10</v>
      </c>
      <c r="AA32" s="39">
        <f t="shared" si="4"/>
        <v>245</v>
      </c>
      <c r="AB32" s="17">
        <v>61</v>
      </c>
      <c r="AC32" s="17">
        <v>161</v>
      </c>
      <c r="AD32" s="17"/>
      <c r="AE32" s="17">
        <v>27</v>
      </c>
      <c r="AF32" s="39">
        <f t="shared" si="5"/>
        <v>249</v>
      </c>
      <c r="AG32" s="17">
        <v>82</v>
      </c>
      <c r="AH32" s="17">
        <v>64</v>
      </c>
      <c r="AI32" s="17">
        <v>1</v>
      </c>
      <c r="AJ32" s="17"/>
      <c r="AK32" s="39">
        <f t="shared" si="6"/>
        <v>147</v>
      </c>
    </row>
    <row r="33" spans="1:37" s="15" customFormat="1" ht="12.95" customHeight="1" x14ac:dyDescent="0.25">
      <c r="A33" s="24" t="s">
        <v>67</v>
      </c>
      <c r="B33" s="25" t="s">
        <v>122</v>
      </c>
      <c r="C33" s="26">
        <v>0</v>
      </c>
      <c r="D33" s="26">
        <v>20</v>
      </c>
      <c r="E33" s="18">
        <v>0</v>
      </c>
      <c r="F33" s="26">
        <v>0</v>
      </c>
      <c r="G33" s="23">
        <f t="shared" si="0"/>
        <v>20</v>
      </c>
      <c r="H33" s="26">
        <v>0</v>
      </c>
      <c r="I33" s="26">
        <v>30</v>
      </c>
      <c r="J33" s="18">
        <v>0</v>
      </c>
      <c r="K33" s="26">
        <v>0</v>
      </c>
      <c r="L33" s="23">
        <f t="shared" si="1"/>
        <v>30</v>
      </c>
      <c r="M33" s="26">
        <v>9</v>
      </c>
      <c r="N33" s="26">
        <v>49</v>
      </c>
      <c r="O33" s="18">
        <v>0</v>
      </c>
      <c r="P33" s="26">
        <v>0</v>
      </c>
      <c r="Q33" s="40">
        <f t="shared" si="2"/>
        <v>58</v>
      </c>
      <c r="R33" s="26">
        <v>0</v>
      </c>
      <c r="S33" s="26">
        <v>73</v>
      </c>
      <c r="T33" s="18">
        <v>0</v>
      </c>
      <c r="U33" s="26">
        <v>0</v>
      </c>
      <c r="V33" s="40">
        <f t="shared" si="3"/>
        <v>73</v>
      </c>
      <c r="W33" s="26"/>
      <c r="X33" s="26">
        <v>65</v>
      </c>
      <c r="Y33" s="18"/>
      <c r="Z33" s="26"/>
      <c r="AA33" s="39">
        <f t="shared" si="4"/>
        <v>65</v>
      </c>
      <c r="AB33" s="26"/>
      <c r="AC33" s="26">
        <v>53</v>
      </c>
      <c r="AD33" s="18"/>
      <c r="AE33" s="26"/>
      <c r="AF33" s="39">
        <f t="shared" si="5"/>
        <v>53</v>
      </c>
      <c r="AG33" s="26"/>
      <c r="AH33" s="26">
        <v>84</v>
      </c>
      <c r="AI33" s="18"/>
      <c r="AJ33" s="26"/>
      <c r="AK33" s="39">
        <f t="shared" si="6"/>
        <v>84</v>
      </c>
    </row>
    <row r="34" spans="1:37" s="15" customFormat="1" ht="12.95" customHeight="1" x14ac:dyDescent="0.25">
      <c r="A34" s="27" t="s">
        <v>91</v>
      </c>
      <c r="B34" s="25" t="s">
        <v>111</v>
      </c>
      <c r="C34" s="26">
        <v>0</v>
      </c>
      <c r="D34" s="26">
        <v>0</v>
      </c>
      <c r="E34" s="26">
        <v>0</v>
      </c>
      <c r="F34" s="26">
        <v>0</v>
      </c>
      <c r="G34" s="23">
        <f t="shared" si="0"/>
        <v>0</v>
      </c>
      <c r="H34" s="26">
        <v>0</v>
      </c>
      <c r="I34" s="26">
        <v>0</v>
      </c>
      <c r="J34" s="26">
        <v>0</v>
      </c>
      <c r="K34" s="26">
        <v>0</v>
      </c>
      <c r="L34" s="23">
        <f t="shared" si="1"/>
        <v>0</v>
      </c>
      <c r="M34" s="26">
        <v>0</v>
      </c>
      <c r="N34" s="26">
        <v>0</v>
      </c>
      <c r="O34" s="26">
        <v>0</v>
      </c>
      <c r="P34" s="26">
        <v>0</v>
      </c>
      <c r="Q34" s="40">
        <f t="shared" si="2"/>
        <v>0</v>
      </c>
      <c r="R34" s="26">
        <v>0</v>
      </c>
      <c r="S34" s="26">
        <v>0</v>
      </c>
      <c r="T34" s="26">
        <v>0</v>
      </c>
      <c r="U34" s="26">
        <v>0</v>
      </c>
      <c r="V34" s="40">
        <f t="shared" si="3"/>
        <v>0</v>
      </c>
      <c r="W34" s="26"/>
      <c r="X34" s="26">
        <v>43</v>
      </c>
      <c r="Y34" s="26"/>
      <c r="Z34" s="26"/>
      <c r="AA34" s="39">
        <f t="shared" si="4"/>
        <v>43</v>
      </c>
      <c r="AB34" s="26"/>
      <c r="AC34" s="26"/>
      <c r="AD34" s="26"/>
      <c r="AE34" s="26"/>
      <c r="AF34" s="39">
        <f t="shared" si="5"/>
        <v>0</v>
      </c>
      <c r="AG34" s="26"/>
      <c r="AH34" s="26"/>
      <c r="AI34" s="26"/>
      <c r="AJ34" s="26"/>
      <c r="AK34" s="39">
        <f t="shared" si="6"/>
        <v>0</v>
      </c>
    </row>
    <row r="35" spans="1:37" s="15" customFormat="1" ht="12.95" customHeight="1" x14ac:dyDescent="0.25">
      <c r="A35" s="24" t="s">
        <v>88</v>
      </c>
      <c r="B35" s="25" t="s">
        <v>123</v>
      </c>
      <c r="C35" s="26">
        <v>2</v>
      </c>
      <c r="D35" s="26">
        <v>0</v>
      </c>
      <c r="E35" s="26">
        <v>0</v>
      </c>
      <c r="F35" s="26">
        <v>0</v>
      </c>
      <c r="G35" s="23">
        <f t="shared" si="0"/>
        <v>2</v>
      </c>
      <c r="H35" s="26">
        <v>0</v>
      </c>
      <c r="I35" s="26">
        <v>0</v>
      </c>
      <c r="J35" s="26">
        <v>0</v>
      </c>
      <c r="K35" s="26">
        <v>0</v>
      </c>
      <c r="L35" s="23">
        <f t="shared" si="1"/>
        <v>0</v>
      </c>
      <c r="M35" s="26">
        <v>0</v>
      </c>
      <c r="N35" s="26">
        <v>30</v>
      </c>
      <c r="O35" s="26">
        <v>0</v>
      </c>
      <c r="P35" s="26">
        <v>0</v>
      </c>
      <c r="Q35" s="40">
        <f t="shared" si="2"/>
        <v>30</v>
      </c>
      <c r="R35" s="26">
        <v>0</v>
      </c>
      <c r="S35" s="26">
        <v>0</v>
      </c>
      <c r="T35" s="26">
        <v>0</v>
      </c>
      <c r="U35" s="26">
        <v>0</v>
      </c>
      <c r="V35" s="40">
        <f t="shared" si="3"/>
        <v>0</v>
      </c>
      <c r="W35" s="26"/>
      <c r="X35" s="26"/>
      <c r="Y35" s="26"/>
      <c r="Z35" s="26"/>
      <c r="AA35" s="39">
        <f t="shared" si="4"/>
        <v>0</v>
      </c>
      <c r="AB35" s="26">
        <v>92</v>
      </c>
      <c r="AC35" s="26"/>
      <c r="AD35" s="26"/>
      <c r="AE35" s="26"/>
      <c r="AF35" s="39">
        <f t="shared" si="5"/>
        <v>92</v>
      </c>
      <c r="AG35" s="26"/>
      <c r="AH35" s="26"/>
      <c r="AI35" s="26"/>
      <c r="AJ35" s="26"/>
      <c r="AK35" s="39">
        <f t="shared" si="6"/>
        <v>0</v>
      </c>
    </row>
    <row r="36" spans="1:37" s="15" customFormat="1" ht="14.25" x14ac:dyDescent="0.25">
      <c r="A36" s="24" t="s">
        <v>51</v>
      </c>
      <c r="B36" s="25" t="s">
        <v>124</v>
      </c>
      <c r="C36" s="17">
        <v>92</v>
      </c>
      <c r="D36" s="17">
        <v>0</v>
      </c>
      <c r="E36" s="17">
        <v>0</v>
      </c>
      <c r="F36" s="17">
        <v>0</v>
      </c>
      <c r="G36" s="23">
        <f t="shared" si="0"/>
        <v>92</v>
      </c>
      <c r="H36" s="17">
        <v>92</v>
      </c>
      <c r="I36" s="17">
        <v>0</v>
      </c>
      <c r="J36" s="17">
        <v>0</v>
      </c>
      <c r="K36" s="17">
        <v>0</v>
      </c>
      <c r="L36" s="23">
        <f t="shared" si="1"/>
        <v>92</v>
      </c>
      <c r="M36" s="17">
        <v>96</v>
      </c>
      <c r="N36" s="17">
        <v>0</v>
      </c>
      <c r="O36" s="17">
        <v>0</v>
      </c>
      <c r="P36" s="17">
        <v>0</v>
      </c>
      <c r="Q36" s="39">
        <f t="shared" si="2"/>
        <v>96</v>
      </c>
      <c r="R36" s="17">
        <v>0</v>
      </c>
      <c r="S36" s="17">
        <v>0</v>
      </c>
      <c r="T36" s="17">
        <v>0</v>
      </c>
      <c r="U36" s="17">
        <v>0</v>
      </c>
      <c r="V36" s="39">
        <f t="shared" si="3"/>
        <v>0</v>
      </c>
      <c r="W36" s="17">
        <v>52</v>
      </c>
      <c r="X36" s="17"/>
      <c r="Y36" s="17"/>
      <c r="Z36" s="17"/>
      <c r="AA36" s="39">
        <f t="shared" si="4"/>
        <v>52</v>
      </c>
      <c r="AB36" s="17"/>
      <c r="AC36" s="17"/>
      <c r="AD36" s="17"/>
      <c r="AE36" s="17"/>
      <c r="AF36" s="39">
        <f t="shared" si="5"/>
        <v>0</v>
      </c>
      <c r="AG36" s="17"/>
      <c r="AH36" s="17">
        <v>3</v>
      </c>
      <c r="AI36" s="17"/>
      <c r="AJ36" s="17"/>
      <c r="AK36" s="39">
        <f t="shared" si="6"/>
        <v>3</v>
      </c>
    </row>
    <row r="37" spans="1:37" s="15" customFormat="1" ht="14.25" x14ac:dyDescent="0.25">
      <c r="A37" s="24" t="s">
        <v>61</v>
      </c>
      <c r="B37" s="25" t="s">
        <v>113</v>
      </c>
      <c r="C37" s="17">
        <v>0</v>
      </c>
      <c r="D37" s="17">
        <v>0</v>
      </c>
      <c r="E37" s="17">
        <v>0</v>
      </c>
      <c r="F37" s="17">
        <v>0</v>
      </c>
      <c r="G37" s="23">
        <f t="shared" si="0"/>
        <v>0</v>
      </c>
      <c r="H37" s="17">
        <v>0</v>
      </c>
      <c r="I37" s="17">
        <v>0</v>
      </c>
      <c r="J37" s="17">
        <v>0</v>
      </c>
      <c r="K37" s="17">
        <v>0</v>
      </c>
      <c r="L37" s="23">
        <f t="shared" si="1"/>
        <v>0</v>
      </c>
      <c r="M37" s="17">
        <v>0</v>
      </c>
      <c r="N37" s="17">
        <v>0</v>
      </c>
      <c r="O37" s="17">
        <v>0</v>
      </c>
      <c r="P37" s="17">
        <v>0</v>
      </c>
      <c r="Q37" s="39">
        <f t="shared" si="2"/>
        <v>0</v>
      </c>
      <c r="R37" s="17">
        <v>10</v>
      </c>
      <c r="S37" s="17">
        <v>0</v>
      </c>
      <c r="T37" s="17">
        <v>0</v>
      </c>
      <c r="U37" s="17">
        <v>0</v>
      </c>
      <c r="V37" s="39">
        <f t="shared" si="3"/>
        <v>10</v>
      </c>
      <c r="W37" s="17"/>
      <c r="X37" s="17"/>
      <c r="Y37" s="17"/>
      <c r="Z37" s="17"/>
      <c r="AA37" s="39">
        <f t="shared" si="4"/>
        <v>0</v>
      </c>
      <c r="AB37" s="17"/>
      <c r="AC37" s="17"/>
      <c r="AD37" s="17"/>
      <c r="AE37" s="17"/>
      <c r="AF37" s="39">
        <f t="shared" si="5"/>
        <v>0</v>
      </c>
      <c r="AG37" s="17"/>
      <c r="AH37" s="17"/>
      <c r="AI37" s="17"/>
      <c r="AJ37" s="17"/>
      <c r="AK37" s="39">
        <f t="shared" si="6"/>
        <v>0</v>
      </c>
    </row>
    <row r="38" spans="1:37" s="15" customFormat="1" ht="14.25" x14ac:dyDescent="0.25">
      <c r="A38" s="24" t="s">
        <v>52</v>
      </c>
      <c r="B38" s="25" t="s">
        <v>125</v>
      </c>
      <c r="C38" s="17">
        <v>17</v>
      </c>
      <c r="D38" s="17">
        <v>0</v>
      </c>
      <c r="E38" s="17">
        <v>0</v>
      </c>
      <c r="F38" s="17">
        <v>0</v>
      </c>
      <c r="G38" s="23">
        <f t="shared" si="0"/>
        <v>17</v>
      </c>
      <c r="H38" s="17">
        <v>4</v>
      </c>
      <c r="I38" s="17">
        <v>36</v>
      </c>
      <c r="J38" s="17">
        <v>0</v>
      </c>
      <c r="K38" s="17">
        <v>0</v>
      </c>
      <c r="L38" s="23">
        <f t="shared" si="1"/>
        <v>40</v>
      </c>
      <c r="M38" s="17">
        <v>3</v>
      </c>
      <c r="N38" s="17">
        <v>10</v>
      </c>
      <c r="O38" s="17">
        <v>0</v>
      </c>
      <c r="P38" s="17">
        <v>0</v>
      </c>
      <c r="Q38" s="39">
        <f t="shared" si="2"/>
        <v>13</v>
      </c>
      <c r="R38" s="17">
        <v>19</v>
      </c>
      <c r="S38" s="17">
        <v>58</v>
      </c>
      <c r="T38" s="17">
        <v>0</v>
      </c>
      <c r="U38" s="17">
        <v>0</v>
      </c>
      <c r="V38" s="39">
        <f t="shared" si="3"/>
        <v>77</v>
      </c>
      <c r="W38" s="17">
        <v>56</v>
      </c>
      <c r="X38" s="17">
        <v>158</v>
      </c>
      <c r="Y38" s="17"/>
      <c r="Z38" s="17"/>
      <c r="AA38" s="39">
        <f t="shared" si="4"/>
        <v>214</v>
      </c>
      <c r="AB38" s="17">
        <v>1</v>
      </c>
      <c r="AC38" s="17">
        <v>3</v>
      </c>
      <c r="AD38" s="17"/>
      <c r="AE38" s="17"/>
      <c r="AF38" s="39">
        <f t="shared" si="5"/>
        <v>4</v>
      </c>
      <c r="AG38" s="17"/>
      <c r="AH38" s="17">
        <v>35</v>
      </c>
      <c r="AI38" s="17"/>
      <c r="AJ38" s="17"/>
      <c r="AK38" s="39">
        <f t="shared" si="6"/>
        <v>35</v>
      </c>
    </row>
    <row r="39" spans="1:37" s="15" customFormat="1" ht="14.25" x14ac:dyDescent="0.25">
      <c r="A39" s="24" t="s">
        <v>36</v>
      </c>
      <c r="B39" s="25" t="s">
        <v>126</v>
      </c>
      <c r="C39" s="17">
        <v>255</v>
      </c>
      <c r="D39" s="17">
        <v>0</v>
      </c>
      <c r="E39" s="17">
        <v>1</v>
      </c>
      <c r="F39" s="17">
        <v>0</v>
      </c>
      <c r="G39" s="23">
        <f t="shared" si="0"/>
        <v>256</v>
      </c>
      <c r="H39" s="17">
        <v>280</v>
      </c>
      <c r="I39" s="17">
        <v>9</v>
      </c>
      <c r="J39" s="17">
        <v>4</v>
      </c>
      <c r="K39" s="17">
        <v>0</v>
      </c>
      <c r="L39" s="23">
        <f t="shared" si="1"/>
        <v>293</v>
      </c>
      <c r="M39" s="17">
        <v>238</v>
      </c>
      <c r="N39" s="17">
        <v>61</v>
      </c>
      <c r="O39" s="17">
        <v>4</v>
      </c>
      <c r="P39" s="17">
        <v>0</v>
      </c>
      <c r="Q39" s="39">
        <f t="shared" si="2"/>
        <v>303</v>
      </c>
      <c r="R39" s="17">
        <v>254</v>
      </c>
      <c r="S39" s="17">
        <v>0</v>
      </c>
      <c r="T39" s="17">
        <v>0</v>
      </c>
      <c r="U39" s="17">
        <v>0</v>
      </c>
      <c r="V39" s="39">
        <f t="shared" si="3"/>
        <v>254</v>
      </c>
      <c r="W39" s="17">
        <v>200</v>
      </c>
      <c r="X39" s="17">
        <v>21</v>
      </c>
      <c r="Y39" s="17"/>
      <c r="Z39" s="17"/>
      <c r="AA39" s="39">
        <f t="shared" si="4"/>
        <v>221</v>
      </c>
      <c r="AB39" s="17">
        <v>161</v>
      </c>
      <c r="AC39" s="17">
        <v>23</v>
      </c>
      <c r="AD39" s="17"/>
      <c r="AE39" s="17"/>
      <c r="AF39" s="39">
        <f t="shared" si="5"/>
        <v>184</v>
      </c>
      <c r="AG39" s="17">
        <v>359</v>
      </c>
      <c r="AH39" s="17">
        <v>22</v>
      </c>
      <c r="AI39" s="17">
        <v>1</v>
      </c>
      <c r="AJ39" s="17"/>
      <c r="AK39" s="39">
        <f t="shared" si="6"/>
        <v>382</v>
      </c>
    </row>
    <row r="40" spans="1:37" s="15" customFormat="1" ht="12.95" customHeight="1" x14ac:dyDescent="0.25">
      <c r="A40" s="24" t="s">
        <v>97</v>
      </c>
      <c r="B40" s="25" t="s">
        <v>120</v>
      </c>
      <c r="C40" s="26">
        <v>0</v>
      </c>
      <c r="D40" s="26">
        <v>0</v>
      </c>
      <c r="E40" s="26">
        <v>0</v>
      </c>
      <c r="F40" s="26">
        <v>13</v>
      </c>
      <c r="G40" s="23">
        <f t="shared" si="0"/>
        <v>13</v>
      </c>
      <c r="H40" s="26">
        <v>0</v>
      </c>
      <c r="I40" s="26">
        <v>0</v>
      </c>
      <c r="J40" s="26">
        <v>0</v>
      </c>
      <c r="K40" s="26">
        <v>10</v>
      </c>
      <c r="L40" s="23">
        <f t="shared" si="1"/>
        <v>10</v>
      </c>
      <c r="M40" s="26">
        <v>0</v>
      </c>
      <c r="N40" s="26">
        <v>0</v>
      </c>
      <c r="O40" s="26">
        <v>0</v>
      </c>
      <c r="P40" s="26">
        <v>9</v>
      </c>
      <c r="Q40" s="40">
        <f t="shared" si="2"/>
        <v>9</v>
      </c>
      <c r="R40" s="26">
        <v>0</v>
      </c>
      <c r="S40" s="26">
        <v>0</v>
      </c>
      <c r="T40" s="26">
        <v>0</v>
      </c>
      <c r="U40" s="26">
        <v>8</v>
      </c>
      <c r="V40" s="40">
        <f t="shared" si="3"/>
        <v>8</v>
      </c>
      <c r="W40" s="26"/>
      <c r="X40" s="26"/>
      <c r="Y40" s="26"/>
      <c r="Z40" s="26"/>
      <c r="AA40" s="39">
        <f t="shared" si="4"/>
        <v>0</v>
      </c>
      <c r="AB40" s="26"/>
      <c r="AC40" s="26"/>
      <c r="AD40" s="26"/>
      <c r="AE40" s="26"/>
      <c r="AF40" s="39">
        <f t="shared" si="5"/>
        <v>0</v>
      </c>
      <c r="AG40" s="26"/>
      <c r="AH40" s="26"/>
      <c r="AI40" s="26"/>
      <c r="AJ40" s="26"/>
      <c r="AK40" s="39">
        <f t="shared" si="6"/>
        <v>0</v>
      </c>
    </row>
    <row r="41" spans="1:37" s="15" customFormat="1" ht="12.95" customHeight="1" x14ac:dyDescent="0.25">
      <c r="A41" s="24" t="s">
        <v>66</v>
      </c>
      <c r="B41" s="25" t="s">
        <v>112</v>
      </c>
      <c r="C41" s="26">
        <v>0</v>
      </c>
      <c r="D41" s="26">
        <v>0</v>
      </c>
      <c r="E41" s="18">
        <v>0</v>
      </c>
      <c r="F41" s="26">
        <v>0</v>
      </c>
      <c r="G41" s="23">
        <f t="shared" si="0"/>
        <v>0</v>
      </c>
      <c r="H41" s="26">
        <v>0</v>
      </c>
      <c r="I41" s="26">
        <v>0</v>
      </c>
      <c r="J41" s="18">
        <v>0</v>
      </c>
      <c r="K41" s="26">
        <v>0</v>
      </c>
      <c r="L41" s="23">
        <f t="shared" si="1"/>
        <v>0</v>
      </c>
      <c r="M41" s="26">
        <v>0</v>
      </c>
      <c r="N41" s="26">
        <v>0</v>
      </c>
      <c r="O41" s="18">
        <v>0</v>
      </c>
      <c r="P41" s="26">
        <v>0</v>
      </c>
      <c r="Q41" s="40">
        <f t="shared" si="2"/>
        <v>0</v>
      </c>
      <c r="R41" s="26">
        <v>1</v>
      </c>
      <c r="S41" s="26">
        <v>0</v>
      </c>
      <c r="T41" s="18">
        <v>0</v>
      </c>
      <c r="U41" s="26">
        <v>0</v>
      </c>
      <c r="V41" s="40">
        <f t="shared" si="3"/>
        <v>1</v>
      </c>
      <c r="W41" s="26"/>
      <c r="X41" s="26"/>
      <c r="Y41" s="18"/>
      <c r="Z41" s="26"/>
      <c r="AA41" s="39">
        <f t="shared" si="4"/>
        <v>0</v>
      </c>
      <c r="AB41" s="26"/>
      <c r="AC41" s="26"/>
      <c r="AD41" s="18"/>
      <c r="AE41" s="26"/>
      <c r="AF41" s="39">
        <f t="shared" si="5"/>
        <v>0</v>
      </c>
      <c r="AG41" s="26"/>
      <c r="AH41" s="26"/>
      <c r="AI41" s="18"/>
      <c r="AJ41" s="26"/>
      <c r="AK41" s="39">
        <f t="shared" si="6"/>
        <v>0</v>
      </c>
    </row>
    <row r="42" spans="1:37" s="15" customFormat="1" ht="14.25" x14ac:dyDescent="0.25">
      <c r="A42" s="24" t="s">
        <v>95</v>
      </c>
      <c r="B42" s="25" t="s">
        <v>119</v>
      </c>
      <c r="C42" s="26">
        <v>0</v>
      </c>
      <c r="D42" s="26">
        <v>0</v>
      </c>
      <c r="E42" s="26">
        <v>0</v>
      </c>
      <c r="F42" s="26">
        <v>0</v>
      </c>
      <c r="G42" s="23">
        <f t="shared" si="0"/>
        <v>0</v>
      </c>
      <c r="H42" s="26">
        <v>0</v>
      </c>
      <c r="I42" s="26">
        <v>0</v>
      </c>
      <c r="J42" s="26">
        <v>0</v>
      </c>
      <c r="K42" s="26">
        <v>0</v>
      </c>
      <c r="L42" s="23">
        <f t="shared" si="1"/>
        <v>0</v>
      </c>
      <c r="M42" s="26">
        <v>0</v>
      </c>
      <c r="N42" s="26">
        <v>0</v>
      </c>
      <c r="O42" s="26">
        <v>0</v>
      </c>
      <c r="P42" s="26">
        <v>0</v>
      </c>
      <c r="Q42" s="40">
        <f t="shared" si="2"/>
        <v>0</v>
      </c>
      <c r="R42" s="26">
        <v>3</v>
      </c>
      <c r="S42" s="26">
        <v>0</v>
      </c>
      <c r="T42" s="26">
        <v>0</v>
      </c>
      <c r="U42" s="26">
        <v>0</v>
      </c>
      <c r="V42" s="40">
        <f t="shared" si="3"/>
        <v>3</v>
      </c>
      <c r="W42" s="26">
        <v>3</v>
      </c>
      <c r="X42" s="26">
        <v>3</v>
      </c>
      <c r="Y42" s="26"/>
      <c r="Z42" s="26"/>
      <c r="AA42" s="39">
        <f t="shared" si="4"/>
        <v>6</v>
      </c>
      <c r="AB42" s="26"/>
      <c r="AC42" s="26">
        <v>15</v>
      </c>
      <c r="AD42" s="26"/>
      <c r="AE42" s="26"/>
      <c r="AF42" s="39">
        <f t="shared" si="5"/>
        <v>15</v>
      </c>
      <c r="AG42" s="26"/>
      <c r="AH42" s="26">
        <v>4</v>
      </c>
      <c r="AI42" s="26"/>
      <c r="AJ42" s="26"/>
      <c r="AK42" s="39">
        <f t="shared" si="6"/>
        <v>4</v>
      </c>
    </row>
    <row r="43" spans="1:37" s="15" customFormat="1" ht="14.25" x14ac:dyDescent="0.25">
      <c r="A43" s="24" t="s">
        <v>89</v>
      </c>
      <c r="B43" s="25" t="s">
        <v>111</v>
      </c>
      <c r="C43" s="26">
        <v>52</v>
      </c>
      <c r="D43" s="26">
        <v>0</v>
      </c>
      <c r="E43" s="26">
        <v>0</v>
      </c>
      <c r="F43" s="26">
        <v>0</v>
      </c>
      <c r="G43" s="23">
        <f t="shared" si="0"/>
        <v>52</v>
      </c>
      <c r="H43" s="26">
        <v>75</v>
      </c>
      <c r="I43" s="26">
        <v>0</v>
      </c>
      <c r="J43" s="26">
        <v>0</v>
      </c>
      <c r="K43" s="26">
        <v>0</v>
      </c>
      <c r="L43" s="23">
        <f t="shared" si="1"/>
        <v>75</v>
      </c>
      <c r="M43" s="26">
        <v>67</v>
      </c>
      <c r="N43" s="26">
        <v>15</v>
      </c>
      <c r="O43" s="26">
        <v>0</v>
      </c>
      <c r="P43" s="26">
        <v>0</v>
      </c>
      <c r="Q43" s="40">
        <f t="shared" si="2"/>
        <v>82</v>
      </c>
      <c r="R43" s="26">
        <v>92</v>
      </c>
      <c r="S43" s="26">
        <v>0</v>
      </c>
      <c r="T43" s="26">
        <v>0</v>
      </c>
      <c r="U43" s="26">
        <v>0</v>
      </c>
      <c r="V43" s="40">
        <f t="shared" si="3"/>
        <v>92</v>
      </c>
      <c r="W43" s="26">
        <v>57</v>
      </c>
      <c r="X43" s="26"/>
      <c r="Y43" s="26"/>
      <c r="Z43" s="26"/>
      <c r="AA43" s="39">
        <f t="shared" si="4"/>
        <v>57</v>
      </c>
      <c r="AB43" s="26">
        <v>10</v>
      </c>
      <c r="AC43" s="26"/>
      <c r="AD43" s="26">
        <v>2</v>
      </c>
      <c r="AE43" s="26"/>
      <c r="AF43" s="39">
        <f t="shared" si="5"/>
        <v>12</v>
      </c>
      <c r="AG43" s="26"/>
      <c r="AH43" s="26"/>
      <c r="AI43" s="26"/>
      <c r="AJ43" s="26"/>
      <c r="AK43" s="39">
        <f t="shared" si="6"/>
        <v>0</v>
      </c>
    </row>
    <row r="44" spans="1:37" s="15" customFormat="1" ht="15" customHeight="1" x14ac:dyDescent="0.25">
      <c r="A44" s="24" t="s">
        <v>41</v>
      </c>
      <c r="B44" s="25" t="s">
        <v>127</v>
      </c>
      <c r="C44" s="17">
        <v>40</v>
      </c>
      <c r="D44" s="17">
        <v>0</v>
      </c>
      <c r="E44" s="17">
        <v>0</v>
      </c>
      <c r="F44" s="17">
        <v>0</v>
      </c>
      <c r="G44" s="23">
        <f t="shared" si="0"/>
        <v>40</v>
      </c>
      <c r="H44" s="17">
        <v>23</v>
      </c>
      <c r="I44" s="17">
        <v>0</v>
      </c>
      <c r="J44" s="17">
        <v>0</v>
      </c>
      <c r="K44" s="17">
        <v>0</v>
      </c>
      <c r="L44" s="23">
        <f t="shared" si="1"/>
        <v>23</v>
      </c>
      <c r="M44" s="17">
        <v>34</v>
      </c>
      <c r="N44" s="17">
        <v>0</v>
      </c>
      <c r="O44" s="17">
        <v>0</v>
      </c>
      <c r="P44" s="17">
        <v>0</v>
      </c>
      <c r="Q44" s="39">
        <f t="shared" si="2"/>
        <v>34</v>
      </c>
      <c r="R44" s="17">
        <v>8</v>
      </c>
      <c r="S44" s="17">
        <v>0</v>
      </c>
      <c r="T44" s="17">
        <v>0</v>
      </c>
      <c r="U44" s="17">
        <v>0</v>
      </c>
      <c r="V44" s="39">
        <f t="shared" si="3"/>
        <v>8</v>
      </c>
      <c r="W44" s="17">
        <v>42</v>
      </c>
      <c r="X44" s="17"/>
      <c r="Y44" s="17"/>
      <c r="Z44" s="17"/>
      <c r="AA44" s="39">
        <f t="shared" si="4"/>
        <v>42</v>
      </c>
      <c r="AB44" s="17">
        <v>65</v>
      </c>
      <c r="AC44" s="17"/>
      <c r="AD44" s="17"/>
      <c r="AE44" s="17"/>
      <c r="AF44" s="39">
        <f t="shared" si="5"/>
        <v>65</v>
      </c>
      <c r="AG44" s="17">
        <v>33</v>
      </c>
      <c r="AH44" s="17">
        <v>2</v>
      </c>
      <c r="AI44" s="17"/>
      <c r="AJ44" s="17"/>
      <c r="AK44" s="39">
        <f t="shared" si="6"/>
        <v>35</v>
      </c>
    </row>
    <row r="45" spans="1:37" s="15" customFormat="1" ht="14.25" x14ac:dyDescent="0.25">
      <c r="A45" s="24" t="s">
        <v>69</v>
      </c>
      <c r="B45" s="25" t="s">
        <v>128</v>
      </c>
      <c r="C45" s="26">
        <v>2</v>
      </c>
      <c r="D45" s="26">
        <v>0</v>
      </c>
      <c r="E45" s="18">
        <v>0</v>
      </c>
      <c r="F45" s="26">
        <v>0</v>
      </c>
      <c r="G45" s="23">
        <f t="shared" si="0"/>
        <v>2</v>
      </c>
      <c r="H45" s="26">
        <v>0</v>
      </c>
      <c r="I45" s="26">
        <v>0</v>
      </c>
      <c r="J45" s="18">
        <v>0</v>
      </c>
      <c r="K45" s="26">
        <v>0</v>
      </c>
      <c r="L45" s="23">
        <f t="shared" si="1"/>
        <v>0</v>
      </c>
      <c r="M45" s="26">
        <v>0</v>
      </c>
      <c r="N45" s="26">
        <v>0</v>
      </c>
      <c r="O45" s="18">
        <v>0</v>
      </c>
      <c r="P45" s="26">
        <v>0</v>
      </c>
      <c r="Q45" s="40">
        <f t="shared" si="2"/>
        <v>0</v>
      </c>
      <c r="R45" s="26">
        <v>0</v>
      </c>
      <c r="S45" s="26">
        <v>0</v>
      </c>
      <c r="T45" s="18">
        <v>0</v>
      </c>
      <c r="U45" s="26">
        <v>0</v>
      </c>
      <c r="V45" s="40">
        <f t="shared" si="3"/>
        <v>0</v>
      </c>
      <c r="W45" s="26"/>
      <c r="X45" s="26"/>
      <c r="Y45" s="18"/>
      <c r="Z45" s="26"/>
      <c r="AA45" s="39">
        <f t="shared" si="4"/>
        <v>0</v>
      </c>
      <c r="AB45" s="26">
        <v>2</v>
      </c>
      <c r="AC45" s="26"/>
      <c r="AD45" s="18"/>
      <c r="AE45" s="26"/>
      <c r="AF45" s="39">
        <f t="shared" si="5"/>
        <v>2</v>
      </c>
      <c r="AG45" s="26">
        <v>2</v>
      </c>
      <c r="AH45" s="26"/>
      <c r="AI45" s="18"/>
      <c r="AJ45" s="26"/>
      <c r="AK45" s="39">
        <f t="shared" si="6"/>
        <v>2</v>
      </c>
    </row>
    <row r="46" spans="1:37" s="15" customFormat="1" ht="15" customHeight="1" x14ac:dyDescent="0.25">
      <c r="A46" s="24" t="s">
        <v>46</v>
      </c>
      <c r="B46" s="25" t="s">
        <v>129</v>
      </c>
      <c r="C46" s="17">
        <v>10</v>
      </c>
      <c r="D46" s="17">
        <v>0</v>
      </c>
      <c r="E46" s="17">
        <v>0</v>
      </c>
      <c r="F46" s="17">
        <v>0</v>
      </c>
      <c r="G46" s="23">
        <f t="shared" si="0"/>
        <v>10</v>
      </c>
      <c r="H46" s="17">
        <v>7</v>
      </c>
      <c r="I46" s="17">
        <v>0</v>
      </c>
      <c r="J46" s="17">
        <v>0</v>
      </c>
      <c r="K46" s="17">
        <v>0</v>
      </c>
      <c r="L46" s="23">
        <f t="shared" si="1"/>
        <v>7</v>
      </c>
      <c r="M46" s="17">
        <v>9</v>
      </c>
      <c r="N46" s="17">
        <v>1</v>
      </c>
      <c r="O46" s="17">
        <v>0</v>
      </c>
      <c r="P46" s="17">
        <v>0</v>
      </c>
      <c r="Q46" s="39">
        <f t="shared" si="2"/>
        <v>10</v>
      </c>
      <c r="R46" s="17">
        <v>11</v>
      </c>
      <c r="S46" s="17">
        <v>2</v>
      </c>
      <c r="T46" s="17">
        <v>0</v>
      </c>
      <c r="U46" s="17">
        <v>0</v>
      </c>
      <c r="V46" s="39">
        <f t="shared" si="3"/>
        <v>13</v>
      </c>
      <c r="W46" s="17">
        <v>6</v>
      </c>
      <c r="X46" s="17">
        <v>1</v>
      </c>
      <c r="Y46" s="17"/>
      <c r="Z46" s="17"/>
      <c r="AA46" s="39">
        <f t="shared" si="4"/>
        <v>7</v>
      </c>
      <c r="AB46" s="17">
        <v>3</v>
      </c>
      <c r="AC46" s="17">
        <v>3</v>
      </c>
      <c r="AD46" s="17"/>
      <c r="AE46" s="17"/>
      <c r="AF46" s="39">
        <f t="shared" si="5"/>
        <v>6</v>
      </c>
      <c r="AG46" s="17">
        <v>20</v>
      </c>
      <c r="AH46" s="17"/>
      <c r="AI46" s="17"/>
      <c r="AJ46" s="17"/>
      <c r="AK46" s="39">
        <f t="shared" si="6"/>
        <v>20</v>
      </c>
    </row>
    <row r="47" spans="1:37" s="15" customFormat="1" ht="14.25" x14ac:dyDescent="0.25">
      <c r="A47" s="24" t="s">
        <v>90</v>
      </c>
      <c r="B47" s="25" t="s">
        <v>137</v>
      </c>
      <c r="C47" s="26">
        <v>0</v>
      </c>
      <c r="D47" s="26">
        <v>0</v>
      </c>
      <c r="E47" s="26">
        <v>0</v>
      </c>
      <c r="F47" s="26">
        <v>0</v>
      </c>
      <c r="G47" s="23">
        <f t="shared" si="0"/>
        <v>0</v>
      </c>
      <c r="H47" s="26">
        <v>0</v>
      </c>
      <c r="I47" s="26">
        <v>0</v>
      </c>
      <c r="J47" s="26">
        <v>0</v>
      </c>
      <c r="K47" s="26">
        <v>0</v>
      </c>
      <c r="L47" s="23">
        <f t="shared" si="1"/>
        <v>0</v>
      </c>
      <c r="M47" s="26">
        <v>0</v>
      </c>
      <c r="N47" s="26">
        <v>0</v>
      </c>
      <c r="O47" s="26">
        <v>0</v>
      </c>
      <c r="P47" s="26">
        <v>0</v>
      </c>
      <c r="Q47" s="40">
        <f t="shared" si="2"/>
        <v>0</v>
      </c>
      <c r="R47" s="26">
        <v>0</v>
      </c>
      <c r="S47" s="26">
        <v>0</v>
      </c>
      <c r="T47" s="26">
        <v>0</v>
      </c>
      <c r="U47" s="26">
        <v>0</v>
      </c>
      <c r="V47" s="40">
        <f t="shared" si="3"/>
        <v>0</v>
      </c>
      <c r="W47" s="26"/>
      <c r="X47" s="26"/>
      <c r="Y47" s="26"/>
      <c r="Z47" s="26"/>
      <c r="AA47" s="39">
        <f t="shared" si="4"/>
        <v>0</v>
      </c>
      <c r="AB47" s="26"/>
      <c r="AC47" s="26"/>
      <c r="AD47" s="26"/>
      <c r="AE47" s="26"/>
      <c r="AF47" s="39">
        <f t="shared" si="5"/>
        <v>0</v>
      </c>
      <c r="AG47" s="26"/>
      <c r="AH47" s="26"/>
      <c r="AI47" s="26"/>
      <c r="AJ47" s="26"/>
      <c r="AK47" s="39">
        <f t="shared" si="6"/>
        <v>0</v>
      </c>
    </row>
    <row r="48" spans="1:37" s="15" customFormat="1" ht="15" customHeight="1" x14ac:dyDescent="0.25">
      <c r="A48" s="24" t="s">
        <v>58</v>
      </c>
      <c r="B48" s="25" t="s">
        <v>141</v>
      </c>
      <c r="C48" s="17">
        <v>16</v>
      </c>
      <c r="D48" s="17">
        <v>0</v>
      </c>
      <c r="E48" s="17">
        <v>0</v>
      </c>
      <c r="F48" s="17">
        <v>0</v>
      </c>
      <c r="G48" s="23">
        <f t="shared" si="0"/>
        <v>16</v>
      </c>
      <c r="H48" s="17">
        <v>10</v>
      </c>
      <c r="I48" s="17">
        <v>0</v>
      </c>
      <c r="J48" s="17">
        <v>0</v>
      </c>
      <c r="K48" s="17">
        <v>0</v>
      </c>
      <c r="L48" s="23">
        <f t="shared" si="1"/>
        <v>10</v>
      </c>
      <c r="M48" s="17">
        <v>2</v>
      </c>
      <c r="N48" s="17">
        <v>2</v>
      </c>
      <c r="O48" s="17">
        <v>0</v>
      </c>
      <c r="P48" s="17">
        <v>0</v>
      </c>
      <c r="Q48" s="39">
        <f t="shared" si="2"/>
        <v>4</v>
      </c>
      <c r="R48" s="17">
        <v>0</v>
      </c>
      <c r="S48" s="17">
        <v>0</v>
      </c>
      <c r="T48" s="17">
        <v>0</v>
      </c>
      <c r="U48" s="17">
        <v>0</v>
      </c>
      <c r="V48" s="39">
        <f t="shared" si="3"/>
        <v>0</v>
      </c>
      <c r="W48" s="17"/>
      <c r="X48" s="17"/>
      <c r="Y48" s="17"/>
      <c r="Z48" s="17"/>
      <c r="AA48" s="39">
        <f t="shared" si="4"/>
        <v>0</v>
      </c>
      <c r="AB48" s="17"/>
      <c r="AC48" s="17"/>
      <c r="AD48" s="17"/>
      <c r="AE48" s="17"/>
      <c r="AF48" s="39">
        <f t="shared" si="5"/>
        <v>0</v>
      </c>
      <c r="AG48" s="17"/>
      <c r="AH48" s="17"/>
      <c r="AI48" s="17"/>
      <c r="AJ48" s="17"/>
      <c r="AK48" s="39">
        <f t="shared" si="6"/>
        <v>0</v>
      </c>
    </row>
    <row r="49" spans="1:37" s="15" customFormat="1" ht="15" customHeight="1" x14ac:dyDescent="0.25">
      <c r="A49" s="24" t="s">
        <v>39</v>
      </c>
      <c r="B49" s="25" t="s">
        <v>130</v>
      </c>
      <c r="C49" s="17">
        <v>47</v>
      </c>
      <c r="D49" s="17">
        <v>0</v>
      </c>
      <c r="E49" s="17">
        <v>34</v>
      </c>
      <c r="F49" s="17">
        <v>0</v>
      </c>
      <c r="G49" s="23">
        <f t="shared" si="0"/>
        <v>81</v>
      </c>
      <c r="H49" s="17">
        <v>40</v>
      </c>
      <c r="I49" s="17">
        <v>10</v>
      </c>
      <c r="J49" s="17">
        <v>22</v>
      </c>
      <c r="K49" s="17">
        <v>0</v>
      </c>
      <c r="L49" s="23">
        <f t="shared" si="1"/>
        <v>72</v>
      </c>
      <c r="M49" s="17">
        <v>41</v>
      </c>
      <c r="N49" s="17">
        <v>0</v>
      </c>
      <c r="O49" s="17">
        <v>49</v>
      </c>
      <c r="P49" s="17">
        <v>0</v>
      </c>
      <c r="Q49" s="39">
        <f t="shared" si="2"/>
        <v>90</v>
      </c>
      <c r="R49" s="17">
        <v>62</v>
      </c>
      <c r="S49" s="17">
        <v>0</v>
      </c>
      <c r="T49" s="17">
        <v>54</v>
      </c>
      <c r="U49" s="17">
        <v>0</v>
      </c>
      <c r="V49" s="39">
        <f t="shared" si="3"/>
        <v>116</v>
      </c>
      <c r="W49" s="17">
        <v>111</v>
      </c>
      <c r="X49" s="17">
        <v>18</v>
      </c>
      <c r="Y49" s="17">
        <v>108</v>
      </c>
      <c r="Z49" s="17"/>
      <c r="AA49" s="39">
        <f t="shared" si="4"/>
        <v>237</v>
      </c>
      <c r="AB49" s="17">
        <v>83</v>
      </c>
      <c r="AC49" s="17">
        <v>6</v>
      </c>
      <c r="AD49" s="17">
        <v>190</v>
      </c>
      <c r="AE49" s="17"/>
      <c r="AF49" s="39">
        <f t="shared" si="5"/>
        <v>279</v>
      </c>
      <c r="AG49" s="17">
        <v>124</v>
      </c>
      <c r="AH49" s="17">
        <v>16</v>
      </c>
      <c r="AI49" s="17">
        <v>169</v>
      </c>
      <c r="AJ49" s="17"/>
      <c r="AK49" s="39">
        <f t="shared" si="6"/>
        <v>309</v>
      </c>
    </row>
    <row r="50" spans="1:37" s="15" customFormat="1" ht="15" customHeight="1" x14ac:dyDescent="0.25">
      <c r="A50" s="24" t="s">
        <v>37</v>
      </c>
      <c r="B50" s="25" t="s">
        <v>124</v>
      </c>
      <c r="C50" s="17">
        <v>237</v>
      </c>
      <c r="D50" s="17">
        <v>10</v>
      </c>
      <c r="E50" s="17">
        <v>0</v>
      </c>
      <c r="F50" s="17">
        <v>0</v>
      </c>
      <c r="G50" s="23">
        <f t="shared" si="0"/>
        <v>247</v>
      </c>
      <c r="H50" s="17">
        <v>260</v>
      </c>
      <c r="I50" s="17">
        <v>5</v>
      </c>
      <c r="J50" s="17">
        <v>0</v>
      </c>
      <c r="K50" s="17">
        <v>0</v>
      </c>
      <c r="L50" s="23">
        <f t="shared" si="1"/>
        <v>265</v>
      </c>
      <c r="M50" s="17">
        <v>165</v>
      </c>
      <c r="N50" s="17">
        <v>26</v>
      </c>
      <c r="O50" s="17">
        <v>9</v>
      </c>
      <c r="P50" s="17">
        <v>0</v>
      </c>
      <c r="Q50" s="39">
        <f t="shared" si="2"/>
        <v>200</v>
      </c>
      <c r="R50" s="17">
        <v>165</v>
      </c>
      <c r="S50" s="17">
        <v>28</v>
      </c>
      <c r="T50" s="17">
        <v>2</v>
      </c>
      <c r="U50" s="17">
        <v>0</v>
      </c>
      <c r="V50" s="39">
        <f t="shared" si="3"/>
        <v>195</v>
      </c>
      <c r="W50" s="17">
        <v>241</v>
      </c>
      <c r="X50" s="17">
        <v>53</v>
      </c>
      <c r="Y50" s="17">
        <v>8</v>
      </c>
      <c r="Z50" s="17"/>
      <c r="AA50" s="39">
        <f t="shared" si="4"/>
        <v>302</v>
      </c>
      <c r="AB50" s="17">
        <v>465</v>
      </c>
      <c r="AC50" s="17">
        <v>21</v>
      </c>
      <c r="AD50" s="17">
        <v>7</v>
      </c>
      <c r="AE50" s="17"/>
      <c r="AF50" s="39">
        <f t="shared" si="5"/>
        <v>493</v>
      </c>
      <c r="AG50" s="17">
        <v>332</v>
      </c>
      <c r="AH50" s="17">
        <v>23</v>
      </c>
      <c r="AI50" s="17">
        <v>6</v>
      </c>
      <c r="AJ50" s="17"/>
      <c r="AK50" s="39">
        <f t="shared" si="6"/>
        <v>361</v>
      </c>
    </row>
    <row r="51" spans="1:37" s="15" customFormat="1" ht="15" customHeight="1" x14ac:dyDescent="0.25">
      <c r="A51" s="24" t="s">
        <v>43</v>
      </c>
      <c r="B51" s="25" t="s">
        <v>131</v>
      </c>
      <c r="C51" s="17">
        <v>83</v>
      </c>
      <c r="D51" s="17">
        <v>11</v>
      </c>
      <c r="E51" s="17">
        <v>0</v>
      </c>
      <c r="F51" s="17">
        <v>0</v>
      </c>
      <c r="G51" s="23">
        <f t="shared" si="0"/>
        <v>94</v>
      </c>
      <c r="H51" s="17">
        <v>94</v>
      </c>
      <c r="I51" s="17">
        <v>29</v>
      </c>
      <c r="J51" s="17">
        <v>0</v>
      </c>
      <c r="K51" s="17">
        <v>0</v>
      </c>
      <c r="L51" s="23">
        <f t="shared" si="1"/>
        <v>123</v>
      </c>
      <c r="M51" s="17">
        <v>138</v>
      </c>
      <c r="N51" s="17">
        <v>74</v>
      </c>
      <c r="O51" s="17">
        <v>0</v>
      </c>
      <c r="P51" s="17">
        <v>0</v>
      </c>
      <c r="Q51" s="39">
        <f t="shared" si="2"/>
        <v>212</v>
      </c>
      <c r="R51" s="17">
        <v>119</v>
      </c>
      <c r="S51" s="17">
        <v>86</v>
      </c>
      <c r="T51" s="17">
        <v>0</v>
      </c>
      <c r="U51" s="17">
        <v>0</v>
      </c>
      <c r="V51" s="39">
        <f t="shared" si="3"/>
        <v>205</v>
      </c>
      <c r="W51" s="17">
        <v>95</v>
      </c>
      <c r="X51" s="17">
        <v>128</v>
      </c>
      <c r="Y51" s="17"/>
      <c r="Z51" s="17"/>
      <c r="AA51" s="39">
        <f t="shared" si="4"/>
        <v>223</v>
      </c>
      <c r="AB51" s="17">
        <v>86</v>
      </c>
      <c r="AC51" s="17">
        <v>64</v>
      </c>
      <c r="AD51" s="17"/>
      <c r="AE51" s="17"/>
      <c r="AF51" s="39">
        <f t="shared" si="5"/>
        <v>150</v>
      </c>
      <c r="AG51" s="17">
        <v>122</v>
      </c>
      <c r="AH51" s="17">
        <v>95</v>
      </c>
      <c r="AI51" s="17"/>
      <c r="AJ51" s="17"/>
      <c r="AK51" s="39">
        <f t="shared" si="6"/>
        <v>217</v>
      </c>
    </row>
    <row r="52" spans="1:37" s="15" customFormat="1" ht="14.25" x14ac:dyDescent="0.25">
      <c r="A52" s="24" t="s">
        <v>79</v>
      </c>
      <c r="B52" s="25" t="s">
        <v>113</v>
      </c>
      <c r="C52" s="26">
        <v>0</v>
      </c>
      <c r="D52" s="26">
        <v>0</v>
      </c>
      <c r="E52" s="26">
        <v>0</v>
      </c>
      <c r="F52" s="26">
        <v>0</v>
      </c>
      <c r="G52" s="23">
        <f t="shared" si="0"/>
        <v>0</v>
      </c>
      <c r="H52" s="26">
        <v>0</v>
      </c>
      <c r="I52" s="26">
        <v>0</v>
      </c>
      <c r="J52" s="26">
        <v>0</v>
      </c>
      <c r="K52" s="26">
        <v>0</v>
      </c>
      <c r="L52" s="23">
        <f t="shared" si="1"/>
        <v>0</v>
      </c>
      <c r="M52" s="26">
        <v>0</v>
      </c>
      <c r="N52" s="26">
        <v>0</v>
      </c>
      <c r="O52" s="26">
        <v>0</v>
      </c>
      <c r="P52" s="26">
        <v>0</v>
      </c>
      <c r="Q52" s="40">
        <f t="shared" si="2"/>
        <v>0</v>
      </c>
      <c r="R52" s="26">
        <v>0</v>
      </c>
      <c r="S52" s="26">
        <v>0</v>
      </c>
      <c r="T52" s="26">
        <v>0</v>
      </c>
      <c r="U52" s="26">
        <v>0</v>
      </c>
      <c r="V52" s="40">
        <f t="shared" si="3"/>
        <v>0</v>
      </c>
      <c r="W52" s="26"/>
      <c r="X52" s="26"/>
      <c r="Y52" s="26"/>
      <c r="Z52" s="26"/>
      <c r="AA52" s="39">
        <f t="shared" si="4"/>
        <v>0</v>
      </c>
      <c r="AB52" s="26"/>
      <c r="AC52" s="26"/>
      <c r="AD52" s="26"/>
      <c r="AE52" s="26"/>
      <c r="AF52" s="39">
        <f t="shared" si="5"/>
        <v>0</v>
      </c>
      <c r="AG52" s="26"/>
      <c r="AH52" s="26"/>
      <c r="AI52" s="26"/>
      <c r="AJ52" s="26"/>
      <c r="AK52" s="39">
        <f t="shared" si="6"/>
        <v>0</v>
      </c>
    </row>
    <row r="53" spans="1:37" s="15" customFormat="1" ht="14.25" x14ac:dyDescent="0.25">
      <c r="A53" s="24" t="s">
        <v>70</v>
      </c>
      <c r="B53" s="25" t="s">
        <v>139</v>
      </c>
      <c r="C53" s="26">
        <v>0</v>
      </c>
      <c r="D53" s="26">
        <v>0</v>
      </c>
      <c r="E53" s="18">
        <v>0</v>
      </c>
      <c r="F53" s="26">
        <v>0</v>
      </c>
      <c r="G53" s="23">
        <f t="shared" si="0"/>
        <v>0</v>
      </c>
      <c r="H53" s="26">
        <v>0</v>
      </c>
      <c r="I53" s="26">
        <v>0</v>
      </c>
      <c r="J53" s="18">
        <v>0</v>
      </c>
      <c r="K53" s="26">
        <v>0</v>
      </c>
      <c r="L53" s="23">
        <f t="shared" si="1"/>
        <v>0</v>
      </c>
      <c r="M53" s="26">
        <v>0</v>
      </c>
      <c r="N53" s="26">
        <v>0</v>
      </c>
      <c r="O53" s="18">
        <v>0</v>
      </c>
      <c r="P53" s="26">
        <v>0</v>
      </c>
      <c r="Q53" s="40">
        <f t="shared" si="2"/>
        <v>0</v>
      </c>
      <c r="R53" s="26">
        <v>0</v>
      </c>
      <c r="S53" s="26">
        <v>0</v>
      </c>
      <c r="T53" s="18">
        <v>0</v>
      </c>
      <c r="U53" s="26">
        <v>0</v>
      </c>
      <c r="V53" s="40">
        <f t="shared" si="3"/>
        <v>0</v>
      </c>
      <c r="W53" s="26"/>
      <c r="X53" s="26"/>
      <c r="Y53" s="18"/>
      <c r="Z53" s="26"/>
      <c r="AA53" s="39">
        <f t="shared" si="4"/>
        <v>0</v>
      </c>
      <c r="AB53" s="26"/>
      <c r="AC53" s="26"/>
      <c r="AD53" s="18"/>
      <c r="AE53" s="26"/>
      <c r="AF53" s="39">
        <f t="shared" si="5"/>
        <v>0</v>
      </c>
      <c r="AG53" s="26"/>
      <c r="AH53" s="26"/>
      <c r="AI53" s="18"/>
      <c r="AJ53" s="26"/>
      <c r="AK53" s="39">
        <f t="shared" si="6"/>
        <v>0</v>
      </c>
    </row>
    <row r="54" spans="1:37" s="15" customFormat="1" ht="15" customHeight="1" x14ac:dyDescent="0.25">
      <c r="A54" s="24" t="s">
        <v>45</v>
      </c>
      <c r="B54" s="25" t="s">
        <v>132</v>
      </c>
      <c r="C54" s="17">
        <v>92</v>
      </c>
      <c r="D54" s="17">
        <v>3</v>
      </c>
      <c r="E54" s="17">
        <v>9</v>
      </c>
      <c r="F54" s="17">
        <v>0</v>
      </c>
      <c r="G54" s="23">
        <f t="shared" si="0"/>
        <v>104</v>
      </c>
      <c r="H54" s="17">
        <v>34</v>
      </c>
      <c r="I54" s="17">
        <v>2</v>
      </c>
      <c r="J54" s="17">
        <v>15</v>
      </c>
      <c r="K54" s="17">
        <v>0</v>
      </c>
      <c r="L54" s="23">
        <f t="shared" si="1"/>
        <v>51</v>
      </c>
      <c r="M54" s="17">
        <v>170</v>
      </c>
      <c r="N54" s="17">
        <v>1</v>
      </c>
      <c r="O54" s="17">
        <v>19</v>
      </c>
      <c r="P54" s="17">
        <v>0</v>
      </c>
      <c r="Q54" s="39">
        <f t="shared" si="2"/>
        <v>190</v>
      </c>
      <c r="R54" s="17">
        <v>177</v>
      </c>
      <c r="S54" s="17">
        <v>3</v>
      </c>
      <c r="T54" s="17">
        <v>22</v>
      </c>
      <c r="U54" s="17">
        <v>0</v>
      </c>
      <c r="V54" s="39">
        <f t="shared" si="3"/>
        <v>202</v>
      </c>
      <c r="W54" s="17">
        <v>115</v>
      </c>
      <c r="X54" s="17">
        <v>10</v>
      </c>
      <c r="Y54" s="17">
        <v>23</v>
      </c>
      <c r="Z54" s="17"/>
      <c r="AA54" s="39">
        <f t="shared" si="4"/>
        <v>148</v>
      </c>
      <c r="AB54" s="17">
        <v>175</v>
      </c>
      <c r="AC54" s="17">
        <v>9</v>
      </c>
      <c r="AD54" s="17">
        <v>46</v>
      </c>
      <c r="AE54" s="17"/>
      <c r="AF54" s="39">
        <f t="shared" si="5"/>
        <v>230</v>
      </c>
      <c r="AG54" s="17">
        <v>219</v>
      </c>
      <c r="AH54" s="17">
        <v>7</v>
      </c>
      <c r="AI54" s="17">
        <v>45</v>
      </c>
      <c r="AJ54" s="17"/>
      <c r="AK54" s="39">
        <f t="shared" si="6"/>
        <v>271</v>
      </c>
    </row>
    <row r="55" spans="1:37" s="15" customFormat="1" ht="14.25" x14ac:dyDescent="0.25">
      <c r="A55" s="27" t="s">
        <v>100</v>
      </c>
      <c r="B55" s="28" t="s">
        <v>133</v>
      </c>
      <c r="C55" s="26">
        <v>0</v>
      </c>
      <c r="D55" s="26">
        <v>0</v>
      </c>
      <c r="E55" s="26">
        <v>0</v>
      </c>
      <c r="F55" s="26">
        <v>48</v>
      </c>
      <c r="G55" s="23">
        <f t="shared" si="0"/>
        <v>48</v>
      </c>
      <c r="H55" s="26">
        <v>0</v>
      </c>
      <c r="I55" s="26">
        <v>0</v>
      </c>
      <c r="J55" s="26">
        <v>0</v>
      </c>
      <c r="K55" s="26">
        <v>42</v>
      </c>
      <c r="L55" s="23">
        <f t="shared" si="1"/>
        <v>42</v>
      </c>
      <c r="M55" s="26">
        <v>0</v>
      </c>
      <c r="N55" s="26">
        <v>0</v>
      </c>
      <c r="O55" s="26">
        <v>0</v>
      </c>
      <c r="P55" s="26">
        <v>58</v>
      </c>
      <c r="Q55" s="40">
        <f t="shared" si="2"/>
        <v>58</v>
      </c>
      <c r="R55" s="26">
        <v>0</v>
      </c>
      <c r="S55" s="26">
        <v>0</v>
      </c>
      <c r="T55" s="26">
        <v>0</v>
      </c>
      <c r="U55" s="26">
        <v>48</v>
      </c>
      <c r="V55" s="40">
        <f t="shared" si="3"/>
        <v>48</v>
      </c>
      <c r="W55" s="26"/>
      <c r="X55" s="26"/>
      <c r="Y55" s="26"/>
      <c r="Z55" s="26">
        <v>59</v>
      </c>
      <c r="AA55" s="39">
        <f t="shared" si="4"/>
        <v>59</v>
      </c>
      <c r="AB55" s="26"/>
      <c r="AC55" s="26"/>
      <c r="AD55" s="26"/>
      <c r="AE55" s="26">
        <v>48</v>
      </c>
      <c r="AF55" s="39">
        <f t="shared" si="5"/>
        <v>48</v>
      </c>
      <c r="AG55" s="26"/>
      <c r="AH55" s="26"/>
      <c r="AI55" s="26"/>
      <c r="AJ55" s="26">
        <v>47</v>
      </c>
      <c r="AK55" s="39">
        <f t="shared" si="6"/>
        <v>47</v>
      </c>
    </row>
    <row r="56" spans="1:37" s="15" customFormat="1" ht="15" customHeight="1" x14ac:dyDescent="0.25">
      <c r="A56" s="27" t="s">
        <v>59</v>
      </c>
      <c r="B56" s="28" t="s">
        <v>134</v>
      </c>
      <c r="C56" s="17">
        <v>2</v>
      </c>
      <c r="D56" s="17">
        <v>0</v>
      </c>
      <c r="E56" s="17">
        <v>0</v>
      </c>
      <c r="F56" s="17">
        <v>0</v>
      </c>
      <c r="G56" s="23">
        <f t="shared" si="0"/>
        <v>2</v>
      </c>
      <c r="H56" s="17">
        <v>3</v>
      </c>
      <c r="I56" s="17">
        <v>0</v>
      </c>
      <c r="J56" s="17">
        <v>0</v>
      </c>
      <c r="K56" s="17">
        <v>0</v>
      </c>
      <c r="L56" s="23">
        <f t="shared" si="1"/>
        <v>3</v>
      </c>
      <c r="M56" s="17">
        <v>1</v>
      </c>
      <c r="N56" s="17">
        <v>0</v>
      </c>
      <c r="O56" s="17">
        <v>0</v>
      </c>
      <c r="P56" s="17">
        <v>0</v>
      </c>
      <c r="Q56" s="39">
        <f t="shared" si="2"/>
        <v>1</v>
      </c>
      <c r="R56" s="17">
        <v>20</v>
      </c>
      <c r="S56" s="17">
        <v>0</v>
      </c>
      <c r="T56" s="17">
        <v>0</v>
      </c>
      <c r="U56" s="17">
        <v>0</v>
      </c>
      <c r="V56" s="39">
        <f t="shared" si="3"/>
        <v>20</v>
      </c>
      <c r="W56" s="17">
        <v>18</v>
      </c>
      <c r="X56" s="17"/>
      <c r="Y56" s="17"/>
      <c r="Z56" s="17"/>
      <c r="AA56" s="39">
        <f t="shared" si="4"/>
        <v>18</v>
      </c>
      <c r="AB56" s="17">
        <v>2</v>
      </c>
      <c r="AC56" s="17"/>
      <c r="AD56" s="17"/>
      <c r="AE56" s="17"/>
      <c r="AF56" s="39">
        <f t="shared" si="5"/>
        <v>2</v>
      </c>
      <c r="AG56" s="17">
        <v>4</v>
      </c>
      <c r="AH56" s="17"/>
      <c r="AI56" s="17"/>
      <c r="AJ56" s="17"/>
      <c r="AK56" s="39">
        <f t="shared" si="6"/>
        <v>4</v>
      </c>
    </row>
    <row r="57" spans="1:37" s="15" customFormat="1" ht="14.25" x14ac:dyDescent="0.25">
      <c r="A57" s="24" t="s">
        <v>94</v>
      </c>
      <c r="B57" s="25" t="s">
        <v>112</v>
      </c>
      <c r="C57" s="26">
        <v>6</v>
      </c>
      <c r="D57" s="26">
        <v>0</v>
      </c>
      <c r="E57" s="26">
        <v>0</v>
      </c>
      <c r="F57" s="26">
        <v>0</v>
      </c>
      <c r="G57" s="23">
        <f t="shared" si="0"/>
        <v>6</v>
      </c>
      <c r="H57" s="26">
        <v>9</v>
      </c>
      <c r="I57" s="26">
        <v>0</v>
      </c>
      <c r="J57" s="26">
        <v>0</v>
      </c>
      <c r="K57" s="26">
        <v>0</v>
      </c>
      <c r="L57" s="23">
        <f t="shared" si="1"/>
        <v>9</v>
      </c>
      <c r="M57" s="26">
        <v>3</v>
      </c>
      <c r="N57" s="26">
        <v>0</v>
      </c>
      <c r="O57" s="26">
        <v>0</v>
      </c>
      <c r="P57" s="26">
        <v>0</v>
      </c>
      <c r="Q57" s="40">
        <f t="shared" si="2"/>
        <v>3</v>
      </c>
      <c r="R57" s="26">
        <v>7</v>
      </c>
      <c r="S57" s="26">
        <v>0</v>
      </c>
      <c r="T57" s="26">
        <v>0</v>
      </c>
      <c r="U57" s="26">
        <v>0</v>
      </c>
      <c r="V57" s="40">
        <f t="shared" si="3"/>
        <v>7</v>
      </c>
      <c r="W57" s="26">
        <v>20</v>
      </c>
      <c r="X57" s="26"/>
      <c r="Y57" s="26"/>
      <c r="Z57" s="26"/>
      <c r="AA57" s="39">
        <f t="shared" si="4"/>
        <v>20</v>
      </c>
      <c r="AB57" s="26">
        <v>8</v>
      </c>
      <c r="AC57" s="26"/>
      <c r="AD57" s="26"/>
      <c r="AE57" s="26"/>
      <c r="AF57" s="39">
        <f t="shared" si="5"/>
        <v>8</v>
      </c>
      <c r="AG57" s="26">
        <v>4</v>
      </c>
      <c r="AH57" s="26"/>
      <c r="AI57" s="26"/>
      <c r="AJ57" s="26"/>
      <c r="AK57" s="39">
        <f t="shared" si="6"/>
        <v>4</v>
      </c>
    </row>
    <row r="58" spans="1:37" s="15" customFormat="1" ht="14.25" x14ac:dyDescent="0.25">
      <c r="A58" s="24" t="s">
        <v>84</v>
      </c>
      <c r="B58" s="25" t="s">
        <v>114</v>
      </c>
      <c r="C58" s="26">
        <v>0</v>
      </c>
      <c r="D58" s="26">
        <v>0</v>
      </c>
      <c r="E58" s="26">
        <v>0</v>
      </c>
      <c r="F58" s="26">
        <v>0</v>
      </c>
      <c r="G58" s="23">
        <f t="shared" si="0"/>
        <v>0</v>
      </c>
      <c r="H58" s="26">
        <v>0</v>
      </c>
      <c r="I58" s="26">
        <v>0</v>
      </c>
      <c r="J58" s="26">
        <v>0</v>
      </c>
      <c r="K58" s="26">
        <v>0</v>
      </c>
      <c r="L58" s="23">
        <f t="shared" si="1"/>
        <v>0</v>
      </c>
      <c r="M58" s="26">
        <v>0</v>
      </c>
      <c r="N58" s="26">
        <v>0</v>
      </c>
      <c r="O58" s="26">
        <v>0</v>
      </c>
      <c r="P58" s="26">
        <v>0</v>
      </c>
      <c r="Q58" s="40">
        <f t="shared" si="2"/>
        <v>0</v>
      </c>
      <c r="R58" s="26">
        <v>0</v>
      </c>
      <c r="S58" s="26">
        <v>0</v>
      </c>
      <c r="T58" s="26">
        <v>0</v>
      </c>
      <c r="U58" s="26">
        <v>0</v>
      </c>
      <c r="V58" s="40">
        <f t="shared" si="3"/>
        <v>0</v>
      </c>
      <c r="W58" s="26"/>
      <c r="X58" s="26"/>
      <c r="Y58" s="26"/>
      <c r="Z58" s="26"/>
      <c r="AA58" s="39">
        <f t="shared" si="4"/>
        <v>0</v>
      </c>
      <c r="AB58" s="26"/>
      <c r="AC58" s="26"/>
      <c r="AD58" s="26"/>
      <c r="AE58" s="26"/>
      <c r="AF58" s="39">
        <f t="shared" si="5"/>
        <v>0</v>
      </c>
      <c r="AG58" s="26"/>
      <c r="AH58" s="26"/>
      <c r="AI58" s="26"/>
      <c r="AJ58" s="26"/>
      <c r="AK58" s="39">
        <f t="shared" si="6"/>
        <v>0</v>
      </c>
    </row>
    <row r="59" spans="1:37" s="15" customFormat="1" ht="14.25" x14ac:dyDescent="0.25">
      <c r="A59" s="24" t="s">
        <v>101</v>
      </c>
      <c r="B59" s="25" t="s">
        <v>132</v>
      </c>
      <c r="C59" s="26">
        <v>0</v>
      </c>
      <c r="D59" s="26">
        <v>1</v>
      </c>
      <c r="E59" s="26">
        <v>73</v>
      </c>
      <c r="F59" s="26">
        <v>0</v>
      </c>
      <c r="G59" s="23">
        <f t="shared" si="0"/>
        <v>74</v>
      </c>
      <c r="H59" s="26">
        <v>3</v>
      </c>
      <c r="I59" s="26">
        <v>0</v>
      </c>
      <c r="J59" s="26">
        <v>92</v>
      </c>
      <c r="K59" s="26">
        <v>0</v>
      </c>
      <c r="L59" s="23">
        <f t="shared" si="1"/>
        <v>95</v>
      </c>
      <c r="M59" s="26">
        <v>0</v>
      </c>
      <c r="N59" s="26">
        <v>0</v>
      </c>
      <c r="O59" s="26">
        <v>57</v>
      </c>
      <c r="P59" s="26">
        <v>0</v>
      </c>
      <c r="Q59" s="40">
        <f t="shared" si="2"/>
        <v>57</v>
      </c>
      <c r="R59" s="26">
        <v>0</v>
      </c>
      <c r="S59" s="26">
        <v>0</v>
      </c>
      <c r="T59" s="26">
        <v>70</v>
      </c>
      <c r="U59" s="26">
        <v>0</v>
      </c>
      <c r="V59" s="40">
        <f t="shared" si="3"/>
        <v>70</v>
      </c>
      <c r="W59" s="26"/>
      <c r="X59" s="26"/>
      <c r="Y59" s="26">
        <v>86</v>
      </c>
      <c r="Z59" s="26"/>
      <c r="AA59" s="39">
        <f t="shared" si="4"/>
        <v>86</v>
      </c>
      <c r="AB59" s="26"/>
      <c r="AC59" s="26"/>
      <c r="AD59" s="26">
        <v>62</v>
      </c>
      <c r="AE59" s="26"/>
      <c r="AF59" s="39">
        <f t="shared" si="5"/>
        <v>62</v>
      </c>
      <c r="AG59" s="26"/>
      <c r="AH59" s="26"/>
      <c r="AI59" s="26">
        <v>79</v>
      </c>
      <c r="AJ59" s="26"/>
      <c r="AK59" s="39">
        <f t="shared" si="6"/>
        <v>79</v>
      </c>
    </row>
    <row r="60" spans="1:37" s="15" customFormat="1" ht="14.25" x14ac:dyDescent="0.25">
      <c r="A60" s="24" t="s">
        <v>78</v>
      </c>
      <c r="B60" s="25" t="s">
        <v>135</v>
      </c>
      <c r="C60" s="26">
        <v>28</v>
      </c>
      <c r="D60" s="26">
        <v>0</v>
      </c>
      <c r="E60" s="26">
        <v>0</v>
      </c>
      <c r="F60" s="26">
        <v>0</v>
      </c>
      <c r="G60" s="23">
        <f t="shared" si="0"/>
        <v>28</v>
      </c>
      <c r="H60" s="26">
        <v>0</v>
      </c>
      <c r="I60" s="26">
        <v>0</v>
      </c>
      <c r="J60" s="26">
        <v>0</v>
      </c>
      <c r="K60" s="26">
        <v>0</v>
      </c>
      <c r="L60" s="23">
        <f t="shared" si="1"/>
        <v>0</v>
      </c>
      <c r="M60" s="26">
        <v>0</v>
      </c>
      <c r="N60" s="26">
        <v>0</v>
      </c>
      <c r="O60" s="26">
        <v>0</v>
      </c>
      <c r="P60" s="26">
        <v>0</v>
      </c>
      <c r="Q60" s="40">
        <f t="shared" si="2"/>
        <v>0</v>
      </c>
      <c r="R60" s="26">
        <v>0</v>
      </c>
      <c r="S60" s="26">
        <v>0</v>
      </c>
      <c r="T60" s="26">
        <v>0</v>
      </c>
      <c r="U60" s="26">
        <v>0</v>
      </c>
      <c r="V60" s="40">
        <f t="shared" si="3"/>
        <v>0</v>
      </c>
      <c r="W60" s="26"/>
      <c r="X60" s="26"/>
      <c r="Y60" s="26"/>
      <c r="Z60" s="26"/>
      <c r="AA60" s="39">
        <f t="shared" si="4"/>
        <v>0</v>
      </c>
      <c r="AB60" s="26"/>
      <c r="AC60" s="26"/>
      <c r="AD60" s="26"/>
      <c r="AE60" s="26"/>
      <c r="AF60" s="39">
        <f t="shared" si="5"/>
        <v>0</v>
      </c>
      <c r="AG60" s="26"/>
      <c r="AH60" s="26"/>
      <c r="AI60" s="26"/>
      <c r="AJ60" s="26"/>
      <c r="AK60" s="39">
        <f t="shared" si="6"/>
        <v>0</v>
      </c>
    </row>
    <row r="61" spans="1:37" s="15" customFormat="1" ht="28.5" x14ac:dyDescent="0.25">
      <c r="A61" s="24" t="s">
        <v>74</v>
      </c>
      <c r="B61" s="25" t="s">
        <v>121</v>
      </c>
      <c r="C61" s="26">
        <v>0</v>
      </c>
      <c r="D61" s="26">
        <v>0</v>
      </c>
      <c r="E61" s="18">
        <v>0</v>
      </c>
      <c r="F61" s="26">
        <v>0</v>
      </c>
      <c r="G61" s="23">
        <f t="shared" si="0"/>
        <v>0</v>
      </c>
      <c r="H61" s="26">
        <v>0</v>
      </c>
      <c r="I61" s="26">
        <v>0</v>
      </c>
      <c r="J61" s="18">
        <v>0</v>
      </c>
      <c r="K61" s="26">
        <v>0</v>
      </c>
      <c r="L61" s="23">
        <f t="shared" si="1"/>
        <v>0</v>
      </c>
      <c r="M61" s="26">
        <v>0</v>
      </c>
      <c r="N61" s="26">
        <v>0</v>
      </c>
      <c r="O61" s="18">
        <v>0</v>
      </c>
      <c r="P61" s="26">
        <v>0</v>
      </c>
      <c r="Q61" s="40">
        <f t="shared" si="2"/>
        <v>0</v>
      </c>
      <c r="R61" s="26">
        <v>0</v>
      </c>
      <c r="S61" s="26">
        <v>0</v>
      </c>
      <c r="T61" s="18">
        <v>0</v>
      </c>
      <c r="U61" s="26">
        <v>0</v>
      </c>
      <c r="V61" s="40">
        <f t="shared" si="3"/>
        <v>0</v>
      </c>
      <c r="W61" s="26"/>
      <c r="X61" s="26"/>
      <c r="Y61" s="18"/>
      <c r="Z61" s="26"/>
      <c r="AA61" s="39">
        <f t="shared" si="4"/>
        <v>0</v>
      </c>
      <c r="AB61" s="26"/>
      <c r="AC61" s="26"/>
      <c r="AD61" s="18"/>
      <c r="AE61" s="26"/>
      <c r="AF61" s="39">
        <f t="shared" si="5"/>
        <v>0</v>
      </c>
      <c r="AG61" s="26"/>
      <c r="AH61" s="26"/>
      <c r="AI61" s="18"/>
      <c r="AJ61" s="26"/>
      <c r="AK61" s="39">
        <f t="shared" si="6"/>
        <v>0</v>
      </c>
    </row>
    <row r="62" spans="1:37" s="15" customFormat="1" ht="15" customHeight="1" x14ac:dyDescent="0.25">
      <c r="A62" s="24" t="s">
        <v>53</v>
      </c>
      <c r="B62" s="25" t="s">
        <v>111</v>
      </c>
      <c r="C62" s="17">
        <v>2</v>
      </c>
      <c r="D62" s="17">
        <v>0</v>
      </c>
      <c r="E62" s="17">
        <v>0</v>
      </c>
      <c r="F62" s="17">
        <v>0</v>
      </c>
      <c r="G62" s="23">
        <f t="shared" si="0"/>
        <v>2</v>
      </c>
      <c r="H62" s="17">
        <v>0</v>
      </c>
      <c r="I62" s="17">
        <v>0</v>
      </c>
      <c r="J62" s="17">
        <v>0</v>
      </c>
      <c r="K62" s="17">
        <v>0</v>
      </c>
      <c r="L62" s="23">
        <f t="shared" si="1"/>
        <v>0</v>
      </c>
      <c r="M62" s="17">
        <v>0</v>
      </c>
      <c r="N62" s="17">
        <v>0</v>
      </c>
      <c r="O62" s="17">
        <v>0</v>
      </c>
      <c r="P62" s="17">
        <v>0</v>
      </c>
      <c r="Q62" s="39">
        <f t="shared" si="2"/>
        <v>0</v>
      </c>
      <c r="R62" s="17">
        <v>0</v>
      </c>
      <c r="S62" s="17">
        <v>0</v>
      </c>
      <c r="T62" s="17">
        <v>0</v>
      </c>
      <c r="U62" s="17">
        <v>0</v>
      </c>
      <c r="V62" s="39">
        <f t="shared" si="3"/>
        <v>0</v>
      </c>
      <c r="W62" s="17">
        <v>26</v>
      </c>
      <c r="X62" s="17"/>
      <c r="Y62" s="17"/>
      <c r="Z62" s="17"/>
      <c r="AA62" s="39">
        <f t="shared" si="4"/>
        <v>26</v>
      </c>
      <c r="AB62" s="17">
        <v>15</v>
      </c>
      <c r="AC62" s="17"/>
      <c r="AD62" s="17"/>
      <c r="AE62" s="17"/>
      <c r="AF62" s="39">
        <f t="shared" si="5"/>
        <v>15</v>
      </c>
      <c r="AG62" s="17"/>
      <c r="AH62" s="17"/>
      <c r="AI62" s="17"/>
      <c r="AJ62" s="17"/>
      <c r="AK62" s="39">
        <f t="shared" si="6"/>
        <v>0</v>
      </c>
    </row>
    <row r="63" spans="1:37" s="15" customFormat="1" ht="15" customHeight="1" x14ac:dyDescent="0.25">
      <c r="A63" s="24" t="s">
        <v>47</v>
      </c>
      <c r="B63" s="25" t="s">
        <v>136</v>
      </c>
      <c r="C63" s="17">
        <v>15</v>
      </c>
      <c r="D63" s="17">
        <v>0</v>
      </c>
      <c r="E63" s="17">
        <v>3</v>
      </c>
      <c r="F63" s="17">
        <v>0</v>
      </c>
      <c r="G63" s="23">
        <f t="shared" si="0"/>
        <v>18</v>
      </c>
      <c r="H63" s="17">
        <v>14</v>
      </c>
      <c r="I63" s="17">
        <v>0</v>
      </c>
      <c r="J63" s="17">
        <v>6</v>
      </c>
      <c r="K63" s="17">
        <v>0</v>
      </c>
      <c r="L63" s="23">
        <f t="shared" si="1"/>
        <v>20</v>
      </c>
      <c r="M63" s="17">
        <v>6</v>
      </c>
      <c r="N63" s="17">
        <v>0</v>
      </c>
      <c r="O63" s="17">
        <v>0</v>
      </c>
      <c r="P63" s="17">
        <v>0</v>
      </c>
      <c r="Q63" s="39">
        <f t="shared" si="2"/>
        <v>6</v>
      </c>
      <c r="R63" s="17">
        <v>2</v>
      </c>
      <c r="S63" s="17">
        <v>0</v>
      </c>
      <c r="T63" s="17">
        <v>4</v>
      </c>
      <c r="U63" s="17">
        <v>0</v>
      </c>
      <c r="V63" s="39">
        <f t="shared" si="3"/>
        <v>6</v>
      </c>
      <c r="W63" s="17">
        <v>1</v>
      </c>
      <c r="X63" s="17"/>
      <c r="Y63" s="17">
        <v>4</v>
      </c>
      <c r="Z63" s="17"/>
      <c r="AA63" s="39">
        <f t="shared" si="4"/>
        <v>5</v>
      </c>
      <c r="AB63" s="17"/>
      <c r="AC63" s="17"/>
      <c r="AD63" s="17">
        <v>1</v>
      </c>
      <c r="AE63" s="17"/>
      <c r="AF63" s="39">
        <f t="shared" si="5"/>
        <v>1</v>
      </c>
      <c r="AG63" s="17"/>
      <c r="AH63" s="17"/>
      <c r="AI63" s="17">
        <v>6</v>
      </c>
      <c r="AJ63" s="17"/>
      <c r="AK63" s="39">
        <f t="shared" si="6"/>
        <v>6</v>
      </c>
    </row>
    <row r="64" spans="1:37" s="15" customFormat="1" ht="15" customHeight="1" x14ac:dyDescent="0.25">
      <c r="A64" s="24" t="s">
        <v>48</v>
      </c>
      <c r="B64" s="25" t="s">
        <v>137</v>
      </c>
      <c r="C64" s="17">
        <v>128</v>
      </c>
      <c r="D64" s="17">
        <v>0</v>
      </c>
      <c r="E64" s="17">
        <v>0</v>
      </c>
      <c r="F64" s="17">
        <v>0</v>
      </c>
      <c r="G64" s="23">
        <f t="shared" si="0"/>
        <v>128</v>
      </c>
      <c r="H64" s="17">
        <v>8</v>
      </c>
      <c r="I64" s="17">
        <v>0</v>
      </c>
      <c r="J64" s="17">
        <v>0</v>
      </c>
      <c r="K64" s="17">
        <v>0</v>
      </c>
      <c r="L64" s="23">
        <f t="shared" si="1"/>
        <v>8</v>
      </c>
      <c r="M64" s="17">
        <v>3</v>
      </c>
      <c r="N64" s="17">
        <v>0</v>
      </c>
      <c r="O64" s="17">
        <v>0</v>
      </c>
      <c r="P64" s="17">
        <v>0</v>
      </c>
      <c r="Q64" s="39">
        <f t="shared" si="2"/>
        <v>3</v>
      </c>
      <c r="R64" s="17">
        <v>3</v>
      </c>
      <c r="S64" s="17">
        <v>0</v>
      </c>
      <c r="T64" s="17">
        <v>0</v>
      </c>
      <c r="U64" s="17">
        <v>0</v>
      </c>
      <c r="V64" s="39">
        <f t="shared" si="3"/>
        <v>3</v>
      </c>
      <c r="W64" s="17">
        <v>13</v>
      </c>
      <c r="X64" s="17"/>
      <c r="Y64" s="17"/>
      <c r="Z64" s="17"/>
      <c r="AA64" s="39">
        <f t="shared" si="4"/>
        <v>13</v>
      </c>
      <c r="AB64" s="17">
        <v>1</v>
      </c>
      <c r="AC64" s="17"/>
      <c r="AD64" s="17"/>
      <c r="AE64" s="17"/>
      <c r="AF64" s="39">
        <f t="shared" si="5"/>
        <v>1</v>
      </c>
      <c r="AG64" s="17"/>
      <c r="AH64" s="17"/>
      <c r="AI64" s="17"/>
      <c r="AJ64" s="17"/>
      <c r="AK64" s="39">
        <f t="shared" si="6"/>
        <v>0</v>
      </c>
    </row>
    <row r="65" spans="1:37" s="15" customFormat="1" ht="15" customHeight="1" x14ac:dyDescent="0.25">
      <c r="A65" s="24" t="s">
        <v>60</v>
      </c>
      <c r="B65" s="25" t="s">
        <v>114</v>
      </c>
      <c r="C65" s="17">
        <v>0</v>
      </c>
      <c r="D65" s="17">
        <v>0</v>
      </c>
      <c r="E65" s="17">
        <v>0</v>
      </c>
      <c r="F65" s="17">
        <v>0</v>
      </c>
      <c r="G65" s="23">
        <f t="shared" si="0"/>
        <v>0</v>
      </c>
      <c r="H65" s="17">
        <v>0</v>
      </c>
      <c r="I65" s="17">
        <v>0</v>
      </c>
      <c r="J65" s="17">
        <v>0</v>
      </c>
      <c r="K65" s="17">
        <v>0</v>
      </c>
      <c r="L65" s="23">
        <f t="shared" si="1"/>
        <v>0</v>
      </c>
      <c r="M65" s="17">
        <v>0</v>
      </c>
      <c r="N65" s="17">
        <v>0</v>
      </c>
      <c r="O65" s="17">
        <v>0</v>
      </c>
      <c r="P65" s="17">
        <v>0</v>
      </c>
      <c r="Q65" s="39">
        <f t="shared" si="2"/>
        <v>0</v>
      </c>
      <c r="R65" s="17">
        <v>9</v>
      </c>
      <c r="S65" s="17">
        <v>0</v>
      </c>
      <c r="T65" s="17">
        <v>0</v>
      </c>
      <c r="U65" s="17">
        <v>0</v>
      </c>
      <c r="V65" s="39">
        <f t="shared" si="3"/>
        <v>9</v>
      </c>
      <c r="W65" s="17"/>
      <c r="X65" s="17"/>
      <c r="Y65" s="17"/>
      <c r="Z65" s="17"/>
      <c r="AA65" s="39">
        <f t="shared" si="4"/>
        <v>0</v>
      </c>
      <c r="AB65" s="17"/>
      <c r="AC65" s="17"/>
      <c r="AD65" s="17"/>
      <c r="AE65" s="17"/>
      <c r="AF65" s="39">
        <f t="shared" si="5"/>
        <v>0</v>
      </c>
      <c r="AG65" s="17"/>
      <c r="AH65" s="17"/>
      <c r="AI65" s="17"/>
      <c r="AJ65" s="17"/>
      <c r="AK65" s="39">
        <f t="shared" si="6"/>
        <v>0</v>
      </c>
    </row>
    <row r="66" spans="1:37" s="15" customFormat="1" ht="15" customHeight="1" x14ac:dyDescent="0.25">
      <c r="A66" s="24" t="s">
        <v>49</v>
      </c>
      <c r="B66" s="25" t="s">
        <v>114</v>
      </c>
      <c r="C66" s="17">
        <v>203</v>
      </c>
      <c r="D66" s="17">
        <v>0</v>
      </c>
      <c r="E66" s="17">
        <v>53</v>
      </c>
      <c r="F66" s="17">
        <v>0</v>
      </c>
      <c r="G66" s="23">
        <f t="shared" si="0"/>
        <v>256</v>
      </c>
      <c r="H66" s="17">
        <v>195</v>
      </c>
      <c r="I66" s="17">
        <v>0</v>
      </c>
      <c r="J66" s="17">
        <v>58</v>
      </c>
      <c r="K66" s="17">
        <v>0</v>
      </c>
      <c r="L66" s="23">
        <f t="shared" si="1"/>
        <v>253</v>
      </c>
      <c r="M66" s="17">
        <v>111</v>
      </c>
      <c r="N66" s="17">
        <v>0</v>
      </c>
      <c r="O66" s="17">
        <v>9</v>
      </c>
      <c r="P66" s="17">
        <v>0</v>
      </c>
      <c r="Q66" s="39">
        <f t="shared" si="2"/>
        <v>120</v>
      </c>
      <c r="R66" s="17">
        <v>112</v>
      </c>
      <c r="S66" s="17">
        <v>3</v>
      </c>
      <c r="T66" s="17">
        <v>6</v>
      </c>
      <c r="U66" s="17">
        <v>0</v>
      </c>
      <c r="V66" s="39">
        <f t="shared" si="3"/>
        <v>121</v>
      </c>
      <c r="W66" s="17">
        <v>87</v>
      </c>
      <c r="X66" s="17"/>
      <c r="Y66" s="17">
        <v>4</v>
      </c>
      <c r="Z66" s="17"/>
      <c r="AA66" s="39">
        <f t="shared" si="4"/>
        <v>91</v>
      </c>
      <c r="AB66" s="17">
        <v>253</v>
      </c>
      <c r="AC66" s="17"/>
      <c r="AD66" s="17">
        <v>7</v>
      </c>
      <c r="AE66" s="17"/>
      <c r="AF66" s="39">
        <f t="shared" si="5"/>
        <v>260</v>
      </c>
      <c r="AG66" s="17">
        <v>215</v>
      </c>
      <c r="AH66" s="17"/>
      <c r="AI66" s="17">
        <v>22</v>
      </c>
      <c r="AJ66" s="17"/>
      <c r="AK66" s="39">
        <f t="shared" si="6"/>
        <v>237</v>
      </c>
    </row>
    <row r="67" spans="1:37" s="15" customFormat="1" ht="15" customHeight="1" x14ac:dyDescent="0.25">
      <c r="A67" s="24" t="s">
        <v>65</v>
      </c>
      <c r="B67" s="25" t="s">
        <v>135</v>
      </c>
      <c r="C67" s="18">
        <v>0</v>
      </c>
      <c r="D67" s="18">
        <v>0</v>
      </c>
      <c r="E67" s="18">
        <v>0</v>
      </c>
      <c r="F67" s="18">
        <v>0</v>
      </c>
      <c r="G67" s="23">
        <f t="shared" si="0"/>
        <v>0</v>
      </c>
      <c r="H67" s="18">
        <v>0</v>
      </c>
      <c r="I67" s="18">
        <v>0</v>
      </c>
      <c r="J67" s="18">
        <v>0</v>
      </c>
      <c r="K67" s="18">
        <v>0</v>
      </c>
      <c r="L67" s="23">
        <f t="shared" si="1"/>
        <v>0</v>
      </c>
      <c r="M67" s="18">
        <v>1</v>
      </c>
      <c r="N67" s="18">
        <v>0</v>
      </c>
      <c r="O67" s="18">
        <v>0</v>
      </c>
      <c r="P67" s="18">
        <v>0</v>
      </c>
      <c r="Q67" s="41">
        <f t="shared" si="2"/>
        <v>1</v>
      </c>
      <c r="R67" s="18">
        <v>0</v>
      </c>
      <c r="S67" s="18">
        <v>0</v>
      </c>
      <c r="T67" s="18">
        <v>0</v>
      </c>
      <c r="U67" s="18">
        <v>0</v>
      </c>
      <c r="V67" s="41">
        <f t="shared" si="3"/>
        <v>0</v>
      </c>
      <c r="W67" s="18">
        <v>49</v>
      </c>
      <c r="X67" s="18"/>
      <c r="Y67" s="18"/>
      <c r="Z67" s="18"/>
      <c r="AA67" s="39">
        <f t="shared" si="4"/>
        <v>49</v>
      </c>
      <c r="AB67" s="18"/>
      <c r="AC67" s="18"/>
      <c r="AD67" s="18"/>
      <c r="AE67" s="18"/>
      <c r="AF67" s="39">
        <f t="shared" si="5"/>
        <v>0</v>
      </c>
      <c r="AG67" s="18"/>
      <c r="AH67" s="18"/>
      <c r="AI67" s="18"/>
      <c r="AJ67" s="18"/>
      <c r="AK67" s="39">
        <f t="shared" si="6"/>
        <v>0</v>
      </c>
    </row>
    <row r="68" spans="1:37" s="15" customFormat="1" ht="14.25" x14ac:dyDescent="0.25">
      <c r="A68" s="27" t="s">
        <v>99</v>
      </c>
      <c r="B68" s="28" t="s">
        <v>133</v>
      </c>
      <c r="C68" s="26">
        <v>0</v>
      </c>
      <c r="D68" s="26">
        <v>0</v>
      </c>
      <c r="E68" s="26">
        <v>0</v>
      </c>
      <c r="F68" s="26">
        <v>4325</v>
      </c>
      <c r="G68" s="23">
        <f t="shared" si="0"/>
        <v>4325</v>
      </c>
      <c r="H68" s="26">
        <v>0</v>
      </c>
      <c r="I68" s="26">
        <v>0</v>
      </c>
      <c r="J68" s="26">
        <v>0</v>
      </c>
      <c r="K68" s="26">
        <v>4449</v>
      </c>
      <c r="L68" s="23">
        <f t="shared" si="1"/>
        <v>4449</v>
      </c>
      <c r="M68" s="26">
        <v>0</v>
      </c>
      <c r="N68" s="26">
        <v>0</v>
      </c>
      <c r="O68" s="26">
        <v>0</v>
      </c>
      <c r="P68" s="26">
        <v>3931</v>
      </c>
      <c r="Q68" s="40">
        <f t="shared" si="2"/>
        <v>3931</v>
      </c>
      <c r="R68" s="26">
        <v>0</v>
      </c>
      <c r="S68" s="26">
        <v>0</v>
      </c>
      <c r="T68" s="26">
        <v>0</v>
      </c>
      <c r="U68" s="26">
        <v>3486</v>
      </c>
      <c r="V68" s="40">
        <f t="shared" si="3"/>
        <v>3486</v>
      </c>
      <c r="W68" s="26"/>
      <c r="X68" s="26"/>
      <c r="Y68" s="26"/>
      <c r="Z68" s="26">
        <v>4450</v>
      </c>
      <c r="AA68" s="39">
        <f t="shared" si="4"/>
        <v>4450</v>
      </c>
      <c r="AB68" s="26"/>
      <c r="AC68" s="26"/>
      <c r="AD68" s="26"/>
      <c r="AE68" s="26">
        <v>4525</v>
      </c>
      <c r="AF68" s="39">
        <f t="shared" si="5"/>
        <v>4525</v>
      </c>
      <c r="AG68" s="26"/>
      <c r="AH68" s="26"/>
      <c r="AI68" s="26"/>
      <c r="AJ68" s="26">
        <v>3491</v>
      </c>
      <c r="AK68" s="39">
        <f t="shared" si="6"/>
        <v>3491</v>
      </c>
    </row>
    <row r="69" spans="1:37" s="15" customFormat="1" ht="14.25" x14ac:dyDescent="0.25">
      <c r="A69" s="24" t="s">
        <v>30</v>
      </c>
      <c r="B69" s="25" t="s">
        <v>112</v>
      </c>
      <c r="C69" s="26">
        <v>0</v>
      </c>
      <c r="D69" s="26">
        <v>0</v>
      </c>
      <c r="E69" s="18">
        <v>0</v>
      </c>
      <c r="F69" s="26">
        <v>0</v>
      </c>
      <c r="G69" s="23">
        <f t="shared" si="0"/>
        <v>0</v>
      </c>
      <c r="H69" s="26">
        <v>0</v>
      </c>
      <c r="I69" s="26">
        <v>0</v>
      </c>
      <c r="J69" s="18">
        <v>0</v>
      </c>
      <c r="K69" s="26">
        <v>0</v>
      </c>
      <c r="L69" s="23">
        <f t="shared" si="1"/>
        <v>0</v>
      </c>
      <c r="M69" s="26">
        <v>0</v>
      </c>
      <c r="N69" s="26">
        <v>0</v>
      </c>
      <c r="O69" s="18">
        <v>0</v>
      </c>
      <c r="P69" s="26">
        <v>0</v>
      </c>
      <c r="Q69" s="40">
        <f t="shared" si="2"/>
        <v>0</v>
      </c>
      <c r="R69" s="26">
        <v>0</v>
      </c>
      <c r="S69" s="26">
        <v>0</v>
      </c>
      <c r="T69" s="18">
        <v>0</v>
      </c>
      <c r="U69" s="26">
        <v>0</v>
      </c>
      <c r="V69" s="40">
        <f t="shared" si="3"/>
        <v>0</v>
      </c>
      <c r="W69" s="26"/>
      <c r="X69" s="26"/>
      <c r="Y69" s="18"/>
      <c r="Z69" s="26"/>
      <c r="AA69" s="39">
        <f t="shared" si="4"/>
        <v>0</v>
      </c>
      <c r="AB69" s="26"/>
      <c r="AC69" s="26"/>
      <c r="AD69" s="18"/>
      <c r="AE69" s="26"/>
      <c r="AF69" s="39">
        <f t="shared" si="5"/>
        <v>0</v>
      </c>
      <c r="AG69" s="26">
        <v>85</v>
      </c>
      <c r="AH69" s="26"/>
      <c r="AI69" s="18"/>
      <c r="AJ69" s="26"/>
      <c r="AK69" s="39">
        <f t="shared" si="6"/>
        <v>85</v>
      </c>
    </row>
    <row r="70" spans="1:37" s="15" customFormat="1" ht="15" customHeight="1" x14ac:dyDescent="0.25">
      <c r="A70" s="27" t="s">
        <v>54</v>
      </c>
      <c r="B70" s="28" t="s">
        <v>111</v>
      </c>
      <c r="C70" s="17">
        <v>316</v>
      </c>
      <c r="D70" s="17">
        <v>0</v>
      </c>
      <c r="E70" s="17">
        <v>0</v>
      </c>
      <c r="F70" s="17">
        <v>0</v>
      </c>
      <c r="G70" s="23">
        <f t="shared" si="0"/>
        <v>316</v>
      </c>
      <c r="H70" s="17">
        <v>137</v>
      </c>
      <c r="I70" s="17">
        <v>0</v>
      </c>
      <c r="J70" s="17">
        <v>0</v>
      </c>
      <c r="K70" s="17">
        <v>0</v>
      </c>
      <c r="L70" s="23">
        <f t="shared" si="1"/>
        <v>137</v>
      </c>
      <c r="M70" s="17">
        <v>200</v>
      </c>
      <c r="N70" s="17">
        <v>0</v>
      </c>
      <c r="O70" s="17">
        <v>0</v>
      </c>
      <c r="P70" s="17">
        <v>0</v>
      </c>
      <c r="Q70" s="39">
        <f t="shared" si="2"/>
        <v>200</v>
      </c>
      <c r="R70" s="17">
        <v>180</v>
      </c>
      <c r="S70" s="17">
        <v>0</v>
      </c>
      <c r="T70" s="17">
        <v>0</v>
      </c>
      <c r="U70" s="17">
        <v>0</v>
      </c>
      <c r="V70" s="39">
        <f t="shared" si="3"/>
        <v>180</v>
      </c>
      <c r="W70" s="17">
        <v>233</v>
      </c>
      <c r="X70" s="17"/>
      <c r="Y70" s="17"/>
      <c r="Z70" s="17"/>
      <c r="AA70" s="39">
        <f t="shared" si="4"/>
        <v>233</v>
      </c>
      <c r="AB70" s="17">
        <v>388</v>
      </c>
      <c r="AC70" s="17"/>
      <c r="AD70" s="17"/>
      <c r="AE70" s="17"/>
      <c r="AF70" s="39">
        <f t="shared" si="5"/>
        <v>388</v>
      </c>
      <c r="AG70" s="17">
        <v>180</v>
      </c>
      <c r="AH70" s="17"/>
      <c r="AI70" s="17"/>
      <c r="AJ70" s="17"/>
      <c r="AK70" s="39">
        <f t="shared" si="6"/>
        <v>180</v>
      </c>
    </row>
    <row r="71" spans="1:37" s="15" customFormat="1" ht="14.25" x14ac:dyDescent="0.25">
      <c r="A71" s="24" t="s">
        <v>98</v>
      </c>
      <c r="B71" s="25" t="s">
        <v>138</v>
      </c>
      <c r="C71" s="26">
        <v>5</v>
      </c>
      <c r="D71" s="26">
        <v>0</v>
      </c>
      <c r="E71" s="26">
        <v>0</v>
      </c>
      <c r="F71" s="26">
        <v>0</v>
      </c>
      <c r="G71" s="23">
        <f t="shared" si="0"/>
        <v>5</v>
      </c>
      <c r="H71" s="26">
        <v>2</v>
      </c>
      <c r="I71" s="26">
        <v>0</v>
      </c>
      <c r="J71" s="26">
        <v>0</v>
      </c>
      <c r="K71" s="26">
        <v>0</v>
      </c>
      <c r="L71" s="23">
        <f t="shared" si="1"/>
        <v>2</v>
      </c>
      <c r="M71" s="26">
        <v>4</v>
      </c>
      <c r="N71" s="26">
        <v>2</v>
      </c>
      <c r="O71" s="26">
        <v>0</v>
      </c>
      <c r="P71" s="26">
        <v>0</v>
      </c>
      <c r="Q71" s="40">
        <f t="shared" si="2"/>
        <v>6</v>
      </c>
      <c r="R71" s="26">
        <v>3</v>
      </c>
      <c r="S71" s="26">
        <v>0</v>
      </c>
      <c r="T71" s="26">
        <v>0</v>
      </c>
      <c r="U71" s="26">
        <v>0</v>
      </c>
      <c r="V71" s="40">
        <f t="shared" si="3"/>
        <v>3</v>
      </c>
      <c r="W71" s="26"/>
      <c r="X71" s="26"/>
      <c r="Y71" s="26"/>
      <c r="Z71" s="26"/>
      <c r="AA71" s="39">
        <f t="shared" si="4"/>
        <v>0</v>
      </c>
      <c r="AB71" s="26">
        <v>1</v>
      </c>
      <c r="AC71" s="26">
        <v>1</v>
      </c>
      <c r="AD71" s="26"/>
      <c r="AE71" s="26"/>
      <c r="AF71" s="39">
        <f t="shared" si="5"/>
        <v>2</v>
      </c>
      <c r="AG71" s="26"/>
      <c r="AH71" s="26"/>
      <c r="AI71" s="26"/>
      <c r="AJ71" s="26"/>
      <c r="AK71" s="39">
        <f t="shared" si="6"/>
        <v>0</v>
      </c>
    </row>
    <row r="72" spans="1:37" s="15" customFormat="1" ht="14.25" x14ac:dyDescent="0.25">
      <c r="A72" s="24" t="s">
        <v>85</v>
      </c>
      <c r="B72" s="25" t="s">
        <v>124</v>
      </c>
      <c r="C72" s="26">
        <v>0</v>
      </c>
      <c r="D72" s="26">
        <v>0</v>
      </c>
      <c r="E72" s="26">
        <v>0</v>
      </c>
      <c r="F72" s="26">
        <v>0</v>
      </c>
      <c r="G72" s="23">
        <f t="shared" si="0"/>
        <v>0</v>
      </c>
      <c r="H72" s="26">
        <v>0</v>
      </c>
      <c r="I72" s="26">
        <v>0</v>
      </c>
      <c r="J72" s="26">
        <v>0</v>
      </c>
      <c r="K72" s="26">
        <v>0</v>
      </c>
      <c r="L72" s="23">
        <f t="shared" si="1"/>
        <v>0</v>
      </c>
      <c r="M72" s="26">
        <v>0</v>
      </c>
      <c r="N72" s="26">
        <v>0</v>
      </c>
      <c r="O72" s="26">
        <v>0</v>
      </c>
      <c r="P72" s="26">
        <v>0</v>
      </c>
      <c r="Q72" s="40">
        <f t="shared" si="2"/>
        <v>0</v>
      </c>
      <c r="R72" s="26">
        <v>0</v>
      </c>
      <c r="S72" s="26">
        <v>0</v>
      </c>
      <c r="T72" s="26">
        <v>0</v>
      </c>
      <c r="U72" s="26">
        <v>0</v>
      </c>
      <c r="V72" s="40">
        <f t="shared" si="3"/>
        <v>0</v>
      </c>
      <c r="W72" s="26"/>
      <c r="X72" s="26"/>
      <c r="Y72" s="26"/>
      <c r="Z72" s="26"/>
      <c r="AA72" s="39">
        <f t="shared" si="4"/>
        <v>0</v>
      </c>
      <c r="AB72" s="26"/>
      <c r="AC72" s="26"/>
      <c r="AD72" s="26"/>
      <c r="AE72" s="26"/>
      <c r="AF72" s="39">
        <f t="shared" si="5"/>
        <v>0</v>
      </c>
      <c r="AG72" s="26"/>
      <c r="AH72" s="26"/>
      <c r="AI72" s="26"/>
      <c r="AJ72" s="26"/>
      <c r="AK72" s="39">
        <f t="shared" si="6"/>
        <v>0</v>
      </c>
    </row>
    <row r="73" spans="1:37" s="15" customFormat="1" ht="14.25" x14ac:dyDescent="0.25">
      <c r="A73" s="42" t="s">
        <v>149</v>
      </c>
      <c r="B73" s="25" t="s">
        <v>137</v>
      </c>
      <c r="C73" s="26">
        <v>0</v>
      </c>
      <c r="D73" s="26">
        <v>0</v>
      </c>
      <c r="E73" s="26">
        <v>0</v>
      </c>
      <c r="F73" s="26">
        <v>0</v>
      </c>
      <c r="G73" s="23">
        <f t="shared" ref="G73:G81" si="7">SUM(C73:F73)</f>
        <v>0</v>
      </c>
      <c r="H73" s="26">
        <v>0</v>
      </c>
      <c r="I73" s="26">
        <v>0</v>
      </c>
      <c r="J73" s="26">
        <v>0</v>
      </c>
      <c r="K73" s="26">
        <v>0</v>
      </c>
      <c r="L73" s="23">
        <f t="shared" ref="L73:L81" si="8">SUM(H73:K73)</f>
        <v>0</v>
      </c>
      <c r="M73" s="26">
        <v>0</v>
      </c>
      <c r="N73" s="26">
        <v>0</v>
      </c>
      <c r="O73" s="26">
        <v>0</v>
      </c>
      <c r="P73" s="26">
        <v>0</v>
      </c>
      <c r="Q73" s="40">
        <f t="shared" ref="Q73:Q81" si="9">SUM(M73:P73)</f>
        <v>0</v>
      </c>
      <c r="R73" s="26">
        <v>0</v>
      </c>
      <c r="S73" s="26">
        <v>0</v>
      </c>
      <c r="T73" s="26">
        <v>0</v>
      </c>
      <c r="U73" s="26">
        <v>0</v>
      </c>
      <c r="V73" s="40">
        <f t="shared" ref="V73:V81" si="10">SUM(R73:U73)</f>
        <v>0</v>
      </c>
      <c r="W73" s="26"/>
      <c r="X73" s="26"/>
      <c r="Y73" s="26"/>
      <c r="Z73" s="26"/>
      <c r="AA73" s="39">
        <f t="shared" ref="AA73:AA81" si="11">SUM(W73:Z73)</f>
        <v>0</v>
      </c>
      <c r="AB73" s="26">
        <v>2</v>
      </c>
      <c r="AC73" s="26"/>
      <c r="AD73" s="26"/>
      <c r="AE73" s="26"/>
      <c r="AF73" s="39">
        <f t="shared" ref="AF73:AF81" si="12">SUM(AB73:AE73)</f>
        <v>2</v>
      </c>
      <c r="AG73" s="26">
        <v>1</v>
      </c>
      <c r="AH73" s="26"/>
      <c r="AI73" s="26"/>
      <c r="AJ73" s="26"/>
      <c r="AK73" s="39">
        <f t="shared" ref="AK73:AK81" si="13">SUM(AG73:AJ73)</f>
        <v>1</v>
      </c>
    </row>
    <row r="74" spans="1:37" s="15" customFormat="1" ht="14.25" x14ac:dyDescent="0.25">
      <c r="A74" s="24" t="s">
        <v>76</v>
      </c>
      <c r="B74" s="25" t="s">
        <v>111</v>
      </c>
      <c r="C74" s="26">
        <v>214</v>
      </c>
      <c r="D74" s="26">
        <v>0</v>
      </c>
      <c r="E74" s="18">
        <v>0</v>
      </c>
      <c r="F74" s="26">
        <v>0</v>
      </c>
      <c r="G74" s="23">
        <f t="shared" si="7"/>
        <v>214</v>
      </c>
      <c r="H74" s="26">
        <v>53</v>
      </c>
      <c r="I74" s="26">
        <v>1</v>
      </c>
      <c r="J74" s="18">
        <v>0</v>
      </c>
      <c r="K74" s="26">
        <v>0</v>
      </c>
      <c r="L74" s="23">
        <f t="shared" si="8"/>
        <v>54</v>
      </c>
      <c r="M74" s="26">
        <v>9</v>
      </c>
      <c r="N74" s="26">
        <v>0</v>
      </c>
      <c r="O74" s="18">
        <v>0</v>
      </c>
      <c r="P74" s="26">
        <v>0</v>
      </c>
      <c r="Q74" s="40">
        <f t="shared" si="9"/>
        <v>9</v>
      </c>
      <c r="R74" s="26">
        <v>31</v>
      </c>
      <c r="S74" s="26">
        <v>0</v>
      </c>
      <c r="T74" s="18">
        <v>0</v>
      </c>
      <c r="U74" s="26">
        <v>0</v>
      </c>
      <c r="V74" s="40">
        <f t="shared" si="10"/>
        <v>31</v>
      </c>
      <c r="W74" s="26"/>
      <c r="X74" s="26"/>
      <c r="Y74" s="18"/>
      <c r="Z74" s="26"/>
      <c r="AA74" s="39">
        <f t="shared" si="11"/>
        <v>0</v>
      </c>
      <c r="AB74" s="26">
        <v>45</v>
      </c>
      <c r="AC74" s="26"/>
      <c r="AD74" s="18"/>
      <c r="AE74" s="26"/>
      <c r="AF74" s="39">
        <f t="shared" si="12"/>
        <v>45</v>
      </c>
      <c r="AG74" s="26">
        <v>124</v>
      </c>
      <c r="AH74" s="26"/>
      <c r="AI74" s="18"/>
      <c r="AJ74" s="26"/>
      <c r="AK74" s="39">
        <f t="shared" si="13"/>
        <v>124</v>
      </c>
    </row>
    <row r="75" spans="1:37" s="15" customFormat="1" ht="15" customHeight="1" x14ac:dyDescent="0.25">
      <c r="A75" s="24" t="s">
        <v>93</v>
      </c>
      <c r="B75" s="25" t="s">
        <v>112</v>
      </c>
      <c r="C75" s="26">
        <v>1</v>
      </c>
      <c r="D75" s="26">
        <v>0</v>
      </c>
      <c r="E75" s="26">
        <v>0</v>
      </c>
      <c r="F75" s="26">
        <v>0</v>
      </c>
      <c r="G75" s="23">
        <f t="shared" si="7"/>
        <v>1</v>
      </c>
      <c r="H75" s="26"/>
      <c r="I75" s="26"/>
      <c r="J75" s="18"/>
      <c r="K75" s="26"/>
      <c r="L75" s="23">
        <f t="shared" si="8"/>
        <v>0</v>
      </c>
      <c r="M75" s="26"/>
      <c r="N75" s="26"/>
      <c r="O75" s="18"/>
      <c r="P75" s="26"/>
      <c r="Q75" s="40">
        <f t="shared" si="9"/>
        <v>0</v>
      </c>
      <c r="R75" s="26"/>
      <c r="S75" s="26"/>
      <c r="T75" s="18"/>
      <c r="U75" s="26"/>
      <c r="V75" s="40">
        <f t="shared" si="10"/>
        <v>0</v>
      </c>
      <c r="W75" s="26"/>
      <c r="X75" s="26"/>
      <c r="Y75" s="18"/>
      <c r="Z75" s="26"/>
      <c r="AA75" s="39">
        <f t="shared" si="11"/>
        <v>0</v>
      </c>
      <c r="AB75" s="26"/>
      <c r="AC75" s="26"/>
      <c r="AD75" s="18"/>
      <c r="AE75" s="26"/>
      <c r="AF75" s="39">
        <f t="shared" si="12"/>
        <v>0</v>
      </c>
      <c r="AG75" s="26"/>
      <c r="AH75" s="26"/>
      <c r="AI75" s="18"/>
      <c r="AJ75" s="26"/>
      <c r="AK75" s="39">
        <f t="shared" si="13"/>
        <v>0</v>
      </c>
    </row>
    <row r="76" spans="1:37" s="15" customFormat="1" ht="15" customHeight="1" x14ac:dyDescent="0.25">
      <c r="A76" s="24" t="s">
        <v>33</v>
      </c>
      <c r="B76" s="25" t="s">
        <v>139</v>
      </c>
      <c r="C76" s="17">
        <v>314</v>
      </c>
      <c r="D76" s="17">
        <v>599</v>
      </c>
      <c r="E76" s="17">
        <v>0</v>
      </c>
      <c r="F76" s="17">
        <v>0</v>
      </c>
      <c r="G76" s="23">
        <f t="shared" si="7"/>
        <v>913</v>
      </c>
      <c r="H76" s="17">
        <v>155</v>
      </c>
      <c r="I76" s="17">
        <v>841</v>
      </c>
      <c r="J76" s="17">
        <v>0</v>
      </c>
      <c r="K76" s="17">
        <v>9</v>
      </c>
      <c r="L76" s="23">
        <f t="shared" si="8"/>
        <v>1005</v>
      </c>
      <c r="M76" s="17">
        <v>234</v>
      </c>
      <c r="N76" s="17">
        <v>589</v>
      </c>
      <c r="O76" s="17">
        <v>0</v>
      </c>
      <c r="P76" s="17">
        <v>10</v>
      </c>
      <c r="Q76" s="39">
        <f t="shared" si="9"/>
        <v>833</v>
      </c>
      <c r="R76" s="17">
        <v>222</v>
      </c>
      <c r="S76" s="17">
        <v>423</v>
      </c>
      <c r="T76" s="17">
        <v>0</v>
      </c>
      <c r="U76" s="17">
        <v>0</v>
      </c>
      <c r="V76" s="39">
        <f t="shared" si="10"/>
        <v>645</v>
      </c>
      <c r="W76" s="17">
        <v>275</v>
      </c>
      <c r="X76" s="17">
        <v>515</v>
      </c>
      <c r="Y76" s="17"/>
      <c r="Z76" s="17"/>
      <c r="AA76" s="39">
        <f t="shared" si="11"/>
        <v>790</v>
      </c>
      <c r="AB76" s="17">
        <v>308</v>
      </c>
      <c r="AC76" s="17">
        <v>368</v>
      </c>
      <c r="AD76" s="17"/>
      <c r="AE76" s="17"/>
      <c r="AF76" s="39">
        <f t="shared" si="12"/>
        <v>676</v>
      </c>
      <c r="AG76" s="17">
        <v>167</v>
      </c>
      <c r="AH76" s="17">
        <v>448</v>
      </c>
      <c r="AI76" s="17"/>
      <c r="AJ76" s="17"/>
      <c r="AK76" s="39">
        <f t="shared" si="13"/>
        <v>615</v>
      </c>
    </row>
    <row r="77" spans="1:37" s="15" customFormat="1" ht="15" customHeight="1" x14ac:dyDescent="0.25">
      <c r="A77" s="24" t="s">
        <v>104</v>
      </c>
      <c r="B77" s="25" t="s">
        <v>112</v>
      </c>
      <c r="C77" s="17"/>
      <c r="D77" s="17"/>
      <c r="E77" s="17"/>
      <c r="F77" s="17"/>
      <c r="G77" s="23">
        <f t="shared" si="7"/>
        <v>0</v>
      </c>
      <c r="H77" s="26">
        <v>0</v>
      </c>
      <c r="I77" s="26">
        <v>0</v>
      </c>
      <c r="J77" s="26">
        <v>0</v>
      </c>
      <c r="K77" s="26">
        <v>4</v>
      </c>
      <c r="L77" s="23">
        <f t="shared" si="8"/>
        <v>4</v>
      </c>
      <c r="M77" s="26">
        <v>0</v>
      </c>
      <c r="N77" s="26">
        <v>0</v>
      </c>
      <c r="O77" s="26">
        <v>0</v>
      </c>
      <c r="P77" s="26">
        <v>0</v>
      </c>
      <c r="Q77" s="40">
        <f t="shared" si="9"/>
        <v>0</v>
      </c>
      <c r="R77" s="26">
        <v>0</v>
      </c>
      <c r="S77" s="26">
        <v>0</v>
      </c>
      <c r="T77" s="26">
        <v>0</v>
      </c>
      <c r="U77" s="26">
        <v>0</v>
      </c>
      <c r="V77" s="40">
        <f t="shared" si="10"/>
        <v>0</v>
      </c>
      <c r="W77" s="26"/>
      <c r="X77" s="26"/>
      <c r="Y77" s="26"/>
      <c r="Z77" s="26"/>
      <c r="AA77" s="39">
        <f t="shared" si="11"/>
        <v>0</v>
      </c>
      <c r="AB77" s="26"/>
      <c r="AC77" s="26"/>
      <c r="AD77" s="26"/>
      <c r="AE77" s="26"/>
      <c r="AF77" s="39">
        <f t="shared" si="12"/>
        <v>0</v>
      </c>
      <c r="AG77" s="26"/>
      <c r="AH77" s="26"/>
      <c r="AI77" s="26"/>
      <c r="AJ77" s="26"/>
      <c r="AK77" s="39">
        <f t="shared" si="13"/>
        <v>0</v>
      </c>
    </row>
    <row r="78" spans="1:37" s="15" customFormat="1" ht="14.25" x14ac:dyDescent="0.25">
      <c r="A78" s="24" t="s">
        <v>57</v>
      </c>
      <c r="B78" s="25" t="s">
        <v>140</v>
      </c>
      <c r="C78" s="17">
        <v>110</v>
      </c>
      <c r="D78" s="17">
        <v>1</v>
      </c>
      <c r="E78" s="17">
        <v>15</v>
      </c>
      <c r="F78" s="17">
        <v>0</v>
      </c>
      <c r="G78" s="23">
        <f t="shared" si="7"/>
        <v>126</v>
      </c>
      <c r="H78" s="17">
        <v>57</v>
      </c>
      <c r="I78" s="17">
        <v>20</v>
      </c>
      <c r="J78" s="17">
        <v>3</v>
      </c>
      <c r="K78" s="17">
        <v>0</v>
      </c>
      <c r="L78" s="23">
        <f t="shared" si="8"/>
        <v>80</v>
      </c>
      <c r="M78" s="17">
        <v>63</v>
      </c>
      <c r="N78" s="17">
        <v>4</v>
      </c>
      <c r="O78" s="17">
        <v>0</v>
      </c>
      <c r="P78" s="17">
        <v>0</v>
      </c>
      <c r="Q78" s="39">
        <f t="shared" si="9"/>
        <v>67</v>
      </c>
      <c r="R78" s="17">
        <v>17</v>
      </c>
      <c r="S78" s="17">
        <v>1</v>
      </c>
      <c r="T78" s="17">
        <v>0</v>
      </c>
      <c r="U78" s="17">
        <v>0</v>
      </c>
      <c r="V78" s="39">
        <f t="shared" si="10"/>
        <v>18</v>
      </c>
      <c r="W78" s="17">
        <v>34</v>
      </c>
      <c r="X78" s="17">
        <v>3</v>
      </c>
      <c r="Y78" s="17"/>
      <c r="Z78" s="17"/>
      <c r="AA78" s="39">
        <f t="shared" si="11"/>
        <v>37</v>
      </c>
      <c r="AB78" s="17">
        <v>25</v>
      </c>
      <c r="AC78" s="17"/>
      <c r="AD78" s="17"/>
      <c r="AE78" s="17"/>
      <c r="AF78" s="39">
        <f t="shared" si="12"/>
        <v>25</v>
      </c>
      <c r="AG78" s="17">
        <v>35</v>
      </c>
      <c r="AH78" s="17"/>
      <c r="AI78" s="17"/>
      <c r="AJ78" s="17"/>
      <c r="AK78" s="39">
        <f t="shared" si="13"/>
        <v>35</v>
      </c>
    </row>
    <row r="79" spans="1:37" s="15" customFormat="1" ht="14.25" x14ac:dyDescent="0.25">
      <c r="A79" s="24" t="s">
        <v>86</v>
      </c>
      <c r="B79" s="25" t="s">
        <v>114</v>
      </c>
      <c r="C79" s="26">
        <v>0</v>
      </c>
      <c r="D79" s="26">
        <v>0</v>
      </c>
      <c r="E79" s="26">
        <v>0</v>
      </c>
      <c r="F79" s="26">
        <v>0</v>
      </c>
      <c r="G79" s="23">
        <f t="shared" si="7"/>
        <v>0</v>
      </c>
      <c r="H79" s="26">
        <v>66</v>
      </c>
      <c r="I79" s="26">
        <v>0</v>
      </c>
      <c r="J79" s="26">
        <v>0</v>
      </c>
      <c r="K79" s="26">
        <v>0</v>
      </c>
      <c r="L79" s="23">
        <f t="shared" si="8"/>
        <v>66</v>
      </c>
      <c r="M79" s="26">
        <v>45</v>
      </c>
      <c r="N79" s="26">
        <v>0</v>
      </c>
      <c r="O79" s="26">
        <v>0</v>
      </c>
      <c r="P79" s="26">
        <v>0</v>
      </c>
      <c r="Q79" s="40">
        <f t="shared" si="9"/>
        <v>45</v>
      </c>
      <c r="R79" s="26">
        <v>89</v>
      </c>
      <c r="S79" s="26">
        <v>0</v>
      </c>
      <c r="T79" s="26">
        <v>0</v>
      </c>
      <c r="U79" s="26">
        <v>0</v>
      </c>
      <c r="V79" s="40">
        <f t="shared" si="10"/>
        <v>89</v>
      </c>
      <c r="W79" s="26">
        <v>65</v>
      </c>
      <c r="X79" s="26"/>
      <c r="Y79" s="26"/>
      <c r="Z79" s="26"/>
      <c r="AA79" s="39">
        <f t="shared" si="11"/>
        <v>65</v>
      </c>
      <c r="AB79" s="26">
        <v>61</v>
      </c>
      <c r="AC79" s="26"/>
      <c r="AD79" s="26"/>
      <c r="AE79" s="26"/>
      <c r="AF79" s="39">
        <f t="shared" si="12"/>
        <v>61</v>
      </c>
      <c r="AG79" s="26"/>
      <c r="AH79" s="26"/>
      <c r="AI79" s="26"/>
      <c r="AJ79" s="26"/>
      <c r="AK79" s="39">
        <f t="shared" si="13"/>
        <v>0</v>
      </c>
    </row>
    <row r="80" spans="1:37" s="15" customFormat="1" ht="15" customHeight="1" x14ac:dyDescent="0.25">
      <c r="A80" s="24" t="s">
        <v>96</v>
      </c>
      <c r="B80" s="25" t="s">
        <v>133</v>
      </c>
      <c r="C80" s="26">
        <v>0</v>
      </c>
      <c r="D80" s="26">
        <v>0</v>
      </c>
      <c r="E80" s="26">
        <v>0</v>
      </c>
      <c r="F80" s="26">
        <v>10</v>
      </c>
      <c r="G80" s="23">
        <f t="shared" si="7"/>
        <v>10</v>
      </c>
      <c r="H80" s="26">
        <v>0</v>
      </c>
      <c r="I80" s="26">
        <v>0</v>
      </c>
      <c r="J80" s="26">
        <v>0</v>
      </c>
      <c r="K80" s="26">
        <v>8</v>
      </c>
      <c r="L80" s="23">
        <f t="shared" si="8"/>
        <v>8</v>
      </c>
      <c r="M80" s="26">
        <v>0</v>
      </c>
      <c r="N80" s="26">
        <v>0</v>
      </c>
      <c r="O80" s="26">
        <v>0</v>
      </c>
      <c r="P80" s="26">
        <v>7</v>
      </c>
      <c r="Q80" s="40">
        <f t="shared" si="9"/>
        <v>7</v>
      </c>
      <c r="R80" s="26">
        <v>0</v>
      </c>
      <c r="S80" s="26">
        <v>0</v>
      </c>
      <c r="T80" s="26">
        <v>0</v>
      </c>
      <c r="U80" s="26">
        <v>8</v>
      </c>
      <c r="V80" s="40">
        <f t="shared" si="10"/>
        <v>8</v>
      </c>
      <c r="W80" s="26"/>
      <c r="X80" s="26"/>
      <c r="Y80" s="26"/>
      <c r="Z80" s="26">
        <v>7</v>
      </c>
      <c r="AA80" s="39">
        <f t="shared" si="11"/>
        <v>7</v>
      </c>
      <c r="AB80" s="26"/>
      <c r="AC80" s="26"/>
      <c r="AD80" s="26"/>
      <c r="AE80" s="26">
        <v>11</v>
      </c>
      <c r="AF80" s="39">
        <f t="shared" si="12"/>
        <v>11</v>
      </c>
      <c r="AG80" s="26"/>
      <c r="AH80" s="26"/>
      <c r="AI80" s="26"/>
      <c r="AJ80" s="26">
        <v>6</v>
      </c>
      <c r="AK80" s="39">
        <f t="shared" si="13"/>
        <v>6</v>
      </c>
    </row>
    <row r="81" spans="1:37" s="15" customFormat="1" ht="14.25" x14ac:dyDescent="0.25">
      <c r="A81" s="24" t="s">
        <v>55</v>
      </c>
      <c r="B81" s="25" t="s">
        <v>111</v>
      </c>
      <c r="C81" s="17">
        <v>95</v>
      </c>
      <c r="D81" s="17">
        <v>0</v>
      </c>
      <c r="E81" s="17">
        <v>0</v>
      </c>
      <c r="F81" s="17">
        <v>0</v>
      </c>
      <c r="G81" s="23">
        <f t="shared" si="7"/>
        <v>95</v>
      </c>
      <c r="H81" s="17">
        <v>141</v>
      </c>
      <c r="I81" s="17">
        <v>0</v>
      </c>
      <c r="J81" s="17">
        <v>0</v>
      </c>
      <c r="K81" s="17">
        <v>0</v>
      </c>
      <c r="L81" s="23">
        <f t="shared" si="8"/>
        <v>141</v>
      </c>
      <c r="M81" s="17">
        <v>12</v>
      </c>
      <c r="N81" s="17">
        <v>2</v>
      </c>
      <c r="O81" s="17">
        <v>0</v>
      </c>
      <c r="P81" s="17">
        <v>0</v>
      </c>
      <c r="Q81" s="39">
        <f t="shared" si="9"/>
        <v>14</v>
      </c>
      <c r="R81" s="17">
        <v>22</v>
      </c>
      <c r="S81" s="17">
        <v>0</v>
      </c>
      <c r="T81" s="17">
        <v>0</v>
      </c>
      <c r="U81" s="17">
        <v>0</v>
      </c>
      <c r="V81" s="39">
        <f t="shared" si="10"/>
        <v>22</v>
      </c>
      <c r="W81" s="17"/>
      <c r="X81" s="17"/>
      <c r="Y81" s="17"/>
      <c r="Z81" s="17"/>
      <c r="AA81" s="39">
        <f t="shared" si="11"/>
        <v>0</v>
      </c>
      <c r="AB81" s="17"/>
      <c r="AC81" s="17"/>
      <c r="AD81" s="17"/>
      <c r="AE81" s="17"/>
      <c r="AF81" s="39">
        <f t="shared" si="12"/>
        <v>0</v>
      </c>
      <c r="AG81" s="17"/>
      <c r="AH81" s="17"/>
      <c r="AI81" s="17"/>
      <c r="AJ81" s="17"/>
      <c r="AK81" s="39">
        <f t="shared" si="13"/>
        <v>0</v>
      </c>
    </row>
    <row r="82" spans="1:37" s="16" customFormat="1" ht="13.5" x14ac:dyDescent="0.25">
      <c r="A82" s="29"/>
      <c r="B82" s="30"/>
      <c r="C82" s="20">
        <f t="shared" ref="C82:Q82" si="14">SUM(C8:C81)</f>
        <v>3265</v>
      </c>
      <c r="D82" s="20">
        <f t="shared" si="14"/>
        <v>908</v>
      </c>
      <c r="E82" s="20">
        <f t="shared" si="14"/>
        <v>220</v>
      </c>
      <c r="F82" s="20">
        <f t="shared" si="14"/>
        <v>4396</v>
      </c>
      <c r="G82" s="20">
        <f t="shared" si="14"/>
        <v>8789</v>
      </c>
      <c r="H82" s="20">
        <f t="shared" si="14"/>
        <v>2551</v>
      </c>
      <c r="I82" s="20">
        <f t="shared" si="14"/>
        <v>1208</v>
      </c>
      <c r="J82" s="20">
        <f t="shared" si="14"/>
        <v>252</v>
      </c>
      <c r="K82" s="20">
        <f t="shared" si="14"/>
        <v>4536</v>
      </c>
      <c r="L82" s="20">
        <f t="shared" si="14"/>
        <v>8547</v>
      </c>
      <c r="M82" s="31">
        <f t="shared" si="14"/>
        <v>2304</v>
      </c>
      <c r="N82" s="31">
        <f t="shared" si="14"/>
        <v>1065</v>
      </c>
      <c r="O82" s="31">
        <f t="shared" si="14"/>
        <v>194</v>
      </c>
      <c r="P82" s="31">
        <f t="shared" si="14"/>
        <v>4049</v>
      </c>
      <c r="Q82" s="33">
        <f t="shared" si="14"/>
        <v>7612</v>
      </c>
      <c r="R82" s="33">
        <f t="shared" ref="R82:AA82" si="15">SUM(R8:R81)</f>
        <v>2111</v>
      </c>
      <c r="S82" s="33">
        <f t="shared" si="15"/>
        <v>939</v>
      </c>
      <c r="T82" s="33">
        <f t="shared" si="15"/>
        <v>230</v>
      </c>
      <c r="U82" s="33">
        <f t="shared" si="15"/>
        <v>3574</v>
      </c>
      <c r="V82" s="33">
        <f t="shared" si="15"/>
        <v>6854</v>
      </c>
      <c r="W82" s="35">
        <f t="shared" si="15"/>
        <v>2265</v>
      </c>
      <c r="X82" s="35">
        <f t="shared" si="15"/>
        <v>1264</v>
      </c>
      <c r="Y82" s="35">
        <f t="shared" si="15"/>
        <v>341</v>
      </c>
      <c r="Z82" s="35">
        <f t="shared" si="15"/>
        <v>4558</v>
      </c>
      <c r="AA82" s="35">
        <f t="shared" si="15"/>
        <v>8428</v>
      </c>
      <c r="AB82" s="37">
        <f t="shared" ref="AB82:AK82" si="16">SUM(AB8:AB81)</f>
        <v>2770</v>
      </c>
      <c r="AC82" s="37">
        <f t="shared" si="16"/>
        <v>763</v>
      </c>
      <c r="AD82" s="37">
        <f t="shared" si="16"/>
        <v>381</v>
      </c>
      <c r="AE82" s="37">
        <f t="shared" si="16"/>
        <v>4629</v>
      </c>
      <c r="AF82" s="37">
        <f t="shared" si="16"/>
        <v>8543</v>
      </c>
      <c r="AG82" s="43">
        <f t="shared" si="16"/>
        <v>2852</v>
      </c>
      <c r="AH82" s="43">
        <f t="shared" si="16"/>
        <v>837</v>
      </c>
      <c r="AI82" s="43">
        <f t="shared" si="16"/>
        <v>430</v>
      </c>
      <c r="AJ82" s="43">
        <f t="shared" si="16"/>
        <v>3547</v>
      </c>
      <c r="AK82" s="43">
        <f t="shared" si="16"/>
        <v>7666</v>
      </c>
    </row>
    <row r="83" spans="1:37" s="15" customFormat="1" ht="14.25" x14ac:dyDescent="0.25">
      <c r="B83" s="22"/>
      <c r="C83" s="21"/>
    </row>
    <row r="84" spans="1:37" s="15" customFormat="1" ht="14.25" x14ac:dyDescent="0.25">
      <c r="B84" s="22"/>
      <c r="C84" s="21"/>
    </row>
    <row r="85" spans="1:37" s="15" customFormat="1" ht="14.25" x14ac:dyDescent="0.25">
      <c r="B85" s="22"/>
      <c r="C85" s="21"/>
    </row>
    <row r="86" spans="1:37" s="15" customFormat="1" ht="14.25" x14ac:dyDescent="0.25">
      <c r="B86" s="22"/>
      <c r="C86" s="21"/>
    </row>
    <row r="87" spans="1:37" s="15" customFormat="1" ht="14.25" x14ac:dyDescent="0.25">
      <c r="B87" s="22"/>
      <c r="C87" s="21"/>
    </row>
    <row r="88" spans="1:37" s="15" customFormat="1" ht="12.95" customHeight="1" x14ac:dyDescent="0.25">
      <c r="B88" s="22"/>
      <c r="C88" s="21"/>
      <c r="W88"/>
    </row>
    <row r="89" spans="1:37" s="15" customFormat="1" ht="12.95" customHeight="1" x14ac:dyDescent="0.25">
      <c r="B89" s="22"/>
      <c r="C89" s="21"/>
      <c r="W89"/>
    </row>
    <row r="90" spans="1:37" s="15" customFormat="1" ht="15" x14ac:dyDescent="0.25">
      <c r="B90" s="22"/>
      <c r="C90" s="21"/>
      <c r="W90"/>
      <c r="AB90" s="12"/>
    </row>
    <row r="91" spans="1:37" ht="15" x14ac:dyDescent="0.25">
      <c r="W91"/>
    </row>
    <row r="92" spans="1:37" ht="15" x14ac:dyDescent="0.25">
      <c r="W92"/>
    </row>
    <row r="93" spans="1:37" ht="15" customHeight="1" x14ac:dyDescent="0.25">
      <c r="W93"/>
    </row>
    <row r="94" spans="1:37" ht="15" x14ac:dyDescent="0.25">
      <c r="W94"/>
    </row>
    <row r="95" spans="1:37" ht="15" customHeight="1" x14ac:dyDescent="0.25">
      <c r="W95"/>
    </row>
    <row r="96" spans="1:37" ht="15" x14ac:dyDescent="0.25">
      <c r="W96"/>
    </row>
    <row r="97" spans="23:23" ht="15" x14ac:dyDescent="0.25">
      <c r="W97"/>
    </row>
    <row r="98" spans="23:23" ht="15" x14ac:dyDescent="0.25">
      <c r="W98"/>
    </row>
    <row r="99" spans="23:23" ht="15" x14ac:dyDescent="0.25">
      <c r="W99"/>
    </row>
    <row r="100" spans="23:23" ht="15" x14ac:dyDescent="0.25">
      <c r="W100"/>
    </row>
    <row r="101" spans="23:23" ht="15" customHeight="1" x14ac:dyDescent="0.25">
      <c r="W101"/>
    </row>
    <row r="102" spans="23:23" ht="15" customHeight="1" x14ac:dyDescent="0.25">
      <c r="W102"/>
    </row>
    <row r="103" spans="23:23" ht="15" customHeight="1" x14ac:dyDescent="0.25">
      <c r="W103"/>
    </row>
    <row r="104" spans="23:23" ht="15" customHeight="1" x14ac:dyDescent="0.25">
      <c r="W104"/>
    </row>
    <row r="105" spans="23:23" ht="15" customHeight="1" x14ac:dyDescent="0.25"/>
    <row r="106" spans="23:23" ht="15" customHeight="1" x14ac:dyDescent="0.25"/>
    <row r="109" spans="23:23" ht="15" customHeight="1" x14ac:dyDescent="0.25"/>
    <row r="114" ht="15" customHeight="1" x14ac:dyDescent="0.25"/>
    <row r="116" ht="15" customHeight="1" x14ac:dyDescent="0.25"/>
    <row r="119" ht="15" customHeight="1" x14ac:dyDescent="0.25"/>
  </sheetData>
  <mergeCells count="10">
    <mergeCell ref="AG6:AK6"/>
    <mergeCell ref="AB6:AF6"/>
    <mergeCell ref="W6:AA6"/>
    <mergeCell ref="A1:R1"/>
    <mergeCell ref="A6:A7"/>
    <mergeCell ref="H6:L6"/>
    <mergeCell ref="B6:B7"/>
    <mergeCell ref="C6:G6"/>
    <mergeCell ref="M6:Q6"/>
    <mergeCell ref="R6:V6"/>
  </mergeCells>
  <phoneticPr fontId="2" type="noConversion"/>
  <hyperlinks>
    <hyperlink ref="K4" r:id="rId1" display="mailto:oscargomez181818@outlook.com"/>
  </hyperlinks>
  <pageMargins left="0.31496062992125984" right="0.31496062992125984" top="0.35433070866141736" bottom="0.35433070866141736" header="0.11811023622047245" footer="0.11811023622047245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2016-11-14T20:09:08Z</dcterms:modified>
</cp:coreProperties>
</file>