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97" i="1" l="1"/>
  <c r="J97" i="1" l="1"/>
  <c r="H97" i="1" l="1"/>
  <c r="G97" i="1" l="1"/>
  <c r="F97" i="1"/>
  <c r="G193" i="1"/>
  <c r="F193" i="1"/>
  <c r="E97" i="1" l="1"/>
  <c r="E193" i="1" s="1"/>
  <c r="D97" i="1" l="1"/>
  <c r="D2" i="1"/>
  <c r="C2" i="1" l="1"/>
  <c r="C189" i="1"/>
  <c r="C139" i="1" s="1"/>
  <c r="C123" i="1"/>
  <c r="C101" i="1"/>
  <c r="B139" i="1"/>
  <c r="B123" i="1" l="1"/>
  <c r="B101" i="1"/>
  <c r="B97" i="1"/>
  <c r="B2" i="1"/>
</calcChain>
</file>

<file path=xl/comments1.xml><?xml version="1.0" encoding="utf-8"?>
<comments xmlns="http://schemas.openxmlformats.org/spreadsheetml/2006/main">
  <authors>
    <author>Proteccion Civil</author>
  </authors>
  <commentList>
    <comment ref="M59" authorId="0">
      <text>
        <r>
          <rPr>
            <b/>
            <sz val="9"/>
            <color indexed="81"/>
            <rFont val="Tahoma"/>
            <family val="2"/>
          </rPr>
          <t>Proteccion Civil:</t>
        </r>
        <r>
          <rPr>
            <sz val="9"/>
            <color indexed="81"/>
            <rFont val="Tahoma"/>
            <family val="2"/>
          </rPr>
          <t xml:space="preserve">
TENIA 6…PERO, ES 7</t>
        </r>
      </text>
    </comment>
  </commentList>
</comments>
</file>

<file path=xl/sharedStrings.xml><?xml version="1.0" encoding="utf-8"?>
<sst xmlns="http://schemas.openxmlformats.org/spreadsheetml/2006/main" count="209" uniqueCount="203">
  <si>
    <t>ATENCIÓN A REPORTES</t>
  </si>
  <si>
    <t>ABANDERAMIENTO DE VEHÍCULOS DESCOMPUESTOS</t>
  </si>
  <si>
    <t>ABRA, ZANJAS, POZOS, HUNDIMIENTOS</t>
  </si>
  <si>
    <t>ACCIDENTES AEREOS</t>
  </si>
  <si>
    <t>ACCIDENTES VIALES</t>
  </si>
  <si>
    <t>AGUA CON COMBUSTIBLE</t>
  </si>
  <si>
    <t>AGUA ESTANCADA</t>
  </si>
  <si>
    <t>AGUAS NEGRAS</t>
  </si>
  <si>
    <t>ALARMAS ACTIVADAS</t>
  </si>
  <si>
    <t>ALBERGADOS</t>
  </si>
  <si>
    <t>ALBERGUES</t>
  </si>
  <si>
    <t>ALCANTARILLAS Y/O REGISTROS</t>
  </si>
  <si>
    <t>ANIMALES ELECTROCUTADOS</t>
  </si>
  <si>
    <t>ANIMALES RESCATADOS (FAUNA NOCIVA Y DOMESTICADA)</t>
  </si>
  <si>
    <t>ANIMALES RESCATADOS EN PELIGRO DE EXTINCIÓN</t>
  </si>
  <si>
    <t>APOYO  A VEHICULOS VARADOS POR EL AGUA</t>
  </si>
  <si>
    <t>APOYO A OTRAS CIUDADES</t>
  </si>
  <si>
    <t>APOYO A CIUDADES VECINAS</t>
  </si>
  <si>
    <t>ARBOLES Y PALMAS SECAS PARA PODA, TALA Y/O CON RIESGOS</t>
  </si>
  <si>
    <t>ARBOTANTES, POSTES, ATENAS A PUNTO DE CAER</t>
  </si>
  <si>
    <t>BARDAS CON RIESGOS DE CAER O CAÍDAS</t>
  </si>
  <si>
    <t>BRIGADAS, VERIFICACIÓN DE VIVIENDAS</t>
  </si>
  <si>
    <t>CALLES OBSTRUÍDAS</t>
  </si>
  <si>
    <t>CASAS FILTRACIÓN</t>
  </si>
  <si>
    <t>CASAS DERRUMBADAS</t>
  </si>
  <si>
    <t>CASAS Y/O EDIFICIOS CON RIESGO DE CAER</t>
  </si>
  <si>
    <t>COBERTORES OTORGADOS DURANTE OPERATIVO INVIERNO</t>
  </si>
  <si>
    <t>DEMOLICIÓN DE EDIFICIO</t>
  </si>
  <si>
    <t>DERRAME DE DIFERENTE MATERIAL (COMBUSTIBLE, GRAVA, CA, ETC)</t>
  </si>
  <si>
    <t>DERRAME DE SUSTANCIAS TÓXICAS</t>
  </si>
  <si>
    <t>DERRUMBES (CASA-HABITACIÓN, BARDAS, CUARTOS, MUROS TECHOS, TECHUMBRES, ETC)</t>
  </si>
  <si>
    <t>ESPECTACULARES, LONAS, LÁMINAS, ETC A PUNTO DE CAER</t>
  </si>
  <si>
    <t>FALSA ALARMA</t>
  </si>
  <si>
    <t>FILTRACION EN CASA, O CUALQUIER CONSTRUCCIÓN</t>
  </si>
  <si>
    <t>FUGA DE AGUA</t>
  </si>
  <si>
    <t>FUGA DE SUSTANCIAS TÓXICAS.- AMONIACO</t>
  </si>
  <si>
    <t>FUGAS DE GAS NATURAL Y LP</t>
  </si>
  <si>
    <t>FUMIGAR REPORTES</t>
  </si>
  <si>
    <t>INDIGENTES (NO QUISIERON ASISTIR AL ALBERGUE)</t>
  </si>
  <si>
    <t>INFORMACION MEDIDAS DE SEGURIDAD SOBRE INSTALACION DE GAS</t>
  </si>
  <si>
    <t>INFORME ALBERGUES</t>
  </si>
  <si>
    <t>INFORMES DEL CLIMA</t>
  </si>
  <si>
    <t>INFORME VARIOS</t>
  </si>
  <si>
    <t>INSPECCIÓN (INSTALACIÓN, RETIRO Y/O MOVIMIENTO DE ESPECTACULAR)</t>
  </si>
  <si>
    <t>INSPECCION A CONSTRUCCION Y/O DEMOLICIÓN (SUBTERRANEA, PISO Y/O EN ALTURAS)</t>
  </si>
  <si>
    <t>INSPECCION A NEGOCIO POR REPORTES</t>
  </si>
  <si>
    <t>INSPECCIÓN RECORRIDO A CANALES DE RIEGO</t>
  </si>
  <si>
    <t>INSPECCION TIANGUIS, MERCADOS, MALL</t>
  </si>
  <si>
    <t>INSPECCIONES DE VENTANILLA UNIVERSAL (LICENCIA MERCANTIL)</t>
  </si>
  <si>
    <t>INSPECCIONES DIVERSAS</t>
  </si>
  <si>
    <t>INSPECCIONES POR SOLICITUD EXCEPTO GUARDERÍAS</t>
  </si>
  <si>
    <t>INSPECCIÓN PREVIA A EVENTOS</t>
  </si>
  <si>
    <t>LABOR SOCIAL</t>
  </si>
  <si>
    <t>LONAS DE PUENTES Y ESPECTACULARES A PUNTO DE CAER</t>
  </si>
  <si>
    <t>MANIFESTACIÓN ATENCIÓN</t>
  </si>
  <si>
    <t>NIDO DE AVISPAS</t>
  </si>
  <si>
    <t>PANAL DE ABEJAS</t>
  </si>
  <si>
    <t>PERITAJES ESTRUCTURALES</t>
  </si>
  <si>
    <t>PERROS AGRESIVOS RETIRADOS</t>
  </si>
  <si>
    <t>PERSONAS AHOGADAS RESCATADAS</t>
  </si>
  <si>
    <t>PERSONAS ATENDIDAS POR DESMAYOS, ETC. EN EVENTOS</t>
  </si>
  <si>
    <t>PERSONAS ATENDIDAS POR MORDEDURA DE PERRO</t>
  </si>
  <si>
    <t>PERSONAS CON ENFERMEDADES NERVIOSAS, AGRESIVAS (INTENTO DE SUICIDIO)</t>
  </si>
  <si>
    <t>PERSONAS ELECTROCUTADAS</t>
  </si>
  <si>
    <t>PERSONAS EXTRAVIADAS Y LOCALIZADAS</t>
  </si>
  <si>
    <t>PERSONAS FALLECIDAS</t>
  </si>
  <si>
    <t>PERSONAS RESCATADAS  EN OTRAS CIRCUNSTANCIAS (ELEVADORES, BARANDALES, ETC)</t>
  </si>
  <si>
    <t>PERSONAS RESCATADAS EN ACCIDENTES VIALES (LESIONADAS-FALLECDIDAS)</t>
  </si>
  <si>
    <t xml:space="preserve">PISTA DE HIELO </t>
  </si>
  <si>
    <t>PRACTICAS DE EXTINTORES (QUEMA DE COMBUSTIBLE)</t>
  </si>
  <si>
    <t>QUEMA DE PIROTECNIA SIN PERMISO</t>
  </si>
  <si>
    <t>RECORRIDO A VIVIENDAS CON PERSONAL DE SEDATU</t>
  </si>
  <si>
    <t>REUNIONES DE TRABAJO</t>
  </si>
  <si>
    <t>REUNIONES DE TRABAJO FORANEAS</t>
  </si>
  <si>
    <t>TECHOS, TECHUMBRES A PUNTO DE CAER</t>
  </si>
  <si>
    <t>VEHÍCULOS CAÍDOS EN ZANJAS, POZOS, ETC</t>
  </si>
  <si>
    <t>VIAJES DE AGUA</t>
  </si>
  <si>
    <t>VISITAS GUIADA</t>
  </si>
  <si>
    <t>CONSEJOS DE PROTECCIÓN CIVIL</t>
  </si>
  <si>
    <t>CONSEJO ESTATAL DE PROTECCIÓN CIVIL</t>
  </si>
  <si>
    <t>CONSEJO MUNICIPAL DE PROTECCIÓN CIVIL</t>
  </si>
  <si>
    <t>CONSEJO NACIONAL DE PROTECCIÓN CIVIL</t>
  </si>
  <si>
    <t>EVENTOS</t>
  </si>
  <si>
    <t>ARENAS DE LUCHA LIBRE Y BOX</t>
  </si>
  <si>
    <t>BOSQUE URBANO</t>
  </si>
  <si>
    <t>COLISEO</t>
  </si>
  <si>
    <t>DEL ALCALDE</t>
  </si>
  <si>
    <t>ESTADIO REVOLUCIÓN</t>
  </si>
  <si>
    <t>ESTADIO TSM</t>
  </si>
  <si>
    <t>LÍNEA VERDE</t>
  </si>
  <si>
    <t>PARQUE FUNDADORES</t>
  </si>
  <si>
    <t>PASEO COLÓN</t>
  </si>
  <si>
    <t>PLAZA MAYOR</t>
  </si>
  <si>
    <t>INCENDIOS</t>
  </si>
  <si>
    <t>CORTO CIRCUITO</t>
  </si>
  <si>
    <t>EXPLOSIÓN DE TANQUE DE GAS</t>
  </si>
  <si>
    <t>FLAMAZOS</t>
  </si>
  <si>
    <t>HUMAREDAS</t>
  </si>
  <si>
    <t>INCENDIO JACALES</t>
  </si>
  <si>
    <t>INCENDIOS: CASA HABITACIÓN, CONTENEDOR DE BASURA, VEHICULOS, NEGOCIOS, PALAPAS)</t>
  </si>
  <si>
    <t>OPERATIVOS</t>
  </si>
  <si>
    <t>OPERATIVO ABRIGO</t>
  </si>
  <si>
    <t>OPERATIVO ALBERCAS</t>
  </si>
  <si>
    <t>OPERATIVO ANTENAS DE TELEFONÍA</t>
  </si>
  <si>
    <t>OPERATIVO ASILOS Y/O CASAS DE REPOSO</t>
  </si>
  <si>
    <t>OPERATIVO BANCOS</t>
  </si>
  <si>
    <t>OPERATIVO BARES Y CANTINAS</t>
  </si>
  <si>
    <t>OPERATIVO BAZARES</t>
  </si>
  <si>
    <t>OPERATIVO BUEN FIN</t>
  </si>
  <si>
    <t>OPERATIVO CENTROS COMUNITARIOS</t>
  </si>
  <si>
    <t>OPERATIVO CENTROS DE EDUCACIÓN</t>
  </si>
  <si>
    <t>OPERATIVO CENTROS DE REHAIBILITACIÓN</t>
  </si>
  <si>
    <t>OPERATIVO CHATARRA</t>
  </si>
  <si>
    <t>OPERATIVO COMERCIOS (NOTIFICACIONES)</t>
  </si>
  <si>
    <t>OPERATIVO CURSOS DE VERANO (INSPECCIONES)</t>
  </si>
  <si>
    <t>OPERATIVO DÍA DE LA MADRE (PANTEONES)</t>
  </si>
  <si>
    <t>OPERATIVO DÍA DE MUERTOS</t>
  </si>
  <si>
    <t>OPERATIVO DÍA DEL PADRE (PANTEÓN)</t>
  </si>
  <si>
    <t>OPERATIVO FARMACIAS</t>
  </si>
  <si>
    <t>OPERATIVO FUMIGACIÓN</t>
  </si>
  <si>
    <t>OPERATIVO FUMIGACIÓN CHINCHE OJONA</t>
  </si>
  <si>
    <t>OPERATIVO GUARDERIAS Y ESTANCIAS INFANTILES</t>
  </si>
  <si>
    <t>OPERATIVO HOTELES Y MOTELES</t>
  </si>
  <si>
    <t>OPERATIVO NOTIFICACIONES ZONA DE RIESGO RÍO NAZAS</t>
  </si>
  <si>
    <t>OPERATIVO PEREGRINACIONES</t>
  </si>
  <si>
    <t>OPERATIVO PIROTECNIA</t>
  </si>
  <si>
    <t>OPERATIVO PUENTES PEATONALES</t>
  </si>
  <si>
    <t>OPERATIVO QUINTAS</t>
  </si>
  <si>
    <t>OPERATIVO RASTROS Y CARNICERIAS</t>
  </si>
  <si>
    <t>OPERATIVO RECICLADORAS</t>
  </si>
  <si>
    <t>OPERATIVO RESTAURANTES</t>
  </si>
  <si>
    <t>OPERATIVO RESTAURANTES (ENTREGA DE OFICIOS)</t>
  </si>
  <si>
    <t>OPERATIVO SALA DE MASAJES</t>
  </si>
  <si>
    <t>OPERATIVO SEMANA SANTA</t>
  </si>
  <si>
    <t>OPERATIVO TECHUMBRES EN ESCUELAS PÚBLICAS</t>
  </si>
  <si>
    <t>OPERATIVO TRANSPORTE ESCOLAR</t>
  </si>
  <si>
    <t>OPERATIVO VIENTOS Y TOLVANERAS</t>
  </si>
  <si>
    <t>OPERATIVO YONKES</t>
  </si>
  <si>
    <t>SIMULACROS</t>
  </si>
  <si>
    <t>ESTANCIAS INFANTILES Y GUARDERÍAS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</si>
  <si>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</si>
  <si>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</si>
  <si>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</si>
  <si>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</si>
  <si>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</si>
  <si>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</si>
  <si>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</si>
  <si>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</si>
  <si>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</si>
  <si>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</si>
  <si>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</si>
  <si>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</si>
  <si>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</si>
  <si>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OPERATIVO ASOCIACIONES Y SOCIEDADES CIVILES</t>
  </si>
  <si>
    <t>OPERATIVO AUTOS (LOTES Y TALLERES)</t>
  </si>
  <si>
    <t>OPERATIVO ESPECTACULARES</t>
  </si>
  <si>
    <t>CABLES CON RIESGO ELECTRICOS</t>
  </si>
  <si>
    <t>AUDITORIO MUNICIPAL</t>
  </si>
  <si>
    <t>OPERATIVO CANALES DE RIEGO</t>
  </si>
  <si>
    <t>OPERATIVO MISCELÁNEAS</t>
  </si>
  <si>
    <r>
      <t>OTROS.- Asistencia permanente en los eventos masivos:LA JABONERA,  deportivos, artísticos, culturales, recreativos, entre otros</t>
    </r>
    <r>
      <rPr>
        <b/>
        <sz val="7"/>
        <color theme="1"/>
        <rFont val="Arial"/>
        <family val="2"/>
      </rPr>
      <t>,</t>
    </r>
    <r>
      <rPr>
        <sz val="7"/>
        <color theme="1"/>
        <rFont val="Arial"/>
        <family val="2"/>
      </rPr>
      <t xml:space="preserve"> como: bailes y presentaciones  populares y/o gruperas en los diferentes escenarios que existen en la localidad tales como: Metrópolis, La Feria, Auditorio,</t>
    </r>
  </si>
  <si>
    <r>
      <rPr>
        <b/>
        <sz val="7"/>
        <color theme="1"/>
        <rFont val="Calibri"/>
        <family val="2"/>
        <scheme val="minor"/>
      </rPr>
      <t>LLUVIAS</t>
    </r>
    <r>
      <rPr>
        <sz val="7"/>
        <color theme="1"/>
        <rFont val="Calibri"/>
        <family val="2"/>
        <scheme val="minor"/>
      </rPr>
      <t xml:space="preserve"> (RECORRIDOS A CALLES, ESCUELAS Y ATENCIONES EN DESAGÜE POR INUNDACIONES, ENCHARCAMIENTOS Y OTROS REPORTES CAUSADOS POR LAS LLUVIAS)</t>
    </r>
  </si>
  <si>
    <t>OPERATIVO PALAPAS</t>
  </si>
  <si>
    <t>APOYO A LA SECRETARÍA DE TURISMO</t>
  </si>
  <si>
    <t>CABLES DE TELÉFONO</t>
  </si>
  <si>
    <t>EXPLOSIÓN EN EDIFICIOS</t>
  </si>
  <si>
    <t>LIMPIEZA EN BLVD. LAGUNA POR DESLAVE EN CERRO DE LAS NOAS</t>
  </si>
  <si>
    <t>SEÑALIZACIONES</t>
  </si>
  <si>
    <t>SUPERVISIÓN DE DEMOLICION DE CONSTRUCCIONES</t>
  </si>
  <si>
    <t>CANCEROTÓN</t>
  </si>
  <si>
    <t>FERIA</t>
  </si>
  <si>
    <t>INAUGURACIONES</t>
  </si>
  <si>
    <t>INCAUTACIÓN POZO DE AGUA</t>
  </si>
  <si>
    <t>MORELEANDO</t>
  </si>
  <si>
    <t>CARRERAS</t>
  </si>
  <si>
    <t>DEPORTIVA</t>
  </si>
  <si>
    <t>BOILER SOBRECALENTADO Y/O INCENDIADO</t>
  </si>
  <si>
    <t>EXPLOSIÓN DE TRANSFORMADORES</t>
  </si>
  <si>
    <t>INCENDIO DE TRONCOS</t>
  </si>
  <si>
    <t>INCENDIO DE PALMAS</t>
  </si>
  <si>
    <t>INCENDIO DE VEHÍCULO</t>
  </si>
  <si>
    <t>ENTREGA DE NOTIFICACIONES POR RIESGO A CAUSA DE LAS LLUVIAS</t>
  </si>
  <si>
    <t>COBERTORES PARA ALBERGUES POR CONTIGENCIA POR LLUVIA</t>
  </si>
  <si>
    <t>OPERATIVO CURSO COMUNICACIONES ALTERNATIVAS Y LENGUAJE INCLUYENTE</t>
  </si>
  <si>
    <t>OPERATIVO VERANO SEGURO</t>
  </si>
  <si>
    <t>ARTEFACTOS EXPLOSIVOS</t>
  </si>
  <si>
    <t>ARTÍCULOS  PARA DONAR A ZONAS DECLARADAS DE EMERGENCIAS POR LLUVIAS</t>
  </si>
  <si>
    <t>APOYO A EJIDOS</t>
  </si>
  <si>
    <t>CIERRE DE VIALIDADES</t>
  </si>
  <si>
    <t>O</t>
  </si>
  <si>
    <t>OLOR A SUSTENCIAS TÓXICAS, FUERTES, DESCONOCIDAS</t>
  </si>
  <si>
    <t xml:space="preserve">RECIBO DE DONACIONES </t>
  </si>
  <si>
    <t>BOSQUE VENUSTIANO CARRANZA</t>
  </si>
  <si>
    <t>INSPECCIONES A ESCUELAS Y GUARDERIAS</t>
  </si>
  <si>
    <t>DESFILE</t>
  </si>
  <si>
    <t>INFORME 2016</t>
  </si>
  <si>
    <t>APOYO A LA SECRETARIA DEL C4</t>
  </si>
  <si>
    <t>INSPECCIONES PROTECCIÓN CIVIL ( ENTREGA DE CONSTANCIAS )</t>
  </si>
  <si>
    <t>LIMPIEZA EN CARRETERAS</t>
  </si>
  <si>
    <t>OPERATIVO CURSOS DE PROTECCIÓN CIVIL</t>
  </si>
  <si>
    <t>OPERATIVO INVIERNO SEGURO</t>
  </si>
  <si>
    <t>OPERATIVO PAISANO 2016</t>
  </si>
  <si>
    <t>OPERATIVO INSPECCIÓN  RÍO NAZAS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</si>
</sst>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0"/>
  <sheetViews>
    <sheetView tabSelected="1" zoomScale="120" zoomScaleNormal="120" workbookViewId="0">
      <selection activeCell="N6" sqref="N6"/>
    </sheetView>
  </sheetViews>
  <sheetFormatPr baseColWidth="10" defaultColWidth="11.42578125" defaultRowHeight="15" x14ac:dyDescent="0.25"/>
  <cols>
    <col min="1" max="1" width="36.42578125" style="3" customWidth="1"/>
    <col min="2" max="2" width="9.140625" style="1" customWidth="1"/>
    <col min="3" max="3" width="11.140625" style="2" customWidth="1"/>
    <col min="4" max="4" width="12" style="2" customWidth="1"/>
    <col min="5" max="9" width="11.42578125" style="2"/>
    <col min="10" max="10" width="14.7109375" style="2" customWidth="1"/>
    <col min="11" max="16384" width="11.42578125" style="2"/>
  </cols>
  <sheetData>
    <row r="1" spans="1:13" ht="24" customHeight="1" x14ac:dyDescent="0.25">
      <c r="A1" s="5" t="s">
        <v>195</v>
      </c>
      <c r="B1" s="6" t="s">
        <v>141</v>
      </c>
      <c r="C1" s="6" t="s">
        <v>142</v>
      </c>
      <c r="D1" s="6" t="s">
        <v>143</v>
      </c>
      <c r="E1" s="6" t="s">
        <v>144</v>
      </c>
      <c r="F1" s="6" t="s">
        <v>145</v>
      </c>
      <c r="G1" s="6" t="s">
        <v>146</v>
      </c>
      <c r="H1" s="6" t="s">
        <v>147</v>
      </c>
      <c r="I1" s="6" t="s">
        <v>148</v>
      </c>
      <c r="J1" s="6" t="s">
        <v>149</v>
      </c>
      <c r="K1" s="6" t="s">
        <v>150</v>
      </c>
      <c r="L1" s="6" t="s">
        <v>151</v>
      </c>
      <c r="M1" s="6" t="s">
        <v>152</v>
      </c>
    </row>
    <row r="2" spans="1:13" x14ac:dyDescent="0.25">
      <c r="A2" s="7" t="s">
        <v>0</v>
      </c>
      <c r="B2" s="8">
        <f>SUM(B3:B96)</f>
        <v>736</v>
      </c>
      <c r="C2" s="9">
        <f>SUM(C3:C96)</f>
        <v>880</v>
      </c>
      <c r="D2" s="9">
        <f>SUM(D3:D96)</f>
        <v>1000</v>
      </c>
      <c r="E2" s="9">
        <v>996</v>
      </c>
      <c r="F2" s="9">
        <v>855</v>
      </c>
      <c r="G2" s="9">
        <v>877</v>
      </c>
      <c r="H2" s="8">
        <v>526</v>
      </c>
      <c r="I2" s="9">
        <v>546</v>
      </c>
      <c r="J2" s="8">
        <v>565</v>
      </c>
      <c r="K2" s="8">
        <v>489</v>
      </c>
      <c r="L2" s="8">
        <v>532</v>
      </c>
      <c r="M2" s="8">
        <v>598</v>
      </c>
    </row>
    <row r="3" spans="1:13" ht="18" x14ac:dyDescent="0.25">
      <c r="A3" s="10" t="s">
        <v>1</v>
      </c>
      <c r="B3" s="11">
        <v>0</v>
      </c>
      <c r="C3" s="12">
        <v>0</v>
      </c>
      <c r="D3" s="12">
        <v>0</v>
      </c>
      <c r="E3" s="11">
        <v>0</v>
      </c>
      <c r="F3" s="37">
        <v>2</v>
      </c>
      <c r="G3" s="37">
        <v>0</v>
      </c>
      <c r="H3" s="42">
        <v>0</v>
      </c>
      <c r="I3" s="48">
        <v>0</v>
      </c>
      <c r="J3" s="57">
        <v>0</v>
      </c>
      <c r="K3" s="52">
        <v>0</v>
      </c>
      <c r="L3" s="42">
        <v>0</v>
      </c>
      <c r="M3" s="48">
        <v>1</v>
      </c>
    </row>
    <row r="4" spans="1:13" x14ac:dyDescent="0.25">
      <c r="A4" s="13" t="s">
        <v>2</v>
      </c>
      <c r="B4" s="11">
        <v>11</v>
      </c>
      <c r="C4" s="11">
        <v>0</v>
      </c>
      <c r="D4" s="11">
        <v>11</v>
      </c>
      <c r="E4" s="11">
        <v>3</v>
      </c>
      <c r="F4" s="11">
        <v>3</v>
      </c>
      <c r="G4" s="11">
        <v>5</v>
      </c>
      <c r="H4" s="42">
        <v>3</v>
      </c>
      <c r="I4" s="48">
        <v>19</v>
      </c>
      <c r="J4" s="57">
        <v>25</v>
      </c>
      <c r="K4" s="52">
        <v>19</v>
      </c>
      <c r="L4" s="42">
        <v>2</v>
      </c>
      <c r="M4" s="48">
        <v>0</v>
      </c>
    </row>
    <row r="5" spans="1:13" x14ac:dyDescent="0.25">
      <c r="A5" s="13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42">
        <v>0</v>
      </c>
      <c r="I5" s="48">
        <v>2</v>
      </c>
      <c r="J5" s="57">
        <v>0</v>
      </c>
      <c r="K5" s="52">
        <v>0</v>
      </c>
      <c r="L5" s="42">
        <v>0</v>
      </c>
      <c r="M5" s="48">
        <v>0</v>
      </c>
    </row>
    <row r="6" spans="1:13" x14ac:dyDescent="0.25">
      <c r="A6" s="13" t="s">
        <v>4</v>
      </c>
      <c r="B6" s="11">
        <v>19</v>
      </c>
      <c r="C6" s="11">
        <v>21</v>
      </c>
      <c r="D6" s="11">
        <v>30</v>
      </c>
      <c r="E6" s="11">
        <v>22</v>
      </c>
      <c r="F6" s="11">
        <v>32</v>
      </c>
      <c r="G6" s="11">
        <v>33</v>
      </c>
      <c r="H6" s="42">
        <v>38</v>
      </c>
      <c r="I6" s="48">
        <v>19</v>
      </c>
      <c r="J6" s="57">
        <v>27</v>
      </c>
      <c r="K6" s="52">
        <v>28</v>
      </c>
      <c r="L6" s="42">
        <v>34</v>
      </c>
      <c r="M6" s="48">
        <v>40</v>
      </c>
    </row>
    <row r="7" spans="1:13" x14ac:dyDescent="0.25">
      <c r="A7" s="13" t="s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42">
        <v>0</v>
      </c>
      <c r="I7" s="48">
        <v>0</v>
      </c>
      <c r="J7" s="57">
        <v>0</v>
      </c>
      <c r="K7" s="52">
        <v>0</v>
      </c>
      <c r="L7" s="42">
        <v>0</v>
      </c>
      <c r="M7" s="48">
        <v>0</v>
      </c>
    </row>
    <row r="8" spans="1:13" x14ac:dyDescent="0.25">
      <c r="A8" s="13" t="s">
        <v>6</v>
      </c>
      <c r="B8" s="11">
        <v>1</v>
      </c>
      <c r="C8" s="11">
        <v>0</v>
      </c>
      <c r="D8" s="11">
        <v>0</v>
      </c>
      <c r="E8" s="11">
        <v>1</v>
      </c>
      <c r="F8" s="11">
        <v>0</v>
      </c>
      <c r="G8" s="11">
        <v>0</v>
      </c>
      <c r="H8" s="42">
        <v>0</v>
      </c>
      <c r="I8" s="48">
        <v>0</v>
      </c>
      <c r="J8" s="57">
        <v>0</v>
      </c>
      <c r="K8" s="52">
        <v>0</v>
      </c>
      <c r="L8" s="42">
        <v>0</v>
      </c>
      <c r="M8" s="48">
        <v>0</v>
      </c>
    </row>
    <row r="9" spans="1:13" x14ac:dyDescent="0.25">
      <c r="A9" s="13" t="s">
        <v>7</v>
      </c>
      <c r="B9" s="11">
        <v>0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42">
        <v>0</v>
      </c>
      <c r="I9" s="48">
        <v>10</v>
      </c>
      <c r="J9" s="57">
        <v>8</v>
      </c>
      <c r="K9" s="52">
        <v>1</v>
      </c>
      <c r="L9" s="42">
        <v>0</v>
      </c>
      <c r="M9" s="48">
        <v>0</v>
      </c>
    </row>
    <row r="10" spans="1:13" x14ac:dyDescent="0.25">
      <c r="A10" s="13" t="s">
        <v>8</v>
      </c>
      <c r="B10" s="11">
        <v>0</v>
      </c>
      <c r="C10" s="11">
        <v>0</v>
      </c>
      <c r="D10" s="11">
        <v>2</v>
      </c>
      <c r="E10" s="11">
        <v>1</v>
      </c>
      <c r="F10" s="11">
        <v>2</v>
      </c>
      <c r="G10" s="11">
        <v>0</v>
      </c>
      <c r="H10" s="42">
        <v>2</v>
      </c>
      <c r="I10" s="48">
        <v>1</v>
      </c>
      <c r="J10" s="57">
        <v>0</v>
      </c>
      <c r="K10" s="52">
        <v>0</v>
      </c>
      <c r="L10" s="42">
        <v>0</v>
      </c>
      <c r="M10" s="48">
        <v>0</v>
      </c>
    </row>
    <row r="11" spans="1:13" x14ac:dyDescent="0.25">
      <c r="A11" s="13" t="s">
        <v>9</v>
      </c>
      <c r="B11" s="11">
        <v>93</v>
      </c>
      <c r="C11" s="11">
        <v>24</v>
      </c>
      <c r="D11" s="11">
        <v>22</v>
      </c>
      <c r="E11" s="11">
        <v>0</v>
      </c>
      <c r="F11" s="11">
        <v>0</v>
      </c>
      <c r="G11" s="11">
        <v>0</v>
      </c>
      <c r="H11" s="42">
        <v>0</v>
      </c>
      <c r="I11" s="48">
        <v>0</v>
      </c>
      <c r="J11" s="57">
        <v>1</v>
      </c>
      <c r="K11" s="52">
        <v>1</v>
      </c>
      <c r="L11" s="42">
        <v>24</v>
      </c>
      <c r="M11" s="48">
        <v>57</v>
      </c>
    </row>
    <row r="12" spans="1:13" x14ac:dyDescent="0.25">
      <c r="A12" s="13" t="s">
        <v>10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42">
        <v>1</v>
      </c>
      <c r="I12" s="48">
        <v>1</v>
      </c>
      <c r="J12" s="57">
        <v>0</v>
      </c>
      <c r="K12" s="52">
        <v>0</v>
      </c>
      <c r="L12" s="42">
        <v>6</v>
      </c>
      <c r="M12" s="48">
        <v>67</v>
      </c>
    </row>
    <row r="13" spans="1:13" x14ac:dyDescent="0.25">
      <c r="A13" s="13" t="s">
        <v>11</v>
      </c>
      <c r="B13" s="11">
        <v>2</v>
      </c>
      <c r="C13" s="11">
        <v>6</v>
      </c>
      <c r="D13" s="11">
        <v>5</v>
      </c>
      <c r="E13" s="11">
        <v>1</v>
      </c>
      <c r="F13" s="11">
        <v>2</v>
      </c>
      <c r="G13" s="11">
        <v>4</v>
      </c>
      <c r="H13" s="42">
        <v>0</v>
      </c>
      <c r="I13" s="48">
        <v>0</v>
      </c>
      <c r="J13" s="57">
        <v>0</v>
      </c>
      <c r="K13" s="52">
        <v>0</v>
      </c>
      <c r="L13" s="42">
        <v>0</v>
      </c>
      <c r="M13" s="48">
        <v>0</v>
      </c>
    </row>
    <row r="14" spans="1:13" x14ac:dyDescent="0.25">
      <c r="A14" s="13" t="s">
        <v>12</v>
      </c>
      <c r="B14" s="11">
        <v>15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42">
        <v>0</v>
      </c>
      <c r="I14" s="48">
        <v>0</v>
      </c>
      <c r="J14" s="57">
        <v>0</v>
      </c>
      <c r="K14" s="52">
        <v>0</v>
      </c>
      <c r="L14" s="42">
        <v>0</v>
      </c>
      <c r="M14" s="48">
        <v>0</v>
      </c>
    </row>
    <row r="15" spans="1:13" ht="18" x14ac:dyDescent="0.25">
      <c r="A15" s="13" t="s">
        <v>13</v>
      </c>
      <c r="B15" s="11">
        <v>0</v>
      </c>
      <c r="C15" s="11">
        <v>16</v>
      </c>
      <c r="D15" s="11">
        <v>14</v>
      </c>
      <c r="E15" s="11">
        <v>37</v>
      </c>
      <c r="F15" s="11">
        <v>47</v>
      </c>
      <c r="G15" s="11">
        <v>28</v>
      </c>
      <c r="H15" s="42">
        <v>22</v>
      </c>
      <c r="I15" s="48">
        <v>22</v>
      </c>
      <c r="J15" s="57">
        <v>20</v>
      </c>
      <c r="K15" s="52">
        <v>25</v>
      </c>
      <c r="L15" s="42">
        <v>26</v>
      </c>
      <c r="M15" s="48">
        <v>18</v>
      </c>
    </row>
    <row r="16" spans="1:13" x14ac:dyDescent="0.25">
      <c r="A16" s="13" t="s">
        <v>14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42">
        <v>0</v>
      </c>
      <c r="I16" s="48">
        <v>0</v>
      </c>
      <c r="J16" s="57">
        <v>0</v>
      </c>
      <c r="K16" s="52">
        <v>0</v>
      </c>
      <c r="L16" s="42">
        <v>0</v>
      </c>
      <c r="M16" s="48">
        <v>0</v>
      </c>
    </row>
    <row r="17" spans="1:13" x14ac:dyDescent="0.25">
      <c r="A17" s="58" t="s">
        <v>196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42">
        <v>0</v>
      </c>
      <c r="I17" s="48">
        <v>0</v>
      </c>
      <c r="J17" s="57">
        <v>0</v>
      </c>
      <c r="K17" s="52">
        <v>1</v>
      </c>
      <c r="L17" s="42">
        <v>0</v>
      </c>
      <c r="M17" s="48">
        <v>0</v>
      </c>
    </row>
    <row r="18" spans="1:13" x14ac:dyDescent="0.25">
      <c r="A18" s="13" t="s">
        <v>163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42">
        <v>2</v>
      </c>
      <c r="I18" s="48">
        <v>0</v>
      </c>
      <c r="J18" s="57">
        <v>0</v>
      </c>
      <c r="K18" s="52">
        <v>0</v>
      </c>
      <c r="L18" s="42">
        <v>0</v>
      </c>
      <c r="M18" s="48">
        <v>0</v>
      </c>
    </row>
    <row r="19" spans="1:13" x14ac:dyDescent="0.25">
      <c r="A19" s="14" t="s">
        <v>15</v>
      </c>
      <c r="B19" s="11">
        <v>1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42">
        <v>3</v>
      </c>
      <c r="I19" s="48">
        <v>5</v>
      </c>
      <c r="J19" s="57">
        <v>1</v>
      </c>
      <c r="K19" s="52">
        <v>0</v>
      </c>
      <c r="L19" s="42">
        <v>0</v>
      </c>
      <c r="M19" s="48">
        <v>0</v>
      </c>
    </row>
    <row r="20" spans="1:13" x14ac:dyDescent="0.25">
      <c r="A20" s="14" t="s">
        <v>16</v>
      </c>
      <c r="B20" s="11">
        <v>0</v>
      </c>
      <c r="C20" s="11">
        <v>1</v>
      </c>
      <c r="D20" s="11">
        <v>0</v>
      </c>
      <c r="E20" s="11">
        <v>0</v>
      </c>
      <c r="F20" s="11">
        <v>1</v>
      </c>
      <c r="G20" s="11">
        <v>0</v>
      </c>
      <c r="H20" s="42">
        <v>0</v>
      </c>
      <c r="I20" s="48">
        <v>0</v>
      </c>
      <c r="J20" s="57">
        <v>1</v>
      </c>
      <c r="K20" s="52">
        <v>0</v>
      </c>
      <c r="L20" s="42">
        <v>0</v>
      </c>
      <c r="M20" s="48">
        <v>0</v>
      </c>
    </row>
    <row r="21" spans="1:13" x14ac:dyDescent="0.25">
      <c r="A21" s="51" t="s">
        <v>187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48">
        <v>4</v>
      </c>
      <c r="J21" s="57">
        <v>0</v>
      </c>
      <c r="K21" s="52">
        <v>0</v>
      </c>
      <c r="L21" s="42">
        <v>0</v>
      </c>
      <c r="M21" s="48">
        <v>0</v>
      </c>
    </row>
    <row r="22" spans="1:13" x14ac:dyDescent="0.25">
      <c r="A22" s="14" t="s">
        <v>17</v>
      </c>
      <c r="B22" s="11">
        <v>1</v>
      </c>
      <c r="C22" s="11">
        <v>0</v>
      </c>
      <c r="D22" s="11">
        <v>1</v>
      </c>
      <c r="E22" s="11">
        <v>0</v>
      </c>
      <c r="F22" s="11">
        <v>1</v>
      </c>
      <c r="G22" s="11">
        <v>0</v>
      </c>
      <c r="H22" s="42">
        <v>0</v>
      </c>
      <c r="I22" s="48">
        <v>0</v>
      </c>
      <c r="J22" s="57">
        <v>0</v>
      </c>
      <c r="K22" s="52">
        <v>0</v>
      </c>
      <c r="L22" s="42">
        <v>0</v>
      </c>
      <c r="M22" s="48">
        <v>1</v>
      </c>
    </row>
    <row r="23" spans="1:13" ht="18" x14ac:dyDescent="0.25">
      <c r="A23" s="13" t="s">
        <v>18</v>
      </c>
      <c r="B23" s="11">
        <v>14</v>
      </c>
      <c r="C23" s="11">
        <v>15</v>
      </c>
      <c r="D23" s="11">
        <v>44</v>
      </c>
      <c r="E23" s="11">
        <v>38</v>
      </c>
      <c r="F23" s="11">
        <v>83</v>
      </c>
      <c r="G23" s="11">
        <v>21</v>
      </c>
      <c r="H23" s="42">
        <v>35</v>
      </c>
      <c r="I23" s="48">
        <v>97</v>
      </c>
      <c r="J23" s="57">
        <v>41</v>
      </c>
      <c r="K23" s="52">
        <v>16</v>
      </c>
      <c r="L23" s="42">
        <v>20</v>
      </c>
      <c r="M23" s="48">
        <v>6</v>
      </c>
    </row>
    <row r="24" spans="1:13" x14ac:dyDescent="0.25">
      <c r="A24" s="13" t="s">
        <v>19</v>
      </c>
      <c r="B24" s="11">
        <v>12</v>
      </c>
      <c r="C24" s="11">
        <v>10</v>
      </c>
      <c r="D24" s="11">
        <v>12</v>
      </c>
      <c r="E24" s="11">
        <v>13</v>
      </c>
      <c r="F24" s="11">
        <v>11</v>
      </c>
      <c r="G24" s="11">
        <v>3</v>
      </c>
      <c r="H24" s="42">
        <v>3</v>
      </c>
      <c r="I24" s="48">
        <v>4</v>
      </c>
      <c r="J24" s="57">
        <v>2</v>
      </c>
      <c r="K24" s="52">
        <v>5</v>
      </c>
      <c r="L24" s="42">
        <v>4</v>
      </c>
      <c r="M24" s="48">
        <v>3</v>
      </c>
    </row>
    <row r="25" spans="1:13" x14ac:dyDescent="0.25">
      <c r="A25" s="49" t="s">
        <v>185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48">
        <v>5</v>
      </c>
      <c r="J25" s="57">
        <v>0</v>
      </c>
      <c r="K25" s="52">
        <v>0</v>
      </c>
      <c r="L25" s="42">
        <v>0</v>
      </c>
      <c r="M25" s="48">
        <v>0</v>
      </c>
    </row>
    <row r="26" spans="1:13" ht="18" x14ac:dyDescent="0.25">
      <c r="A26" s="51" t="s">
        <v>186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48">
        <v>0</v>
      </c>
      <c r="J26" s="57">
        <v>1</v>
      </c>
      <c r="K26" s="52">
        <v>0</v>
      </c>
      <c r="L26" s="42">
        <v>0</v>
      </c>
      <c r="M26" s="48">
        <v>0</v>
      </c>
    </row>
    <row r="27" spans="1:13" x14ac:dyDescent="0.25">
      <c r="A27" s="13" t="s">
        <v>20</v>
      </c>
      <c r="B27" s="11">
        <v>1</v>
      </c>
      <c r="C27" s="11">
        <v>6</v>
      </c>
      <c r="D27" s="11">
        <v>5</v>
      </c>
      <c r="E27" s="11">
        <v>6</v>
      </c>
      <c r="F27" s="37">
        <v>3</v>
      </c>
      <c r="G27" s="37">
        <v>2</v>
      </c>
      <c r="H27" s="42">
        <v>2</v>
      </c>
      <c r="I27" s="48">
        <v>8</v>
      </c>
      <c r="J27" s="57">
        <v>3</v>
      </c>
      <c r="K27" s="52">
        <v>0</v>
      </c>
      <c r="L27" s="42">
        <v>1</v>
      </c>
      <c r="M27" s="48">
        <v>0</v>
      </c>
    </row>
    <row r="28" spans="1:13" x14ac:dyDescent="0.25">
      <c r="A28" s="13" t="s">
        <v>21</v>
      </c>
      <c r="B28" s="11">
        <v>0</v>
      </c>
      <c r="C28" s="11">
        <v>0</v>
      </c>
      <c r="D28" s="11">
        <v>0</v>
      </c>
      <c r="E28" s="11">
        <v>0</v>
      </c>
      <c r="F28" s="37">
        <v>0</v>
      </c>
      <c r="G28" s="37">
        <v>0</v>
      </c>
      <c r="H28" s="42">
        <v>0</v>
      </c>
      <c r="I28" s="48">
        <v>0</v>
      </c>
      <c r="J28" s="57">
        <v>0</v>
      </c>
      <c r="K28" s="52">
        <v>0</v>
      </c>
      <c r="L28" s="42">
        <v>0</v>
      </c>
      <c r="M28" s="48">
        <v>0</v>
      </c>
    </row>
    <row r="29" spans="1:13" x14ac:dyDescent="0.25">
      <c r="A29" s="13" t="s">
        <v>156</v>
      </c>
      <c r="B29" s="11">
        <v>8</v>
      </c>
      <c r="C29" s="11">
        <v>4</v>
      </c>
      <c r="D29" s="11">
        <v>11</v>
      </c>
      <c r="E29" s="11">
        <v>11</v>
      </c>
      <c r="F29" s="37">
        <v>24</v>
      </c>
      <c r="G29" s="37">
        <v>19</v>
      </c>
      <c r="H29" s="42">
        <v>7</v>
      </c>
      <c r="I29" s="48">
        <v>11</v>
      </c>
      <c r="J29" s="57">
        <v>7</v>
      </c>
      <c r="K29" s="52">
        <v>5</v>
      </c>
      <c r="L29" s="42">
        <v>7</v>
      </c>
      <c r="M29" s="48">
        <v>6</v>
      </c>
    </row>
    <row r="30" spans="1:13" x14ac:dyDescent="0.25">
      <c r="A30" s="13" t="s">
        <v>164</v>
      </c>
      <c r="B30" s="11">
        <v>0</v>
      </c>
      <c r="C30" s="11">
        <v>0</v>
      </c>
      <c r="D30" s="11">
        <v>0</v>
      </c>
      <c r="E30" s="11">
        <v>0</v>
      </c>
      <c r="F30" s="37">
        <v>0</v>
      </c>
      <c r="G30" s="37">
        <v>0</v>
      </c>
      <c r="H30" s="42">
        <v>2</v>
      </c>
      <c r="I30" s="48">
        <v>0</v>
      </c>
      <c r="J30" s="57">
        <v>0</v>
      </c>
      <c r="K30" s="52">
        <v>3</v>
      </c>
      <c r="L30" s="42">
        <v>0</v>
      </c>
      <c r="M30" s="48">
        <v>1</v>
      </c>
    </row>
    <row r="31" spans="1:13" x14ac:dyDescent="0.25">
      <c r="A31" s="13" t="s">
        <v>22</v>
      </c>
      <c r="B31" s="11">
        <v>2</v>
      </c>
      <c r="C31" s="11">
        <v>0</v>
      </c>
      <c r="D31" s="11">
        <v>1</v>
      </c>
      <c r="E31" s="11">
        <v>0</v>
      </c>
      <c r="F31" s="37">
        <v>2</v>
      </c>
      <c r="G31" s="37">
        <v>0</v>
      </c>
      <c r="H31" s="42">
        <v>0</v>
      </c>
      <c r="I31" s="48">
        <v>2</v>
      </c>
      <c r="J31" s="57">
        <v>1</v>
      </c>
      <c r="K31" s="52">
        <v>0</v>
      </c>
      <c r="L31" s="42">
        <v>0</v>
      </c>
      <c r="M31" s="48">
        <v>0</v>
      </c>
    </row>
    <row r="32" spans="1:13" x14ac:dyDescent="0.25">
      <c r="A32" s="13" t="s">
        <v>23</v>
      </c>
      <c r="B32" s="11">
        <v>1</v>
      </c>
      <c r="C32" s="11">
        <v>0</v>
      </c>
      <c r="D32" s="11">
        <v>0</v>
      </c>
      <c r="E32" s="11">
        <v>5</v>
      </c>
      <c r="F32" s="37">
        <v>1</v>
      </c>
      <c r="G32" s="37">
        <v>2</v>
      </c>
      <c r="H32" s="42">
        <v>0</v>
      </c>
      <c r="I32" s="48">
        <v>1</v>
      </c>
      <c r="J32" s="57">
        <v>1</v>
      </c>
      <c r="K32" s="52">
        <v>0</v>
      </c>
      <c r="L32" s="42">
        <v>12</v>
      </c>
      <c r="M32" s="48">
        <v>0</v>
      </c>
    </row>
    <row r="33" spans="1:13" x14ac:dyDescent="0.25">
      <c r="A33" s="13" t="s">
        <v>24</v>
      </c>
      <c r="B33" s="11">
        <v>2</v>
      </c>
      <c r="C33" s="11">
        <v>0</v>
      </c>
      <c r="D33" s="11">
        <v>4</v>
      </c>
      <c r="E33" s="11">
        <v>0</v>
      </c>
      <c r="F33" s="37">
        <v>2</v>
      </c>
      <c r="G33" s="37">
        <v>0</v>
      </c>
      <c r="H33" s="42">
        <v>3</v>
      </c>
      <c r="I33" s="48">
        <v>17</v>
      </c>
      <c r="J33" s="57">
        <v>1</v>
      </c>
      <c r="K33" s="52">
        <v>0</v>
      </c>
      <c r="L33" s="42">
        <v>1</v>
      </c>
      <c r="M33" s="48">
        <v>0</v>
      </c>
    </row>
    <row r="34" spans="1:13" x14ac:dyDescent="0.25">
      <c r="A34" s="13" t="s">
        <v>25</v>
      </c>
      <c r="B34" s="11">
        <v>8</v>
      </c>
      <c r="C34" s="11">
        <v>1</v>
      </c>
      <c r="D34" s="11">
        <v>4</v>
      </c>
      <c r="E34" s="11">
        <v>3</v>
      </c>
      <c r="F34" s="37">
        <v>2</v>
      </c>
      <c r="G34" s="37">
        <v>3</v>
      </c>
      <c r="H34" s="42">
        <v>10</v>
      </c>
      <c r="I34" s="48">
        <v>8</v>
      </c>
      <c r="J34" s="57">
        <v>1</v>
      </c>
      <c r="K34" s="52">
        <v>2</v>
      </c>
      <c r="L34" s="42">
        <v>1</v>
      </c>
      <c r="M34" s="48">
        <v>0</v>
      </c>
    </row>
    <row r="35" spans="1:13" x14ac:dyDescent="0.25">
      <c r="A35" s="49" t="s">
        <v>188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48">
        <v>1</v>
      </c>
      <c r="J35" s="57">
        <v>0</v>
      </c>
      <c r="K35" s="52">
        <v>0</v>
      </c>
      <c r="L35" s="42">
        <v>0</v>
      </c>
      <c r="M35" s="48">
        <v>0</v>
      </c>
    </row>
    <row r="36" spans="1:13" ht="18" x14ac:dyDescent="0.25">
      <c r="A36" s="15" t="s">
        <v>26</v>
      </c>
      <c r="B36" s="11">
        <v>0</v>
      </c>
      <c r="C36" s="11">
        <v>0</v>
      </c>
      <c r="D36" s="11">
        <v>0</v>
      </c>
      <c r="E36" s="11">
        <v>0</v>
      </c>
      <c r="F36" s="37">
        <v>0</v>
      </c>
      <c r="G36" s="37">
        <v>0</v>
      </c>
      <c r="H36" s="42">
        <v>0</v>
      </c>
      <c r="I36" s="48">
        <v>0</v>
      </c>
      <c r="J36" s="57">
        <v>0</v>
      </c>
      <c r="K36" s="52">
        <v>0</v>
      </c>
      <c r="L36" s="42">
        <v>18</v>
      </c>
      <c r="M36" s="48">
        <v>24</v>
      </c>
    </row>
    <row r="37" spans="1:13" x14ac:dyDescent="0.25">
      <c r="A37" s="13" t="s">
        <v>27</v>
      </c>
      <c r="B37" s="11">
        <v>0</v>
      </c>
      <c r="C37" s="11">
        <v>0</v>
      </c>
      <c r="D37" s="11">
        <v>0</v>
      </c>
      <c r="E37" s="11">
        <v>0</v>
      </c>
      <c r="F37" s="37">
        <v>0</v>
      </c>
      <c r="G37" s="37">
        <v>0</v>
      </c>
      <c r="H37" s="42">
        <v>0</v>
      </c>
      <c r="I37" s="48">
        <v>0</v>
      </c>
      <c r="J37" s="57">
        <v>1</v>
      </c>
      <c r="K37" s="52">
        <v>0</v>
      </c>
      <c r="L37" s="42">
        <v>1</v>
      </c>
      <c r="M37" s="48">
        <v>0</v>
      </c>
    </row>
    <row r="38" spans="1:13" ht="18" x14ac:dyDescent="0.25">
      <c r="A38" s="13" t="s">
        <v>28</v>
      </c>
      <c r="B38" s="11">
        <v>1</v>
      </c>
      <c r="C38" s="11">
        <v>17</v>
      </c>
      <c r="D38" s="11">
        <v>13</v>
      </c>
      <c r="E38" s="11">
        <v>4</v>
      </c>
      <c r="F38" s="37">
        <v>3</v>
      </c>
      <c r="G38" s="37">
        <v>15</v>
      </c>
      <c r="H38" s="42">
        <v>10</v>
      </c>
      <c r="I38" s="48">
        <v>13</v>
      </c>
      <c r="J38" s="57">
        <v>8</v>
      </c>
      <c r="K38" s="52">
        <v>18</v>
      </c>
      <c r="L38" s="42">
        <v>19</v>
      </c>
      <c r="M38" s="48">
        <v>15</v>
      </c>
    </row>
    <row r="39" spans="1:13" x14ac:dyDescent="0.25">
      <c r="A39" s="13" t="s">
        <v>29</v>
      </c>
      <c r="B39" s="11">
        <v>24</v>
      </c>
      <c r="C39" s="11">
        <v>0</v>
      </c>
      <c r="D39" s="11">
        <v>0</v>
      </c>
      <c r="E39" s="11">
        <v>17</v>
      </c>
      <c r="F39" s="37">
        <v>29</v>
      </c>
      <c r="G39" s="37">
        <v>0</v>
      </c>
      <c r="H39" s="42">
        <v>0</v>
      </c>
      <c r="I39" s="48">
        <v>0</v>
      </c>
      <c r="J39" s="57">
        <v>0</v>
      </c>
      <c r="K39" s="52">
        <v>0</v>
      </c>
      <c r="L39" s="42">
        <v>0</v>
      </c>
      <c r="M39" s="48">
        <v>1</v>
      </c>
    </row>
    <row r="40" spans="1:13" ht="18" x14ac:dyDescent="0.25">
      <c r="A40" s="13" t="s">
        <v>30</v>
      </c>
      <c r="B40" s="11">
        <v>4</v>
      </c>
      <c r="C40" s="11">
        <v>1</v>
      </c>
      <c r="D40" s="11">
        <v>3</v>
      </c>
      <c r="E40" s="11">
        <v>6</v>
      </c>
      <c r="F40" s="37">
        <v>2</v>
      </c>
      <c r="G40" s="37">
        <v>2</v>
      </c>
      <c r="H40" s="42">
        <v>2</v>
      </c>
      <c r="I40" s="48">
        <v>0</v>
      </c>
      <c r="J40" s="57">
        <v>0</v>
      </c>
      <c r="K40" s="52">
        <v>2</v>
      </c>
      <c r="L40" s="42">
        <v>0</v>
      </c>
      <c r="M40" s="48">
        <v>1</v>
      </c>
    </row>
    <row r="41" spans="1:13" ht="18" x14ac:dyDescent="0.25">
      <c r="A41" s="13" t="s">
        <v>31</v>
      </c>
      <c r="B41" s="11">
        <v>6</v>
      </c>
      <c r="C41" s="11">
        <v>3</v>
      </c>
      <c r="D41" s="11">
        <v>13</v>
      </c>
      <c r="E41" s="11">
        <v>10</v>
      </c>
      <c r="F41" s="37">
        <v>17</v>
      </c>
      <c r="G41" s="37">
        <v>3</v>
      </c>
      <c r="H41" s="42">
        <v>2</v>
      </c>
      <c r="I41" s="48">
        <v>1</v>
      </c>
      <c r="J41" s="57">
        <v>3</v>
      </c>
      <c r="K41" s="52">
        <v>0</v>
      </c>
      <c r="L41" s="42">
        <v>4</v>
      </c>
      <c r="M41" s="48">
        <v>0</v>
      </c>
    </row>
    <row r="42" spans="1:13" x14ac:dyDescent="0.25">
      <c r="A42" s="13" t="s">
        <v>165</v>
      </c>
      <c r="B42" s="11" t="s">
        <v>189</v>
      </c>
      <c r="C42" s="11" t="s">
        <v>189</v>
      </c>
      <c r="D42" s="11" t="s">
        <v>189</v>
      </c>
      <c r="E42" s="11" t="s">
        <v>189</v>
      </c>
      <c r="F42" s="37" t="s">
        <v>189</v>
      </c>
      <c r="G42" s="37" t="s">
        <v>189</v>
      </c>
      <c r="H42" s="42" t="s">
        <v>189</v>
      </c>
      <c r="I42" s="48">
        <v>1</v>
      </c>
      <c r="J42" s="57">
        <v>0</v>
      </c>
      <c r="K42" s="52">
        <v>0</v>
      </c>
      <c r="L42" s="42">
        <v>0</v>
      </c>
      <c r="M42" s="48">
        <v>0</v>
      </c>
    </row>
    <row r="43" spans="1:13" x14ac:dyDescent="0.25">
      <c r="A43" s="13" t="s">
        <v>32</v>
      </c>
      <c r="B43" s="11">
        <v>45</v>
      </c>
      <c r="C43" s="11">
        <v>44</v>
      </c>
      <c r="D43" s="11">
        <v>24</v>
      </c>
      <c r="E43" s="11">
        <v>21</v>
      </c>
      <c r="F43" s="37">
        <v>34</v>
      </c>
      <c r="G43" s="37">
        <v>27</v>
      </c>
      <c r="H43" s="42">
        <v>14</v>
      </c>
      <c r="I43" s="48">
        <v>13</v>
      </c>
      <c r="J43" s="57">
        <v>23</v>
      </c>
      <c r="K43" s="52">
        <v>20</v>
      </c>
      <c r="L43" s="42">
        <v>12</v>
      </c>
      <c r="M43" s="48">
        <v>16</v>
      </c>
    </row>
    <row r="44" spans="1:13" x14ac:dyDescent="0.25">
      <c r="A44" s="13" t="s">
        <v>33</v>
      </c>
      <c r="B44" s="11">
        <v>0</v>
      </c>
      <c r="C44" s="11">
        <v>0</v>
      </c>
      <c r="D44" s="11">
        <v>0</v>
      </c>
      <c r="E44" s="11">
        <v>0</v>
      </c>
      <c r="F44" s="37">
        <v>0</v>
      </c>
      <c r="G44" s="37">
        <v>0</v>
      </c>
      <c r="H44" s="42">
        <v>0</v>
      </c>
      <c r="I44" s="48">
        <v>0</v>
      </c>
      <c r="J44" s="57">
        <v>0</v>
      </c>
      <c r="K44" s="52">
        <v>0</v>
      </c>
      <c r="L44" s="42">
        <v>0</v>
      </c>
      <c r="M44" s="48">
        <v>0</v>
      </c>
    </row>
    <row r="45" spans="1:13" x14ac:dyDescent="0.25">
      <c r="A45" s="13" t="s">
        <v>34</v>
      </c>
      <c r="B45" s="11">
        <v>3</v>
      </c>
      <c r="C45" s="11">
        <v>1</v>
      </c>
      <c r="D45" s="11">
        <v>1</v>
      </c>
      <c r="E45" s="11">
        <v>0</v>
      </c>
      <c r="F45" s="37">
        <v>0</v>
      </c>
      <c r="G45" s="37">
        <v>0</v>
      </c>
      <c r="H45" s="42">
        <v>2</v>
      </c>
      <c r="I45" s="48">
        <v>1</v>
      </c>
      <c r="J45" s="57">
        <v>1</v>
      </c>
      <c r="K45" s="52">
        <v>1</v>
      </c>
      <c r="L45" s="42">
        <v>1</v>
      </c>
      <c r="M45" s="48">
        <v>1</v>
      </c>
    </row>
    <row r="46" spans="1:13" x14ac:dyDescent="0.25">
      <c r="A46" s="13" t="s">
        <v>35</v>
      </c>
      <c r="B46" s="11">
        <v>0</v>
      </c>
      <c r="C46" s="11">
        <v>0</v>
      </c>
      <c r="D46" s="11">
        <v>0</v>
      </c>
      <c r="E46" s="11">
        <v>0</v>
      </c>
      <c r="F46" s="37">
        <v>0</v>
      </c>
      <c r="G46" s="37">
        <v>1</v>
      </c>
      <c r="H46" s="42">
        <v>1</v>
      </c>
      <c r="I46" s="48">
        <v>0</v>
      </c>
      <c r="J46" s="57">
        <v>0</v>
      </c>
      <c r="K46" s="52">
        <v>1</v>
      </c>
      <c r="L46" s="42">
        <v>1</v>
      </c>
      <c r="M46" s="48">
        <v>0</v>
      </c>
    </row>
    <row r="47" spans="1:13" x14ac:dyDescent="0.25">
      <c r="A47" s="13" t="s">
        <v>36</v>
      </c>
      <c r="B47" s="11">
        <v>35</v>
      </c>
      <c r="C47" s="11">
        <v>25</v>
      </c>
      <c r="D47" s="11">
        <v>23</v>
      </c>
      <c r="E47" s="11">
        <v>32</v>
      </c>
      <c r="F47" s="37">
        <v>20</v>
      </c>
      <c r="G47" s="37">
        <v>34</v>
      </c>
      <c r="H47" s="42">
        <v>30</v>
      </c>
      <c r="I47" s="48">
        <v>31</v>
      </c>
      <c r="J47" s="57">
        <v>24</v>
      </c>
      <c r="K47" s="52">
        <v>24</v>
      </c>
      <c r="L47" s="42">
        <v>21</v>
      </c>
      <c r="M47" s="48">
        <v>32</v>
      </c>
    </row>
    <row r="48" spans="1:13" x14ac:dyDescent="0.25">
      <c r="A48" s="13" t="s">
        <v>37</v>
      </c>
      <c r="B48" s="11">
        <v>0</v>
      </c>
      <c r="C48" s="11">
        <v>0</v>
      </c>
      <c r="D48" s="11">
        <v>0</v>
      </c>
      <c r="E48" s="11">
        <v>0</v>
      </c>
      <c r="F48" s="37">
        <v>0</v>
      </c>
      <c r="G48" s="37">
        <v>0</v>
      </c>
      <c r="H48" s="42">
        <v>0</v>
      </c>
      <c r="I48" s="48">
        <v>2</v>
      </c>
      <c r="J48" s="57">
        <v>0</v>
      </c>
      <c r="K48" s="52">
        <v>0</v>
      </c>
      <c r="L48" s="42">
        <v>1</v>
      </c>
      <c r="M48" s="48">
        <v>0</v>
      </c>
    </row>
    <row r="49" spans="1:13" x14ac:dyDescent="0.25">
      <c r="A49" s="13" t="s">
        <v>38</v>
      </c>
      <c r="B49" s="11">
        <v>37</v>
      </c>
      <c r="C49" s="11">
        <v>10</v>
      </c>
      <c r="D49" s="11">
        <v>12</v>
      </c>
      <c r="E49" s="11">
        <v>3</v>
      </c>
      <c r="F49" s="37">
        <v>4</v>
      </c>
      <c r="G49" s="37">
        <v>5</v>
      </c>
      <c r="H49" s="42">
        <v>0</v>
      </c>
      <c r="I49" s="48">
        <v>0</v>
      </c>
      <c r="J49" s="57">
        <v>0</v>
      </c>
      <c r="K49" s="52">
        <v>0</v>
      </c>
      <c r="L49" s="42">
        <v>1</v>
      </c>
      <c r="M49" s="48">
        <v>19</v>
      </c>
    </row>
    <row r="50" spans="1:13" ht="18" x14ac:dyDescent="0.25">
      <c r="A50" s="13" t="s">
        <v>39</v>
      </c>
      <c r="B50" s="11">
        <v>0</v>
      </c>
      <c r="C50" s="11">
        <v>0</v>
      </c>
      <c r="D50" s="11">
        <v>0</v>
      </c>
      <c r="E50" s="11">
        <v>0</v>
      </c>
      <c r="F50" s="37">
        <v>0</v>
      </c>
      <c r="G50" s="37">
        <v>0</v>
      </c>
      <c r="H50" s="42">
        <v>1</v>
      </c>
      <c r="I50" s="48">
        <v>0</v>
      </c>
      <c r="J50" s="57">
        <v>0</v>
      </c>
      <c r="K50" s="52">
        <v>2</v>
      </c>
      <c r="L50" s="42">
        <v>0</v>
      </c>
      <c r="M50" s="48">
        <v>0</v>
      </c>
    </row>
    <row r="51" spans="1:13" x14ac:dyDescent="0.25">
      <c r="A51" s="13" t="s">
        <v>40</v>
      </c>
      <c r="B51" s="11">
        <v>61</v>
      </c>
      <c r="C51" s="11">
        <v>58</v>
      </c>
      <c r="D51" s="11">
        <v>64</v>
      </c>
      <c r="E51" s="11">
        <v>9</v>
      </c>
      <c r="F51" s="37">
        <v>0</v>
      </c>
      <c r="G51" s="37">
        <v>0</v>
      </c>
      <c r="H51" s="42">
        <v>1</v>
      </c>
      <c r="I51" s="48">
        <v>0</v>
      </c>
      <c r="J51" s="57">
        <v>0</v>
      </c>
      <c r="K51" s="52">
        <v>0</v>
      </c>
      <c r="L51" s="42">
        <v>0</v>
      </c>
      <c r="M51" s="48">
        <v>0</v>
      </c>
    </row>
    <row r="52" spans="1:13" x14ac:dyDescent="0.25">
      <c r="A52" s="13" t="s">
        <v>41</v>
      </c>
      <c r="B52" s="11">
        <v>23</v>
      </c>
      <c r="C52" s="11">
        <v>11</v>
      </c>
      <c r="D52" s="11">
        <v>8</v>
      </c>
      <c r="E52" s="11">
        <v>0</v>
      </c>
      <c r="F52" s="37">
        <v>3</v>
      </c>
      <c r="G52" s="37">
        <v>0</v>
      </c>
      <c r="H52" s="42">
        <v>0</v>
      </c>
      <c r="I52" s="48">
        <v>0</v>
      </c>
      <c r="J52" s="57">
        <v>0</v>
      </c>
      <c r="K52" s="52">
        <v>0</v>
      </c>
      <c r="L52" s="42">
        <v>0</v>
      </c>
      <c r="M52" s="48">
        <v>0</v>
      </c>
    </row>
    <row r="53" spans="1:13" x14ac:dyDescent="0.25">
      <c r="A53" s="13" t="s">
        <v>42</v>
      </c>
      <c r="B53" s="11">
        <v>3</v>
      </c>
      <c r="C53" s="11">
        <v>2</v>
      </c>
      <c r="D53" s="11">
        <v>8</v>
      </c>
      <c r="E53" s="11">
        <v>8</v>
      </c>
      <c r="F53" s="37">
        <v>0</v>
      </c>
      <c r="G53" s="37">
        <v>0</v>
      </c>
      <c r="H53" s="42">
        <v>3</v>
      </c>
      <c r="I53" s="48">
        <v>7</v>
      </c>
      <c r="J53" s="57">
        <v>1</v>
      </c>
      <c r="K53" s="52">
        <v>3</v>
      </c>
      <c r="L53" s="42">
        <v>9</v>
      </c>
      <c r="M53" s="48">
        <v>14</v>
      </c>
    </row>
    <row r="54" spans="1:13" ht="18" x14ac:dyDescent="0.25">
      <c r="A54" s="13" t="s">
        <v>43</v>
      </c>
      <c r="B54" s="11">
        <v>1</v>
      </c>
      <c r="C54" s="11">
        <v>3</v>
      </c>
      <c r="D54" s="11">
        <v>6</v>
      </c>
      <c r="E54" s="11">
        <v>8</v>
      </c>
      <c r="F54" s="37">
        <v>1</v>
      </c>
      <c r="G54" s="37">
        <v>2</v>
      </c>
      <c r="H54" s="42">
        <v>1</v>
      </c>
      <c r="I54" s="52">
        <v>0</v>
      </c>
      <c r="J54" s="57">
        <v>0</v>
      </c>
      <c r="K54" s="52">
        <v>2</v>
      </c>
      <c r="L54" s="42">
        <v>0</v>
      </c>
      <c r="M54" s="48">
        <v>0</v>
      </c>
    </row>
    <row r="55" spans="1:13" ht="18" x14ac:dyDescent="0.25">
      <c r="A55" s="13" t="s">
        <v>44</v>
      </c>
      <c r="B55" s="11">
        <v>2</v>
      </c>
      <c r="C55" s="11">
        <v>3</v>
      </c>
      <c r="D55" s="11">
        <v>7</v>
      </c>
      <c r="E55" s="11">
        <v>1</v>
      </c>
      <c r="F55" s="37">
        <v>3</v>
      </c>
      <c r="G55" s="37">
        <v>5</v>
      </c>
      <c r="H55" s="42">
        <v>4</v>
      </c>
      <c r="I55" s="52">
        <v>0</v>
      </c>
      <c r="J55" s="57">
        <v>2</v>
      </c>
      <c r="K55" s="52">
        <v>1</v>
      </c>
      <c r="L55" s="42">
        <v>3</v>
      </c>
      <c r="M55" s="48">
        <v>0</v>
      </c>
    </row>
    <row r="56" spans="1:13" x14ac:dyDescent="0.25">
      <c r="A56" s="13" t="s">
        <v>45</v>
      </c>
      <c r="B56" s="11">
        <v>8</v>
      </c>
      <c r="C56" s="11">
        <v>15</v>
      </c>
      <c r="D56" s="11">
        <v>24</v>
      </c>
      <c r="E56" s="11">
        <v>18</v>
      </c>
      <c r="F56" s="37">
        <v>24</v>
      </c>
      <c r="G56" s="37">
        <v>25</v>
      </c>
      <c r="H56" s="42">
        <v>0</v>
      </c>
      <c r="I56" s="52">
        <v>0</v>
      </c>
      <c r="J56" s="57">
        <v>0</v>
      </c>
      <c r="K56" s="52">
        <v>1</v>
      </c>
      <c r="L56" s="42">
        <v>0</v>
      </c>
      <c r="M56" s="48">
        <v>0</v>
      </c>
    </row>
    <row r="57" spans="1:13" x14ac:dyDescent="0.25">
      <c r="A57" s="13" t="s">
        <v>46</v>
      </c>
      <c r="B57" s="11">
        <v>0</v>
      </c>
      <c r="C57" s="11">
        <v>0</v>
      </c>
      <c r="D57" s="11">
        <v>1</v>
      </c>
      <c r="E57" s="11">
        <v>0</v>
      </c>
      <c r="F57" s="37">
        <v>0</v>
      </c>
      <c r="G57" s="37">
        <v>0</v>
      </c>
      <c r="H57" s="42">
        <v>12</v>
      </c>
      <c r="I57" s="52">
        <v>0</v>
      </c>
      <c r="J57" s="57">
        <v>0</v>
      </c>
      <c r="K57" s="52">
        <v>0</v>
      </c>
      <c r="L57" s="42">
        <v>0</v>
      </c>
      <c r="M57" s="48">
        <v>0</v>
      </c>
    </row>
    <row r="58" spans="1:13" x14ac:dyDescent="0.25">
      <c r="A58" s="13" t="s">
        <v>47</v>
      </c>
      <c r="B58" s="11">
        <v>0</v>
      </c>
      <c r="C58" s="11">
        <v>0</v>
      </c>
      <c r="D58" s="11">
        <v>5</v>
      </c>
      <c r="E58" s="11">
        <v>0</v>
      </c>
      <c r="F58" s="37">
        <v>0</v>
      </c>
      <c r="G58" s="37">
        <v>0</v>
      </c>
      <c r="H58" s="42">
        <v>0</v>
      </c>
      <c r="I58" s="52">
        <v>0</v>
      </c>
      <c r="J58" s="57">
        <v>0</v>
      </c>
      <c r="K58" s="52">
        <v>0</v>
      </c>
      <c r="L58" s="42">
        <v>0</v>
      </c>
      <c r="M58" s="48">
        <v>0</v>
      </c>
    </row>
    <row r="59" spans="1:13" ht="18" x14ac:dyDescent="0.25">
      <c r="A59" s="16" t="s">
        <v>48</v>
      </c>
      <c r="B59" s="11">
        <v>50</v>
      </c>
      <c r="C59" s="11">
        <v>84</v>
      </c>
      <c r="D59" s="11">
        <v>59</v>
      </c>
      <c r="E59" s="11">
        <v>124</v>
      </c>
      <c r="F59" s="37">
        <v>102</v>
      </c>
      <c r="G59" s="37">
        <v>94</v>
      </c>
      <c r="H59" s="42">
        <v>20</v>
      </c>
      <c r="I59" s="52">
        <v>7</v>
      </c>
      <c r="J59" s="57">
        <v>9</v>
      </c>
      <c r="K59" s="52">
        <v>18</v>
      </c>
      <c r="L59" s="42">
        <v>14</v>
      </c>
      <c r="M59" s="48">
        <v>7</v>
      </c>
    </row>
    <row r="60" spans="1:13" x14ac:dyDescent="0.25">
      <c r="A60" s="13" t="s">
        <v>49</v>
      </c>
      <c r="B60" s="11">
        <v>9</v>
      </c>
      <c r="C60" s="11">
        <v>5</v>
      </c>
      <c r="D60" s="11">
        <v>5</v>
      </c>
      <c r="E60" s="11">
        <v>15</v>
      </c>
      <c r="F60" s="37">
        <v>32</v>
      </c>
      <c r="G60" s="37">
        <v>35</v>
      </c>
      <c r="H60" s="42">
        <v>21</v>
      </c>
      <c r="I60" s="52">
        <v>19</v>
      </c>
      <c r="J60" s="57">
        <v>22</v>
      </c>
      <c r="K60" s="52">
        <v>21</v>
      </c>
      <c r="L60" s="42">
        <v>22</v>
      </c>
      <c r="M60" s="48">
        <v>34</v>
      </c>
    </row>
    <row r="61" spans="1:13" ht="18" x14ac:dyDescent="0.25">
      <c r="A61" s="58" t="s">
        <v>197</v>
      </c>
      <c r="B61" s="11">
        <v>0</v>
      </c>
      <c r="C61" s="11">
        <v>0</v>
      </c>
      <c r="D61" s="11">
        <v>0</v>
      </c>
      <c r="E61" s="11">
        <v>0</v>
      </c>
      <c r="F61" s="37">
        <v>0</v>
      </c>
      <c r="G61" s="37">
        <v>0</v>
      </c>
      <c r="H61" s="42">
        <v>0</v>
      </c>
      <c r="I61" s="52">
        <v>0</v>
      </c>
      <c r="J61" s="57">
        <v>0</v>
      </c>
      <c r="K61" s="52">
        <v>6</v>
      </c>
      <c r="L61" s="42">
        <v>0</v>
      </c>
      <c r="M61" s="48">
        <v>0</v>
      </c>
    </row>
    <row r="62" spans="1:13" x14ac:dyDescent="0.25">
      <c r="A62" s="10" t="s">
        <v>193</v>
      </c>
      <c r="B62" s="11">
        <v>0</v>
      </c>
      <c r="C62" s="11">
        <v>0</v>
      </c>
      <c r="D62" s="11">
        <v>0</v>
      </c>
      <c r="E62" s="11">
        <v>0</v>
      </c>
      <c r="F62" s="37">
        <v>0</v>
      </c>
      <c r="G62" s="37">
        <v>0</v>
      </c>
      <c r="H62" s="42">
        <v>0</v>
      </c>
      <c r="I62" s="52">
        <v>0</v>
      </c>
      <c r="J62" s="57">
        <v>4</v>
      </c>
      <c r="K62" s="52">
        <v>4</v>
      </c>
      <c r="L62" s="42">
        <v>1</v>
      </c>
      <c r="M62" s="48">
        <v>1</v>
      </c>
    </row>
    <row r="63" spans="1:13" ht="18" x14ac:dyDescent="0.25">
      <c r="A63" s="16" t="s">
        <v>50</v>
      </c>
      <c r="B63" s="11">
        <v>2</v>
      </c>
      <c r="C63" s="11">
        <v>0</v>
      </c>
      <c r="D63" s="11">
        <v>5</v>
      </c>
      <c r="E63" s="11">
        <v>0</v>
      </c>
      <c r="F63" s="37">
        <v>0</v>
      </c>
      <c r="G63" s="37">
        <v>0</v>
      </c>
      <c r="H63" s="42">
        <v>0</v>
      </c>
      <c r="I63" s="52">
        <v>0</v>
      </c>
      <c r="J63" s="57">
        <v>0</v>
      </c>
      <c r="K63" s="52">
        <v>0</v>
      </c>
      <c r="L63" s="42">
        <v>0</v>
      </c>
      <c r="M63" s="48">
        <v>1</v>
      </c>
    </row>
    <row r="64" spans="1:13" x14ac:dyDescent="0.25">
      <c r="A64" s="10" t="s">
        <v>51</v>
      </c>
      <c r="B64" s="11">
        <v>5</v>
      </c>
      <c r="C64" s="11">
        <v>9</v>
      </c>
      <c r="D64" s="11">
        <v>78</v>
      </c>
      <c r="E64" s="11">
        <v>88</v>
      </c>
      <c r="F64" s="37">
        <v>83</v>
      </c>
      <c r="G64" s="37">
        <v>128</v>
      </c>
      <c r="H64" s="42">
        <v>3</v>
      </c>
      <c r="I64" s="52">
        <v>2</v>
      </c>
      <c r="J64" s="57">
        <v>5</v>
      </c>
      <c r="K64" s="52">
        <v>7</v>
      </c>
      <c r="L64" s="42">
        <v>12</v>
      </c>
      <c r="M64" s="48">
        <v>5</v>
      </c>
    </row>
    <row r="65" spans="1:13" x14ac:dyDescent="0.25">
      <c r="A65" s="13" t="s">
        <v>52</v>
      </c>
      <c r="B65" s="11">
        <v>40</v>
      </c>
      <c r="C65" s="11">
        <v>74</v>
      </c>
      <c r="D65" s="11">
        <v>84</v>
      </c>
      <c r="E65" s="11">
        <v>17</v>
      </c>
      <c r="F65" s="37">
        <v>9</v>
      </c>
      <c r="G65" s="37">
        <v>15</v>
      </c>
      <c r="H65" s="42">
        <v>13</v>
      </c>
      <c r="I65" s="48">
        <v>12</v>
      </c>
      <c r="J65" s="57">
        <v>16</v>
      </c>
      <c r="K65" s="52">
        <v>15</v>
      </c>
      <c r="L65" s="42">
        <v>14</v>
      </c>
      <c r="M65" s="48">
        <v>23</v>
      </c>
    </row>
    <row r="66" spans="1:13" ht="18" x14ac:dyDescent="0.25">
      <c r="A66" s="13" t="s">
        <v>166</v>
      </c>
      <c r="B66" s="11">
        <v>0</v>
      </c>
      <c r="C66" s="11">
        <v>0</v>
      </c>
      <c r="D66" s="11">
        <v>0</v>
      </c>
      <c r="E66" s="11">
        <v>0</v>
      </c>
      <c r="F66" s="37">
        <v>0</v>
      </c>
      <c r="G66" s="37">
        <v>0</v>
      </c>
      <c r="H66" s="42">
        <v>1</v>
      </c>
      <c r="I66" s="48">
        <v>1</v>
      </c>
      <c r="J66" s="57">
        <v>0</v>
      </c>
      <c r="K66" s="52">
        <v>0</v>
      </c>
      <c r="L66" s="42">
        <v>0</v>
      </c>
      <c r="M66" s="48">
        <v>0</v>
      </c>
    </row>
    <row r="67" spans="1:13" x14ac:dyDescent="0.25">
      <c r="A67" s="58" t="s">
        <v>198</v>
      </c>
      <c r="B67" s="11">
        <v>0</v>
      </c>
      <c r="C67" s="11">
        <v>0</v>
      </c>
      <c r="D67" s="11">
        <v>0</v>
      </c>
      <c r="E67" s="11">
        <v>0</v>
      </c>
      <c r="F67" s="37">
        <v>0</v>
      </c>
      <c r="G67" s="37">
        <v>0</v>
      </c>
      <c r="H67" s="42">
        <v>0</v>
      </c>
      <c r="I67" s="48">
        <v>0</v>
      </c>
      <c r="J67" s="57">
        <v>0</v>
      </c>
      <c r="K67" s="52">
        <v>1</v>
      </c>
      <c r="L67" s="42">
        <v>0</v>
      </c>
      <c r="M67" s="48">
        <v>0</v>
      </c>
    </row>
    <row r="68" spans="1:13" ht="18" x14ac:dyDescent="0.25">
      <c r="A68" s="13" t="s">
        <v>53</v>
      </c>
      <c r="B68" s="11">
        <v>1</v>
      </c>
      <c r="C68" s="11">
        <v>0</v>
      </c>
      <c r="D68" s="11">
        <v>0</v>
      </c>
      <c r="E68" s="11">
        <v>0</v>
      </c>
      <c r="F68" s="37">
        <v>0</v>
      </c>
      <c r="G68" s="37">
        <v>0</v>
      </c>
      <c r="H68" s="42">
        <v>0</v>
      </c>
      <c r="I68" s="48">
        <v>1</v>
      </c>
      <c r="J68" s="57">
        <v>0</v>
      </c>
      <c r="K68" s="52">
        <v>0</v>
      </c>
      <c r="L68" s="42">
        <v>0</v>
      </c>
      <c r="M68" s="48">
        <v>1</v>
      </c>
    </row>
    <row r="69" spans="1:13" x14ac:dyDescent="0.25">
      <c r="A69" s="13" t="s">
        <v>54</v>
      </c>
      <c r="B69" s="11">
        <v>1</v>
      </c>
      <c r="C69" s="11">
        <v>2</v>
      </c>
      <c r="D69" s="11">
        <v>1</v>
      </c>
      <c r="E69" s="11">
        <v>1</v>
      </c>
      <c r="F69" s="37">
        <v>1</v>
      </c>
      <c r="G69" s="37">
        <v>2</v>
      </c>
      <c r="H69" s="42">
        <v>0</v>
      </c>
      <c r="I69" s="42">
        <v>0</v>
      </c>
      <c r="J69" s="57">
        <v>0</v>
      </c>
      <c r="K69" s="52">
        <v>1</v>
      </c>
      <c r="L69" s="42">
        <v>2</v>
      </c>
      <c r="M69" s="48">
        <v>0</v>
      </c>
    </row>
    <row r="70" spans="1:13" x14ac:dyDescent="0.25">
      <c r="A70" s="13" t="s">
        <v>55</v>
      </c>
      <c r="B70" s="11">
        <v>0</v>
      </c>
      <c r="C70" s="11">
        <v>1</v>
      </c>
      <c r="D70" s="11">
        <v>1</v>
      </c>
      <c r="E70" s="11">
        <v>0</v>
      </c>
      <c r="F70" s="37">
        <v>6</v>
      </c>
      <c r="G70" s="37">
        <v>8</v>
      </c>
      <c r="H70" s="42">
        <v>5</v>
      </c>
      <c r="I70" s="48">
        <v>8</v>
      </c>
      <c r="J70" s="57">
        <v>6</v>
      </c>
      <c r="K70" s="52">
        <v>19</v>
      </c>
      <c r="L70" s="42">
        <v>24</v>
      </c>
      <c r="M70" s="48">
        <v>18</v>
      </c>
    </row>
    <row r="71" spans="1:13" ht="18" x14ac:dyDescent="0.25">
      <c r="A71" s="17" t="s">
        <v>190</v>
      </c>
      <c r="B71" s="11">
        <v>3</v>
      </c>
      <c r="C71" s="11">
        <v>6</v>
      </c>
      <c r="D71" s="11">
        <v>4</v>
      </c>
      <c r="E71" s="11">
        <v>7</v>
      </c>
      <c r="F71" s="37">
        <v>3</v>
      </c>
      <c r="G71" s="37">
        <v>3</v>
      </c>
      <c r="H71" s="42">
        <v>3</v>
      </c>
      <c r="I71" s="48">
        <v>4</v>
      </c>
      <c r="J71" s="57">
        <v>5</v>
      </c>
      <c r="K71" s="52">
        <v>5</v>
      </c>
      <c r="L71" s="42">
        <v>7</v>
      </c>
      <c r="M71" s="48">
        <v>9</v>
      </c>
    </row>
    <row r="72" spans="1:13" x14ac:dyDescent="0.25">
      <c r="A72" s="10" t="s">
        <v>56</v>
      </c>
      <c r="B72" s="11">
        <v>102</v>
      </c>
      <c r="C72" s="11">
        <v>312</v>
      </c>
      <c r="D72" s="11">
        <v>310</v>
      </c>
      <c r="E72" s="11">
        <v>339</v>
      </c>
      <c r="F72" s="37">
        <v>118</v>
      </c>
      <c r="G72" s="37">
        <v>116</v>
      </c>
      <c r="H72" s="42">
        <v>92</v>
      </c>
      <c r="I72" s="48">
        <v>75</v>
      </c>
      <c r="J72" s="57">
        <v>124</v>
      </c>
      <c r="K72" s="52">
        <v>92</v>
      </c>
      <c r="L72" s="42">
        <v>79</v>
      </c>
      <c r="M72" s="48">
        <v>73</v>
      </c>
    </row>
    <row r="73" spans="1:13" x14ac:dyDescent="0.25">
      <c r="A73" s="13" t="s">
        <v>57</v>
      </c>
      <c r="B73" s="11">
        <v>0</v>
      </c>
      <c r="C73" s="11">
        <v>0</v>
      </c>
      <c r="D73" s="11">
        <v>0</v>
      </c>
      <c r="E73" s="11">
        <v>1</v>
      </c>
      <c r="F73" s="37">
        <v>0</v>
      </c>
      <c r="G73" s="37">
        <v>0</v>
      </c>
      <c r="H73" s="42">
        <v>0</v>
      </c>
      <c r="I73" s="48">
        <v>0</v>
      </c>
      <c r="J73" s="57">
        <v>0</v>
      </c>
      <c r="K73" s="52">
        <v>0</v>
      </c>
      <c r="L73" s="42">
        <v>0</v>
      </c>
      <c r="M73" s="48">
        <v>0</v>
      </c>
    </row>
    <row r="74" spans="1:13" x14ac:dyDescent="0.25">
      <c r="A74" s="13" t="s">
        <v>58</v>
      </c>
      <c r="B74" s="11">
        <v>2</v>
      </c>
      <c r="C74" s="11">
        <v>0</v>
      </c>
      <c r="D74" s="11">
        <v>0</v>
      </c>
      <c r="E74" s="11">
        <v>4</v>
      </c>
      <c r="F74" s="37">
        <v>2</v>
      </c>
      <c r="G74" s="37">
        <v>2</v>
      </c>
      <c r="H74" s="42">
        <v>0</v>
      </c>
      <c r="I74" s="48">
        <v>0</v>
      </c>
      <c r="J74" s="57">
        <v>1</v>
      </c>
      <c r="K74" s="52">
        <v>0</v>
      </c>
      <c r="L74" s="42">
        <v>0</v>
      </c>
      <c r="M74" s="48">
        <v>0</v>
      </c>
    </row>
    <row r="75" spans="1:13" x14ac:dyDescent="0.25">
      <c r="A75" s="13" t="s">
        <v>59</v>
      </c>
      <c r="B75" s="11">
        <v>0</v>
      </c>
      <c r="C75" s="11">
        <v>0</v>
      </c>
      <c r="D75" s="11">
        <v>0</v>
      </c>
      <c r="E75" s="11">
        <v>1</v>
      </c>
      <c r="F75" s="37">
        <v>0</v>
      </c>
      <c r="G75" s="37">
        <v>0</v>
      </c>
      <c r="H75" s="42">
        <v>0</v>
      </c>
      <c r="I75" s="48">
        <v>0</v>
      </c>
      <c r="J75" s="57">
        <v>0</v>
      </c>
      <c r="K75" s="52">
        <v>1</v>
      </c>
      <c r="L75" s="42">
        <v>0</v>
      </c>
      <c r="M75" s="48">
        <v>0</v>
      </c>
    </row>
    <row r="76" spans="1:13" ht="18" x14ac:dyDescent="0.25">
      <c r="A76" s="13" t="s">
        <v>60</v>
      </c>
      <c r="B76" s="11">
        <v>9</v>
      </c>
      <c r="C76" s="11">
        <v>33</v>
      </c>
      <c r="D76" s="11">
        <v>12</v>
      </c>
      <c r="E76" s="11">
        <v>12</v>
      </c>
      <c r="F76" s="37">
        <v>24</v>
      </c>
      <c r="G76" s="37">
        <v>27</v>
      </c>
      <c r="H76" s="42">
        <v>9</v>
      </c>
      <c r="I76" s="48">
        <v>7</v>
      </c>
      <c r="J76" s="57">
        <v>38</v>
      </c>
      <c r="K76" s="52">
        <v>9</v>
      </c>
      <c r="L76" s="42">
        <v>47</v>
      </c>
      <c r="M76" s="48">
        <v>7</v>
      </c>
    </row>
    <row r="77" spans="1:13" ht="18" x14ac:dyDescent="0.25">
      <c r="A77" s="13" t="s">
        <v>61</v>
      </c>
      <c r="B77" s="11">
        <v>0</v>
      </c>
      <c r="C77" s="11">
        <v>0</v>
      </c>
      <c r="D77" s="11">
        <v>0</v>
      </c>
      <c r="E77" s="11">
        <v>0</v>
      </c>
      <c r="F77" s="37">
        <v>0</v>
      </c>
      <c r="G77" s="37">
        <v>0</v>
      </c>
      <c r="H77" s="42">
        <v>0</v>
      </c>
      <c r="I77" s="48">
        <v>0</v>
      </c>
      <c r="J77" s="57">
        <v>0</v>
      </c>
      <c r="K77" s="52">
        <v>0</v>
      </c>
      <c r="L77" s="42">
        <v>0</v>
      </c>
      <c r="M77" s="48">
        <v>0</v>
      </c>
    </row>
    <row r="78" spans="1:13" ht="18" x14ac:dyDescent="0.25">
      <c r="A78" s="13" t="s">
        <v>62</v>
      </c>
      <c r="B78" s="11">
        <v>1</v>
      </c>
      <c r="C78" s="11">
        <v>0</v>
      </c>
      <c r="D78" s="11">
        <v>0</v>
      </c>
      <c r="E78" s="11">
        <v>0</v>
      </c>
      <c r="F78" s="37">
        <v>0</v>
      </c>
      <c r="G78" s="37">
        <v>0</v>
      </c>
      <c r="H78" s="42">
        <v>0</v>
      </c>
      <c r="I78" s="48">
        <v>2</v>
      </c>
      <c r="J78" s="57">
        <v>0</v>
      </c>
      <c r="K78" s="52">
        <v>0</v>
      </c>
      <c r="L78" s="42">
        <v>0</v>
      </c>
      <c r="M78" s="48">
        <v>0</v>
      </c>
    </row>
    <row r="79" spans="1:13" x14ac:dyDescent="0.25">
      <c r="A79" s="13" t="s">
        <v>63</v>
      </c>
      <c r="B79" s="11">
        <v>0</v>
      </c>
      <c r="C79" s="11">
        <v>1</v>
      </c>
      <c r="D79" s="11">
        <v>0</v>
      </c>
      <c r="E79" s="11">
        <v>0</v>
      </c>
      <c r="F79" s="37">
        <v>0</v>
      </c>
      <c r="G79" s="37">
        <v>0</v>
      </c>
      <c r="H79" s="42">
        <v>0</v>
      </c>
      <c r="I79" s="48">
        <v>1</v>
      </c>
      <c r="J79" s="57">
        <v>1</v>
      </c>
      <c r="K79" s="52">
        <v>3</v>
      </c>
      <c r="L79" s="42">
        <v>0</v>
      </c>
      <c r="M79" s="48">
        <v>2</v>
      </c>
    </row>
    <row r="80" spans="1:13" x14ac:dyDescent="0.25">
      <c r="A80" s="13" t="s">
        <v>64</v>
      </c>
      <c r="B80" s="11">
        <v>4</v>
      </c>
      <c r="C80" s="11">
        <v>1</v>
      </c>
      <c r="D80" s="11">
        <v>2</v>
      </c>
      <c r="E80" s="11">
        <v>0</v>
      </c>
      <c r="F80" s="37">
        <v>0</v>
      </c>
      <c r="G80" s="37">
        <v>1</v>
      </c>
      <c r="H80" s="42">
        <v>0</v>
      </c>
      <c r="I80" s="48">
        <v>0</v>
      </c>
      <c r="J80" s="57">
        <v>3</v>
      </c>
      <c r="K80" s="52">
        <v>0</v>
      </c>
      <c r="L80" s="42">
        <v>0</v>
      </c>
      <c r="M80" s="48">
        <v>0</v>
      </c>
    </row>
    <row r="81" spans="1:13" x14ac:dyDescent="0.25">
      <c r="A81" s="13" t="s">
        <v>65</v>
      </c>
      <c r="B81" s="11">
        <v>0</v>
      </c>
      <c r="C81" s="11">
        <v>0</v>
      </c>
      <c r="D81" s="11">
        <v>0</v>
      </c>
      <c r="E81" s="11">
        <v>1</v>
      </c>
      <c r="F81" s="37">
        <v>1</v>
      </c>
      <c r="G81" s="37">
        <v>0</v>
      </c>
      <c r="H81" s="42">
        <v>1</v>
      </c>
      <c r="I81" s="48">
        <v>0</v>
      </c>
      <c r="J81" s="57">
        <v>2</v>
      </c>
      <c r="K81" s="52">
        <v>4</v>
      </c>
      <c r="L81" s="42">
        <v>1</v>
      </c>
      <c r="M81" s="48">
        <v>2</v>
      </c>
    </row>
    <row r="82" spans="1:13" ht="23.25" customHeight="1" x14ac:dyDescent="0.25">
      <c r="A82" s="13" t="s">
        <v>66</v>
      </c>
      <c r="B82" s="11">
        <v>2</v>
      </c>
      <c r="C82" s="11">
        <v>4</v>
      </c>
      <c r="D82" s="11">
        <v>0</v>
      </c>
      <c r="E82" s="11">
        <v>4</v>
      </c>
      <c r="F82" s="37">
        <v>1</v>
      </c>
      <c r="G82" s="37">
        <v>7</v>
      </c>
      <c r="H82" s="42">
        <v>2</v>
      </c>
      <c r="I82" s="48">
        <v>2</v>
      </c>
      <c r="J82" s="57">
        <v>6</v>
      </c>
      <c r="K82" s="52">
        <v>8</v>
      </c>
      <c r="L82" s="42">
        <v>5</v>
      </c>
      <c r="M82" s="48">
        <v>7</v>
      </c>
    </row>
    <row r="83" spans="1:13" ht="18" x14ac:dyDescent="0.25">
      <c r="A83" s="13" t="s">
        <v>67</v>
      </c>
      <c r="B83" s="11">
        <v>8</v>
      </c>
      <c r="C83" s="11">
        <v>4</v>
      </c>
      <c r="D83" s="11">
        <v>6</v>
      </c>
      <c r="E83" s="11">
        <v>5</v>
      </c>
      <c r="F83" s="37">
        <v>9</v>
      </c>
      <c r="G83" s="37">
        <v>1</v>
      </c>
      <c r="H83" s="42">
        <v>6</v>
      </c>
      <c r="I83" s="48">
        <v>13</v>
      </c>
      <c r="J83" s="57">
        <v>15</v>
      </c>
      <c r="K83" s="52">
        <v>22</v>
      </c>
      <c r="L83" s="42">
        <v>13</v>
      </c>
      <c r="M83" s="48">
        <v>22</v>
      </c>
    </row>
    <row r="84" spans="1:13" x14ac:dyDescent="0.25">
      <c r="A84" s="17" t="s">
        <v>68</v>
      </c>
      <c r="B84" s="11">
        <v>5</v>
      </c>
      <c r="C84" s="11">
        <v>0</v>
      </c>
      <c r="D84" s="11">
        <v>0</v>
      </c>
      <c r="E84" s="11">
        <v>0</v>
      </c>
      <c r="F84" s="37">
        <v>0</v>
      </c>
      <c r="G84" s="37">
        <v>0</v>
      </c>
      <c r="H84" s="42">
        <v>0</v>
      </c>
      <c r="I84" s="48">
        <v>0</v>
      </c>
      <c r="J84" s="57">
        <v>0</v>
      </c>
      <c r="K84" s="52">
        <v>0</v>
      </c>
      <c r="L84" s="42">
        <v>0</v>
      </c>
      <c r="M84" s="48">
        <v>0</v>
      </c>
    </row>
    <row r="85" spans="1:13" ht="18" x14ac:dyDescent="0.25">
      <c r="A85" s="17" t="s">
        <v>69</v>
      </c>
      <c r="B85" s="11">
        <v>0</v>
      </c>
      <c r="C85" s="11">
        <v>0</v>
      </c>
      <c r="D85" s="11">
        <v>0</v>
      </c>
      <c r="E85" s="11">
        <v>0</v>
      </c>
      <c r="F85" s="37">
        <v>0</v>
      </c>
      <c r="G85" s="37">
        <v>0</v>
      </c>
      <c r="H85" s="42">
        <v>1</v>
      </c>
      <c r="I85" s="48">
        <v>0</v>
      </c>
      <c r="J85" s="57">
        <v>0</v>
      </c>
      <c r="K85" s="52">
        <v>0</v>
      </c>
      <c r="L85" s="42">
        <v>1</v>
      </c>
      <c r="M85" s="48">
        <v>0</v>
      </c>
    </row>
    <row r="86" spans="1:13" x14ac:dyDescent="0.25">
      <c r="A86" s="13" t="s">
        <v>70</v>
      </c>
      <c r="B86" s="11">
        <v>0</v>
      </c>
      <c r="C86" s="11">
        <v>0</v>
      </c>
      <c r="D86" s="11">
        <v>0</v>
      </c>
      <c r="E86" s="11">
        <v>0</v>
      </c>
      <c r="F86" s="37">
        <v>0</v>
      </c>
      <c r="G86" s="37">
        <v>0</v>
      </c>
      <c r="H86" s="42">
        <v>1</v>
      </c>
      <c r="I86" s="48">
        <v>0</v>
      </c>
      <c r="J86" s="57">
        <v>0</v>
      </c>
      <c r="K86" s="52">
        <v>0</v>
      </c>
      <c r="L86" s="42">
        <v>0</v>
      </c>
      <c r="M86" s="48">
        <v>1</v>
      </c>
    </row>
    <row r="87" spans="1:13" x14ac:dyDescent="0.25">
      <c r="A87" s="51" t="s">
        <v>191</v>
      </c>
      <c r="B87" s="50">
        <v>0</v>
      </c>
      <c r="C87" s="50">
        <v>0</v>
      </c>
      <c r="D87" s="50">
        <v>0</v>
      </c>
      <c r="E87" s="50">
        <v>0</v>
      </c>
      <c r="F87" s="50">
        <v>0</v>
      </c>
      <c r="G87" s="50">
        <v>0</v>
      </c>
      <c r="H87" s="50">
        <v>0</v>
      </c>
      <c r="I87" s="48">
        <v>1</v>
      </c>
      <c r="J87" s="57">
        <v>0</v>
      </c>
      <c r="K87" s="52">
        <v>0</v>
      </c>
      <c r="L87" s="42">
        <v>0</v>
      </c>
      <c r="M87" s="48">
        <v>0</v>
      </c>
    </row>
    <row r="88" spans="1:13" ht="18" x14ac:dyDescent="0.25">
      <c r="A88" s="13" t="s">
        <v>71</v>
      </c>
      <c r="B88" s="11">
        <v>0</v>
      </c>
      <c r="C88" s="11">
        <v>0</v>
      </c>
      <c r="D88" s="11">
        <v>0</v>
      </c>
      <c r="E88" s="11">
        <v>0</v>
      </c>
      <c r="F88" s="37">
        <v>0</v>
      </c>
      <c r="G88" s="37">
        <v>0</v>
      </c>
      <c r="H88" s="42">
        <v>0</v>
      </c>
      <c r="I88" s="48">
        <v>0</v>
      </c>
      <c r="J88" s="57">
        <v>0</v>
      </c>
      <c r="K88" s="52">
        <v>0</v>
      </c>
      <c r="L88" s="42">
        <v>0</v>
      </c>
      <c r="M88" s="48">
        <v>0</v>
      </c>
    </row>
    <row r="89" spans="1:13" x14ac:dyDescent="0.25">
      <c r="A89" s="13" t="s">
        <v>72</v>
      </c>
      <c r="B89" s="11">
        <v>14</v>
      </c>
      <c r="C89" s="11">
        <v>21</v>
      </c>
      <c r="D89" s="11">
        <v>11</v>
      </c>
      <c r="E89" s="11">
        <v>23</v>
      </c>
      <c r="F89" s="37">
        <v>12</v>
      </c>
      <c r="G89" s="37">
        <v>15</v>
      </c>
      <c r="H89" s="42">
        <v>25</v>
      </c>
      <c r="I89" s="48">
        <v>27</v>
      </c>
      <c r="J89" s="57">
        <v>16</v>
      </c>
      <c r="K89" s="52">
        <v>18</v>
      </c>
      <c r="L89" s="42">
        <v>18</v>
      </c>
      <c r="M89" s="48">
        <v>5</v>
      </c>
    </row>
    <row r="90" spans="1:13" x14ac:dyDescent="0.25">
      <c r="A90" s="13" t="s">
        <v>73</v>
      </c>
      <c r="B90" s="11">
        <v>0</v>
      </c>
      <c r="C90" s="11">
        <v>0</v>
      </c>
      <c r="D90" s="11">
        <v>0</v>
      </c>
      <c r="E90" s="11">
        <v>1</v>
      </c>
      <c r="F90" s="37">
        <v>0</v>
      </c>
      <c r="G90" s="37">
        <v>0</v>
      </c>
      <c r="H90" s="42">
        <v>0</v>
      </c>
      <c r="I90" s="48">
        <v>0</v>
      </c>
      <c r="J90" s="57">
        <v>0</v>
      </c>
      <c r="K90" s="52">
        <v>0</v>
      </c>
      <c r="L90" s="42">
        <v>0</v>
      </c>
      <c r="M90" s="48">
        <v>0</v>
      </c>
    </row>
    <row r="91" spans="1:13" x14ac:dyDescent="0.25">
      <c r="A91" s="13" t="s">
        <v>167</v>
      </c>
      <c r="B91" s="11">
        <v>0</v>
      </c>
      <c r="C91" s="11">
        <v>0</v>
      </c>
      <c r="D91" s="11">
        <v>0</v>
      </c>
      <c r="E91" s="11">
        <v>0</v>
      </c>
      <c r="F91" s="37">
        <v>0</v>
      </c>
      <c r="G91" s="37">
        <v>0</v>
      </c>
      <c r="H91" s="42">
        <v>3</v>
      </c>
      <c r="I91" s="48">
        <v>6</v>
      </c>
      <c r="J91" s="57">
        <v>7</v>
      </c>
      <c r="K91" s="52">
        <v>2</v>
      </c>
      <c r="L91" s="42">
        <v>0</v>
      </c>
      <c r="M91" s="48">
        <v>0</v>
      </c>
    </row>
    <row r="92" spans="1:13" x14ac:dyDescent="0.25">
      <c r="A92" s="13" t="s">
        <v>168</v>
      </c>
      <c r="B92" s="11">
        <v>0</v>
      </c>
      <c r="C92" s="11">
        <v>0</v>
      </c>
      <c r="D92" s="11">
        <v>0</v>
      </c>
      <c r="E92" s="11">
        <v>0</v>
      </c>
      <c r="F92" s="37">
        <v>0</v>
      </c>
      <c r="G92" s="37">
        <v>0</v>
      </c>
      <c r="H92" s="42">
        <v>1</v>
      </c>
      <c r="I92" s="48">
        <v>0</v>
      </c>
      <c r="J92" s="57">
        <v>0</v>
      </c>
      <c r="K92" s="52">
        <v>0</v>
      </c>
      <c r="L92" s="42">
        <v>0</v>
      </c>
      <c r="M92" s="48">
        <v>0</v>
      </c>
    </row>
    <row r="93" spans="1:13" x14ac:dyDescent="0.25">
      <c r="A93" s="13" t="s">
        <v>74</v>
      </c>
      <c r="B93" s="11">
        <v>2</v>
      </c>
      <c r="C93" s="11">
        <v>1</v>
      </c>
      <c r="D93" s="11">
        <v>6</v>
      </c>
      <c r="E93" s="11">
        <v>0</v>
      </c>
      <c r="F93" s="37">
        <v>2</v>
      </c>
      <c r="G93" s="37">
        <v>2</v>
      </c>
      <c r="H93" s="42">
        <v>1</v>
      </c>
      <c r="I93" s="48">
        <v>0</v>
      </c>
      <c r="J93" s="57">
        <v>0</v>
      </c>
      <c r="K93" s="52">
        <v>0</v>
      </c>
      <c r="L93" s="42">
        <v>0</v>
      </c>
      <c r="M93" s="48">
        <v>0</v>
      </c>
    </row>
    <row r="94" spans="1:13" x14ac:dyDescent="0.25">
      <c r="A94" s="13" t="s">
        <v>75</v>
      </c>
      <c r="B94" s="11">
        <v>3</v>
      </c>
      <c r="C94" s="11">
        <v>25</v>
      </c>
      <c r="D94" s="11">
        <v>2</v>
      </c>
      <c r="E94" s="11">
        <v>0</v>
      </c>
      <c r="F94" s="37">
        <v>0</v>
      </c>
      <c r="G94" s="37">
        <v>0</v>
      </c>
      <c r="H94" s="42">
        <v>0</v>
      </c>
      <c r="I94" s="48">
        <v>0</v>
      </c>
      <c r="J94" s="57">
        <v>1</v>
      </c>
      <c r="K94" s="52">
        <v>1</v>
      </c>
      <c r="L94" s="42">
        <v>0</v>
      </c>
      <c r="M94" s="48">
        <v>0</v>
      </c>
    </row>
    <row r="95" spans="1:13" x14ac:dyDescent="0.25">
      <c r="A95" s="13" t="s">
        <v>76</v>
      </c>
      <c r="B95" s="11">
        <v>29</v>
      </c>
      <c r="C95" s="11">
        <v>0</v>
      </c>
      <c r="D95" s="11">
        <v>33</v>
      </c>
      <c r="E95" s="11">
        <v>75</v>
      </c>
      <c r="F95" s="37">
        <v>92</v>
      </c>
      <c r="G95" s="37">
        <v>182</v>
      </c>
      <c r="H95" s="42">
        <v>102</v>
      </c>
      <c r="I95" s="48">
        <v>52</v>
      </c>
      <c r="J95" s="57">
        <v>80</v>
      </c>
      <c r="K95" s="52">
        <v>51</v>
      </c>
      <c r="L95" s="42">
        <v>43</v>
      </c>
      <c r="M95" s="48">
        <v>57</v>
      </c>
    </row>
    <row r="96" spans="1:13" x14ac:dyDescent="0.25">
      <c r="A96" s="13" t="s">
        <v>77</v>
      </c>
      <c r="B96" s="11">
        <v>0</v>
      </c>
      <c r="C96" s="11">
        <v>0</v>
      </c>
      <c r="D96" s="11">
        <v>0</v>
      </c>
      <c r="E96" s="11">
        <v>0</v>
      </c>
      <c r="F96" s="37">
        <v>0</v>
      </c>
      <c r="G96" s="37">
        <v>0</v>
      </c>
      <c r="H96" s="42">
        <v>0</v>
      </c>
      <c r="I96" s="48">
        <v>0</v>
      </c>
      <c r="J96" s="57">
        <v>0</v>
      </c>
      <c r="K96" s="52">
        <v>0</v>
      </c>
      <c r="L96" s="42">
        <v>0</v>
      </c>
      <c r="M96" s="48">
        <v>0</v>
      </c>
    </row>
    <row r="97" spans="1:13" x14ac:dyDescent="0.25">
      <c r="A97" s="18" t="s">
        <v>78</v>
      </c>
      <c r="B97" s="19">
        <f>SUM(B98:B100)</f>
        <v>2</v>
      </c>
      <c r="C97" s="19">
        <v>0</v>
      </c>
      <c r="D97" s="20">
        <f t="shared" ref="D97:K97" si="0">SUM(D98:D100)</f>
        <v>1</v>
      </c>
      <c r="E97" s="20">
        <f t="shared" si="0"/>
        <v>0</v>
      </c>
      <c r="F97" s="20">
        <f t="shared" si="0"/>
        <v>0</v>
      </c>
      <c r="G97" s="20">
        <f t="shared" si="0"/>
        <v>0</v>
      </c>
      <c r="H97" s="20">
        <f t="shared" si="0"/>
        <v>0</v>
      </c>
      <c r="I97" s="20">
        <v>1</v>
      </c>
      <c r="J97" s="20">
        <f t="shared" si="0"/>
        <v>0</v>
      </c>
      <c r="K97" s="20">
        <f t="shared" si="0"/>
        <v>0</v>
      </c>
      <c r="L97" s="20">
        <v>1</v>
      </c>
      <c r="M97" s="20">
        <v>1</v>
      </c>
    </row>
    <row r="98" spans="1:13" x14ac:dyDescent="0.25">
      <c r="A98" s="21" t="s">
        <v>79</v>
      </c>
      <c r="B98" s="11">
        <v>1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43">
        <v>0</v>
      </c>
      <c r="I98" s="48">
        <v>0</v>
      </c>
      <c r="J98" s="43">
        <v>0</v>
      </c>
      <c r="K98" s="43">
        <v>0</v>
      </c>
      <c r="L98" s="48">
        <v>0</v>
      </c>
      <c r="M98" s="43">
        <v>0</v>
      </c>
    </row>
    <row r="99" spans="1:13" x14ac:dyDescent="0.25">
      <c r="A99" s="21" t="s">
        <v>80</v>
      </c>
      <c r="B99" s="11">
        <v>1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43">
        <v>0</v>
      </c>
      <c r="I99" s="48">
        <v>1</v>
      </c>
      <c r="J99" s="43">
        <v>0</v>
      </c>
      <c r="K99" s="43">
        <v>0</v>
      </c>
      <c r="L99" s="48">
        <v>1</v>
      </c>
      <c r="M99" s="43">
        <v>0</v>
      </c>
    </row>
    <row r="100" spans="1:13" x14ac:dyDescent="0.25">
      <c r="A100" s="21" t="s">
        <v>81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43">
        <v>0</v>
      </c>
      <c r="I100" s="48">
        <v>0</v>
      </c>
      <c r="J100" s="43">
        <v>0</v>
      </c>
      <c r="K100" s="43">
        <v>0</v>
      </c>
      <c r="L100" s="48">
        <v>0</v>
      </c>
      <c r="M100" s="43">
        <v>0</v>
      </c>
    </row>
    <row r="101" spans="1:13" x14ac:dyDescent="0.25">
      <c r="A101" s="7" t="s">
        <v>82</v>
      </c>
      <c r="B101" s="19">
        <f>SUM(B102:B122)</f>
        <v>40</v>
      </c>
      <c r="C101" s="20">
        <f t="shared" ref="C101" si="1">SUM(C102:C122)</f>
        <v>40</v>
      </c>
      <c r="D101" s="20">
        <v>79</v>
      </c>
      <c r="E101" s="20">
        <v>89</v>
      </c>
      <c r="F101" s="20">
        <v>83</v>
      </c>
      <c r="G101" s="20">
        <v>140</v>
      </c>
      <c r="H101" s="20">
        <v>59</v>
      </c>
      <c r="I101" s="20">
        <v>35</v>
      </c>
      <c r="J101" s="20">
        <v>94</v>
      </c>
      <c r="K101" s="20">
        <v>77</v>
      </c>
      <c r="L101" s="20">
        <v>73</v>
      </c>
      <c r="M101" s="20">
        <v>64</v>
      </c>
    </row>
    <row r="102" spans="1:13" x14ac:dyDescent="0.25">
      <c r="A102" s="22" t="s">
        <v>83</v>
      </c>
      <c r="B102" s="11">
        <v>5</v>
      </c>
      <c r="C102" s="11">
        <v>1</v>
      </c>
      <c r="D102" s="11">
        <v>2</v>
      </c>
      <c r="E102" s="11">
        <v>15</v>
      </c>
      <c r="F102" s="37">
        <v>13</v>
      </c>
      <c r="G102" s="37">
        <v>13</v>
      </c>
      <c r="H102" s="42">
        <v>10</v>
      </c>
      <c r="I102" s="48">
        <v>4</v>
      </c>
      <c r="J102" s="57">
        <v>6</v>
      </c>
      <c r="K102" s="42">
        <v>15</v>
      </c>
      <c r="L102" s="42">
        <v>14</v>
      </c>
      <c r="M102" s="42">
        <v>10</v>
      </c>
    </row>
    <row r="103" spans="1:13" x14ac:dyDescent="0.25">
      <c r="A103" s="23" t="s">
        <v>157</v>
      </c>
      <c r="B103" s="11">
        <v>0</v>
      </c>
      <c r="C103" s="11">
        <v>0</v>
      </c>
      <c r="D103" s="11">
        <v>0</v>
      </c>
      <c r="E103" s="11">
        <v>1</v>
      </c>
      <c r="F103" s="37">
        <v>0</v>
      </c>
      <c r="G103" s="37">
        <v>0</v>
      </c>
      <c r="H103" s="42">
        <v>0</v>
      </c>
      <c r="I103" s="53">
        <v>0</v>
      </c>
      <c r="J103" s="57">
        <v>0</v>
      </c>
      <c r="K103" s="42">
        <v>3</v>
      </c>
      <c r="L103" s="42">
        <v>2</v>
      </c>
      <c r="M103" s="42">
        <v>3</v>
      </c>
    </row>
    <row r="104" spans="1:13" x14ac:dyDescent="0.25">
      <c r="A104" s="24" t="s">
        <v>84</v>
      </c>
      <c r="B104" s="11">
        <v>3</v>
      </c>
      <c r="C104" s="11">
        <v>2</v>
      </c>
      <c r="D104" s="11">
        <v>2</v>
      </c>
      <c r="E104" s="11">
        <v>6</v>
      </c>
      <c r="F104" s="37">
        <v>5</v>
      </c>
      <c r="G104" s="37">
        <v>4</v>
      </c>
      <c r="H104" s="42">
        <v>2</v>
      </c>
      <c r="I104" s="48">
        <v>1</v>
      </c>
      <c r="J104" s="57">
        <v>0</v>
      </c>
      <c r="K104" s="42">
        <v>0</v>
      </c>
      <c r="L104" s="42">
        <v>1</v>
      </c>
      <c r="M104" s="42">
        <v>0</v>
      </c>
    </row>
    <row r="105" spans="1:13" x14ac:dyDescent="0.25">
      <c r="A105" s="54" t="s">
        <v>192</v>
      </c>
      <c r="B105" s="50">
        <v>0</v>
      </c>
      <c r="C105" s="50">
        <v>0</v>
      </c>
      <c r="D105" s="50">
        <v>0</v>
      </c>
      <c r="E105" s="50">
        <v>0</v>
      </c>
      <c r="F105" s="50">
        <v>0</v>
      </c>
      <c r="G105" s="50">
        <v>0</v>
      </c>
      <c r="H105" s="50">
        <v>0</v>
      </c>
      <c r="I105" s="48">
        <v>2</v>
      </c>
      <c r="J105" s="57">
        <v>0</v>
      </c>
      <c r="K105" s="42">
        <v>2</v>
      </c>
      <c r="L105" s="42">
        <v>1</v>
      </c>
      <c r="M105" s="42">
        <v>0</v>
      </c>
    </row>
    <row r="106" spans="1:13" x14ac:dyDescent="0.25">
      <c r="A106" s="24" t="s">
        <v>169</v>
      </c>
      <c r="B106" s="11">
        <v>0</v>
      </c>
      <c r="C106" s="11">
        <v>0</v>
      </c>
      <c r="D106" s="11">
        <v>0</v>
      </c>
      <c r="E106" s="11">
        <v>0</v>
      </c>
      <c r="F106" s="37">
        <v>0</v>
      </c>
      <c r="G106" s="37">
        <v>0</v>
      </c>
      <c r="H106" s="42">
        <v>1</v>
      </c>
      <c r="I106" s="48">
        <v>0</v>
      </c>
      <c r="J106" s="57">
        <v>0</v>
      </c>
      <c r="K106" s="42">
        <v>0</v>
      </c>
      <c r="L106" s="42">
        <v>0</v>
      </c>
      <c r="M106" s="42">
        <v>0</v>
      </c>
    </row>
    <row r="107" spans="1:13" x14ac:dyDescent="0.25">
      <c r="A107" s="22" t="s">
        <v>85</v>
      </c>
      <c r="B107" s="11">
        <v>0</v>
      </c>
      <c r="C107" s="11">
        <v>2</v>
      </c>
      <c r="D107" s="11">
        <v>0</v>
      </c>
      <c r="E107" s="11">
        <v>1</v>
      </c>
      <c r="F107" s="37">
        <v>2</v>
      </c>
      <c r="G107" s="37">
        <v>2</v>
      </c>
      <c r="H107" s="42">
        <v>0</v>
      </c>
      <c r="I107" s="48">
        <v>0</v>
      </c>
      <c r="J107" s="57">
        <v>4</v>
      </c>
      <c r="K107" s="42">
        <v>7</v>
      </c>
      <c r="L107" s="42">
        <v>3</v>
      </c>
      <c r="M107" s="42">
        <v>1</v>
      </c>
    </row>
    <row r="108" spans="1:13" x14ac:dyDescent="0.25">
      <c r="A108" s="22" t="s">
        <v>86</v>
      </c>
      <c r="B108" s="11">
        <v>9</v>
      </c>
      <c r="C108" s="11">
        <v>11</v>
      </c>
      <c r="D108" s="11">
        <v>35</v>
      </c>
      <c r="E108" s="11">
        <v>11</v>
      </c>
      <c r="F108" s="37">
        <v>9</v>
      </c>
      <c r="G108" s="37">
        <v>9</v>
      </c>
      <c r="H108" s="42">
        <v>2</v>
      </c>
      <c r="I108" s="48">
        <v>7</v>
      </c>
      <c r="J108" s="57">
        <v>5</v>
      </c>
      <c r="K108" s="42">
        <v>5</v>
      </c>
      <c r="L108" s="42">
        <v>21</v>
      </c>
      <c r="M108" s="42">
        <v>15</v>
      </c>
    </row>
    <row r="109" spans="1:13" x14ac:dyDescent="0.25">
      <c r="A109" s="22" t="s">
        <v>87</v>
      </c>
      <c r="B109" s="11">
        <v>0</v>
      </c>
      <c r="C109" s="11">
        <v>0</v>
      </c>
      <c r="D109" s="11">
        <v>0</v>
      </c>
      <c r="E109" s="11">
        <v>6</v>
      </c>
      <c r="F109" s="37">
        <v>4</v>
      </c>
      <c r="G109" s="37">
        <v>5</v>
      </c>
      <c r="H109" s="42">
        <v>3</v>
      </c>
      <c r="I109" s="48">
        <v>5</v>
      </c>
      <c r="J109" s="57">
        <v>0</v>
      </c>
      <c r="K109" s="42">
        <v>1</v>
      </c>
      <c r="L109" s="42">
        <v>1</v>
      </c>
      <c r="M109" s="42">
        <v>0</v>
      </c>
    </row>
    <row r="110" spans="1:13" x14ac:dyDescent="0.25">
      <c r="A110" s="22" t="s">
        <v>88</v>
      </c>
      <c r="B110" s="11">
        <v>2</v>
      </c>
      <c r="C110" s="11">
        <v>2</v>
      </c>
      <c r="D110" s="11">
        <v>3</v>
      </c>
      <c r="E110" s="11">
        <v>2</v>
      </c>
      <c r="F110" s="37">
        <v>2</v>
      </c>
      <c r="G110" s="37">
        <v>2</v>
      </c>
      <c r="H110" s="42">
        <v>2</v>
      </c>
      <c r="I110" s="48">
        <v>2</v>
      </c>
      <c r="J110" s="57">
        <v>3</v>
      </c>
      <c r="K110" s="42">
        <v>2</v>
      </c>
      <c r="L110" s="42">
        <v>2</v>
      </c>
      <c r="M110" s="42">
        <v>0</v>
      </c>
    </row>
    <row r="111" spans="1:13" x14ac:dyDescent="0.25">
      <c r="A111" s="22" t="s">
        <v>194</v>
      </c>
      <c r="B111" s="11">
        <v>0</v>
      </c>
      <c r="C111" s="11">
        <v>0</v>
      </c>
      <c r="D111" s="11">
        <v>0</v>
      </c>
      <c r="E111" s="11">
        <v>0</v>
      </c>
      <c r="F111" s="37">
        <v>0</v>
      </c>
      <c r="G111" s="37">
        <v>0</v>
      </c>
      <c r="H111" s="42">
        <v>0</v>
      </c>
      <c r="I111" s="48">
        <v>0</v>
      </c>
      <c r="J111" s="57">
        <v>1</v>
      </c>
      <c r="K111" s="42">
        <v>0</v>
      </c>
      <c r="L111" s="42">
        <v>1</v>
      </c>
      <c r="M111" s="42">
        <v>1</v>
      </c>
    </row>
    <row r="112" spans="1:13" x14ac:dyDescent="0.25">
      <c r="A112" s="22" t="s">
        <v>170</v>
      </c>
      <c r="B112" s="11">
        <v>0</v>
      </c>
      <c r="C112" s="11">
        <v>0</v>
      </c>
      <c r="D112" s="11">
        <v>0</v>
      </c>
      <c r="E112" s="11">
        <v>0</v>
      </c>
      <c r="F112" s="37">
        <v>0</v>
      </c>
      <c r="G112" s="37">
        <v>0</v>
      </c>
      <c r="H112" s="42">
        <v>1</v>
      </c>
      <c r="I112" s="48">
        <v>0</v>
      </c>
      <c r="J112" s="57">
        <v>48</v>
      </c>
      <c r="K112" s="42">
        <v>5</v>
      </c>
      <c r="L112" s="42">
        <v>3</v>
      </c>
      <c r="M112" s="42">
        <v>2</v>
      </c>
    </row>
    <row r="113" spans="1:13" x14ac:dyDescent="0.25">
      <c r="A113" s="22" t="s">
        <v>171</v>
      </c>
      <c r="B113" s="11">
        <v>0</v>
      </c>
      <c r="C113" s="11">
        <v>0</v>
      </c>
      <c r="D113" s="11">
        <v>0</v>
      </c>
      <c r="E113" s="11">
        <v>0</v>
      </c>
      <c r="F113" s="37">
        <v>0</v>
      </c>
      <c r="G113" s="37">
        <v>0</v>
      </c>
      <c r="H113" s="42">
        <v>1</v>
      </c>
      <c r="I113" s="48">
        <v>0</v>
      </c>
      <c r="J113" s="57">
        <v>0</v>
      </c>
      <c r="K113" s="42">
        <v>0</v>
      </c>
      <c r="L113" s="42">
        <v>0</v>
      </c>
      <c r="M113" s="42">
        <v>0</v>
      </c>
    </row>
    <row r="114" spans="1:13" x14ac:dyDescent="0.25">
      <c r="A114" s="22" t="s">
        <v>172</v>
      </c>
      <c r="B114" s="11">
        <v>0</v>
      </c>
      <c r="C114" s="11">
        <v>0</v>
      </c>
      <c r="D114" s="11">
        <v>0</v>
      </c>
      <c r="E114" s="11">
        <v>0</v>
      </c>
      <c r="F114" s="37">
        <v>0</v>
      </c>
      <c r="G114" s="37">
        <v>0</v>
      </c>
      <c r="H114" s="42">
        <v>1</v>
      </c>
      <c r="I114" s="48">
        <v>0</v>
      </c>
      <c r="J114" s="57">
        <v>0</v>
      </c>
      <c r="K114" s="42">
        <v>0</v>
      </c>
      <c r="L114" s="42">
        <v>0</v>
      </c>
      <c r="M114" s="42">
        <v>0</v>
      </c>
    </row>
    <row r="115" spans="1:13" x14ac:dyDescent="0.25">
      <c r="A115" s="22" t="s">
        <v>89</v>
      </c>
      <c r="B115" s="11">
        <v>4</v>
      </c>
      <c r="C115" s="11">
        <v>3</v>
      </c>
      <c r="D115" s="11">
        <v>7</v>
      </c>
      <c r="E115" s="11">
        <v>4</v>
      </c>
      <c r="F115" s="37">
        <v>3</v>
      </c>
      <c r="G115" s="37">
        <v>4</v>
      </c>
      <c r="H115" s="42">
        <v>5</v>
      </c>
      <c r="I115" s="48">
        <v>3</v>
      </c>
      <c r="J115" s="57">
        <v>0</v>
      </c>
      <c r="K115" s="42">
        <v>2</v>
      </c>
      <c r="L115" s="42">
        <v>0</v>
      </c>
      <c r="M115" s="42">
        <v>0</v>
      </c>
    </row>
    <row r="116" spans="1:13" x14ac:dyDescent="0.25">
      <c r="A116" s="22" t="s">
        <v>90</v>
      </c>
      <c r="B116" s="11">
        <v>2</v>
      </c>
      <c r="C116" s="11">
        <v>4</v>
      </c>
      <c r="D116" s="11">
        <v>2</v>
      </c>
      <c r="E116" s="11">
        <v>4</v>
      </c>
      <c r="F116" s="37">
        <v>5</v>
      </c>
      <c r="G116" s="37">
        <v>4</v>
      </c>
      <c r="H116" s="42">
        <v>3</v>
      </c>
      <c r="I116" s="48">
        <v>1</v>
      </c>
      <c r="J116" s="57">
        <v>0</v>
      </c>
      <c r="K116" s="42">
        <v>0</v>
      </c>
      <c r="L116" s="42">
        <v>0</v>
      </c>
      <c r="M116" s="42">
        <v>0</v>
      </c>
    </row>
    <row r="117" spans="1:13" x14ac:dyDescent="0.25">
      <c r="A117" s="22" t="s">
        <v>91</v>
      </c>
      <c r="B117" s="11">
        <v>4</v>
      </c>
      <c r="C117" s="11">
        <v>2</v>
      </c>
      <c r="D117" s="11">
        <v>4</v>
      </c>
      <c r="E117" s="11">
        <v>4</v>
      </c>
      <c r="F117" s="37">
        <v>5</v>
      </c>
      <c r="G117" s="37">
        <v>4</v>
      </c>
      <c r="H117" s="42">
        <v>3</v>
      </c>
      <c r="I117" s="48">
        <v>3</v>
      </c>
      <c r="J117" s="57">
        <v>0</v>
      </c>
      <c r="K117" s="42">
        <v>4</v>
      </c>
      <c r="L117" s="42">
        <v>5</v>
      </c>
      <c r="M117" s="42">
        <v>4</v>
      </c>
    </row>
    <row r="118" spans="1:13" x14ac:dyDescent="0.25">
      <c r="A118" s="22" t="s">
        <v>173</v>
      </c>
      <c r="B118" s="11">
        <v>0</v>
      </c>
      <c r="C118" s="11">
        <v>0</v>
      </c>
      <c r="D118" s="11">
        <v>0</v>
      </c>
      <c r="E118" s="11">
        <v>0</v>
      </c>
      <c r="F118" s="37">
        <v>0</v>
      </c>
      <c r="G118" s="37">
        <v>0</v>
      </c>
      <c r="H118" s="42">
        <v>2</v>
      </c>
      <c r="I118" s="48">
        <v>0</v>
      </c>
      <c r="J118" s="57">
        <v>1</v>
      </c>
      <c r="K118" s="42">
        <v>1</v>
      </c>
      <c r="L118" s="42">
        <v>1</v>
      </c>
      <c r="M118" s="42">
        <v>0</v>
      </c>
    </row>
    <row r="119" spans="1:13" x14ac:dyDescent="0.25">
      <c r="A119" s="22" t="s">
        <v>92</v>
      </c>
      <c r="B119" s="11">
        <v>2</v>
      </c>
      <c r="C119" s="11">
        <v>7</v>
      </c>
      <c r="D119" s="11">
        <v>6</v>
      </c>
      <c r="E119" s="11">
        <v>10</v>
      </c>
      <c r="F119" s="37">
        <v>17</v>
      </c>
      <c r="G119" s="37">
        <v>20</v>
      </c>
      <c r="H119" s="42">
        <v>6</v>
      </c>
      <c r="I119" s="48">
        <v>4</v>
      </c>
      <c r="J119" s="57">
        <v>15</v>
      </c>
      <c r="K119" s="42">
        <v>8</v>
      </c>
      <c r="L119" s="42">
        <v>7</v>
      </c>
      <c r="M119" s="42">
        <v>17</v>
      </c>
    </row>
    <row r="120" spans="1:13" x14ac:dyDescent="0.25">
      <c r="A120" s="22" t="s">
        <v>174</v>
      </c>
      <c r="B120" s="11">
        <v>0</v>
      </c>
      <c r="C120" s="11">
        <v>0</v>
      </c>
      <c r="D120" s="11">
        <v>0</v>
      </c>
      <c r="E120" s="11">
        <v>0</v>
      </c>
      <c r="F120" s="37">
        <v>0</v>
      </c>
      <c r="G120" s="37">
        <v>0</v>
      </c>
      <c r="H120" s="42">
        <v>1</v>
      </c>
      <c r="I120" s="48">
        <v>1</v>
      </c>
      <c r="J120" s="57">
        <v>3</v>
      </c>
      <c r="K120" s="42">
        <v>0</v>
      </c>
      <c r="L120" s="42">
        <v>3</v>
      </c>
      <c r="M120" s="42">
        <v>2</v>
      </c>
    </row>
    <row r="121" spans="1:13" x14ac:dyDescent="0.25">
      <c r="A121" s="22" t="s">
        <v>175</v>
      </c>
      <c r="B121" s="11">
        <v>0</v>
      </c>
      <c r="C121" s="11">
        <v>0</v>
      </c>
      <c r="D121" s="11">
        <v>0</v>
      </c>
      <c r="E121" s="11">
        <v>0</v>
      </c>
      <c r="F121" s="37">
        <v>0</v>
      </c>
      <c r="G121" s="37">
        <v>0</v>
      </c>
      <c r="H121" s="42">
        <v>2</v>
      </c>
      <c r="I121" s="48">
        <v>0</v>
      </c>
      <c r="J121" s="57">
        <v>0</v>
      </c>
      <c r="K121" s="42">
        <v>0</v>
      </c>
      <c r="L121" s="42">
        <v>2</v>
      </c>
      <c r="M121" s="42">
        <v>0</v>
      </c>
    </row>
    <row r="122" spans="1:13" ht="48.75" customHeight="1" x14ac:dyDescent="0.25">
      <c r="A122" s="25" t="s">
        <v>160</v>
      </c>
      <c r="B122" s="11">
        <v>9</v>
      </c>
      <c r="C122" s="11">
        <v>6</v>
      </c>
      <c r="D122" s="11">
        <v>18</v>
      </c>
      <c r="E122" s="11">
        <v>25</v>
      </c>
      <c r="F122" s="37">
        <v>18</v>
      </c>
      <c r="G122" s="37">
        <v>73</v>
      </c>
      <c r="H122" s="42">
        <v>14</v>
      </c>
      <c r="I122" s="55">
        <v>2</v>
      </c>
      <c r="J122" s="57">
        <v>8</v>
      </c>
      <c r="K122" s="42">
        <v>22</v>
      </c>
      <c r="L122" s="42">
        <v>6</v>
      </c>
      <c r="M122" s="42">
        <v>9</v>
      </c>
    </row>
    <row r="123" spans="1:13" x14ac:dyDescent="0.25">
      <c r="A123" s="26" t="s">
        <v>93</v>
      </c>
      <c r="B123" s="19">
        <f>SUM(B124:B134)</f>
        <v>236</v>
      </c>
      <c r="C123" s="20">
        <f t="shared" ref="C123" si="2">SUM(C124:C134)</f>
        <v>382</v>
      </c>
      <c r="D123" s="20">
        <v>259</v>
      </c>
      <c r="E123" s="20">
        <v>255</v>
      </c>
      <c r="F123" s="20">
        <v>260</v>
      </c>
      <c r="G123" s="20">
        <v>254</v>
      </c>
      <c r="H123" s="20">
        <v>192</v>
      </c>
      <c r="I123" s="20">
        <v>101</v>
      </c>
      <c r="J123" s="20">
        <v>127</v>
      </c>
      <c r="K123" s="20">
        <v>184</v>
      </c>
      <c r="L123" s="20">
        <v>235</v>
      </c>
      <c r="M123" s="20">
        <v>272</v>
      </c>
    </row>
    <row r="124" spans="1:13" x14ac:dyDescent="0.25">
      <c r="A124" s="27" t="s">
        <v>176</v>
      </c>
      <c r="B124" s="11">
        <v>1</v>
      </c>
      <c r="C124" s="11">
        <v>0</v>
      </c>
      <c r="D124" s="11">
        <v>1</v>
      </c>
      <c r="E124" s="11">
        <v>0</v>
      </c>
      <c r="F124" s="37">
        <v>1</v>
      </c>
      <c r="G124" s="37">
        <v>8</v>
      </c>
      <c r="H124" s="42">
        <v>0</v>
      </c>
      <c r="I124" s="48">
        <v>3</v>
      </c>
      <c r="J124" s="57">
        <v>0</v>
      </c>
      <c r="K124" s="42">
        <v>1</v>
      </c>
      <c r="L124" s="42">
        <v>1</v>
      </c>
      <c r="M124" s="42">
        <v>1</v>
      </c>
    </row>
    <row r="125" spans="1:13" x14ac:dyDescent="0.25">
      <c r="A125" s="27" t="s">
        <v>94</v>
      </c>
      <c r="B125" s="11">
        <v>7</v>
      </c>
      <c r="C125" s="11">
        <v>3</v>
      </c>
      <c r="D125" s="11">
        <v>10</v>
      </c>
      <c r="E125" s="11">
        <v>9</v>
      </c>
      <c r="F125" s="37">
        <v>8</v>
      </c>
      <c r="G125" s="37">
        <v>0</v>
      </c>
      <c r="H125" s="42">
        <v>12</v>
      </c>
      <c r="I125" s="48">
        <v>9</v>
      </c>
      <c r="J125" s="57">
        <v>2</v>
      </c>
      <c r="K125" s="42">
        <v>5</v>
      </c>
      <c r="L125" s="42">
        <v>6</v>
      </c>
      <c r="M125" s="42">
        <v>6</v>
      </c>
    </row>
    <row r="126" spans="1:13" x14ac:dyDescent="0.25">
      <c r="A126" s="27" t="s">
        <v>95</v>
      </c>
      <c r="B126" s="11">
        <v>1</v>
      </c>
      <c r="C126" s="11">
        <v>1</v>
      </c>
      <c r="D126" s="11">
        <v>1</v>
      </c>
      <c r="E126" s="11">
        <v>0</v>
      </c>
      <c r="F126" s="37">
        <v>2</v>
      </c>
      <c r="G126" s="37">
        <v>2</v>
      </c>
      <c r="H126" s="42">
        <v>0</v>
      </c>
      <c r="I126" s="48">
        <v>1</v>
      </c>
      <c r="J126" s="57">
        <v>0</v>
      </c>
      <c r="K126" s="42">
        <v>0</v>
      </c>
      <c r="L126" s="42">
        <v>1</v>
      </c>
      <c r="M126" s="42">
        <v>1</v>
      </c>
    </row>
    <row r="127" spans="1:13" x14ac:dyDescent="0.25">
      <c r="A127" s="44" t="s">
        <v>177</v>
      </c>
      <c r="B127" s="11"/>
      <c r="C127" s="11"/>
      <c r="D127" s="11"/>
      <c r="E127" s="11"/>
      <c r="F127" s="37"/>
      <c r="G127" s="37"/>
      <c r="H127" s="42">
        <v>1</v>
      </c>
      <c r="I127" s="48">
        <v>1</v>
      </c>
      <c r="J127" s="57">
        <v>1</v>
      </c>
      <c r="K127" s="42">
        <v>0</v>
      </c>
      <c r="L127" s="42">
        <v>0</v>
      </c>
      <c r="M127" s="42">
        <v>2</v>
      </c>
    </row>
    <row r="128" spans="1:13" x14ac:dyDescent="0.25">
      <c r="A128" s="27" t="s">
        <v>96</v>
      </c>
      <c r="B128" s="11">
        <v>4</v>
      </c>
      <c r="C128" s="11">
        <v>0</v>
      </c>
      <c r="D128" s="11">
        <v>0</v>
      </c>
      <c r="E128" s="11">
        <v>1</v>
      </c>
      <c r="F128" s="37">
        <v>3</v>
      </c>
      <c r="G128" s="37">
        <v>3</v>
      </c>
      <c r="H128" s="42">
        <v>0</v>
      </c>
      <c r="I128" s="48">
        <v>1</v>
      </c>
      <c r="J128" s="57">
        <v>0</v>
      </c>
      <c r="K128" s="42">
        <v>1</v>
      </c>
      <c r="L128" s="42">
        <v>2</v>
      </c>
      <c r="M128" s="42">
        <v>4</v>
      </c>
    </row>
    <row r="129" spans="1:13" x14ac:dyDescent="0.25">
      <c r="A129" s="27" t="s">
        <v>97</v>
      </c>
      <c r="B129" s="11">
        <v>2</v>
      </c>
      <c r="C129" s="11">
        <v>1</v>
      </c>
      <c r="D129" s="11">
        <v>3</v>
      </c>
      <c r="E129" s="11">
        <v>7</v>
      </c>
      <c r="F129" s="37">
        <v>7</v>
      </c>
      <c r="G129" s="37">
        <v>6</v>
      </c>
      <c r="H129" s="42">
        <v>0</v>
      </c>
      <c r="I129" s="48">
        <v>4</v>
      </c>
      <c r="J129" s="57">
        <v>3</v>
      </c>
      <c r="K129" s="42">
        <v>6</v>
      </c>
      <c r="L129" s="42">
        <v>3</v>
      </c>
      <c r="M129" s="42">
        <v>4</v>
      </c>
    </row>
    <row r="130" spans="1:13" x14ac:dyDescent="0.25">
      <c r="A130" s="27" t="s">
        <v>178</v>
      </c>
      <c r="B130" s="11"/>
      <c r="C130" s="11"/>
      <c r="D130" s="11"/>
      <c r="E130" s="11"/>
      <c r="F130" s="37"/>
      <c r="G130" s="37"/>
      <c r="H130" s="42">
        <v>102</v>
      </c>
      <c r="I130" s="48">
        <v>33</v>
      </c>
      <c r="J130" s="57">
        <v>67</v>
      </c>
      <c r="K130" s="42">
        <v>113</v>
      </c>
      <c r="L130" s="42">
        <v>148</v>
      </c>
      <c r="M130" s="42">
        <v>175</v>
      </c>
    </row>
    <row r="131" spans="1:13" x14ac:dyDescent="0.25">
      <c r="A131" s="27" t="s">
        <v>98</v>
      </c>
      <c r="B131" s="11">
        <v>3</v>
      </c>
      <c r="C131" s="11">
        <v>1</v>
      </c>
      <c r="D131" s="11">
        <v>5</v>
      </c>
      <c r="E131" s="11">
        <v>4</v>
      </c>
      <c r="F131" s="37">
        <v>1</v>
      </c>
      <c r="G131" s="37">
        <v>1</v>
      </c>
      <c r="H131" s="42">
        <v>1</v>
      </c>
      <c r="I131" s="48">
        <v>0</v>
      </c>
      <c r="J131" s="57">
        <v>0</v>
      </c>
      <c r="K131" s="42">
        <v>1</v>
      </c>
      <c r="L131" s="42">
        <v>1</v>
      </c>
      <c r="M131" s="42">
        <v>3</v>
      </c>
    </row>
    <row r="132" spans="1:13" x14ac:dyDescent="0.25">
      <c r="A132" s="27" t="s">
        <v>179</v>
      </c>
      <c r="B132" s="11">
        <v>0</v>
      </c>
      <c r="C132" s="11">
        <v>0</v>
      </c>
      <c r="D132" s="11">
        <v>0</v>
      </c>
      <c r="E132" s="11">
        <v>0</v>
      </c>
      <c r="F132" s="37">
        <v>0</v>
      </c>
      <c r="G132" s="37">
        <v>0</v>
      </c>
      <c r="H132" s="42">
        <v>8</v>
      </c>
      <c r="I132" s="48">
        <v>8</v>
      </c>
      <c r="J132" s="57">
        <v>8</v>
      </c>
      <c r="K132" s="42">
        <v>12</v>
      </c>
      <c r="L132" s="42">
        <v>9</v>
      </c>
      <c r="M132" s="42">
        <v>10</v>
      </c>
    </row>
    <row r="133" spans="1:13" x14ac:dyDescent="0.25">
      <c r="A133" s="27" t="s">
        <v>180</v>
      </c>
      <c r="B133" s="11">
        <v>0</v>
      </c>
      <c r="C133" s="11">
        <v>0</v>
      </c>
      <c r="D133" s="11">
        <v>0</v>
      </c>
      <c r="E133" s="11">
        <v>0</v>
      </c>
      <c r="F133" s="37">
        <v>0</v>
      </c>
      <c r="G133" s="37">
        <v>0</v>
      </c>
      <c r="H133" s="42">
        <v>20</v>
      </c>
      <c r="I133" s="48">
        <v>11</v>
      </c>
      <c r="J133" s="57">
        <v>8</v>
      </c>
      <c r="K133" s="42">
        <v>6</v>
      </c>
      <c r="L133" s="42">
        <v>11</v>
      </c>
      <c r="M133" s="42">
        <v>9</v>
      </c>
    </row>
    <row r="134" spans="1:13" s="1" customFormat="1" ht="18" x14ac:dyDescent="0.25">
      <c r="A134" s="27" t="s">
        <v>99</v>
      </c>
      <c r="B134" s="11">
        <v>218</v>
      </c>
      <c r="C134" s="11">
        <v>376</v>
      </c>
      <c r="D134" s="11">
        <v>239</v>
      </c>
      <c r="E134" s="11">
        <v>234</v>
      </c>
      <c r="F134" s="37">
        <v>238</v>
      </c>
      <c r="G134" s="37">
        <v>234</v>
      </c>
      <c r="H134" s="42">
        <v>48</v>
      </c>
      <c r="I134" s="48">
        <v>30</v>
      </c>
      <c r="J134" s="57">
        <v>38</v>
      </c>
      <c r="K134" s="42">
        <v>39</v>
      </c>
      <c r="L134" s="42">
        <v>53</v>
      </c>
      <c r="M134" s="42">
        <v>57</v>
      </c>
    </row>
    <row r="135" spans="1:13" x14ac:dyDescent="0.25">
      <c r="A135" s="28"/>
      <c r="B135" s="29"/>
      <c r="C135" s="28"/>
      <c r="D135" s="28"/>
      <c r="E135" s="28"/>
      <c r="F135" s="38"/>
      <c r="G135" s="38"/>
      <c r="H135" s="28"/>
      <c r="M135" s="28"/>
    </row>
    <row r="136" spans="1:13" ht="35.25" customHeight="1" x14ac:dyDescent="0.25">
      <c r="A136" s="30" t="s">
        <v>161</v>
      </c>
      <c r="B136" s="11">
        <v>40</v>
      </c>
      <c r="C136" s="11">
        <v>2</v>
      </c>
      <c r="D136" s="11">
        <v>77</v>
      </c>
      <c r="E136" s="11">
        <v>3</v>
      </c>
      <c r="F136" s="41">
        <v>2</v>
      </c>
      <c r="G136" s="41">
        <v>5</v>
      </c>
      <c r="H136" s="11">
        <v>109</v>
      </c>
      <c r="I136" s="52">
        <v>432</v>
      </c>
      <c r="J136" s="42">
        <v>58</v>
      </c>
      <c r="K136" s="42">
        <v>3</v>
      </c>
      <c r="L136" s="42">
        <v>0</v>
      </c>
      <c r="M136" s="42">
        <v>13</v>
      </c>
    </row>
    <row r="137" spans="1:13" ht="17.25" customHeight="1" x14ac:dyDescent="0.25">
      <c r="A137" s="42" t="s">
        <v>181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18</v>
      </c>
      <c r="I137" s="48">
        <v>0</v>
      </c>
      <c r="J137" s="42">
        <v>0</v>
      </c>
      <c r="K137" s="42">
        <v>0</v>
      </c>
      <c r="L137" s="42">
        <v>0</v>
      </c>
      <c r="M137" s="42">
        <v>0</v>
      </c>
    </row>
    <row r="138" spans="1:13" ht="15" customHeight="1" x14ac:dyDescent="0.25">
      <c r="A138" s="45" t="s">
        <v>182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1</v>
      </c>
      <c r="I138" s="48">
        <v>0</v>
      </c>
      <c r="J138" s="42">
        <v>0</v>
      </c>
      <c r="K138" s="42">
        <v>0</v>
      </c>
      <c r="L138" s="42">
        <v>0</v>
      </c>
      <c r="M138" s="42">
        <v>0</v>
      </c>
    </row>
    <row r="139" spans="1:13" x14ac:dyDescent="0.25">
      <c r="A139" s="26" t="s">
        <v>100</v>
      </c>
      <c r="B139" s="19">
        <f>SUM(B140:B148)</f>
        <v>64</v>
      </c>
      <c r="C139" s="20">
        <f>SUM(C140:C189)</f>
        <v>85</v>
      </c>
      <c r="D139" s="20">
        <v>162</v>
      </c>
      <c r="E139" s="20">
        <v>107</v>
      </c>
      <c r="F139" s="20">
        <v>99</v>
      </c>
      <c r="G139" s="20">
        <v>108</v>
      </c>
      <c r="H139" s="20">
        <v>179</v>
      </c>
      <c r="I139" s="20">
        <v>86</v>
      </c>
      <c r="J139" s="20">
        <v>60</v>
      </c>
      <c r="K139" s="20">
        <v>90</v>
      </c>
      <c r="L139" s="20">
        <v>87</v>
      </c>
      <c r="M139" s="20">
        <v>98</v>
      </c>
    </row>
    <row r="140" spans="1:13" x14ac:dyDescent="0.25">
      <c r="A140" s="21" t="s">
        <v>101</v>
      </c>
      <c r="B140" s="11">
        <v>11</v>
      </c>
      <c r="C140" s="11">
        <v>0</v>
      </c>
      <c r="D140" s="11">
        <v>7</v>
      </c>
      <c r="E140" s="11">
        <v>0</v>
      </c>
      <c r="F140" s="37">
        <v>0</v>
      </c>
      <c r="G140" s="37">
        <v>0</v>
      </c>
      <c r="H140" s="42">
        <v>0</v>
      </c>
      <c r="I140" s="48">
        <v>0</v>
      </c>
      <c r="J140" s="42">
        <v>0</v>
      </c>
      <c r="K140" s="42">
        <v>0</v>
      </c>
      <c r="L140" s="42">
        <v>0</v>
      </c>
      <c r="M140" s="42">
        <v>0</v>
      </c>
    </row>
    <row r="141" spans="1:13" x14ac:dyDescent="0.25">
      <c r="A141" s="21" t="s">
        <v>102</v>
      </c>
      <c r="B141" s="11">
        <v>0</v>
      </c>
      <c r="C141" s="11">
        <v>0</v>
      </c>
      <c r="D141" s="11">
        <v>25</v>
      </c>
      <c r="E141" s="11">
        <v>18</v>
      </c>
      <c r="F141" s="37">
        <v>0</v>
      </c>
      <c r="G141" s="37">
        <v>0</v>
      </c>
      <c r="H141" s="42">
        <v>0</v>
      </c>
      <c r="I141" s="48">
        <v>0</v>
      </c>
      <c r="J141" s="42">
        <v>0</v>
      </c>
      <c r="K141" s="42">
        <v>0</v>
      </c>
      <c r="L141" s="42">
        <v>0</v>
      </c>
      <c r="M141" s="42">
        <v>0</v>
      </c>
    </row>
    <row r="142" spans="1:13" x14ac:dyDescent="0.25">
      <c r="A142" s="21" t="s">
        <v>103</v>
      </c>
      <c r="B142" s="11">
        <v>0</v>
      </c>
      <c r="C142" s="11">
        <v>0</v>
      </c>
      <c r="D142" s="11">
        <v>0</v>
      </c>
      <c r="E142" s="11">
        <v>0</v>
      </c>
      <c r="F142" s="37">
        <v>0</v>
      </c>
      <c r="G142" s="37">
        <v>0</v>
      </c>
      <c r="H142" s="42">
        <v>1</v>
      </c>
      <c r="I142" s="48">
        <v>0</v>
      </c>
      <c r="J142" s="42">
        <v>0</v>
      </c>
      <c r="K142" s="42">
        <v>0</v>
      </c>
      <c r="L142" s="42">
        <v>0</v>
      </c>
      <c r="M142" s="42">
        <v>0</v>
      </c>
    </row>
    <row r="143" spans="1:13" x14ac:dyDescent="0.25">
      <c r="A143" s="21" t="s">
        <v>104</v>
      </c>
      <c r="B143" s="11">
        <v>0</v>
      </c>
      <c r="C143" s="11">
        <v>0</v>
      </c>
      <c r="D143" s="11">
        <v>0</v>
      </c>
      <c r="E143" s="11">
        <v>0</v>
      </c>
      <c r="F143" s="37">
        <v>0</v>
      </c>
      <c r="G143" s="37">
        <v>0</v>
      </c>
      <c r="H143" s="42">
        <v>0</v>
      </c>
      <c r="I143" s="48">
        <v>0</v>
      </c>
      <c r="J143" s="42">
        <v>0</v>
      </c>
      <c r="K143" s="42">
        <v>0</v>
      </c>
      <c r="L143" s="42">
        <v>0</v>
      </c>
      <c r="M143" s="42">
        <v>0</v>
      </c>
    </row>
    <row r="144" spans="1:13" ht="18" x14ac:dyDescent="0.25">
      <c r="A144" s="21" t="s">
        <v>153</v>
      </c>
      <c r="B144" s="11">
        <v>0</v>
      </c>
      <c r="C144" s="11">
        <v>0</v>
      </c>
      <c r="D144" s="11">
        <v>4</v>
      </c>
      <c r="E144" s="11">
        <v>1</v>
      </c>
      <c r="F144" s="37">
        <v>0</v>
      </c>
      <c r="G144" s="37">
        <v>0</v>
      </c>
      <c r="H144" s="42">
        <v>0</v>
      </c>
      <c r="I144" s="48">
        <v>0</v>
      </c>
      <c r="J144" s="42">
        <v>0</v>
      </c>
      <c r="K144" s="42">
        <v>0</v>
      </c>
      <c r="L144" s="42">
        <v>0</v>
      </c>
      <c r="M144" s="42">
        <v>0</v>
      </c>
    </row>
    <row r="145" spans="1:13" x14ac:dyDescent="0.25">
      <c r="A145" s="21" t="s">
        <v>154</v>
      </c>
      <c r="B145" s="11">
        <v>0</v>
      </c>
      <c r="C145" s="11">
        <v>0</v>
      </c>
      <c r="D145" s="11">
        <v>6</v>
      </c>
      <c r="E145" s="11">
        <v>5</v>
      </c>
      <c r="F145" s="37">
        <v>8</v>
      </c>
      <c r="G145" s="37">
        <v>8</v>
      </c>
      <c r="H145" s="42">
        <v>0</v>
      </c>
      <c r="I145" s="48">
        <v>0</v>
      </c>
      <c r="J145" s="42">
        <v>0</v>
      </c>
      <c r="K145" s="42">
        <v>0</v>
      </c>
      <c r="L145" s="42">
        <v>0</v>
      </c>
      <c r="M145" s="42">
        <v>0</v>
      </c>
    </row>
    <row r="146" spans="1:13" x14ac:dyDescent="0.25">
      <c r="A146" s="21" t="s">
        <v>105</v>
      </c>
      <c r="B146" s="11">
        <v>0</v>
      </c>
      <c r="C146" s="11">
        <v>22</v>
      </c>
      <c r="D146" s="11">
        <v>0</v>
      </c>
      <c r="E146" s="11">
        <v>0</v>
      </c>
      <c r="F146" s="37">
        <v>0</v>
      </c>
      <c r="G146" s="37">
        <v>0</v>
      </c>
      <c r="H146" s="42">
        <v>0</v>
      </c>
      <c r="I146" s="48">
        <v>0</v>
      </c>
      <c r="J146" s="42">
        <v>0</v>
      </c>
      <c r="K146" s="42">
        <v>0</v>
      </c>
      <c r="L146" s="42">
        <v>0</v>
      </c>
      <c r="M146" s="42">
        <v>0</v>
      </c>
    </row>
    <row r="147" spans="1:13" x14ac:dyDescent="0.25">
      <c r="A147" s="21" t="s">
        <v>106</v>
      </c>
      <c r="B147" s="11">
        <v>53</v>
      </c>
      <c r="C147" s="11">
        <v>0</v>
      </c>
      <c r="D147" s="11">
        <v>22</v>
      </c>
      <c r="E147" s="11">
        <v>32</v>
      </c>
      <c r="F147" s="37">
        <v>22</v>
      </c>
      <c r="G147" s="37">
        <v>30</v>
      </c>
      <c r="H147" s="42">
        <v>37</v>
      </c>
      <c r="I147" s="52">
        <v>29</v>
      </c>
      <c r="J147" s="42">
        <v>20</v>
      </c>
      <c r="K147" s="42">
        <v>46</v>
      </c>
      <c r="L147" s="42">
        <v>29</v>
      </c>
      <c r="M147" s="42">
        <v>45</v>
      </c>
    </row>
    <row r="148" spans="1:13" x14ac:dyDescent="0.25">
      <c r="A148" s="21" t="s">
        <v>107</v>
      </c>
      <c r="B148" s="11">
        <v>0</v>
      </c>
      <c r="C148" s="11">
        <v>32</v>
      </c>
      <c r="D148" s="11">
        <v>0</v>
      </c>
      <c r="E148" s="11">
        <v>2</v>
      </c>
      <c r="F148" s="37">
        <v>4</v>
      </c>
      <c r="G148" s="37">
        <v>4</v>
      </c>
      <c r="H148" s="42">
        <v>0</v>
      </c>
      <c r="I148" s="48">
        <v>0</v>
      </c>
      <c r="J148" s="42">
        <v>0</v>
      </c>
      <c r="K148" s="42">
        <v>0</v>
      </c>
      <c r="L148" s="42">
        <v>0</v>
      </c>
      <c r="M148" s="42">
        <v>0</v>
      </c>
    </row>
    <row r="149" spans="1:13" x14ac:dyDescent="0.25">
      <c r="A149" s="21" t="s">
        <v>108</v>
      </c>
      <c r="B149" s="11">
        <v>0</v>
      </c>
      <c r="C149" s="11">
        <v>0</v>
      </c>
      <c r="D149" s="11">
        <v>0</v>
      </c>
      <c r="E149" s="11">
        <v>0</v>
      </c>
      <c r="F149" s="37">
        <v>0</v>
      </c>
      <c r="G149" s="37">
        <v>0</v>
      </c>
      <c r="H149" s="42">
        <v>0</v>
      </c>
      <c r="I149" s="48">
        <v>0</v>
      </c>
      <c r="J149" s="42">
        <v>0</v>
      </c>
      <c r="K149" s="42">
        <v>0</v>
      </c>
      <c r="L149" s="42">
        <v>3</v>
      </c>
      <c r="M149" s="42">
        <v>0</v>
      </c>
    </row>
    <row r="150" spans="1:13" x14ac:dyDescent="0.25">
      <c r="A150" s="21" t="s">
        <v>158</v>
      </c>
      <c r="B150" s="11">
        <v>0</v>
      </c>
      <c r="C150" s="11">
        <v>0</v>
      </c>
      <c r="D150" s="11">
        <v>0</v>
      </c>
      <c r="E150" s="11">
        <v>30</v>
      </c>
      <c r="F150" s="37">
        <v>32</v>
      </c>
      <c r="G150" s="37">
        <v>32</v>
      </c>
      <c r="H150" s="42">
        <v>4</v>
      </c>
      <c r="I150" s="48">
        <v>1</v>
      </c>
      <c r="J150" s="42">
        <v>0</v>
      </c>
      <c r="K150" s="42">
        <v>2</v>
      </c>
      <c r="L150" s="42">
        <v>0</v>
      </c>
      <c r="M150" s="42">
        <v>0</v>
      </c>
    </row>
    <row r="151" spans="1:13" x14ac:dyDescent="0.25">
      <c r="A151" s="21" t="s">
        <v>109</v>
      </c>
      <c r="B151" s="11">
        <v>8</v>
      </c>
      <c r="C151" s="11">
        <v>0</v>
      </c>
      <c r="D151" s="11">
        <v>61</v>
      </c>
      <c r="E151" s="11">
        <v>0</v>
      </c>
      <c r="F151" s="37">
        <v>0</v>
      </c>
      <c r="G151" s="37">
        <v>0</v>
      </c>
      <c r="H151" s="42">
        <v>0</v>
      </c>
      <c r="I151" s="48">
        <v>0</v>
      </c>
      <c r="J151" s="42">
        <v>0</v>
      </c>
      <c r="K151" s="42">
        <v>0</v>
      </c>
      <c r="L151" s="42">
        <v>0</v>
      </c>
      <c r="M151" s="42">
        <v>0</v>
      </c>
    </row>
    <row r="152" spans="1:13" x14ac:dyDescent="0.25">
      <c r="A152" s="21" t="s">
        <v>110</v>
      </c>
      <c r="B152" s="11">
        <v>0</v>
      </c>
      <c r="C152" s="11">
        <v>0</v>
      </c>
      <c r="D152" s="11">
        <v>0</v>
      </c>
      <c r="E152" s="11">
        <v>0</v>
      </c>
      <c r="F152" s="37">
        <v>0</v>
      </c>
      <c r="G152" s="37">
        <v>0</v>
      </c>
      <c r="H152" s="42">
        <v>0</v>
      </c>
      <c r="I152" s="48">
        <v>0</v>
      </c>
      <c r="J152" s="42">
        <v>0</v>
      </c>
      <c r="K152" s="42">
        <v>0</v>
      </c>
      <c r="L152" s="42">
        <v>0</v>
      </c>
      <c r="M152" s="42">
        <v>0</v>
      </c>
    </row>
    <row r="153" spans="1:13" x14ac:dyDescent="0.25">
      <c r="A153" s="21" t="s">
        <v>111</v>
      </c>
      <c r="B153" s="11">
        <v>0</v>
      </c>
      <c r="C153" s="11">
        <v>0</v>
      </c>
      <c r="D153" s="11">
        <v>0</v>
      </c>
      <c r="E153" s="11">
        <v>0</v>
      </c>
      <c r="F153" s="37">
        <v>0</v>
      </c>
      <c r="G153" s="37">
        <v>0</v>
      </c>
      <c r="H153" s="42">
        <v>0</v>
      </c>
      <c r="I153" s="48">
        <v>0</v>
      </c>
      <c r="J153" s="42">
        <v>0</v>
      </c>
      <c r="K153" s="42">
        <v>0</v>
      </c>
      <c r="L153" s="42">
        <v>0</v>
      </c>
      <c r="M153" s="42">
        <v>0</v>
      </c>
    </row>
    <row r="154" spans="1:13" x14ac:dyDescent="0.25">
      <c r="A154" s="21" t="s">
        <v>112</v>
      </c>
      <c r="B154" s="11">
        <v>0</v>
      </c>
      <c r="C154" s="11">
        <v>0</v>
      </c>
      <c r="D154" s="11">
        <v>0</v>
      </c>
      <c r="E154" s="11">
        <v>0</v>
      </c>
      <c r="F154" s="37">
        <v>2</v>
      </c>
      <c r="G154" s="37">
        <v>0</v>
      </c>
      <c r="H154" s="42">
        <v>0</v>
      </c>
      <c r="I154" s="48">
        <v>0</v>
      </c>
      <c r="J154" s="42">
        <v>0</v>
      </c>
      <c r="K154" s="42">
        <v>0</v>
      </c>
      <c r="L154" s="42">
        <v>0</v>
      </c>
      <c r="M154" s="42">
        <v>0</v>
      </c>
    </row>
    <row r="155" spans="1:13" x14ac:dyDescent="0.25">
      <c r="A155" s="21" t="s">
        <v>113</v>
      </c>
      <c r="B155" s="11">
        <v>22</v>
      </c>
      <c r="C155" s="11">
        <v>0</v>
      </c>
      <c r="D155" s="11">
        <v>0</v>
      </c>
      <c r="E155" s="11">
        <v>10</v>
      </c>
      <c r="F155" s="37">
        <v>8</v>
      </c>
      <c r="G155" s="37">
        <v>19</v>
      </c>
      <c r="H155" s="42">
        <v>39</v>
      </c>
      <c r="I155" s="48">
        <v>0</v>
      </c>
      <c r="J155" s="42">
        <v>0</v>
      </c>
      <c r="K155" s="42">
        <v>0</v>
      </c>
      <c r="L155" s="42">
        <v>0</v>
      </c>
      <c r="M155" s="42">
        <v>1</v>
      </c>
    </row>
    <row r="156" spans="1:13" ht="18" x14ac:dyDescent="0.25">
      <c r="A156" s="21" t="s">
        <v>114</v>
      </c>
      <c r="B156" s="11">
        <v>0</v>
      </c>
      <c r="C156" s="11">
        <v>18</v>
      </c>
      <c r="D156" s="11">
        <v>0</v>
      </c>
      <c r="E156" s="11">
        <v>0</v>
      </c>
      <c r="F156" s="37">
        <v>0</v>
      </c>
      <c r="G156" s="37">
        <v>0</v>
      </c>
      <c r="H156" s="42">
        <v>49</v>
      </c>
      <c r="I156" s="48">
        <v>13</v>
      </c>
      <c r="J156" s="42">
        <v>0</v>
      </c>
      <c r="K156" s="42">
        <v>0</v>
      </c>
      <c r="L156" s="42">
        <v>0</v>
      </c>
      <c r="M156" s="42">
        <v>0</v>
      </c>
    </row>
    <row r="157" spans="1:13" ht="18" x14ac:dyDescent="0.25">
      <c r="A157" s="46" t="s">
        <v>183</v>
      </c>
      <c r="B157" s="11">
        <v>0</v>
      </c>
      <c r="C157" s="11">
        <v>0</v>
      </c>
      <c r="D157" s="11">
        <v>0</v>
      </c>
      <c r="E157" s="11">
        <v>0</v>
      </c>
      <c r="F157" s="37">
        <v>0</v>
      </c>
      <c r="G157" s="37">
        <v>0</v>
      </c>
      <c r="H157" s="42">
        <v>6</v>
      </c>
      <c r="I157" s="48">
        <v>0</v>
      </c>
      <c r="J157" s="42">
        <v>0</v>
      </c>
      <c r="K157" s="42">
        <v>0</v>
      </c>
      <c r="L157" s="42">
        <v>0</v>
      </c>
      <c r="M157" s="42">
        <v>0</v>
      </c>
    </row>
    <row r="158" spans="1:13" x14ac:dyDescent="0.25">
      <c r="A158" s="21" t="s">
        <v>199</v>
      </c>
      <c r="B158" s="11">
        <v>0</v>
      </c>
      <c r="C158" s="11">
        <v>0</v>
      </c>
      <c r="D158" s="11">
        <v>0</v>
      </c>
      <c r="E158" s="11">
        <v>0</v>
      </c>
      <c r="F158" s="37">
        <v>0</v>
      </c>
      <c r="G158" s="37">
        <v>0</v>
      </c>
      <c r="H158" s="42">
        <v>0</v>
      </c>
      <c r="I158" s="48">
        <v>0</v>
      </c>
      <c r="J158" s="42">
        <v>0</v>
      </c>
      <c r="K158" s="42">
        <v>0</v>
      </c>
      <c r="L158" s="42">
        <v>7</v>
      </c>
      <c r="M158" s="42">
        <v>10</v>
      </c>
    </row>
    <row r="159" spans="1:13" ht="18" x14ac:dyDescent="0.25">
      <c r="A159" s="21" t="s">
        <v>115</v>
      </c>
      <c r="B159" s="11">
        <v>0</v>
      </c>
      <c r="C159" s="11">
        <v>0</v>
      </c>
      <c r="D159" s="11">
        <v>0</v>
      </c>
      <c r="E159" s="11">
        <v>0</v>
      </c>
      <c r="F159" s="37">
        <v>3</v>
      </c>
      <c r="G159" s="37">
        <v>3</v>
      </c>
      <c r="H159" s="42">
        <v>0</v>
      </c>
      <c r="I159" s="48">
        <v>0</v>
      </c>
      <c r="J159" s="42">
        <v>9</v>
      </c>
      <c r="K159" s="42">
        <v>13</v>
      </c>
      <c r="L159" s="42">
        <v>0</v>
      </c>
      <c r="M159" s="42">
        <v>0</v>
      </c>
    </row>
    <row r="160" spans="1:13" x14ac:dyDescent="0.25">
      <c r="A160" s="21" t="s">
        <v>116</v>
      </c>
      <c r="B160" s="11">
        <v>0</v>
      </c>
      <c r="C160" s="11">
        <v>0</v>
      </c>
      <c r="D160" s="11">
        <v>0</v>
      </c>
      <c r="E160" s="11">
        <v>0</v>
      </c>
      <c r="F160" s="37">
        <v>0</v>
      </c>
      <c r="G160" s="37">
        <v>0</v>
      </c>
      <c r="H160" s="42">
        <v>0</v>
      </c>
      <c r="I160" s="48">
        <v>0</v>
      </c>
      <c r="J160" s="42">
        <v>0</v>
      </c>
      <c r="K160" s="42">
        <v>0</v>
      </c>
      <c r="L160" s="42">
        <v>11</v>
      </c>
      <c r="M160" s="42">
        <v>0</v>
      </c>
    </row>
    <row r="161" spans="1:13" x14ac:dyDescent="0.25">
      <c r="A161" s="21" t="s">
        <v>117</v>
      </c>
      <c r="B161" s="11">
        <v>0</v>
      </c>
      <c r="C161" s="11">
        <v>0</v>
      </c>
      <c r="D161" s="11">
        <v>0</v>
      </c>
      <c r="E161" s="11">
        <v>0</v>
      </c>
      <c r="F161" s="37">
        <v>0</v>
      </c>
      <c r="G161" s="37">
        <v>5</v>
      </c>
      <c r="H161" s="42">
        <v>0</v>
      </c>
      <c r="I161" s="48">
        <v>0</v>
      </c>
      <c r="J161" s="42">
        <v>0</v>
      </c>
      <c r="K161" s="42">
        <v>4</v>
      </c>
      <c r="L161" s="42">
        <v>0</v>
      </c>
      <c r="M161" s="42">
        <v>0</v>
      </c>
    </row>
    <row r="162" spans="1:13" x14ac:dyDescent="0.25">
      <c r="A162" s="21" t="s">
        <v>155</v>
      </c>
      <c r="B162" s="11">
        <v>0</v>
      </c>
      <c r="C162" s="11">
        <v>0</v>
      </c>
      <c r="D162" s="11">
        <v>21</v>
      </c>
      <c r="E162" s="11">
        <v>0</v>
      </c>
      <c r="F162" s="37">
        <v>0</v>
      </c>
      <c r="G162" s="37">
        <v>0</v>
      </c>
      <c r="H162" s="42">
        <v>0</v>
      </c>
      <c r="I162" s="48">
        <v>0</v>
      </c>
      <c r="J162" s="42">
        <v>0</v>
      </c>
      <c r="K162" s="42">
        <v>0</v>
      </c>
      <c r="L162" s="42">
        <v>0</v>
      </c>
      <c r="M162" s="42">
        <v>0</v>
      </c>
    </row>
    <row r="163" spans="1:13" x14ac:dyDescent="0.25">
      <c r="A163" s="21" t="s">
        <v>118</v>
      </c>
      <c r="B163" s="11">
        <v>14</v>
      </c>
      <c r="C163" s="11">
        <v>0</v>
      </c>
      <c r="D163" s="11">
        <v>0</v>
      </c>
      <c r="E163" s="11">
        <v>0</v>
      </c>
      <c r="F163" s="37">
        <v>0</v>
      </c>
      <c r="G163" s="37">
        <v>0</v>
      </c>
      <c r="H163" s="42">
        <v>0</v>
      </c>
      <c r="I163" s="48">
        <v>0</v>
      </c>
      <c r="J163" s="42">
        <v>0</v>
      </c>
      <c r="K163" s="42">
        <v>0</v>
      </c>
      <c r="L163" s="42">
        <v>0</v>
      </c>
      <c r="M163" s="42">
        <v>0</v>
      </c>
    </row>
    <row r="164" spans="1:13" x14ac:dyDescent="0.25">
      <c r="A164" s="21" t="s">
        <v>119</v>
      </c>
      <c r="B164" s="11">
        <v>0</v>
      </c>
      <c r="C164" s="11">
        <v>0</v>
      </c>
      <c r="D164" s="11">
        <v>0</v>
      </c>
      <c r="E164" s="11">
        <v>0</v>
      </c>
      <c r="F164" s="37">
        <v>0</v>
      </c>
      <c r="G164" s="37">
        <v>0</v>
      </c>
      <c r="H164" s="42">
        <v>0</v>
      </c>
      <c r="I164" s="48">
        <v>0</v>
      </c>
      <c r="J164" s="42">
        <v>0</v>
      </c>
      <c r="K164" s="42">
        <v>0</v>
      </c>
      <c r="L164" s="42">
        <v>0</v>
      </c>
      <c r="M164" s="42">
        <v>0</v>
      </c>
    </row>
    <row r="165" spans="1:13" x14ac:dyDescent="0.25">
      <c r="A165" s="21" t="s">
        <v>120</v>
      </c>
      <c r="B165" s="11">
        <v>0</v>
      </c>
      <c r="C165" s="11">
        <v>0</v>
      </c>
      <c r="D165" s="11">
        <v>0</v>
      </c>
      <c r="E165" s="11">
        <v>0</v>
      </c>
      <c r="F165" s="37">
        <v>0</v>
      </c>
      <c r="G165" s="37">
        <v>0</v>
      </c>
      <c r="H165" s="42">
        <v>0</v>
      </c>
      <c r="I165" s="48">
        <v>0</v>
      </c>
      <c r="J165" s="42">
        <v>0</v>
      </c>
      <c r="K165" s="42">
        <v>0</v>
      </c>
      <c r="L165" s="42">
        <v>0</v>
      </c>
      <c r="M165" s="42">
        <v>0</v>
      </c>
    </row>
    <row r="166" spans="1:13" ht="18" x14ac:dyDescent="0.25">
      <c r="A166" s="31" t="s">
        <v>121</v>
      </c>
      <c r="B166" s="11">
        <v>66</v>
      </c>
      <c r="C166" s="11">
        <v>0</v>
      </c>
      <c r="D166" s="11">
        <v>0</v>
      </c>
      <c r="E166" s="11">
        <v>0</v>
      </c>
      <c r="F166" s="37">
        <v>0</v>
      </c>
      <c r="G166" s="37">
        <v>0</v>
      </c>
      <c r="H166" s="42">
        <v>1</v>
      </c>
      <c r="I166" s="48">
        <v>0</v>
      </c>
      <c r="J166" s="42">
        <v>0</v>
      </c>
      <c r="K166" s="42">
        <v>0</v>
      </c>
      <c r="L166" s="42">
        <v>1</v>
      </c>
      <c r="M166" s="42">
        <v>0</v>
      </c>
    </row>
    <row r="167" spans="1:13" x14ac:dyDescent="0.25">
      <c r="A167" s="31" t="s">
        <v>122</v>
      </c>
      <c r="B167" s="11">
        <v>12</v>
      </c>
      <c r="C167" s="11">
        <v>0</v>
      </c>
      <c r="D167" s="11">
        <v>2</v>
      </c>
      <c r="E167" s="11">
        <v>2</v>
      </c>
      <c r="F167" s="37">
        <v>7</v>
      </c>
      <c r="G167" s="37">
        <v>7</v>
      </c>
      <c r="H167" s="42">
        <v>0</v>
      </c>
      <c r="I167" s="48">
        <v>0</v>
      </c>
      <c r="J167" s="42">
        <v>0</v>
      </c>
      <c r="K167" s="42">
        <v>14</v>
      </c>
      <c r="L167" s="42">
        <v>0</v>
      </c>
      <c r="M167" s="42">
        <v>0</v>
      </c>
    </row>
    <row r="168" spans="1:13" x14ac:dyDescent="0.25">
      <c r="A168" s="31" t="s">
        <v>159</v>
      </c>
      <c r="B168" s="11">
        <v>0</v>
      </c>
      <c r="C168" s="11">
        <v>0</v>
      </c>
      <c r="D168" s="11">
        <v>0</v>
      </c>
      <c r="E168" s="11">
        <v>2</v>
      </c>
      <c r="F168" s="37">
        <v>0</v>
      </c>
      <c r="G168" s="37">
        <v>0</v>
      </c>
      <c r="H168" s="43">
        <v>0</v>
      </c>
      <c r="I168" s="53">
        <v>0</v>
      </c>
      <c r="J168" s="42">
        <v>0</v>
      </c>
      <c r="K168" s="42">
        <v>0</v>
      </c>
      <c r="L168" s="42">
        <v>0</v>
      </c>
      <c r="M168" s="42">
        <v>0</v>
      </c>
    </row>
    <row r="169" spans="1:13" ht="18" x14ac:dyDescent="0.25">
      <c r="A169" s="31" t="s">
        <v>123</v>
      </c>
      <c r="B169" s="11">
        <v>3</v>
      </c>
      <c r="C169" s="11">
        <v>6</v>
      </c>
      <c r="D169" s="11">
        <v>0</v>
      </c>
      <c r="E169" s="11">
        <v>0</v>
      </c>
      <c r="F169" s="37">
        <v>0</v>
      </c>
      <c r="G169" s="37">
        <v>0</v>
      </c>
      <c r="H169" s="42">
        <v>0</v>
      </c>
      <c r="I169" s="48">
        <v>2</v>
      </c>
      <c r="J169" s="42">
        <v>0</v>
      </c>
      <c r="K169" s="42">
        <v>2</v>
      </c>
      <c r="L169" s="42">
        <v>0</v>
      </c>
      <c r="M169" s="42">
        <v>0</v>
      </c>
    </row>
    <row r="170" spans="1:13" x14ac:dyDescent="0.25">
      <c r="A170" s="31" t="s">
        <v>202</v>
      </c>
      <c r="B170" s="11">
        <v>0</v>
      </c>
      <c r="C170" s="11">
        <v>0</v>
      </c>
      <c r="D170" s="11">
        <v>0</v>
      </c>
      <c r="E170" s="11">
        <v>0</v>
      </c>
      <c r="F170" s="37">
        <v>0</v>
      </c>
      <c r="G170" s="37">
        <v>0</v>
      </c>
      <c r="H170" s="42">
        <v>0</v>
      </c>
      <c r="I170" s="48">
        <v>0</v>
      </c>
      <c r="J170" s="42">
        <v>0</v>
      </c>
      <c r="K170" s="42">
        <v>0</v>
      </c>
      <c r="L170" s="42">
        <v>0</v>
      </c>
      <c r="M170" s="42">
        <v>32</v>
      </c>
    </row>
    <row r="171" spans="1:13" x14ac:dyDescent="0.25">
      <c r="A171" s="31" t="s">
        <v>200</v>
      </c>
      <c r="B171" s="11">
        <v>0</v>
      </c>
      <c r="C171" s="11">
        <v>0</v>
      </c>
      <c r="D171" s="11">
        <v>0</v>
      </c>
      <c r="E171" s="11">
        <v>0</v>
      </c>
      <c r="F171" s="37">
        <v>0</v>
      </c>
      <c r="G171" s="37">
        <v>0</v>
      </c>
      <c r="H171" s="42">
        <v>0</v>
      </c>
      <c r="I171" s="48">
        <v>0</v>
      </c>
      <c r="J171" s="42">
        <v>0</v>
      </c>
      <c r="K171" s="42">
        <v>0</v>
      </c>
      <c r="L171" s="42">
        <v>26</v>
      </c>
      <c r="M171" s="42">
        <v>0</v>
      </c>
    </row>
    <row r="172" spans="1:13" x14ac:dyDescent="0.25">
      <c r="A172" s="31" t="s">
        <v>201</v>
      </c>
      <c r="B172" s="11">
        <v>0</v>
      </c>
      <c r="C172" s="11">
        <v>0</v>
      </c>
      <c r="D172" s="11">
        <v>0</v>
      </c>
      <c r="E172" s="11">
        <v>0</v>
      </c>
      <c r="F172" s="37">
        <v>0</v>
      </c>
      <c r="G172" s="37">
        <v>0</v>
      </c>
      <c r="H172" s="42">
        <v>0</v>
      </c>
      <c r="I172" s="48">
        <v>0</v>
      </c>
      <c r="J172" s="42">
        <v>0</v>
      </c>
      <c r="K172" s="42">
        <v>0</v>
      </c>
      <c r="L172" s="42">
        <v>1</v>
      </c>
      <c r="M172" s="42">
        <v>3</v>
      </c>
    </row>
    <row r="173" spans="1:13" x14ac:dyDescent="0.25">
      <c r="A173" s="31" t="s">
        <v>162</v>
      </c>
      <c r="B173" s="11">
        <v>0</v>
      </c>
      <c r="C173" s="11">
        <v>0</v>
      </c>
      <c r="D173" s="11">
        <v>0</v>
      </c>
      <c r="E173" s="11">
        <v>0</v>
      </c>
      <c r="F173" s="37">
        <v>13</v>
      </c>
      <c r="G173" s="37">
        <v>0</v>
      </c>
      <c r="H173" s="42">
        <v>0</v>
      </c>
      <c r="I173" s="48">
        <v>32</v>
      </c>
      <c r="J173" s="42">
        <v>14</v>
      </c>
      <c r="K173" s="42">
        <v>6</v>
      </c>
      <c r="L173" s="42">
        <v>0</v>
      </c>
      <c r="M173" s="42">
        <v>7</v>
      </c>
    </row>
    <row r="174" spans="1:13" x14ac:dyDescent="0.25">
      <c r="A174" s="31" t="s">
        <v>124</v>
      </c>
      <c r="B174" s="11">
        <v>0</v>
      </c>
      <c r="C174" s="11">
        <v>0</v>
      </c>
      <c r="D174" s="11">
        <v>0</v>
      </c>
      <c r="E174" s="11">
        <v>0</v>
      </c>
      <c r="F174" s="37">
        <v>0</v>
      </c>
      <c r="G174" s="37">
        <v>0</v>
      </c>
      <c r="H174" s="42">
        <v>0</v>
      </c>
      <c r="I174" s="53">
        <v>0</v>
      </c>
      <c r="J174" s="42">
        <v>0</v>
      </c>
      <c r="K174" s="42">
        <v>0</v>
      </c>
      <c r="L174" s="42">
        <v>6</v>
      </c>
      <c r="M174" s="42">
        <v>0</v>
      </c>
    </row>
    <row r="175" spans="1:13" x14ac:dyDescent="0.25">
      <c r="A175" s="31" t="s">
        <v>125</v>
      </c>
      <c r="B175" s="11">
        <v>0</v>
      </c>
      <c r="C175" s="11">
        <v>0</v>
      </c>
      <c r="D175" s="11">
        <v>0</v>
      </c>
      <c r="E175" s="11">
        <v>0</v>
      </c>
      <c r="F175" s="37">
        <v>0</v>
      </c>
      <c r="G175" s="37">
        <v>0</v>
      </c>
      <c r="H175" s="42">
        <v>2</v>
      </c>
      <c r="I175" s="48">
        <v>0</v>
      </c>
      <c r="J175" s="42">
        <v>17</v>
      </c>
      <c r="K175" s="42">
        <v>2</v>
      </c>
      <c r="L175" s="42">
        <v>2</v>
      </c>
      <c r="M175" s="42">
        <v>0</v>
      </c>
    </row>
    <row r="176" spans="1:13" x14ac:dyDescent="0.25">
      <c r="A176" s="21" t="s">
        <v>126</v>
      </c>
      <c r="B176" s="11">
        <v>0</v>
      </c>
      <c r="C176" s="11">
        <v>0</v>
      </c>
      <c r="D176" s="11">
        <v>0</v>
      </c>
      <c r="E176" s="11">
        <v>0</v>
      </c>
      <c r="F176" s="37">
        <v>0</v>
      </c>
      <c r="G176" s="37">
        <v>0</v>
      </c>
      <c r="H176" s="42">
        <v>38</v>
      </c>
      <c r="I176" s="48">
        <v>1</v>
      </c>
      <c r="J176" s="42">
        <v>0</v>
      </c>
      <c r="K176" s="42">
        <v>0</v>
      </c>
      <c r="L176" s="42">
        <v>1</v>
      </c>
      <c r="M176" s="42">
        <v>0</v>
      </c>
    </row>
    <row r="177" spans="1:13" x14ac:dyDescent="0.25">
      <c r="A177" s="31" t="s">
        <v>127</v>
      </c>
      <c r="B177" s="11">
        <v>0</v>
      </c>
      <c r="C177" s="11">
        <v>0</v>
      </c>
      <c r="D177" s="11">
        <v>0</v>
      </c>
      <c r="E177" s="11">
        <v>0</v>
      </c>
      <c r="F177" s="37">
        <v>0</v>
      </c>
      <c r="G177" s="37">
        <v>0</v>
      </c>
      <c r="H177" s="42">
        <v>1</v>
      </c>
      <c r="I177" s="48">
        <v>8</v>
      </c>
      <c r="J177" s="42">
        <v>0</v>
      </c>
      <c r="K177" s="42">
        <v>1</v>
      </c>
      <c r="L177" s="42">
        <v>0</v>
      </c>
      <c r="M177" s="42">
        <v>0</v>
      </c>
    </row>
    <row r="178" spans="1:13" x14ac:dyDescent="0.25">
      <c r="A178" s="31" t="s">
        <v>128</v>
      </c>
      <c r="B178" s="11">
        <v>3</v>
      </c>
      <c r="C178" s="11">
        <v>0</v>
      </c>
      <c r="D178" s="11">
        <v>0</v>
      </c>
      <c r="E178" s="11">
        <v>0</v>
      </c>
      <c r="F178" s="37">
        <v>0</v>
      </c>
      <c r="G178" s="37">
        <v>0</v>
      </c>
      <c r="H178" s="42">
        <v>0</v>
      </c>
      <c r="I178" s="48">
        <v>0</v>
      </c>
      <c r="J178" s="42">
        <v>0</v>
      </c>
      <c r="K178" s="42">
        <v>0</v>
      </c>
      <c r="L178" s="42">
        <v>0</v>
      </c>
      <c r="M178" s="42">
        <v>0</v>
      </c>
    </row>
    <row r="179" spans="1:13" x14ac:dyDescent="0.25">
      <c r="A179" s="31" t="s">
        <v>129</v>
      </c>
      <c r="B179" s="11">
        <v>0</v>
      </c>
      <c r="C179" s="11">
        <v>0</v>
      </c>
      <c r="D179" s="11">
        <v>0</v>
      </c>
      <c r="E179" s="11">
        <v>0</v>
      </c>
      <c r="F179" s="37">
        <v>0</v>
      </c>
      <c r="G179" s="37">
        <v>0</v>
      </c>
      <c r="H179" s="42">
        <v>0</v>
      </c>
      <c r="I179" s="48">
        <v>0</v>
      </c>
      <c r="J179" s="42">
        <v>0</v>
      </c>
      <c r="K179" s="42">
        <v>0</v>
      </c>
      <c r="L179" s="42">
        <v>0</v>
      </c>
      <c r="M179" s="42">
        <v>0</v>
      </c>
    </row>
    <row r="180" spans="1:13" x14ac:dyDescent="0.25">
      <c r="A180" s="21" t="s">
        <v>130</v>
      </c>
      <c r="B180" s="11">
        <v>0</v>
      </c>
      <c r="C180" s="11">
        <v>0</v>
      </c>
      <c r="D180" s="11">
        <v>0</v>
      </c>
      <c r="E180" s="11">
        <v>0</v>
      </c>
      <c r="F180" s="37">
        <v>0</v>
      </c>
      <c r="G180" s="37">
        <v>0</v>
      </c>
      <c r="H180" s="42">
        <v>0</v>
      </c>
      <c r="I180" s="48">
        <v>0</v>
      </c>
      <c r="J180" s="42">
        <v>0</v>
      </c>
      <c r="K180" s="42">
        <v>0</v>
      </c>
      <c r="L180" s="42">
        <v>0</v>
      </c>
      <c r="M180" s="42">
        <v>0</v>
      </c>
    </row>
    <row r="181" spans="1:13" ht="18" x14ac:dyDescent="0.25">
      <c r="A181" s="21" t="s">
        <v>131</v>
      </c>
      <c r="B181" s="11">
        <v>0</v>
      </c>
      <c r="C181" s="11">
        <v>0</v>
      </c>
      <c r="D181" s="11">
        <v>0</v>
      </c>
      <c r="E181" s="11">
        <v>0</v>
      </c>
      <c r="F181" s="37">
        <v>0</v>
      </c>
      <c r="G181" s="37">
        <v>0</v>
      </c>
      <c r="H181" s="42">
        <v>0</v>
      </c>
      <c r="I181" s="48">
        <v>0</v>
      </c>
      <c r="J181" s="42">
        <v>0</v>
      </c>
      <c r="K181" s="42">
        <v>0</v>
      </c>
      <c r="L181" s="42">
        <v>0</v>
      </c>
      <c r="M181" s="42">
        <v>0</v>
      </c>
    </row>
    <row r="182" spans="1:13" x14ac:dyDescent="0.25">
      <c r="A182" s="21" t="s">
        <v>132</v>
      </c>
      <c r="B182" s="11">
        <v>0</v>
      </c>
      <c r="C182" s="11">
        <v>0</v>
      </c>
      <c r="D182" s="11">
        <v>0</v>
      </c>
      <c r="E182" s="11">
        <v>0</v>
      </c>
      <c r="F182" s="37">
        <v>0</v>
      </c>
      <c r="G182" s="37">
        <v>0</v>
      </c>
      <c r="H182" s="42">
        <v>0</v>
      </c>
      <c r="I182" s="48">
        <v>0</v>
      </c>
      <c r="J182" s="42">
        <v>0</v>
      </c>
      <c r="K182" s="42">
        <v>0</v>
      </c>
      <c r="L182" s="42">
        <v>0</v>
      </c>
      <c r="M182" s="42">
        <v>0</v>
      </c>
    </row>
    <row r="183" spans="1:13" x14ac:dyDescent="0.25">
      <c r="A183" s="21" t="s">
        <v>133</v>
      </c>
      <c r="B183" s="11">
        <v>0</v>
      </c>
      <c r="C183" s="11">
        <v>1</v>
      </c>
      <c r="D183" s="11">
        <v>14</v>
      </c>
      <c r="E183" s="11">
        <v>0</v>
      </c>
      <c r="F183" s="37">
        <v>0</v>
      </c>
      <c r="G183" s="37">
        <v>0</v>
      </c>
      <c r="H183" s="42">
        <v>0</v>
      </c>
      <c r="I183" s="48">
        <v>0</v>
      </c>
      <c r="J183" s="42">
        <v>0</v>
      </c>
      <c r="K183" s="42">
        <v>0</v>
      </c>
      <c r="L183" s="42">
        <v>0</v>
      </c>
      <c r="M183" s="42">
        <v>0</v>
      </c>
    </row>
    <row r="184" spans="1:13" ht="18" x14ac:dyDescent="0.25">
      <c r="A184" s="21" t="s">
        <v>134</v>
      </c>
      <c r="B184" s="11">
        <v>0</v>
      </c>
      <c r="C184" s="11">
        <v>0</v>
      </c>
      <c r="D184" s="11">
        <v>0</v>
      </c>
      <c r="E184" s="11">
        <v>0</v>
      </c>
      <c r="F184" s="37">
        <v>0</v>
      </c>
      <c r="G184" s="37">
        <v>0</v>
      </c>
      <c r="H184" s="42">
        <v>0</v>
      </c>
      <c r="I184" s="48">
        <v>0</v>
      </c>
      <c r="J184" s="42">
        <v>0</v>
      </c>
      <c r="K184" s="42">
        <v>0</v>
      </c>
      <c r="L184" s="42">
        <v>0</v>
      </c>
      <c r="M184" s="42">
        <v>0</v>
      </c>
    </row>
    <row r="185" spans="1:13" x14ac:dyDescent="0.25">
      <c r="A185" s="21" t="s">
        <v>135</v>
      </c>
      <c r="B185" s="11">
        <v>2</v>
      </c>
      <c r="C185" s="11">
        <v>0</v>
      </c>
      <c r="D185" s="11">
        <v>0</v>
      </c>
      <c r="E185" s="11">
        <v>0</v>
      </c>
      <c r="F185" s="37">
        <v>0</v>
      </c>
      <c r="G185" s="37">
        <v>0</v>
      </c>
      <c r="H185" s="42">
        <v>0</v>
      </c>
      <c r="I185" s="48">
        <v>0</v>
      </c>
      <c r="J185" s="42">
        <v>0</v>
      </c>
      <c r="K185" s="42">
        <v>0</v>
      </c>
      <c r="L185" s="42">
        <v>0</v>
      </c>
      <c r="M185" s="42">
        <v>0</v>
      </c>
    </row>
    <row r="186" spans="1:13" x14ac:dyDescent="0.25">
      <c r="A186" s="21" t="s">
        <v>184</v>
      </c>
      <c r="B186" s="11">
        <v>0</v>
      </c>
      <c r="C186" s="11">
        <v>0</v>
      </c>
      <c r="D186" s="11">
        <v>0</v>
      </c>
      <c r="E186" s="11">
        <v>0</v>
      </c>
      <c r="F186" s="37">
        <v>0</v>
      </c>
      <c r="G186" s="37">
        <v>0</v>
      </c>
      <c r="H186" s="42">
        <v>1</v>
      </c>
      <c r="I186" s="48">
        <v>0</v>
      </c>
      <c r="J186" s="42">
        <v>0</v>
      </c>
      <c r="K186" s="42">
        <v>0</v>
      </c>
      <c r="L186" s="42">
        <v>0</v>
      </c>
      <c r="M186" s="42">
        <v>0</v>
      </c>
    </row>
    <row r="187" spans="1:13" x14ac:dyDescent="0.25">
      <c r="A187" s="21" t="s">
        <v>136</v>
      </c>
      <c r="B187" s="11">
        <v>0</v>
      </c>
      <c r="C187" s="11">
        <v>0</v>
      </c>
      <c r="D187" s="11">
        <v>0</v>
      </c>
      <c r="E187" s="11">
        <v>0</v>
      </c>
      <c r="F187" s="37">
        <v>0</v>
      </c>
      <c r="G187" s="37">
        <v>0</v>
      </c>
      <c r="H187" s="42">
        <v>0</v>
      </c>
      <c r="I187" s="48">
        <v>0</v>
      </c>
      <c r="J187" s="42">
        <v>0</v>
      </c>
      <c r="K187" s="42">
        <v>0</v>
      </c>
      <c r="L187" s="42">
        <v>0</v>
      </c>
      <c r="M187" s="42">
        <v>0</v>
      </c>
    </row>
    <row r="188" spans="1:13" x14ac:dyDescent="0.25">
      <c r="A188" s="31" t="s">
        <v>137</v>
      </c>
      <c r="B188" s="11">
        <v>9</v>
      </c>
      <c r="C188" s="11">
        <v>0</v>
      </c>
      <c r="D188" s="11">
        <v>0</v>
      </c>
      <c r="E188" s="11">
        <v>5</v>
      </c>
      <c r="F188" s="37">
        <v>0</v>
      </c>
      <c r="G188" s="37">
        <v>0</v>
      </c>
      <c r="H188" s="42">
        <v>0</v>
      </c>
      <c r="I188" s="48">
        <v>0</v>
      </c>
      <c r="J188" s="42">
        <v>0</v>
      </c>
      <c r="K188" s="42">
        <v>0</v>
      </c>
      <c r="L188" s="42">
        <v>0</v>
      </c>
      <c r="M188" s="42">
        <v>0</v>
      </c>
    </row>
    <row r="189" spans="1:13" x14ac:dyDescent="0.25">
      <c r="A189" s="26" t="s">
        <v>138</v>
      </c>
      <c r="B189" s="19">
        <v>1</v>
      </c>
      <c r="C189" s="20">
        <f t="shared" ref="C189" si="3">SUM(C190:C191)</f>
        <v>6</v>
      </c>
      <c r="D189" s="20">
        <v>19</v>
      </c>
      <c r="E189" s="20">
        <v>29</v>
      </c>
      <c r="F189" s="20">
        <v>48</v>
      </c>
      <c r="G189" s="20">
        <v>38</v>
      </c>
      <c r="H189" s="20">
        <v>27</v>
      </c>
      <c r="I189" s="20">
        <v>19</v>
      </c>
      <c r="J189" s="20">
        <v>27</v>
      </c>
      <c r="K189" s="20">
        <v>49</v>
      </c>
      <c r="L189" s="20">
        <v>15</v>
      </c>
      <c r="M189" s="20">
        <v>33</v>
      </c>
    </row>
    <row r="190" spans="1:13" x14ac:dyDescent="0.25">
      <c r="A190" s="32" t="s">
        <v>139</v>
      </c>
      <c r="B190" s="11">
        <v>0</v>
      </c>
      <c r="C190" s="11">
        <v>0</v>
      </c>
      <c r="D190" s="11">
        <v>8</v>
      </c>
      <c r="E190" s="11">
        <v>24</v>
      </c>
      <c r="F190" s="37">
        <v>28</v>
      </c>
      <c r="G190" s="37">
        <v>21</v>
      </c>
      <c r="H190" s="42">
        <v>2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</row>
    <row r="191" spans="1:13" x14ac:dyDescent="0.25">
      <c r="A191" s="32" t="s">
        <v>140</v>
      </c>
      <c r="B191" s="11">
        <v>1</v>
      </c>
      <c r="C191" s="11">
        <v>6</v>
      </c>
      <c r="D191" s="11">
        <v>11</v>
      </c>
      <c r="E191" s="11">
        <v>5</v>
      </c>
      <c r="F191" s="37">
        <v>20</v>
      </c>
      <c r="G191" s="37">
        <v>17</v>
      </c>
      <c r="H191" s="42">
        <v>25</v>
      </c>
      <c r="I191" s="42">
        <v>19</v>
      </c>
      <c r="J191" s="42">
        <v>27</v>
      </c>
      <c r="K191" s="42">
        <v>49</v>
      </c>
      <c r="L191" s="42">
        <v>15</v>
      </c>
      <c r="M191" s="42">
        <v>33</v>
      </c>
    </row>
    <row r="192" spans="1:13" x14ac:dyDescent="0.25">
      <c r="A192" s="28"/>
      <c r="B192" s="29"/>
      <c r="C192" s="28"/>
      <c r="D192" s="33"/>
      <c r="E192" s="28"/>
      <c r="F192" s="28"/>
      <c r="G192" s="28"/>
      <c r="H192" s="28"/>
      <c r="M192" s="28"/>
    </row>
    <row r="193" spans="1:13" x14ac:dyDescent="0.25">
      <c r="A193" s="28"/>
      <c r="B193" s="29">
        <v>1278</v>
      </c>
      <c r="C193" s="34">
        <v>1389</v>
      </c>
      <c r="D193" s="34">
        <v>1597</v>
      </c>
      <c r="E193" s="34">
        <f>SUM(E2+E97+E101+E123+E136+E139+E189)</f>
        <v>1479</v>
      </c>
      <c r="F193" s="39">
        <f>SUM(F2+F97+F101+F123+F136+F139+F189)</f>
        <v>1347</v>
      </c>
      <c r="G193" s="40">
        <f>SUM(G2,G101,G123,G139,G189)</f>
        <v>1417</v>
      </c>
      <c r="H193" s="29">
        <v>1111</v>
      </c>
      <c r="I193" s="56">
        <v>1220</v>
      </c>
      <c r="J193" s="29">
        <v>931</v>
      </c>
      <c r="K193" s="29">
        <v>892</v>
      </c>
      <c r="L193" s="29">
        <v>943</v>
      </c>
      <c r="M193" s="29">
        <v>1078</v>
      </c>
    </row>
    <row r="194" spans="1:13" x14ac:dyDescent="0.25">
      <c r="A194" s="28"/>
      <c r="B194" s="29"/>
      <c r="C194" s="28"/>
      <c r="D194" s="28"/>
      <c r="E194" s="28"/>
      <c r="F194" s="28"/>
      <c r="G194" s="28"/>
      <c r="H194" s="28"/>
    </row>
    <row r="195" spans="1:13" x14ac:dyDescent="0.25">
      <c r="A195" s="28"/>
      <c r="B195" s="29"/>
      <c r="C195" s="28"/>
      <c r="D195" s="28"/>
      <c r="E195" s="28"/>
      <c r="F195" s="28"/>
      <c r="G195" s="28"/>
      <c r="H195" s="28"/>
    </row>
    <row r="196" spans="1:13" x14ac:dyDescent="0.25">
      <c r="A196" s="59"/>
      <c r="B196" s="33"/>
      <c r="C196" s="36"/>
      <c r="D196" s="36"/>
      <c r="E196" s="36"/>
      <c r="F196" s="36"/>
      <c r="G196" s="36"/>
      <c r="H196" s="36"/>
      <c r="I196" s="4"/>
      <c r="J196" s="4"/>
      <c r="K196" s="4"/>
    </row>
    <row r="197" spans="1:13" x14ac:dyDescent="0.25">
      <c r="A197" s="35"/>
      <c r="B197" s="33"/>
      <c r="C197" s="33"/>
      <c r="D197" s="33"/>
      <c r="E197" s="33"/>
      <c r="F197" s="40"/>
      <c r="G197" s="40"/>
      <c r="H197" s="33"/>
      <c r="I197" s="33"/>
      <c r="J197" s="33"/>
      <c r="K197" s="33"/>
    </row>
    <row r="198" spans="1:13" s="4" customFormat="1" x14ac:dyDescent="0.25">
      <c r="A198" s="35"/>
      <c r="B198" s="33"/>
      <c r="C198" s="36"/>
      <c r="D198" s="36"/>
      <c r="E198" s="36"/>
      <c r="F198" s="40"/>
      <c r="G198" s="40"/>
      <c r="H198" s="47"/>
      <c r="I198" s="47"/>
      <c r="J198" s="47"/>
      <c r="K198" s="47"/>
    </row>
    <row r="199" spans="1:13" x14ac:dyDescent="0.25">
      <c r="A199" s="59"/>
      <c r="B199" s="33"/>
      <c r="C199" s="33"/>
      <c r="D199" s="33"/>
      <c r="E199" s="33"/>
      <c r="F199" s="40"/>
      <c r="G199" s="40"/>
      <c r="H199" s="33"/>
      <c r="I199" s="33"/>
      <c r="J199" s="33"/>
      <c r="K199" s="33"/>
    </row>
    <row r="200" spans="1:13" x14ac:dyDescent="0.25">
      <c r="A200" s="60"/>
      <c r="B200" s="33"/>
      <c r="C200" s="33"/>
      <c r="D200" s="33"/>
      <c r="E200" s="33"/>
      <c r="F200" s="40"/>
      <c r="G200" s="40"/>
      <c r="H200" s="33"/>
      <c r="I200" s="33"/>
      <c r="J200" s="33"/>
      <c r="K200" s="3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Proteccioncivil</dc:creator>
  <cp:lastModifiedBy>Sofia Ramos Aldape</cp:lastModifiedBy>
  <cp:lastPrinted>2016-05-05T15:19:42Z</cp:lastPrinted>
  <dcterms:created xsi:type="dcterms:W3CDTF">2016-02-17T19:18:47Z</dcterms:created>
  <dcterms:modified xsi:type="dcterms:W3CDTF">2017-01-03T21:01:05Z</dcterms:modified>
</cp:coreProperties>
</file>