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8130"/>
  </bookViews>
  <sheets>
    <sheet name="CONSUMO DE ENERGÍA ELECTRICA" sheetId="1" r:id="rId1"/>
  </sheets>
  <calcPr calcId="145621"/>
</workbook>
</file>

<file path=xl/calcChain.xml><?xml version="1.0" encoding="utf-8"?>
<calcChain xmlns="http://schemas.openxmlformats.org/spreadsheetml/2006/main">
  <c r="O75" i="1" l="1"/>
  <c r="O76" i="1"/>
  <c r="O77" i="1"/>
  <c r="O78" i="1"/>
  <c r="O79" i="1"/>
  <c r="O80" i="1"/>
  <c r="O81" i="1"/>
  <c r="O82" i="1"/>
  <c r="O83" i="1"/>
  <c r="O84" i="1"/>
  <c r="O85" i="1"/>
  <c r="O86" i="1"/>
  <c r="O87" i="1"/>
  <c r="O74" i="1"/>
  <c r="D88" i="1"/>
  <c r="E88" i="1"/>
  <c r="F88" i="1"/>
  <c r="G88" i="1"/>
  <c r="H88" i="1"/>
  <c r="I88" i="1"/>
  <c r="J88" i="1"/>
  <c r="K88" i="1"/>
  <c r="L88" i="1"/>
  <c r="M88" i="1"/>
  <c r="N88" i="1"/>
  <c r="O88" i="1"/>
  <c r="C8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2" i="1"/>
  <c r="D73" i="1"/>
  <c r="E73" i="1"/>
  <c r="F73" i="1"/>
  <c r="G73" i="1"/>
  <c r="H73" i="1"/>
  <c r="I73" i="1"/>
  <c r="J73" i="1"/>
  <c r="K73" i="1"/>
  <c r="L73" i="1"/>
  <c r="M73" i="1"/>
  <c r="N73" i="1"/>
  <c r="C73" i="1"/>
  <c r="M89" i="1" l="1"/>
  <c r="K89" i="1"/>
  <c r="I89" i="1"/>
  <c r="G89" i="1"/>
  <c r="E89" i="1"/>
  <c r="C89" i="1"/>
  <c r="N89" i="1"/>
  <c r="L89" i="1"/>
  <c r="J89" i="1"/>
  <c r="H89" i="1"/>
  <c r="F89" i="1"/>
  <c r="D89" i="1"/>
  <c r="O73" i="1"/>
  <c r="O89" i="1" l="1"/>
</calcChain>
</file>

<file path=xl/sharedStrings.xml><?xml version="1.0" encoding="utf-8"?>
<sst xmlns="http://schemas.openxmlformats.org/spreadsheetml/2006/main" count="136" uniqueCount="123">
  <si>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</si>
  <si>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</si>
  <si>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</si>
  <si>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</si>
  <si>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</si>
  <si>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</si>
  <si>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</si>
  <si>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</si>
  <si>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</si>
  <si>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</si>
  <si>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</si>
  <si>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**</t>
  </si>
  <si>
    <t>18-R</t>
  </si>
  <si>
    <t>32-R</t>
  </si>
  <si>
    <t>48-R</t>
  </si>
  <si>
    <t>50P</t>
  </si>
  <si>
    <t>50Z</t>
  </si>
  <si>
    <t>75-R</t>
  </si>
  <si>
    <t>Bom. Zarag.</t>
  </si>
  <si>
    <t>San Agus.</t>
  </si>
  <si>
    <t>No llego recibo de CFE en este mes</t>
  </si>
  <si>
    <t>Av. J. Serrano y G. Torres, Zona Industrial</t>
  </si>
  <si>
    <t>Paseo del Algodón y Blvd. Carlos López Sosa, Fracc. Los Viñedos. (Dentro del Colegio Americano).</t>
  </si>
  <si>
    <t>Paseo de La Amistad, Fracc. La Amistad</t>
  </si>
  <si>
    <t>Calz. De Los Pensadores y Cerrada San Rafael, Fracc. Residencial Los Fresnos</t>
  </si>
  <si>
    <t>Blvd. Constitución No. 639 Pte. (Oficinas de SIMAS), Col. Centro.</t>
  </si>
  <si>
    <t>Av. Universidad y C. Villas del Torreón, Fracc. Rincón La Merced</t>
  </si>
  <si>
    <t>C. Pavorreal y Calz. Cádiz, Fracc. Torreón Residencial</t>
  </si>
  <si>
    <t>C. Guanajuato y Av. Plan de Ayala, Col. Las Luisas</t>
  </si>
  <si>
    <t>C. J. Gonzalez Calderón y Av. Ángel Urraza, Col. Ampl. Los Angeles</t>
  </si>
  <si>
    <t>Av. Che Guevara y C. Zacatecas, Col. Las Luisas</t>
  </si>
  <si>
    <t>Calz. M. Avila Camacho y Av. Aereopuerto, Col. Magdalenas</t>
  </si>
  <si>
    <t>Prol. Sonora y Av. Baja California. Col. Victoria</t>
  </si>
  <si>
    <t>C. Donato Guerra y Av. Abasolo, Col. Centro.</t>
  </si>
  <si>
    <t>Priv. Reforma y C. Acuña, Col. Esparza.</t>
  </si>
  <si>
    <t>Circuito del Brazalete y C. de las Mancuernillas, Fracc. Villas de Las Joyas.</t>
  </si>
  <si>
    <t>C. Praxedis Guerrero entre Av. Zapotecos y Calz. Huachichiles, Col. Palmas San Isidro.</t>
  </si>
  <si>
    <t>Calz. Diagonal Reforma y Av. Ealy Ortiz, Col. Moctezuma.</t>
  </si>
  <si>
    <t>C. Jacinto Canek y C. Ruben Jaramillo, Col. Camilo Torres.</t>
  </si>
  <si>
    <t>Av. Cipreses y C. Laureles, Col. Lucio Blanco</t>
  </si>
  <si>
    <t>Av. Tamesis y C. Rio Nazas, Col. Estrella</t>
  </si>
  <si>
    <t>C. 9a. y Av. Guadalajara, Col. Nueva Los Angeles.</t>
  </si>
  <si>
    <t>C. Viena y Av. Roma, Col. San Isidro.</t>
  </si>
  <si>
    <t>Blvd. de Los Grandes Pintores y Calz. de Los Pensadores, Fracc. Residencial Los Fresnos</t>
  </si>
  <si>
    <t>Calle 10 No. 1125, entre Av. Alvarez y Av. Artes Gráficas, Col. Centro.</t>
  </si>
  <si>
    <t>Calle Claveles y Av. El Fresno, Col. Ejido Ignacio Allende</t>
  </si>
  <si>
    <t>Calz. Avila Camacho y C. Aztecas, U. Deportiva Aeropuerto, Col. Carolinas.</t>
  </si>
  <si>
    <t>Av. Unidad Obrera entre la C. Gustavo Díaz Ordaz y C. Exoropiación Petrolera, Col. Fidel Velazquez</t>
  </si>
  <si>
    <t>Paseo de Los Patos No. 609 y Paseo De Las Flores, Campestre La Rosita.</t>
  </si>
  <si>
    <t>Paseo de Las Aguilas y C. Fresnos, Col. Jacarandas</t>
  </si>
  <si>
    <t>Calz. Industria y Av. G. A. Madero, Col. Compresora.</t>
  </si>
  <si>
    <t>Av. José F. Ortiz y Av. José del Cueto, Col.Margaritas</t>
  </si>
  <si>
    <t>Blvd. Torreón Matamoros y Blvd, Rodríguez Triana (Frente a Plaza JUMBO)</t>
  </si>
  <si>
    <t>C. 47  y Blvd. Torreón-Matamoros, Fracc. Barcelona (atras de Miñagas)</t>
  </si>
  <si>
    <t>Av. Zuluoaga y C. Arocena, Col. Los Angeles.</t>
  </si>
  <si>
    <t>Av. Presa Fco. Villa y C. Presa Falcón, Col. L. Rovirosa Wade</t>
  </si>
  <si>
    <t>Calz. Nogales y Paseo Jacarandas, Col. Villa Jacarandas</t>
  </si>
  <si>
    <t>Calz. Cuauthémoc entre Av. Abasolo y Av. Ocampo, Bosque Venustiano Carranza</t>
  </si>
  <si>
    <t>Fracc. San Agustin, Ejido San Agustin, (Colindante a la Zona Industrial).</t>
  </si>
  <si>
    <t>C. Francisco I. Madero y Av. Cueva del Tabaco, Col. Lázaro Cárdenas.</t>
  </si>
  <si>
    <t xml:space="preserve">Carretera Torreón-Matamoros y Calle  48, (Parque Las Americas) Col Valle Oriente </t>
  </si>
  <si>
    <t>Av. Allende y C. Leandro Valle, Alameda Zaragoza, Col. Centro.</t>
  </si>
  <si>
    <t>Av. J. Terrazas y C. Gral. E. Ortiz, Col. Ampliación Los Angeles.</t>
  </si>
  <si>
    <t>Av. Independencia No.1128 Pte., Col. San Joaquín</t>
  </si>
  <si>
    <t>Calz. División del Norte, entre C. Lago de Guadalupe y C. Loja, Col. La Merced II</t>
  </si>
  <si>
    <t>Blvd. México, Fracc. Latinoamericano (Frente al "CERESO")</t>
  </si>
  <si>
    <t>Calz. Industria No. 150, Col. Compresora.</t>
  </si>
  <si>
    <t>C. Tamaulipas y Av. Plan de Ayala, Col. Las Luisas</t>
  </si>
  <si>
    <t>Av. Saltillo y C. Arteaga, (Dentro de la Universidad Antonio Narro) Col. Valle Verde</t>
  </si>
  <si>
    <t>Blvd. Constitución No. 2200., Col. Nueva San Isidro</t>
  </si>
  <si>
    <t>Calz. Peñoles, Col. Zacatecas</t>
  </si>
  <si>
    <t>Prolongación Colón dentro del predio de Peñoles, Col. Luis Echeverrria.</t>
  </si>
  <si>
    <t>Prol. Bravo entre C. Guayana Av. Brasil, Col. Aviación</t>
  </si>
  <si>
    <t>Blvd. Secc. 38 y Av. De la Joya, Fracc. Residencial del Norte.</t>
  </si>
  <si>
    <t>Paseo del Olimpo y C. del Viento Norte, Col. Campestre La Rosita.</t>
  </si>
  <si>
    <t>C. Durango y Av. Che Guevara, Col. Las Luisas</t>
  </si>
  <si>
    <t>Av. Allende No. 5052 Ote., Col. Nueva California</t>
  </si>
  <si>
    <t>Cerrada Cedral y Priv. Nogalar, Fracc. Arboledas</t>
  </si>
  <si>
    <t>Calle 6 de Octubre, Col. Lázaro Cárdenas (Noas I)</t>
  </si>
  <si>
    <t>Calle 6 de Octubre, Col. Lázaro Cárdenas (Noas II)</t>
  </si>
  <si>
    <t>Priv. Dr. Mora y Calle 35, Col. Nuevo Torreón</t>
  </si>
  <si>
    <t>Calz. Fco. Sarabia y entre Av. Allende y Av. Juárez, Fracc. San Felipe</t>
  </si>
  <si>
    <t>Calz. Valle Oriente y Av. Ñado, Col. Valle Oriente</t>
  </si>
  <si>
    <t>Gómez Palacio y Av. Yerbaniz, Col. Nueva Laguna Sur.</t>
  </si>
  <si>
    <t>Blvd. Campanas Calz. de la Libertad, Fracc. Ciudad Nazas</t>
  </si>
  <si>
    <t>Blvd. Laguna Sur y C. 21 de Mayo, Col. Lázaro Cárdenas.</t>
  </si>
  <si>
    <t>C. Yucatán y Av. Che Guevara, Col. Las Luisas.</t>
  </si>
  <si>
    <t>C. Valle Hondo y Blvd. Monte Real, Fracc. Monte Real.</t>
  </si>
  <si>
    <t>Calz. Raúl Madero y Prol. Colón, Col. Luis Echeverría.</t>
  </si>
  <si>
    <t>Av. Presidente Carranza No. 1238 y C. 12, Col.Centro.</t>
  </si>
  <si>
    <t>C. del Panteón y Av. Constitución, Col. Aquiles Serdán.</t>
  </si>
  <si>
    <t>Av. Campo de la Viña y C. Campo de Lilis, Fracc. Campo Nuevo de Zaragoza.</t>
  </si>
  <si>
    <t>Carretera Antigua Torreón-San Pedro, Fracc, Residencial Senderos.</t>
  </si>
  <si>
    <t>Blvd. Torreón - Matamoros, Ciudad Universitaria (UA de C).</t>
  </si>
  <si>
    <t xml:space="preserve">Circuito Flor de Durazno y Circuito Azafrán, Cerrada Las Flores. </t>
  </si>
  <si>
    <t>Paseo Cerro de Las Calabazas y C. Argentita, Fracc.Pedregal del Valle</t>
  </si>
  <si>
    <t>Lago Victoria y Av. Alamo, Col. Ampliación Zaragoza Sur</t>
  </si>
  <si>
    <t xml:space="preserve">Av. Salvador Diaz Mirón y Av. Xavier Villaurrutia, Fracc. Villas San Agustín </t>
  </si>
  <si>
    <t>C. Jacinto Canek Col. Camilo Torres</t>
  </si>
  <si>
    <t>C. Córdoba y Paseo de la Soledad, Ampliación La Rosita</t>
  </si>
  <si>
    <t>Av. Saltillo y C. Arteaga Col. Valle Verde</t>
  </si>
  <si>
    <t>Paseo de los Léntiscos, Cerrada Léntiscos, Fracc. Ampliación Senderos</t>
  </si>
  <si>
    <t>C. Guatemala y Área Verde, Col. Salvador Allende</t>
  </si>
  <si>
    <t>Calle Dr. A. Mondragón y Av. Adolfo Aymes, Col. Nueva los Ángeles</t>
  </si>
  <si>
    <t>NOVIEMBRE</t>
  </si>
  <si>
    <t>10-R</t>
  </si>
  <si>
    <t>15-R</t>
  </si>
  <si>
    <t>16-R</t>
  </si>
  <si>
    <t>20-R</t>
  </si>
  <si>
    <t>23-R</t>
  </si>
  <si>
    <t>25-R</t>
  </si>
  <si>
    <t>27-R</t>
  </si>
  <si>
    <t>45-R</t>
  </si>
  <si>
    <t>47-R</t>
  </si>
  <si>
    <t>54-R</t>
  </si>
  <si>
    <t>62-R</t>
  </si>
  <si>
    <t>SUB-TOTAL</t>
  </si>
  <si>
    <t xml:space="preserve">TOTAL </t>
  </si>
  <si>
    <t>No. Pozo</t>
  </si>
  <si>
    <t>Dirección</t>
  </si>
  <si>
    <t>DICIEMBRE</t>
  </si>
  <si>
    <t>Calz. México y Av. Juarez Col. Nueva California</t>
  </si>
  <si>
    <t>Calle Onix y Av. Universidad Joyas del Oriente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</si>
</sst>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/>
    <xf numFmtId="0" fontId="4" fillId="0" borderId="11" xfId="0" applyFont="1" applyBorder="1" applyAlignment="1"/>
    <xf numFmtId="0" fontId="0" fillId="0" borderId="11" xfId="0" applyFill="1" applyBorder="1" applyAlignment="1"/>
    <xf numFmtId="0" fontId="0" fillId="0" borderId="11" xfId="0" applyFill="1" applyBorder="1" applyAlignment="1">
      <alignment horizontal="left"/>
    </xf>
    <xf numFmtId="41" fontId="1" fillId="0" borderId="12" xfId="0" applyNumberFormat="1" applyFont="1" applyBorder="1" applyAlignment="1">
      <alignment horizontal="center" vertical="center"/>
    </xf>
    <xf numFmtId="41" fontId="1" fillId="0" borderId="13" xfId="0" applyNumberFormat="1" applyFont="1" applyBorder="1" applyAlignment="1">
      <alignment horizontal="center" vertical="center"/>
    </xf>
    <xf numFmtId="41" fontId="1" fillId="0" borderId="14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41" fontId="1" fillId="0" borderId="16" xfId="0" applyNumberFormat="1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/>
    <xf numFmtId="0" fontId="1" fillId="0" borderId="22" xfId="0" applyFont="1" applyBorder="1" applyAlignment="1">
      <alignment horizontal="center"/>
    </xf>
    <xf numFmtId="0" fontId="0" fillId="0" borderId="19" xfId="0" applyBorder="1" applyAlignment="1"/>
    <xf numFmtId="3" fontId="2" fillId="0" borderId="3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9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23" xfId="0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workbookViewId="0">
      <selection activeCell="B8" sqref="B8"/>
    </sheetView>
  </sheetViews>
  <sheetFormatPr baseColWidth="10" defaultRowHeight="15" x14ac:dyDescent="0.25"/>
  <cols>
    <col min="1" max="1" width="8.140625" customWidth="1"/>
    <col min="2" max="2" width="88.85546875" bestFit="1" customWidth="1"/>
    <col min="4" max="4" width="14.42578125" customWidth="1"/>
    <col min="7" max="7" width="13.7109375" customWidth="1"/>
    <col min="8" max="8" width="14.7109375" customWidth="1"/>
    <col min="9" max="9" width="13.140625" customWidth="1"/>
    <col min="10" max="10" width="14.140625" customWidth="1"/>
    <col min="11" max="11" width="13.7109375" customWidth="1"/>
    <col min="12" max="12" width="12.42578125" customWidth="1"/>
    <col min="13" max="13" width="12.140625" customWidth="1"/>
  </cols>
  <sheetData>
    <row r="1" spans="1:15" ht="17.25" thickBot="1" x14ac:dyDescent="0.3">
      <c r="A1" s="22" t="s">
        <v>118</v>
      </c>
      <c r="B1" s="21" t="s">
        <v>119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3" t="s">
        <v>8</v>
      </c>
      <c r="L1" s="13" t="s">
        <v>9</v>
      </c>
      <c r="M1" s="13" t="s">
        <v>104</v>
      </c>
      <c r="N1" s="13" t="s">
        <v>120</v>
      </c>
      <c r="O1" s="14" t="s">
        <v>10</v>
      </c>
    </row>
    <row r="2" spans="1:15" ht="16.5" x14ac:dyDescent="0.3">
      <c r="A2" s="1">
        <v>1</v>
      </c>
      <c r="B2" s="8" t="s">
        <v>21</v>
      </c>
      <c r="C2" s="27">
        <v>24320</v>
      </c>
      <c r="D2" s="15">
        <v>25440</v>
      </c>
      <c r="E2" s="15">
        <v>24000</v>
      </c>
      <c r="F2" s="15">
        <v>26560</v>
      </c>
      <c r="G2" s="15">
        <v>27520</v>
      </c>
      <c r="H2" s="15">
        <v>34560</v>
      </c>
      <c r="I2" s="15" t="s">
        <v>11</v>
      </c>
      <c r="J2" s="15">
        <v>31200</v>
      </c>
      <c r="K2" s="16">
        <v>25600</v>
      </c>
      <c r="L2" s="15">
        <v>29920</v>
      </c>
      <c r="M2" s="15">
        <v>28000</v>
      </c>
      <c r="N2" s="17">
        <v>31360</v>
      </c>
      <c r="O2" s="30">
        <f>SUM(C2:N2)</f>
        <v>308480</v>
      </c>
    </row>
    <row r="3" spans="1:15" ht="16.5" x14ac:dyDescent="0.3">
      <c r="A3" s="2">
        <v>2</v>
      </c>
      <c r="B3" s="9" t="s">
        <v>22</v>
      </c>
      <c r="C3" s="28">
        <v>40016</v>
      </c>
      <c r="D3" s="3">
        <v>35712</v>
      </c>
      <c r="E3" s="3">
        <v>39424</v>
      </c>
      <c r="F3" s="3">
        <v>40088</v>
      </c>
      <c r="G3" s="3">
        <v>45408</v>
      </c>
      <c r="H3" s="3">
        <v>43216</v>
      </c>
      <c r="I3" s="3">
        <v>44666</v>
      </c>
      <c r="J3" s="3">
        <v>44968</v>
      </c>
      <c r="K3" s="3">
        <v>42336</v>
      </c>
      <c r="L3" s="3">
        <v>50168</v>
      </c>
      <c r="M3" s="3">
        <v>50832</v>
      </c>
      <c r="N3" s="18">
        <v>50147</v>
      </c>
      <c r="O3" s="31">
        <f t="shared" ref="O3:O66" si="0">SUM(C3:N3)</f>
        <v>526981</v>
      </c>
    </row>
    <row r="4" spans="1:15" ht="16.5" x14ac:dyDescent="0.3">
      <c r="A4" s="2">
        <v>3</v>
      </c>
      <c r="B4" s="8" t="s">
        <v>23</v>
      </c>
      <c r="C4" s="28">
        <v>79763</v>
      </c>
      <c r="D4" s="3">
        <v>71480</v>
      </c>
      <c r="E4" s="3">
        <v>96384</v>
      </c>
      <c r="F4" s="3">
        <v>92232</v>
      </c>
      <c r="G4" s="3">
        <v>101720</v>
      </c>
      <c r="H4" s="3">
        <v>104424</v>
      </c>
      <c r="I4" s="3">
        <v>112776</v>
      </c>
      <c r="J4" s="3">
        <v>113015</v>
      </c>
      <c r="K4" s="3">
        <v>110484</v>
      </c>
      <c r="L4" s="3">
        <v>114092</v>
      </c>
      <c r="M4" s="3">
        <v>106491</v>
      </c>
      <c r="N4" s="18">
        <v>114392</v>
      </c>
      <c r="O4" s="31">
        <f t="shared" si="0"/>
        <v>1217253</v>
      </c>
    </row>
    <row r="5" spans="1:15" ht="16.5" x14ac:dyDescent="0.3">
      <c r="A5" s="2">
        <v>4</v>
      </c>
      <c r="B5" s="8" t="s">
        <v>24</v>
      </c>
      <c r="C5" s="28">
        <v>108372</v>
      </c>
      <c r="D5" s="3">
        <v>2004</v>
      </c>
      <c r="E5" s="3">
        <v>95160</v>
      </c>
      <c r="F5" s="3">
        <v>90348</v>
      </c>
      <c r="G5" s="3">
        <v>98268</v>
      </c>
      <c r="H5" s="3">
        <v>97140</v>
      </c>
      <c r="I5" s="3">
        <v>101760</v>
      </c>
      <c r="J5" s="3">
        <v>115344</v>
      </c>
      <c r="K5" s="3">
        <v>135096</v>
      </c>
      <c r="L5" s="3">
        <v>139260</v>
      </c>
      <c r="M5" s="3">
        <v>133836</v>
      </c>
      <c r="N5" s="18">
        <v>138708</v>
      </c>
      <c r="O5" s="31">
        <f t="shared" si="0"/>
        <v>1255296</v>
      </c>
    </row>
    <row r="6" spans="1:15" ht="16.5" x14ac:dyDescent="0.3">
      <c r="A6" s="2">
        <v>5</v>
      </c>
      <c r="B6" s="8" t="s">
        <v>25</v>
      </c>
      <c r="C6" s="28">
        <v>264</v>
      </c>
      <c r="D6" s="3">
        <v>13848</v>
      </c>
      <c r="E6" s="3">
        <v>47976</v>
      </c>
      <c r="F6" s="3">
        <v>41032</v>
      </c>
      <c r="G6" s="3">
        <v>39728</v>
      </c>
      <c r="H6" s="3">
        <v>37688</v>
      </c>
      <c r="I6" s="3">
        <v>38838</v>
      </c>
      <c r="J6" s="3">
        <v>38744</v>
      </c>
      <c r="K6" s="3">
        <v>37496</v>
      </c>
      <c r="L6" s="3">
        <v>38546</v>
      </c>
      <c r="M6" s="3">
        <v>37664</v>
      </c>
      <c r="N6" s="18">
        <v>37496</v>
      </c>
      <c r="O6" s="31">
        <f t="shared" si="0"/>
        <v>409320</v>
      </c>
    </row>
    <row r="7" spans="1:15" ht="16.5" x14ac:dyDescent="0.3">
      <c r="A7" s="2">
        <v>6</v>
      </c>
      <c r="B7" s="9" t="s">
        <v>26</v>
      </c>
      <c r="C7" s="28">
        <v>72424</v>
      </c>
      <c r="D7" s="3">
        <v>37144</v>
      </c>
      <c r="E7" s="3">
        <v>83336</v>
      </c>
      <c r="F7" s="3">
        <v>65160</v>
      </c>
      <c r="G7" s="3">
        <v>65440</v>
      </c>
      <c r="H7" s="3">
        <v>65360</v>
      </c>
      <c r="I7" s="3">
        <v>68400</v>
      </c>
      <c r="J7" s="3">
        <v>73832</v>
      </c>
      <c r="K7" s="3">
        <v>72320</v>
      </c>
      <c r="L7" s="3">
        <v>73920</v>
      </c>
      <c r="M7" s="3">
        <v>69520</v>
      </c>
      <c r="N7" s="18">
        <v>63704</v>
      </c>
      <c r="O7" s="31">
        <f t="shared" si="0"/>
        <v>810560</v>
      </c>
    </row>
    <row r="8" spans="1:15" ht="16.5" x14ac:dyDescent="0.3">
      <c r="A8" s="2">
        <v>7</v>
      </c>
      <c r="B8" s="8" t="s">
        <v>27</v>
      </c>
      <c r="C8" s="28">
        <v>90688</v>
      </c>
      <c r="D8" s="3">
        <v>82672</v>
      </c>
      <c r="E8" s="3">
        <v>41904</v>
      </c>
      <c r="F8" s="3">
        <v>67584</v>
      </c>
      <c r="G8" s="3">
        <v>70336</v>
      </c>
      <c r="H8" s="3">
        <v>68704</v>
      </c>
      <c r="I8" s="3">
        <v>73584</v>
      </c>
      <c r="J8" s="3">
        <v>73376</v>
      </c>
      <c r="K8" s="3">
        <v>69936</v>
      </c>
      <c r="L8" s="3">
        <v>88512</v>
      </c>
      <c r="M8" s="3">
        <v>83808</v>
      </c>
      <c r="N8" s="18">
        <v>53744</v>
      </c>
      <c r="O8" s="31">
        <f t="shared" si="0"/>
        <v>864848</v>
      </c>
    </row>
    <row r="9" spans="1:15" ht="16.5" x14ac:dyDescent="0.3">
      <c r="A9" s="2">
        <v>8</v>
      </c>
      <c r="B9" s="8" t="s">
        <v>28</v>
      </c>
      <c r="C9" s="28">
        <v>0</v>
      </c>
      <c r="D9" s="3">
        <v>0</v>
      </c>
      <c r="E9" s="3">
        <v>0</v>
      </c>
      <c r="F9" s="3">
        <v>0</v>
      </c>
      <c r="G9" s="3">
        <v>121716</v>
      </c>
      <c r="H9" s="3">
        <v>199080</v>
      </c>
      <c r="I9" s="3">
        <v>208704</v>
      </c>
      <c r="J9" s="3">
        <v>121716</v>
      </c>
      <c r="K9" s="3">
        <v>135040</v>
      </c>
      <c r="L9" s="3">
        <v>138512</v>
      </c>
      <c r="M9" s="3">
        <v>133808</v>
      </c>
      <c r="N9" s="18">
        <v>121880</v>
      </c>
      <c r="O9" s="31">
        <f t="shared" si="0"/>
        <v>1180456</v>
      </c>
    </row>
    <row r="10" spans="1:15" ht="16.5" x14ac:dyDescent="0.3">
      <c r="A10" s="2">
        <v>9</v>
      </c>
      <c r="B10" s="8" t="s">
        <v>29</v>
      </c>
      <c r="C10" s="28">
        <v>57504</v>
      </c>
      <c r="D10" s="3">
        <v>64544</v>
      </c>
      <c r="E10" s="3">
        <v>75616</v>
      </c>
      <c r="F10" s="3">
        <v>72912</v>
      </c>
      <c r="G10" s="3">
        <v>76576</v>
      </c>
      <c r="H10" s="3">
        <v>70636</v>
      </c>
      <c r="I10" s="3">
        <v>72975</v>
      </c>
      <c r="J10" s="3">
        <v>71987</v>
      </c>
      <c r="K10" s="3">
        <v>69701</v>
      </c>
      <c r="L10" s="3">
        <v>66254</v>
      </c>
      <c r="M10" s="3">
        <v>63888</v>
      </c>
      <c r="N10" s="18">
        <v>62064</v>
      </c>
      <c r="O10" s="31">
        <f t="shared" si="0"/>
        <v>824657</v>
      </c>
    </row>
    <row r="11" spans="1:15" ht="16.5" x14ac:dyDescent="0.3">
      <c r="A11" s="2" t="s">
        <v>105</v>
      </c>
      <c r="B11" s="8" t="s">
        <v>30</v>
      </c>
      <c r="C11" s="28">
        <v>146008</v>
      </c>
      <c r="D11" s="3">
        <v>116272</v>
      </c>
      <c r="E11" s="3">
        <v>146776</v>
      </c>
      <c r="F11" s="3">
        <v>142962</v>
      </c>
      <c r="G11" s="3">
        <v>145848</v>
      </c>
      <c r="H11" s="3">
        <v>140592</v>
      </c>
      <c r="I11" s="3">
        <v>146336</v>
      </c>
      <c r="J11" s="3">
        <v>139664</v>
      </c>
      <c r="K11" s="3">
        <v>138080</v>
      </c>
      <c r="L11" s="3">
        <v>142728</v>
      </c>
      <c r="M11" s="3">
        <v>135592</v>
      </c>
      <c r="N11" s="18">
        <v>138928</v>
      </c>
      <c r="O11" s="31">
        <f t="shared" si="0"/>
        <v>1679786</v>
      </c>
    </row>
    <row r="12" spans="1:15" ht="16.5" x14ac:dyDescent="0.3">
      <c r="A12" s="2">
        <v>11</v>
      </c>
      <c r="B12" s="8" t="s">
        <v>31</v>
      </c>
      <c r="C12" s="28">
        <v>111712</v>
      </c>
      <c r="D12" s="3">
        <v>96640</v>
      </c>
      <c r="E12" s="3">
        <v>112464</v>
      </c>
      <c r="F12" s="3">
        <v>105168</v>
      </c>
      <c r="G12" s="3">
        <v>111168</v>
      </c>
      <c r="H12" s="3">
        <v>109362</v>
      </c>
      <c r="I12" s="3">
        <v>110192</v>
      </c>
      <c r="J12" s="3">
        <v>108976</v>
      </c>
      <c r="K12" s="3">
        <v>107200</v>
      </c>
      <c r="L12" s="3">
        <v>107984</v>
      </c>
      <c r="M12" s="3">
        <v>80688</v>
      </c>
      <c r="N12" s="18">
        <v>99088</v>
      </c>
      <c r="O12" s="31">
        <f t="shared" si="0"/>
        <v>1260642</v>
      </c>
    </row>
    <row r="13" spans="1:15" ht="16.5" x14ac:dyDescent="0.3">
      <c r="A13" s="2">
        <v>12</v>
      </c>
      <c r="B13" s="8" t="s">
        <v>32</v>
      </c>
      <c r="C13" s="28">
        <v>73480</v>
      </c>
      <c r="D13" s="3">
        <v>78296</v>
      </c>
      <c r="E13" s="3">
        <v>87952</v>
      </c>
      <c r="F13" s="3">
        <v>85680</v>
      </c>
      <c r="G13" s="3">
        <v>79208</v>
      </c>
      <c r="H13" s="3">
        <v>69840</v>
      </c>
      <c r="I13" s="3">
        <v>74208</v>
      </c>
      <c r="J13" s="3">
        <v>60336</v>
      </c>
      <c r="K13" s="3">
        <v>71816</v>
      </c>
      <c r="L13" s="3">
        <v>57987</v>
      </c>
      <c r="M13" s="3">
        <v>63304</v>
      </c>
      <c r="N13" s="18">
        <v>59440</v>
      </c>
      <c r="O13" s="31">
        <f t="shared" si="0"/>
        <v>861547</v>
      </c>
    </row>
    <row r="14" spans="1:15" ht="16.5" x14ac:dyDescent="0.3">
      <c r="A14" s="2">
        <v>13</v>
      </c>
      <c r="B14" s="9" t="s">
        <v>33</v>
      </c>
      <c r="C14" s="28">
        <v>69640</v>
      </c>
      <c r="D14" s="3">
        <v>50776</v>
      </c>
      <c r="E14" s="3">
        <v>67432</v>
      </c>
      <c r="F14" s="3">
        <v>66104</v>
      </c>
      <c r="G14" s="3">
        <v>68792</v>
      </c>
      <c r="H14" s="3">
        <v>66344</v>
      </c>
      <c r="I14" s="3">
        <v>65664</v>
      </c>
      <c r="J14" s="3">
        <v>68704</v>
      </c>
      <c r="K14" s="3">
        <v>66344</v>
      </c>
      <c r="L14" s="3">
        <v>69032</v>
      </c>
      <c r="M14" s="3">
        <v>67704</v>
      </c>
      <c r="N14" s="18">
        <v>70992</v>
      </c>
      <c r="O14" s="31">
        <f t="shared" si="0"/>
        <v>797528</v>
      </c>
    </row>
    <row r="15" spans="1:15" ht="16.5" x14ac:dyDescent="0.3">
      <c r="A15" s="2">
        <v>14</v>
      </c>
      <c r="B15" s="8" t="s">
        <v>34</v>
      </c>
      <c r="C15" s="28">
        <v>100336</v>
      </c>
      <c r="D15" s="3">
        <v>89728</v>
      </c>
      <c r="E15" s="3">
        <v>98384</v>
      </c>
      <c r="F15" s="3">
        <v>96528</v>
      </c>
      <c r="G15" s="3">
        <v>98224</v>
      </c>
      <c r="H15" s="3">
        <v>94928</v>
      </c>
      <c r="I15" s="3">
        <v>96944</v>
      </c>
      <c r="J15" s="3">
        <v>99968</v>
      </c>
      <c r="K15" s="3">
        <v>96744</v>
      </c>
      <c r="L15" s="3">
        <v>100111</v>
      </c>
      <c r="M15" s="3">
        <v>94208</v>
      </c>
      <c r="N15" s="18">
        <v>94832</v>
      </c>
      <c r="O15" s="31">
        <f t="shared" si="0"/>
        <v>1160935</v>
      </c>
    </row>
    <row r="16" spans="1:15" ht="16.5" x14ac:dyDescent="0.3">
      <c r="A16" s="2" t="s">
        <v>106</v>
      </c>
      <c r="B16" s="9" t="s">
        <v>35</v>
      </c>
      <c r="C16" s="28">
        <v>146296</v>
      </c>
      <c r="D16" s="3">
        <v>108681</v>
      </c>
      <c r="E16" s="3">
        <v>133249</v>
      </c>
      <c r="F16" s="3">
        <v>125488</v>
      </c>
      <c r="G16" s="3">
        <v>124104</v>
      </c>
      <c r="H16" s="3">
        <v>109182</v>
      </c>
      <c r="I16" s="3">
        <v>107045</v>
      </c>
      <c r="J16" s="3">
        <v>114151</v>
      </c>
      <c r="K16" s="3">
        <v>118611</v>
      </c>
      <c r="L16" s="3">
        <v>121369</v>
      </c>
      <c r="M16" s="3">
        <v>115360</v>
      </c>
      <c r="N16" s="18">
        <v>121041</v>
      </c>
      <c r="O16" s="31">
        <f t="shared" si="0"/>
        <v>1444577</v>
      </c>
    </row>
    <row r="17" spans="1:15" ht="16.5" x14ac:dyDescent="0.3">
      <c r="A17" s="2" t="s">
        <v>107</v>
      </c>
      <c r="B17" s="8" t="s">
        <v>36</v>
      </c>
      <c r="C17" s="28">
        <v>120616</v>
      </c>
      <c r="D17" s="3">
        <v>111128</v>
      </c>
      <c r="E17" s="3">
        <v>120672</v>
      </c>
      <c r="F17" s="3">
        <v>114336</v>
      </c>
      <c r="G17" s="3">
        <v>114456</v>
      </c>
      <c r="H17" s="3">
        <v>110683</v>
      </c>
      <c r="I17" s="3">
        <v>110080</v>
      </c>
      <c r="J17" s="3">
        <v>105080</v>
      </c>
      <c r="K17" s="3">
        <v>96504</v>
      </c>
      <c r="L17" s="3">
        <v>92736</v>
      </c>
      <c r="M17" s="3">
        <v>84096</v>
      </c>
      <c r="N17" s="18">
        <v>78048</v>
      </c>
      <c r="O17" s="31">
        <f t="shared" si="0"/>
        <v>1258435</v>
      </c>
    </row>
    <row r="18" spans="1:15" ht="16.5" x14ac:dyDescent="0.3">
      <c r="A18" s="2">
        <v>17</v>
      </c>
      <c r="B18" s="8" t="s">
        <v>37</v>
      </c>
      <c r="C18" s="28">
        <v>41216</v>
      </c>
      <c r="D18" s="3">
        <v>31552</v>
      </c>
      <c r="E18" s="3">
        <v>38840</v>
      </c>
      <c r="F18" s="3">
        <v>36800</v>
      </c>
      <c r="G18" s="3">
        <v>38544</v>
      </c>
      <c r="H18" s="3">
        <v>38648</v>
      </c>
      <c r="I18" s="3">
        <v>40160</v>
      </c>
      <c r="J18" s="3">
        <v>40688</v>
      </c>
      <c r="K18" s="3">
        <v>39368</v>
      </c>
      <c r="L18" s="3">
        <v>40896</v>
      </c>
      <c r="M18" s="3">
        <v>39408</v>
      </c>
      <c r="N18" s="18">
        <v>40576</v>
      </c>
      <c r="O18" s="31">
        <f t="shared" si="0"/>
        <v>466696</v>
      </c>
    </row>
    <row r="19" spans="1:15" ht="16.5" x14ac:dyDescent="0.3">
      <c r="A19" s="2" t="s">
        <v>12</v>
      </c>
      <c r="B19" s="8" t="s">
        <v>38</v>
      </c>
      <c r="C19" s="28">
        <v>12306</v>
      </c>
      <c r="D19" s="3">
        <v>115008</v>
      </c>
      <c r="E19" s="3">
        <v>126864</v>
      </c>
      <c r="F19" s="3">
        <v>106200</v>
      </c>
      <c r="G19" s="3">
        <v>118523</v>
      </c>
      <c r="H19" s="3">
        <v>119776</v>
      </c>
      <c r="I19" s="3">
        <v>124232</v>
      </c>
      <c r="J19" s="3">
        <v>124288</v>
      </c>
      <c r="K19" s="3">
        <v>114627</v>
      </c>
      <c r="L19" s="3">
        <v>123848</v>
      </c>
      <c r="M19" s="3">
        <v>118104</v>
      </c>
      <c r="N19" s="18">
        <v>108636</v>
      </c>
      <c r="O19" s="31">
        <f t="shared" si="0"/>
        <v>1312412</v>
      </c>
    </row>
    <row r="20" spans="1:15" ht="16.5" x14ac:dyDescent="0.3">
      <c r="A20" s="2">
        <v>19</v>
      </c>
      <c r="B20" s="8" t="s">
        <v>39</v>
      </c>
      <c r="C20" s="28">
        <v>0</v>
      </c>
      <c r="D20" s="3">
        <v>0</v>
      </c>
      <c r="E20" s="3">
        <v>0</v>
      </c>
      <c r="F20" s="3">
        <v>0</v>
      </c>
      <c r="G20" s="3">
        <v>5484</v>
      </c>
      <c r="H20" s="3">
        <v>9112</v>
      </c>
      <c r="I20" s="3">
        <v>9356</v>
      </c>
      <c r="J20" s="3">
        <v>9292</v>
      </c>
      <c r="K20" s="3">
        <v>8800</v>
      </c>
      <c r="L20" s="3">
        <v>8988</v>
      </c>
      <c r="M20" s="3">
        <v>8836</v>
      </c>
      <c r="N20" s="18">
        <v>9292</v>
      </c>
      <c r="O20" s="31">
        <f t="shared" si="0"/>
        <v>69160</v>
      </c>
    </row>
    <row r="21" spans="1:15" ht="16.5" x14ac:dyDescent="0.3">
      <c r="A21" s="2" t="s">
        <v>108</v>
      </c>
      <c r="B21" s="10" t="s">
        <v>40</v>
      </c>
      <c r="C21" s="28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106064</v>
      </c>
      <c r="L21" s="3">
        <v>84628</v>
      </c>
      <c r="M21" s="3">
        <v>78520</v>
      </c>
      <c r="N21" s="18">
        <v>81976</v>
      </c>
      <c r="O21" s="31">
        <f t="shared" si="0"/>
        <v>351188</v>
      </c>
    </row>
    <row r="22" spans="1:15" ht="16.5" x14ac:dyDescent="0.3">
      <c r="A22" s="2">
        <v>21</v>
      </c>
      <c r="B22" s="8" t="s">
        <v>41</v>
      </c>
      <c r="C22" s="28">
        <v>64416</v>
      </c>
      <c r="D22" s="3">
        <v>59232</v>
      </c>
      <c r="E22" s="3">
        <v>65920</v>
      </c>
      <c r="F22" s="3">
        <v>64024</v>
      </c>
      <c r="G22" s="3">
        <v>63544</v>
      </c>
      <c r="H22" s="3">
        <v>59648</v>
      </c>
      <c r="I22" s="3">
        <v>59432</v>
      </c>
      <c r="J22" s="3">
        <v>58496</v>
      </c>
      <c r="K22" s="3">
        <v>54904</v>
      </c>
      <c r="L22" s="3">
        <v>54480</v>
      </c>
      <c r="M22" s="3">
        <v>51464</v>
      </c>
      <c r="N22" s="18">
        <v>53808</v>
      </c>
      <c r="O22" s="31">
        <f t="shared" si="0"/>
        <v>709368</v>
      </c>
    </row>
    <row r="23" spans="1:15" ht="16.5" x14ac:dyDescent="0.3">
      <c r="A23" s="2">
        <v>22</v>
      </c>
      <c r="B23" s="8" t="s">
        <v>42</v>
      </c>
      <c r="C23" s="28">
        <v>122848</v>
      </c>
      <c r="D23" s="3">
        <v>84152</v>
      </c>
      <c r="E23" s="3">
        <v>99240</v>
      </c>
      <c r="F23" s="3">
        <v>95176</v>
      </c>
      <c r="G23" s="3">
        <v>101936</v>
      </c>
      <c r="H23" s="3">
        <v>98376</v>
      </c>
      <c r="I23" s="3">
        <v>102480</v>
      </c>
      <c r="J23" s="3">
        <v>101992</v>
      </c>
      <c r="K23" s="3">
        <v>99696</v>
      </c>
      <c r="L23" s="3">
        <v>102304</v>
      </c>
      <c r="M23" s="3">
        <v>98672</v>
      </c>
      <c r="N23" s="18">
        <v>102088</v>
      </c>
      <c r="O23" s="31">
        <f t="shared" si="0"/>
        <v>1208960</v>
      </c>
    </row>
    <row r="24" spans="1:15" ht="16.5" x14ac:dyDescent="0.3">
      <c r="A24" s="2" t="s">
        <v>109</v>
      </c>
      <c r="B24" s="8" t="s">
        <v>43</v>
      </c>
      <c r="C24" s="28">
        <v>0</v>
      </c>
      <c r="D24" s="3">
        <v>136960</v>
      </c>
      <c r="E24" s="3">
        <v>151635</v>
      </c>
      <c r="F24" s="3">
        <v>146546</v>
      </c>
      <c r="G24" s="3">
        <v>170401</v>
      </c>
      <c r="H24" s="3">
        <v>165426</v>
      </c>
      <c r="I24" s="3">
        <v>125825</v>
      </c>
      <c r="J24" s="3">
        <v>126040</v>
      </c>
      <c r="K24" s="3">
        <v>121919</v>
      </c>
      <c r="L24" s="3">
        <v>125094</v>
      </c>
      <c r="M24" s="3">
        <v>182048</v>
      </c>
      <c r="N24" s="18">
        <v>149488</v>
      </c>
      <c r="O24" s="31">
        <f t="shared" si="0"/>
        <v>1601382</v>
      </c>
    </row>
    <row r="25" spans="1:15" ht="16.5" x14ac:dyDescent="0.3">
      <c r="A25" s="2">
        <v>24</v>
      </c>
      <c r="B25" s="8" t="s">
        <v>44</v>
      </c>
      <c r="C25" s="28">
        <v>52448</v>
      </c>
      <c r="D25" s="3">
        <v>63064</v>
      </c>
      <c r="E25" s="3">
        <v>69320</v>
      </c>
      <c r="F25" s="3">
        <v>66704</v>
      </c>
      <c r="G25" s="3">
        <v>68464</v>
      </c>
      <c r="H25" s="3">
        <v>65168</v>
      </c>
      <c r="I25" s="3">
        <v>66432</v>
      </c>
      <c r="J25" s="3">
        <v>64968</v>
      </c>
      <c r="K25" s="3">
        <v>62496</v>
      </c>
      <c r="L25" s="3">
        <v>62656</v>
      </c>
      <c r="M25" s="3">
        <v>59640</v>
      </c>
      <c r="N25" s="18">
        <v>59656</v>
      </c>
      <c r="O25" s="31">
        <f t="shared" si="0"/>
        <v>761016</v>
      </c>
    </row>
    <row r="26" spans="1:15" ht="16.5" x14ac:dyDescent="0.3">
      <c r="A26" s="2" t="s">
        <v>110</v>
      </c>
      <c r="B26" s="8" t="s">
        <v>45</v>
      </c>
      <c r="C26" s="28">
        <v>73264</v>
      </c>
      <c r="D26" s="3">
        <v>67696</v>
      </c>
      <c r="E26" s="3">
        <v>75280</v>
      </c>
      <c r="F26" s="3">
        <v>72208</v>
      </c>
      <c r="G26" s="3">
        <v>74832</v>
      </c>
      <c r="H26" s="3">
        <v>71848</v>
      </c>
      <c r="I26" s="3">
        <v>73680</v>
      </c>
      <c r="J26" s="3">
        <v>75672</v>
      </c>
      <c r="K26" s="3">
        <v>72824</v>
      </c>
      <c r="L26" s="3">
        <v>75256</v>
      </c>
      <c r="M26" s="3">
        <v>71968</v>
      </c>
      <c r="N26" s="18">
        <v>73264</v>
      </c>
      <c r="O26" s="31">
        <f t="shared" si="0"/>
        <v>877792</v>
      </c>
    </row>
    <row r="27" spans="1:15" ht="16.5" x14ac:dyDescent="0.3">
      <c r="A27" s="2">
        <v>26</v>
      </c>
      <c r="B27" s="9" t="s">
        <v>46</v>
      </c>
      <c r="C27" s="28">
        <v>118168</v>
      </c>
      <c r="D27" s="3">
        <v>74432</v>
      </c>
      <c r="E27" s="3">
        <v>77872</v>
      </c>
      <c r="F27" s="3">
        <v>84968</v>
      </c>
      <c r="G27" s="3">
        <v>94568</v>
      </c>
      <c r="H27" s="3">
        <v>77112</v>
      </c>
      <c r="I27" s="3">
        <v>79552</v>
      </c>
      <c r="J27" s="3">
        <v>91256</v>
      </c>
      <c r="K27" s="4" t="s">
        <v>11</v>
      </c>
      <c r="L27" s="3">
        <v>87680</v>
      </c>
      <c r="M27" s="3">
        <v>87192</v>
      </c>
      <c r="N27" s="18">
        <v>90432</v>
      </c>
      <c r="O27" s="31">
        <f t="shared" si="0"/>
        <v>963232</v>
      </c>
    </row>
    <row r="28" spans="1:15" ht="16.5" x14ac:dyDescent="0.3">
      <c r="A28" s="2" t="s">
        <v>111</v>
      </c>
      <c r="B28" s="8" t="s">
        <v>47</v>
      </c>
      <c r="C28" s="28">
        <v>160408</v>
      </c>
      <c r="D28" s="3">
        <v>144320</v>
      </c>
      <c r="E28" s="3">
        <v>157920</v>
      </c>
      <c r="F28" s="3">
        <v>152712</v>
      </c>
      <c r="G28" s="3">
        <v>158976</v>
      </c>
      <c r="H28" s="3">
        <v>150880</v>
      </c>
      <c r="I28" s="3">
        <v>160824</v>
      </c>
      <c r="J28" s="3">
        <v>161048</v>
      </c>
      <c r="K28" s="3">
        <v>153800</v>
      </c>
      <c r="L28" s="3">
        <v>161744</v>
      </c>
      <c r="M28" s="3">
        <v>151936</v>
      </c>
      <c r="N28" s="18">
        <v>161264</v>
      </c>
      <c r="O28" s="31">
        <f t="shared" si="0"/>
        <v>1875832</v>
      </c>
    </row>
    <row r="29" spans="1:15" ht="16.5" x14ac:dyDescent="0.3">
      <c r="A29" s="2">
        <v>28</v>
      </c>
      <c r="B29" s="8" t="s">
        <v>48</v>
      </c>
      <c r="C29" s="28">
        <v>6160</v>
      </c>
      <c r="D29" s="3">
        <v>21624</v>
      </c>
      <c r="E29" s="3">
        <v>23902</v>
      </c>
      <c r="F29" s="3">
        <v>39813</v>
      </c>
      <c r="G29" s="3">
        <v>33008</v>
      </c>
      <c r="H29" s="3">
        <v>34008</v>
      </c>
      <c r="I29" s="3">
        <v>35704</v>
      </c>
      <c r="J29" s="3">
        <v>35232</v>
      </c>
      <c r="K29" s="3">
        <v>33848</v>
      </c>
      <c r="L29" s="3">
        <v>35088</v>
      </c>
      <c r="M29" s="3">
        <v>33296</v>
      </c>
      <c r="N29" s="18">
        <v>33848</v>
      </c>
      <c r="O29" s="31">
        <f t="shared" si="0"/>
        <v>365531</v>
      </c>
    </row>
    <row r="30" spans="1:15" ht="16.5" x14ac:dyDescent="0.3">
      <c r="A30" s="2">
        <v>29</v>
      </c>
      <c r="B30" s="8" t="s">
        <v>49</v>
      </c>
      <c r="C30" s="28">
        <v>73344</v>
      </c>
      <c r="D30" s="3">
        <v>66328</v>
      </c>
      <c r="E30" s="3">
        <v>60232</v>
      </c>
      <c r="F30" s="3">
        <v>70992</v>
      </c>
      <c r="G30" s="3">
        <v>71928</v>
      </c>
      <c r="H30" s="3">
        <v>70032</v>
      </c>
      <c r="I30" s="3">
        <v>74520</v>
      </c>
      <c r="J30" s="3">
        <v>71616</v>
      </c>
      <c r="K30" s="3">
        <v>69128</v>
      </c>
      <c r="L30" s="3">
        <v>70504</v>
      </c>
      <c r="M30" s="3">
        <v>68360</v>
      </c>
      <c r="N30" s="18">
        <v>70344</v>
      </c>
      <c r="O30" s="31">
        <f t="shared" si="0"/>
        <v>837328</v>
      </c>
    </row>
    <row r="31" spans="1:15" ht="16.5" x14ac:dyDescent="0.3">
      <c r="A31" s="2">
        <v>30</v>
      </c>
      <c r="B31" s="8" t="s">
        <v>50</v>
      </c>
      <c r="C31" s="28">
        <v>76304</v>
      </c>
      <c r="D31" s="3">
        <v>69832</v>
      </c>
      <c r="E31" s="3">
        <v>76968</v>
      </c>
      <c r="F31" s="3">
        <v>74248</v>
      </c>
      <c r="G31" s="3">
        <v>75296</v>
      </c>
      <c r="H31" s="3">
        <v>71056</v>
      </c>
      <c r="I31" s="3">
        <v>70616</v>
      </c>
      <c r="J31" s="3">
        <v>70608</v>
      </c>
      <c r="K31" s="3">
        <v>68323</v>
      </c>
      <c r="L31" s="3">
        <v>70671</v>
      </c>
      <c r="M31" s="3">
        <v>73920</v>
      </c>
      <c r="N31" s="18">
        <v>108200</v>
      </c>
      <c r="O31" s="31">
        <f t="shared" si="0"/>
        <v>906042</v>
      </c>
    </row>
    <row r="32" spans="1:15" ht="16.5" x14ac:dyDescent="0.3">
      <c r="A32" s="2">
        <v>31</v>
      </c>
      <c r="B32" s="8" t="s">
        <v>51</v>
      </c>
      <c r="C32" s="28">
        <v>91512</v>
      </c>
      <c r="D32" s="3">
        <v>78464</v>
      </c>
      <c r="E32" s="3">
        <v>82896</v>
      </c>
      <c r="F32" s="3">
        <v>76328</v>
      </c>
      <c r="G32" s="3">
        <v>112952</v>
      </c>
      <c r="H32" s="3">
        <v>106544</v>
      </c>
      <c r="I32" s="3">
        <v>109056</v>
      </c>
      <c r="J32" s="3">
        <v>107544</v>
      </c>
      <c r="K32" s="3">
        <v>103280</v>
      </c>
      <c r="L32" s="3">
        <v>103424</v>
      </c>
      <c r="M32" s="3">
        <v>100496</v>
      </c>
      <c r="N32" s="18">
        <v>99776</v>
      </c>
      <c r="O32" s="31">
        <f t="shared" si="0"/>
        <v>1172272</v>
      </c>
    </row>
    <row r="33" spans="1:15" ht="16.5" x14ac:dyDescent="0.3">
      <c r="A33" s="2" t="s">
        <v>13</v>
      </c>
      <c r="B33" s="8" t="s">
        <v>52</v>
      </c>
      <c r="C33" s="28">
        <v>91980</v>
      </c>
      <c r="D33" s="3">
        <v>92880</v>
      </c>
      <c r="E33" s="3">
        <v>104304</v>
      </c>
      <c r="F33" s="3">
        <v>98936</v>
      </c>
      <c r="G33" s="3">
        <v>99296</v>
      </c>
      <c r="H33" s="3">
        <v>99920</v>
      </c>
      <c r="I33" s="3">
        <v>100408</v>
      </c>
      <c r="J33" s="3">
        <v>103272</v>
      </c>
      <c r="K33" s="3">
        <v>96864</v>
      </c>
      <c r="L33" s="3">
        <v>99728</v>
      </c>
      <c r="M33" s="3">
        <v>95112</v>
      </c>
      <c r="N33" s="18">
        <v>98888</v>
      </c>
      <c r="O33" s="31">
        <f t="shared" si="0"/>
        <v>1181588</v>
      </c>
    </row>
    <row r="34" spans="1:15" ht="16.5" x14ac:dyDescent="0.3">
      <c r="A34" s="2">
        <v>33</v>
      </c>
      <c r="B34" s="8" t="s">
        <v>53</v>
      </c>
      <c r="C34" s="28">
        <v>109480</v>
      </c>
      <c r="D34" s="3">
        <v>99240</v>
      </c>
      <c r="E34" s="3">
        <v>90760</v>
      </c>
      <c r="F34" s="3">
        <v>84848</v>
      </c>
      <c r="G34" s="3">
        <v>100584</v>
      </c>
      <c r="H34" s="3">
        <v>90792</v>
      </c>
      <c r="I34" s="3">
        <v>104792</v>
      </c>
      <c r="J34" s="3">
        <v>101768</v>
      </c>
      <c r="K34" s="3">
        <v>100640</v>
      </c>
      <c r="L34" s="3">
        <v>116440</v>
      </c>
      <c r="M34" s="3">
        <v>102368</v>
      </c>
      <c r="N34" s="18">
        <v>89920</v>
      </c>
      <c r="O34" s="31">
        <f t="shared" si="0"/>
        <v>1191632</v>
      </c>
    </row>
    <row r="35" spans="1:15" ht="16.5" x14ac:dyDescent="0.3">
      <c r="A35" s="2">
        <v>34</v>
      </c>
      <c r="B35" s="8" t="s">
        <v>54</v>
      </c>
      <c r="C35" s="28">
        <v>64760</v>
      </c>
      <c r="D35" s="3">
        <v>54688</v>
      </c>
      <c r="E35" s="3">
        <v>62552</v>
      </c>
      <c r="F35" s="3">
        <v>60912</v>
      </c>
      <c r="G35" s="3">
        <v>64992</v>
      </c>
      <c r="H35" s="3">
        <v>59728</v>
      </c>
      <c r="I35" s="3">
        <v>64584</v>
      </c>
      <c r="J35" s="3">
        <v>63976</v>
      </c>
      <c r="K35" s="3">
        <v>62816</v>
      </c>
      <c r="L35" s="3">
        <v>64768</v>
      </c>
      <c r="M35" s="3">
        <v>62072</v>
      </c>
      <c r="N35" s="18">
        <v>64880</v>
      </c>
      <c r="O35" s="31">
        <f t="shared" si="0"/>
        <v>750728</v>
      </c>
    </row>
    <row r="36" spans="1:15" ht="16.5" x14ac:dyDescent="0.3">
      <c r="A36" s="2">
        <v>35</v>
      </c>
      <c r="B36" s="8" t="s">
        <v>55</v>
      </c>
      <c r="C36" s="28">
        <v>83544</v>
      </c>
      <c r="D36" s="3">
        <v>82512</v>
      </c>
      <c r="E36" s="3">
        <v>81904</v>
      </c>
      <c r="F36" s="3">
        <v>82944</v>
      </c>
      <c r="G36" s="3">
        <v>84072</v>
      </c>
      <c r="H36" s="3">
        <v>81752</v>
      </c>
      <c r="I36" s="3">
        <v>86304</v>
      </c>
      <c r="J36" s="3">
        <v>87400</v>
      </c>
      <c r="K36" s="3">
        <v>83976</v>
      </c>
      <c r="L36" s="3">
        <v>85536</v>
      </c>
      <c r="M36" s="3">
        <v>81920</v>
      </c>
      <c r="N36" s="18">
        <v>85400</v>
      </c>
      <c r="O36" s="31">
        <f t="shared" si="0"/>
        <v>1007264</v>
      </c>
    </row>
    <row r="37" spans="1:15" ht="16.5" x14ac:dyDescent="0.3">
      <c r="A37" s="2">
        <v>36</v>
      </c>
      <c r="B37" s="8" t="s">
        <v>56</v>
      </c>
      <c r="C37" s="28">
        <v>39896</v>
      </c>
      <c r="D37" s="3">
        <v>45840</v>
      </c>
      <c r="E37" s="3">
        <v>53184</v>
      </c>
      <c r="F37" s="3">
        <v>51160</v>
      </c>
      <c r="G37" s="3">
        <v>55400</v>
      </c>
      <c r="H37" s="3">
        <v>38672</v>
      </c>
      <c r="I37" s="3">
        <v>46840</v>
      </c>
      <c r="J37" s="3">
        <v>50184</v>
      </c>
      <c r="K37" s="3">
        <v>49928</v>
      </c>
      <c r="L37" s="3">
        <v>51464</v>
      </c>
      <c r="M37" s="3">
        <v>50240</v>
      </c>
      <c r="N37" s="18">
        <v>52576</v>
      </c>
      <c r="O37" s="31">
        <f t="shared" si="0"/>
        <v>585384</v>
      </c>
    </row>
    <row r="38" spans="1:15" ht="16.5" x14ac:dyDescent="0.3">
      <c r="A38" s="2">
        <v>37</v>
      </c>
      <c r="B38" s="8" t="s">
        <v>57</v>
      </c>
      <c r="C38" s="28">
        <v>82768</v>
      </c>
      <c r="D38" s="3">
        <v>76260</v>
      </c>
      <c r="E38" s="3">
        <v>83336</v>
      </c>
      <c r="F38" s="3">
        <v>56728</v>
      </c>
      <c r="G38" s="3">
        <v>73752</v>
      </c>
      <c r="H38" s="3">
        <v>68416</v>
      </c>
      <c r="I38" s="3">
        <v>70272</v>
      </c>
      <c r="J38" s="3">
        <v>69656</v>
      </c>
      <c r="K38" s="3">
        <v>68200</v>
      </c>
      <c r="L38" s="3">
        <v>69856</v>
      </c>
      <c r="M38" s="3">
        <v>64200</v>
      </c>
      <c r="N38" s="18">
        <v>63376</v>
      </c>
      <c r="O38" s="31">
        <f t="shared" si="0"/>
        <v>846820</v>
      </c>
    </row>
    <row r="39" spans="1:15" ht="16.5" x14ac:dyDescent="0.3">
      <c r="A39" s="2">
        <v>38</v>
      </c>
      <c r="B39" s="8" t="s">
        <v>58</v>
      </c>
      <c r="C39" s="28">
        <v>87888</v>
      </c>
      <c r="D39" s="3">
        <v>78896</v>
      </c>
      <c r="E39" s="3">
        <v>87480</v>
      </c>
      <c r="F39" s="3">
        <v>85072</v>
      </c>
      <c r="G39" s="3">
        <v>85480</v>
      </c>
      <c r="H39" s="3">
        <v>81432</v>
      </c>
      <c r="I39" s="3">
        <v>95848</v>
      </c>
      <c r="J39" s="3">
        <v>102232</v>
      </c>
      <c r="K39" s="3">
        <v>106342</v>
      </c>
      <c r="L39" s="3">
        <v>109517</v>
      </c>
      <c r="M39" s="3">
        <v>103686</v>
      </c>
      <c r="N39" s="18">
        <v>90569</v>
      </c>
      <c r="O39" s="31">
        <f t="shared" si="0"/>
        <v>1114442</v>
      </c>
    </row>
    <row r="40" spans="1:15" ht="16.5" x14ac:dyDescent="0.3">
      <c r="A40" s="2">
        <v>39</v>
      </c>
      <c r="B40" s="8" t="s">
        <v>59</v>
      </c>
      <c r="C40" s="28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140960</v>
      </c>
      <c r="J40" s="3">
        <v>137680</v>
      </c>
      <c r="K40" s="3">
        <v>92720</v>
      </c>
      <c r="L40" s="3">
        <v>201456</v>
      </c>
      <c r="M40" s="3">
        <v>191424</v>
      </c>
      <c r="N40" s="18">
        <v>196216</v>
      </c>
      <c r="O40" s="31">
        <f t="shared" si="0"/>
        <v>960456</v>
      </c>
    </row>
    <row r="41" spans="1:15" ht="16.5" x14ac:dyDescent="0.3">
      <c r="A41" s="2">
        <v>40</v>
      </c>
      <c r="B41" s="8" t="s">
        <v>60</v>
      </c>
      <c r="C41" s="28">
        <v>52624</v>
      </c>
      <c r="D41" s="3">
        <v>51976</v>
      </c>
      <c r="E41" s="3">
        <v>58128</v>
      </c>
      <c r="F41" s="3">
        <v>56528</v>
      </c>
      <c r="G41" s="3">
        <v>58128</v>
      </c>
      <c r="H41" s="3">
        <v>53840</v>
      </c>
      <c r="I41" s="3">
        <v>56160</v>
      </c>
      <c r="J41" s="3">
        <v>55608</v>
      </c>
      <c r="K41" s="3">
        <v>53280</v>
      </c>
      <c r="L41" s="3">
        <v>54832</v>
      </c>
      <c r="M41" s="3">
        <v>51088</v>
      </c>
      <c r="N41" s="18">
        <v>58888</v>
      </c>
      <c r="O41" s="31">
        <f t="shared" si="0"/>
        <v>661080</v>
      </c>
    </row>
    <row r="42" spans="1:15" ht="16.5" x14ac:dyDescent="0.3">
      <c r="A42" s="2">
        <v>41</v>
      </c>
      <c r="B42" s="8" t="s">
        <v>61</v>
      </c>
      <c r="C42" s="28">
        <v>75008</v>
      </c>
      <c r="D42" s="3">
        <v>67944</v>
      </c>
      <c r="E42" s="3">
        <v>73552</v>
      </c>
      <c r="F42" s="3">
        <v>73104</v>
      </c>
      <c r="G42" s="3">
        <v>76088</v>
      </c>
      <c r="H42" s="3">
        <v>72992</v>
      </c>
      <c r="I42" s="3">
        <v>76232</v>
      </c>
      <c r="J42" s="3">
        <v>74688</v>
      </c>
      <c r="K42" s="3">
        <v>69528</v>
      </c>
      <c r="L42" s="3">
        <v>72496</v>
      </c>
      <c r="M42" s="3">
        <v>69512</v>
      </c>
      <c r="N42" s="18">
        <v>71936</v>
      </c>
      <c r="O42" s="31">
        <f t="shared" si="0"/>
        <v>873080</v>
      </c>
    </row>
    <row r="43" spans="1:15" ht="16.5" x14ac:dyDescent="0.3">
      <c r="A43" s="2">
        <v>42</v>
      </c>
      <c r="B43" s="8" t="s">
        <v>62</v>
      </c>
      <c r="C43" s="28">
        <v>79152</v>
      </c>
      <c r="D43" s="3">
        <v>68124</v>
      </c>
      <c r="E43" s="3">
        <v>79211</v>
      </c>
      <c r="F43" s="3">
        <v>8618</v>
      </c>
      <c r="G43" s="3">
        <v>18144</v>
      </c>
      <c r="H43" s="3">
        <v>44239</v>
      </c>
      <c r="I43" s="3">
        <v>45715</v>
      </c>
      <c r="J43" s="3">
        <v>45709</v>
      </c>
      <c r="K43" s="3">
        <v>44232</v>
      </c>
      <c r="L43" s="3">
        <v>45194</v>
      </c>
      <c r="M43" s="3">
        <v>13272</v>
      </c>
      <c r="N43" s="18">
        <v>35268</v>
      </c>
      <c r="O43" s="31">
        <f t="shared" si="0"/>
        <v>526878</v>
      </c>
    </row>
    <row r="44" spans="1:15" ht="16.5" x14ac:dyDescent="0.3">
      <c r="A44" s="2">
        <v>43</v>
      </c>
      <c r="B44" s="9" t="s">
        <v>63</v>
      </c>
      <c r="C44" s="28">
        <v>32101</v>
      </c>
      <c r="D44" s="3">
        <v>25607</v>
      </c>
      <c r="E44" s="3">
        <v>26800</v>
      </c>
      <c r="F44" s="3">
        <v>35091</v>
      </c>
      <c r="G44" s="3">
        <v>25016</v>
      </c>
      <c r="H44" s="3">
        <v>35293</v>
      </c>
      <c r="I44" s="3" t="s">
        <v>11</v>
      </c>
      <c r="J44" s="3">
        <v>30326</v>
      </c>
      <c r="K44" s="3">
        <v>26285</v>
      </c>
      <c r="L44" s="3">
        <v>28263</v>
      </c>
      <c r="M44" s="3">
        <v>23912</v>
      </c>
      <c r="N44" s="18">
        <v>31182</v>
      </c>
      <c r="O44" s="31">
        <f t="shared" si="0"/>
        <v>319876</v>
      </c>
    </row>
    <row r="45" spans="1:15" ht="16.5" x14ac:dyDescent="0.3">
      <c r="A45" s="2">
        <v>44</v>
      </c>
      <c r="B45" s="8" t="s">
        <v>64</v>
      </c>
      <c r="C45" s="28">
        <v>42300</v>
      </c>
      <c r="D45" s="3">
        <v>37620</v>
      </c>
      <c r="E45" s="3">
        <v>44148</v>
      </c>
      <c r="F45" s="3">
        <v>42468</v>
      </c>
      <c r="G45" s="3">
        <v>44988</v>
      </c>
      <c r="H45" s="3">
        <v>45084</v>
      </c>
      <c r="I45" s="3">
        <v>46200</v>
      </c>
      <c r="J45" s="3">
        <v>46764</v>
      </c>
      <c r="K45" s="3">
        <v>41940</v>
      </c>
      <c r="L45" s="3">
        <v>25068</v>
      </c>
      <c r="M45" s="3">
        <v>25332</v>
      </c>
      <c r="N45" s="18">
        <v>24024</v>
      </c>
      <c r="O45" s="31">
        <f t="shared" si="0"/>
        <v>465936</v>
      </c>
    </row>
    <row r="46" spans="1:15" ht="16.5" x14ac:dyDescent="0.3">
      <c r="A46" s="2" t="s">
        <v>112</v>
      </c>
      <c r="B46" s="8" t="s">
        <v>65</v>
      </c>
      <c r="C46" s="28">
        <v>62000</v>
      </c>
      <c r="D46" s="3">
        <v>99512</v>
      </c>
      <c r="E46" s="3">
        <v>110175</v>
      </c>
      <c r="F46" s="3">
        <v>105124</v>
      </c>
      <c r="G46" s="3">
        <v>107320</v>
      </c>
      <c r="H46" s="3">
        <v>103815</v>
      </c>
      <c r="I46" s="3">
        <v>107272</v>
      </c>
      <c r="J46" s="3">
        <v>107296</v>
      </c>
      <c r="K46" s="3">
        <v>103838</v>
      </c>
      <c r="L46" s="3">
        <v>73488</v>
      </c>
      <c r="M46" s="3">
        <v>96915</v>
      </c>
      <c r="N46" s="18">
        <v>100152</v>
      </c>
      <c r="O46" s="31">
        <f t="shared" si="0"/>
        <v>1176907</v>
      </c>
    </row>
    <row r="47" spans="1:15" ht="16.5" x14ac:dyDescent="0.3">
      <c r="A47" s="2">
        <v>46</v>
      </c>
      <c r="B47" s="8" t="s">
        <v>66</v>
      </c>
      <c r="C47" s="28">
        <v>84576</v>
      </c>
      <c r="D47" s="3">
        <v>70744</v>
      </c>
      <c r="E47" s="3">
        <v>83696</v>
      </c>
      <c r="F47" s="3">
        <v>82608</v>
      </c>
      <c r="G47" s="3">
        <v>97168</v>
      </c>
      <c r="H47" s="3">
        <v>89880</v>
      </c>
      <c r="I47" s="3">
        <v>87088</v>
      </c>
      <c r="J47" s="3">
        <v>87113</v>
      </c>
      <c r="K47" s="3">
        <v>84298</v>
      </c>
      <c r="L47" s="3">
        <v>84650</v>
      </c>
      <c r="M47" s="3">
        <v>94768</v>
      </c>
      <c r="N47" s="18">
        <v>98176</v>
      </c>
      <c r="O47" s="31">
        <f t="shared" si="0"/>
        <v>1044765</v>
      </c>
    </row>
    <row r="48" spans="1:15" ht="16.5" x14ac:dyDescent="0.3">
      <c r="A48" s="2" t="s">
        <v>113</v>
      </c>
      <c r="B48" s="8" t="s">
        <v>67</v>
      </c>
      <c r="C48" s="28">
        <v>156240</v>
      </c>
      <c r="D48" s="3">
        <v>142248</v>
      </c>
      <c r="E48" s="3">
        <v>158544</v>
      </c>
      <c r="F48" s="3">
        <v>150632</v>
      </c>
      <c r="G48" s="3">
        <v>156848</v>
      </c>
      <c r="H48" s="3">
        <v>151552</v>
      </c>
      <c r="I48" s="3">
        <v>157312</v>
      </c>
      <c r="J48" s="3">
        <v>149848</v>
      </c>
      <c r="K48" s="4" t="s">
        <v>11</v>
      </c>
      <c r="L48" s="3">
        <v>154440</v>
      </c>
      <c r="M48" s="3">
        <v>149160</v>
      </c>
      <c r="N48" s="18">
        <v>154096</v>
      </c>
      <c r="O48" s="31">
        <f t="shared" si="0"/>
        <v>1680920</v>
      </c>
    </row>
    <row r="49" spans="1:15" ht="16.5" x14ac:dyDescent="0.3">
      <c r="A49" s="2" t="s">
        <v>14</v>
      </c>
      <c r="B49" s="8" t="s">
        <v>68</v>
      </c>
      <c r="C49" s="28">
        <v>57544</v>
      </c>
      <c r="D49" s="3">
        <v>129672</v>
      </c>
      <c r="E49" s="3">
        <v>141384</v>
      </c>
      <c r="F49" s="3">
        <v>140560</v>
      </c>
      <c r="G49" s="3">
        <v>146568</v>
      </c>
      <c r="H49" s="3">
        <v>140864</v>
      </c>
      <c r="I49" s="3">
        <v>127792</v>
      </c>
      <c r="J49" s="3">
        <v>144528</v>
      </c>
      <c r="K49" s="3">
        <v>143104</v>
      </c>
      <c r="L49" s="3">
        <v>147912</v>
      </c>
      <c r="M49" s="3">
        <v>141920</v>
      </c>
      <c r="N49" s="18">
        <v>142704</v>
      </c>
      <c r="O49" s="31">
        <f t="shared" si="0"/>
        <v>1604552</v>
      </c>
    </row>
    <row r="50" spans="1:15" ht="16.5" x14ac:dyDescent="0.3">
      <c r="A50" s="2">
        <v>49</v>
      </c>
      <c r="B50" s="8" t="s">
        <v>69</v>
      </c>
      <c r="C50" s="28">
        <v>55136</v>
      </c>
      <c r="D50" s="3">
        <v>49776</v>
      </c>
      <c r="E50" s="3">
        <v>53952</v>
      </c>
      <c r="F50" s="3">
        <v>53200</v>
      </c>
      <c r="G50" s="3">
        <v>54992</v>
      </c>
      <c r="H50" s="3">
        <v>51776</v>
      </c>
      <c r="I50" s="3">
        <v>53328</v>
      </c>
      <c r="J50" s="3">
        <v>52144</v>
      </c>
      <c r="K50" s="3">
        <v>50736</v>
      </c>
      <c r="L50" s="3">
        <v>51936</v>
      </c>
      <c r="M50" s="3">
        <v>49616</v>
      </c>
      <c r="N50" s="18">
        <v>50192</v>
      </c>
      <c r="O50" s="31">
        <f t="shared" si="0"/>
        <v>626784</v>
      </c>
    </row>
    <row r="51" spans="1:15" ht="16.5" x14ac:dyDescent="0.3">
      <c r="A51" s="2" t="s">
        <v>15</v>
      </c>
      <c r="B51" s="8" t="s">
        <v>71</v>
      </c>
      <c r="C51" s="28">
        <v>54984</v>
      </c>
      <c r="D51" s="3">
        <v>51980</v>
      </c>
      <c r="E51" s="3">
        <v>55712</v>
      </c>
      <c r="F51" s="3">
        <v>54168</v>
      </c>
      <c r="G51" s="3">
        <v>54960</v>
      </c>
      <c r="H51" s="3">
        <v>53168</v>
      </c>
      <c r="I51" s="3">
        <v>56616</v>
      </c>
      <c r="J51" s="3">
        <v>56136</v>
      </c>
      <c r="K51" s="3">
        <v>54779</v>
      </c>
      <c r="L51" s="3">
        <v>53608</v>
      </c>
      <c r="M51" s="3">
        <v>55536</v>
      </c>
      <c r="N51" s="18">
        <v>51072</v>
      </c>
      <c r="O51" s="31">
        <f t="shared" si="0"/>
        <v>652719</v>
      </c>
    </row>
    <row r="52" spans="1:15" ht="16.5" x14ac:dyDescent="0.3">
      <c r="A52" s="2">
        <v>51</v>
      </c>
      <c r="B52" s="8" t="s">
        <v>72</v>
      </c>
      <c r="C52" s="28">
        <v>84672</v>
      </c>
      <c r="D52" s="3">
        <v>76576</v>
      </c>
      <c r="E52" s="3">
        <v>85584</v>
      </c>
      <c r="F52" s="3">
        <v>81968</v>
      </c>
      <c r="G52" s="3">
        <v>84912</v>
      </c>
      <c r="H52" s="3">
        <v>80224</v>
      </c>
      <c r="I52" s="3">
        <v>82720</v>
      </c>
      <c r="J52" s="3">
        <v>85008</v>
      </c>
      <c r="K52" s="3">
        <v>79632</v>
      </c>
      <c r="L52" s="3">
        <v>80912</v>
      </c>
      <c r="M52" s="3">
        <v>73888</v>
      </c>
      <c r="N52" s="18">
        <v>72588</v>
      </c>
      <c r="O52" s="31">
        <f t="shared" si="0"/>
        <v>968684</v>
      </c>
    </row>
    <row r="53" spans="1:15" ht="16.5" x14ac:dyDescent="0.3">
      <c r="A53" s="2">
        <v>52</v>
      </c>
      <c r="B53" s="8" t="s">
        <v>73</v>
      </c>
      <c r="C53" s="28">
        <v>25696</v>
      </c>
      <c r="D53" s="3">
        <v>0</v>
      </c>
      <c r="E53" s="3">
        <v>0</v>
      </c>
      <c r="F53" s="3">
        <v>85712</v>
      </c>
      <c r="G53" s="3">
        <v>87975</v>
      </c>
      <c r="H53" s="3">
        <v>0</v>
      </c>
      <c r="I53" s="3">
        <v>0</v>
      </c>
      <c r="J53" s="3">
        <v>0</v>
      </c>
      <c r="K53" s="3">
        <v>0</v>
      </c>
      <c r="L53" s="3">
        <v>304</v>
      </c>
      <c r="M53" s="3">
        <v>0</v>
      </c>
      <c r="N53" s="18">
        <v>0</v>
      </c>
      <c r="O53" s="31">
        <f t="shared" si="0"/>
        <v>199687</v>
      </c>
    </row>
    <row r="54" spans="1:15" ht="16.5" x14ac:dyDescent="0.3">
      <c r="A54" s="2">
        <v>53</v>
      </c>
      <c r="B54" s="8" t="s">
        <v>74</v>
      </c>
      <c r="C54" s="28">
        <v>120504</v>
      </c>
      <c r="D54" s="3">
        <v>102360</v>
      </c>
      <c r="E54" s="3">
        <v>116880</v>
      </c>
      <c r="F54" s="3">
        <v>113720</v>
      </c>
      <c r="G54" s="3">
        <v>119000</v>
      </c>
      <c r="H54" s="3">
        <v>116692</v>
      </c>
      <c r="I54" s="3">
        <v>119547</v>
      </c>
      <c r="J54" s="3">
        <v>119148</v>
      </c>
      <c r="K54" s="3">
        <v>114600</v>
      </c>
      <c r="L54" s="3">
        <v>121072</v>
      </c>
      <c r="M54" s="3">
        <v>1455</v>
      </c>
      <c r="N54" s="18">
        <v>225899</v>
      </c>
      <c r="O54" s="31">
        <f t="shared" si="0"/>
        <v>1390877</v>
      </c>
    </row>
    <row r="55" spans="1:15" ht="16.5" x14ac:dyDescent="0.3">
      <c r="A55" s="2" t="s">
        <v>114</v>
      </c>
      <c r="B55" s="8" t="s">
        <v>75</v>
      </c>
      <c r="C55" s="28">
        <v>123096</v>
      </c>
      <c r="D55" s="3">
        <v>124864</v>
      </c>
      <c r="E55" s="3">
        <v>137864</v>
      </c>
      <c r="F55" s="3">
        <v>131120</v>
      </c>
      <c r="G55" s="3">
        <v>137869</v>
      </c>
      <c r="H55" s="3">
        <v>135080</v>
      </c>
      <c r="I55" s="3">
        <v>138952</v>
      </c>
      <c r="J55" s="3">
        <v>135584</v>
      </c>
      <c r="K55" s="3">
        <v>137579</v>
      </c>
      <c r="L55" s="3">
        <v>139359</v>
      </c>
      <c r="M55" s="3">
        <v>136104</v>
      </c>
      <c r="N55" s="18">
        <v>159712</v>
      </c>
      <c r="O55" s="31">
        <f t="shared" si="0"/>
        <v>1637183</v>
      </c>
    </row>
    <row r="56" spans="1:15" ht="16.5" x14ac:dyDescent="0.3">
      <c r="A56" s="2">
        <v>55</v>
      </c>
      <c r="B56" s="8" t="s">
        <v>76</v>
      </c>
      <c r="C56" s="28">
        <v>77600</v>
      </c>
      <c r="D56" s="3">
        <v>69344</v>
      </c>
      <c r="E56" s="3">
        <v>76128</v>
      </c>
      <c r="F56" s="3">
        <v>69632</v>
      </c>
      <c r="G56" s="3">
        <v>70048</v>
      </c>
      <c r="H56" s="3">
        <v>65392</v>
      </c>
      <c r="I56" s="3">
        <v>68768</v>
      </c>
      <c r="J56" s="3">
        <v>62048</v>
      </c>
      <c r="K56" s="3">
        <v>56944</v>
      </c>
      <c r="L56" s="3">
        <v>65072</v>
      </c>
      <c r="M56" s="3">
        <v>61248</v>
      </c>
      <c r="N56" s="18">
        <v>62208</v>
      </c>
      <c r="O56" s="31">
        <f t="shared" si="0"/>
        <v>804432</v>
      </c>
    </row>
    <row r="57" spans="1:15" ht="16.5" x14ac:dyDescent="0.3">
      <c r="A57" s="2">
        <v>56</v>
      </c>
      <c r="B57" s="8" t="s">
        <v>77</v>
      </c>
      <c r="C57" s="28">
        <v>89296</v>
      </c>
      <c r="D57" s="3">
        <v>79776</v>
      </c>
      <c r="E57" s="3">
        <v>89168</v>
      </c>
      <c r="F57" s="3">
        <v>83904</v>
      </c>
      <c r="G57" s="3">
        <v>84272</v>
      </c>
      <c r="H57" s="3">
        <v>86048</v>
      </c>
      <c r="I57" s="3">
        <v>88816</v>
      </c>
      <c r="J57" s="3">
        <v>79712</v>
      </c>
      <c r="K57" s="3">
        <v>85344</v>
      </c>
      <c r="L57" s="3">
        <v>87905</v>
      </c>
      <c r="M57" s="3">
        <v>68304</v>
      </c>
      <c r="N57" s="18">
        <v>87680</v>
      </c>
      <c r="O57" s="31">
        <f t="shared" si="0"/>
        <v>1010225</v>
      </c>
    </row>
    <row r="58" spans="1:15" ht="16.5" x14ac:dyDescent="0.3">
      <c r="A58" s="2">
        <v>58</v>
      </c>
      <c r="B58" s="8" t="s">
        <v>78</v>
      </c>
      <c r="C58" s="28">
        <v>98390</v>
      </c>
      <c r="D58" s="3">
        <v>26848</v>
      </c>
      <c r="E58" s="3">
        <v>82664</v>
      </c>
      <c r="F58" s="3">
        <v>140000</v>
      </c>
      <c r="G58" s="3">
        <v>165072</v>
      </c>
      <c r="H58" s="3">
        <v>139776</v>
      </c>
      <c r="I58" s="3">
        <v>130224</v>
      </c>
      <c r="J58" s="3">
        <v>130224</v>
      </c>
      <c r="K58" s="3">
        <v>124000</v>
      </c>
      <c r="L58" s="3">
        <v>113184</v>
      </c>
      <c r="M58" s="3">
        <v>108576</v>
      </c>
      <c r="N58" s="18">
        <v>103712</v>
      </c>
      <c r="O58" s="31">
        <f t="shared" si="0"/>
        <v>1362670</v>
      </c>
    </row>
    <row r="59" spans="1:15" ht="16.5" x14ac:dyDescent="0.3">
      <c r="A59" s="2">
        <v>59</v>
      </c>
      <c r="B59" s="8" t="s">
        <v>79</v>
      </c>
      <c r="C59" s="28">
        <v>161440</v>
      </c>
      <c r="D59" s="3">
        <v>151360</v>
      </c>
      <c r="E59" s="3">
        <v>1892</v>
      </c>
      <c r="F59" s="3">
        <v>159596</v>
      </c>
      <c r="G59" s="3">
        <v>157040</v>
      </c>
      <c r="H59" s="3">
        <v>178034</v>
      </c>
      <c r="I59" s="3">
        <v>180928</v>
      </c>
      <c r="J59" s="3">
        <v>185256</v>
      </c>
      <c r="K59" s="3">
        <v>151200</v>
      </c>
      <c r="L59" s="3">
        <v>148472</v>
      </c>
      <c r="M59" s="3">
        <v>44720</v>
      </c>
      <c r="N59" s="18">
        <v>188800</v>
      </c>
      <c r="O59" s="31">
        <f t="shared" si="0"/>
        <v>1708738</v>
      </c>
    </row>
    <row r="60" spans="1:15" ht="16.5" x14ac:dyDescent="0.3">
      <c r="A60" s="2">
        <v>60</v>
      </c>
      <c r="B60" s="8" t="s">
        <v>80</v>
      </c>
      <c r="C60" s="28">
        <v>139744</v>
      </c>
      <c r="D60" s="3">
        <v>126824</v>
      </c>
      <c r="E60" s="3">
        <v>140752</v>
      </c>
      <c r="F60" s="3">
        <v>135272</v>
      </c>
      <c r="G60" s="3">
        <v>139016</v>
      </c>
      <c r="H60" s="3">
        <v>134752</v>
      </c>
      <c r="I60" s="3">
        <v>138736</v>
      </c>
      <c r="J60" s="3">
        <v>141432</v>
      </c>
      <c r="K60" s="4">
        <v>133568</v>
      </c>
      <c r="L60" s="3">
        <v>140752</v>
      </c>
      <c r="M60" s="3">
        <v>133168</v>
      </c>
      <c r="N60" s="18">
        <v>131208</v>
      </c>
      <c r="O60" s="31">
        <f t="shared" si="0"/>
        <v>1635224</v>
      </c>
    </row>
    <row r="61" spans="1:15" ht="16.5" x14ac:dyDescent="0.3">
      <c r="A61" s="2">
        <v>61</v>
      </c>
      <c r="B61" s="9" t="s">
        <v>81</v>
      </c>
      <c r="C61" s="28">
        <v>113296</v>
      </c>
      <c r="D61" s="3">
        <v>106288</v>
      </c>
      <c r="E61" s="3">
        <v>117784</v>
      </c>
      <c r="F61" s="3">
        <v>114880</v>
      </c>
      <c r="G61" s="3">
        <v>118136</v>
      </c>
      <c r="H61" s="3">
        <v>113888</v>
      </c>
      <c r="I61" s="3">
        <v>118986</v>
      </c>
      <c r="J61" s="3">
        <v>119567</v>
      </c>
      <c r="K61" s="3" t="s">
        <v>11</v>
      </c>
      <c r="L61" s="3">
        <v>118496</v>
      </c>
      <c r="M61" s="3">
        <v>112280</v>
      </c>
      <c r="N61" s="18">
        <v>59296</v>
      </c>
      <c r="O61" s="31">
        <f t="shared" si="0"/>
        <v>1212897</v>
      </c>
    </row>
    <row r="62" spans="1:15" ht="16.5" x14ac:dyDescent="0.3">
      <c r="A62" s="2" t="s">
        <v>115</v>
      </c>
      <c r="B62" s="9" t="s">
        <v>82</v>
      </c>
      <c r="C62" s="28">
        <v>160648</v>
      </c>
      <c r="D62" s="3">
        <v>140128</v>
      </c>
      <c r="E62" s="3">
        <v>161648</v>
      </c>
      <c r="F62" s="3">
        <v>154624</v>
      </c>
      <c r="G62" s="3">
        <v>160480</v>
      </c>
      <c r="H62" s="3">
        <v>156560</v>
      </c>
      <c r="I62" s="3">
        <v>164560</v>
      </c>
      <c r="J62" s="3" t="s">
        <v>11</v>
      </c>
      <c r="K62" s="3">
        <v>152480</v>
      </c>
      <c r="L62" s="3">
        <v>161000</v>
      </c>
      <c r="M62" s="3">
        <v>153080</v>
      </c>
      <c r="N62" s="18">
        <v>161024</v>
      </c>
      <c r="O62" s="31">
        <f t="shared" si="0"/>
        <v>1726232</v>
      </c>
    </row>
    <row r="63" spans="1:15" ht="16.5" x14ac:dyDescent="0.3">
      <c r="A63" s="2">
        <v>64</v>
      </c>
      <c r="B63" s="8" t="s">
        <v>84</v>
      </c>
      <c r="C63" s="28">
        <v>155352</v>
      </c>
      <c r="D63" s="3">
        <v>139632</v>
      </c>
      <c r="E63" s="3">
        <v>156576</v>
      </c>
      <c r="F63" s="3">
        <v>150392</v>
      </c>
      <c r="G63" s="3">
        <v>156744</v>
      </c>
      <c r="H63" s="3">
        <v>151656</v>
      </c>
      <c r="I63" s="3">
        <v>157632</v>
      </c>
      <c r="J63" s="3">
        <v>157848</v>
      </c>
      <c r="K63" s="3">
        <v>150448</v>
      </c>
      <c r="L63" s="3">
        <v>157776</v>
      </c>
      <c r="M63" s="3">
        <v>151384</v>
      </c>
      <c r="N63" s="18">
        <v>136232</v>
      </c>
      <c r="O63" s="31">
        <f t="shared" si="0"/>
        <v>1821672</v>
      </c>
    </row>
    <row r="64" spans="1:15" ht="16.5" x14ac:dyDescent="0.3">
      <c r="A64" s="2">
        <v>65</v>
      </c>
      <c r="B64" s="9" t="s">
        <v>85</v>
      </c>
      <c r="C64" s="28">
        <v>36956</v>
      </c>
      <c r="D64" s="3">
        <v>34658</v>
      </c>
      <c r="E64" s="3">
        <v>35447</v>
      </c>
      <c r="F64" s="3">
        <v>40932</v>
      </c>
      <c r="G64" s="3">
        <v>27990</v>
      </c>
      <c r="H64" s="3">
        <v>35797</v>
      </c>
      <c r="I64" s="3" t="s">
        <v>11</v>
      </c>
      <c r="J64" s="3">
        <v>40996</v>
      </c>
      <c r="K64" s="3">
        <v>38479</v>
      </c>
      <c r="L64" s="3">
        <v>39221</v>
      </c>
      <c r="M64" s="3">
        <v>45599</v>
      </c>
      <c r="N64" s="18">
        <v>41099</v>
      </c>
      <c r="O64" s="31">
        <f t="shared" si="0"/>
        <v>417174</v>
      </c>
    </row>
    <row r="65" spans="1:15" ht="16.5" x14ac:dyDescent="0.3">
      <c r="A65" s="2">
        <v>66</v>
      </c>
      <c r="B65" s="9" t="s">
        <v>86</v>
      </c>
      <c r="C65" s="28">
        <v>74944</v>
      </c>
      <c r="D65" s="3">
        <v>68304</v>
      </c>
      <c r="E65" s="3">
        <v>75856</v>
      </c>
      <c r="F65" s="3">
        <v>73600</v>
      </c>
      <c r="G65" s="3">
        <v>75720</v>
      </c>
      <c r="H65" s="3">
        <v>73543</v>
      </c>
      <c r="I65" s="3">
        <v>85628</v>
      </c>
      <c r="J65" s="3">
        <v>79680</v>
      </c>
      <c r="K65" s="3">
        <v>80815</v>
      </c>
      <c r="L65" s="3">
        <v>79290</v>
      </c>
      <c r="M65" s="3">
        <v>74808</v>
      </c>
      <c r="N65" s="18">
        <v>81928</v>
      </c>
      <c r="O65" s="31">
        <f t="shared" si="0"/>
        <v>924116</v>
      </c>
    </row>
    <row r="66" spans="1:15" ht="16.5" x14ac:dyDescent="0.3">
      <c r="A66" s="2">
        <v>69</v>
      </c>
      <c r="B66" s="9" t="s">
        <v>87</v>
      </c>
      <c r="C66" s="28">
        <v>82896</v>
      </c>
      <c r="D66" s="3">
        <v>76048</v>
      </c>
      <c r="E66" s="3">
        <v>78568</v>
      </c>
      <c r="F66" s="3">
        <v>79856</v>
      </c>
      <c r="G66" s="3">
        <v>81984</v>
      </c>
      <c r="H66" s="3">
        <v>82056</v>
      </c>
      <c r="I66" s="3">
        <v>80456</v>
      </c>
      <c r="J66" s="3">
        <v>81024</v>
      </c>
      <c r="K66" s="3">
        <v>82160</v>
      </c>
      <c r="L66" s="3">
        <v>81320</v>
      </c>
      <c r="M66" s="3">
        <v>80696</v>
      </c>
      <c r="N66" s="18">
        <v>82760</v>
      </c>
      <c r="O66" s="31">
        <f t="shared" si="0"/>
        <v>969824</v>
      </c>
    </row>
    <row r="67" spans="1:15" ht="16.5" x14ac:dyDescent="0.3">
      <c r="A67" s="2">
        <v>70</v>
      </c>
      <c r="B67" s="8" t="s">
        <v>88</v>
      </c>
      <c r="C67" s="28">
        <v>86256</v>
      </c>
      <c r="D67" s="3">
        <v>92448</v>
      </c>
      <c r="E67" s="3">
        <v>103760</v>
      </c>
      <c r="F67" s="3">
        <v>101376</v>
      </c>
      <c r="G67" s="3">
        <v>105568</v>
      </c>
      <c r="H67" s="3">
        <v>101184</v>
      </c>
      <c r="I67" s="3">
        <v>94256</v>
      </c>
      <c r="J67" s="3">
        <v>104064</v>
      </c>
      <c r="K67" s="3">
        <v>100720</v>
      </c>
      <c r="L67" s="3">
        <v>104290</v>
      </c>
      <c r="M67" s="3">
        <v>101664</v>
      </c>
      <c r="N67" s="18">
        <v>105984</v>
      </c>
      <c r="O67" s="31">
        <f t="shared" ref="O67:O72" si="1">SUM(C67:N67)</f>
        <v>1201570</v>
      </c>
    </row>
    <row r="68" spans="1:15" ht="16.5" x14ac:dyDescent="0.3">
      <c r="A68" s="2">
        <v>71</v>
      </c>
      <c r="B68" s="8" t="s">
        <v>89</v>
      </c>
      <c r="C68" s="28">
        <v>56171</v>
      </c>
      <c r="D68" s="3">
        <v>72781</v>
      </c>
      <c r="E68" s="3">
        <v>80271</v>
      </c>
      <c r="F68" s="3">
        <v>77600</v>
      </c>
      <c r="G68" s="3">
        <v>78512</v>
      </c>
      <c r="H68" s="3">
        <v>78146</v>
      </c>
      <c r="I68" s="3">
        <v>78070</v>
      </c>
      <c r="J68" s="3">
        <v>80544</v>
      </c>
      <c r="K68" s="3">
        <v>75129</v>
      </c>
      <c r="L68" s="3">
        <v>33775</v>
      </c>
      <c r="M68" s="3">
        <v>70251</v>
      </c>
      <c r="N68" s="18">
        <v>71972</v>
      </c>
      <c r="O68" s="31">
        <f t="shared" si="1"/>
        <v>853222</v>
      </c>
    </row>
    <row r="69" spans="1:15" ht="16.5" x14ac:dyDescent="0.3">
      <c r="A69" s="2">
        <v>72</v>
      </c>
      <c r="B69" s="8" t="s">
        <v>90</v>
      </c>
      <c r="C69" s="28">
        <v>29624</v>
      </c>
      <c r="D69" s="3">
        <v>19698</v>
      </c>
      <c r="E69" s="3" t="s">
        <v>11</v>
      </c>
      <c r="F69" s="3">
        <v>31358</v>
      </c>
      <c r="G69" s="3">
        <v>33409</v>
      </c>
      <c r="H69" s="3">
        <v>35159</v>
      </c>
      <c r="I69" s="3">
        <v>22048</v>
      </c>
      <c r="J69" s="3">
        <v>22050</v>
      </c>
      <c r="K69" s="3">
        <v>21342</v>
      </c>
      <c r="L69" s="3">
        <v>22097</v>
      </c>
      <c r="M69" s="3">
        <v>25965</v>
      </c>
      <c r="N69" s="18">
        <v>105435</v>
      </c>
      <c r="O69" s="31">
        <f t="shared" si="1"/>
        <v>368185</v>
      </c>
    </row>
    <row r="70" spans="1:15" ht="16.5" x14ac:dyDescent="0.3">
      <c r="A70" s="2">
        <v>74</v>
      </c>
      <c r="B70" s="8" t="s">
        <v>91</v>
      </c>
      <c r="C70" s="28">
        <v>49692</v>
      </c>
      <c r="D70" s="3">
        <v>44256</v>
      </c>
      <c r="E70" s="3">
        <v>67584</v>
      </c>
      <c r="F70" s="3">
        <v>59024</v>
      </c>
      <c r="G70" s="3">
        <v>63000</v>
      </c>
      <c r="H70" s="3">
        <v>59798</v>
      </c>
      <c r="I70" s="3">
        <v>57105</v>
      </c>
      <c r="J70" s="3">
        <v>54369</v>
      </c>
      <c r="K70" s="3">
        <v>52640</v>
      </c>
      <c r="L70" s="3">
        <v>27360</v>
      </c>
      <c r="M70" s="3">
        <v>35840</v>
      </c>
      <c r="N70" s="18">
        <v>37488</v>
      </c>
      <c r="O70" s="31">
        <f t="shared" si="1"/>
        <v>608156</v>
      </c>
    </row>
    <row r="71" spans="1:15" ht="16.5" x14ac:dyDescent="0.3">
      <c r="A71" s="2">
        <v>75</v>
      </c>
      <c r="B71" s="8" t="s">
        <v>92</v>
      </c>
      <c r="C71" s="28">
        <v>160</v>
      </c>
      <c r="D71" s="3">
        <v>11280</v>
      </c>
      <c r="E71" s="3">
        <v>62115</v>
      </c>
      <c r="F71" s="3">
        <v>0</v>
      </c>
      <c r="G71" s="3">
        <v>15111</v>
      </c>
      <c r="H71" s="3">
        <v>34480</v>
      </c>
      <c r="I71" s="3">
        <v>32320</v>
      </c>
      <c r="J71" s="3">
        <v>49200</v>
      </c>
      <c r="K71" s="3">
        <v>44240</v>
      </c>
      <c r="L71" s="3">
        <v>45120</v>
      </c>
      <c r="M71" s="3">
        <v>43520</v>
      </c>
      <c r="N71" s="18">
        <v>19680</v>
      </c>
      <c r="O71" s="31">
        <f t="shared" si="1"/>
        <v>357226</v>
      </c>
    </row>
    <row r="72" spans="1:15" ht="17.25" thickBot="1" x14ac:dyDescent="0.35">
      <c r="A72" s="23">
        <v>76</v>
      </c>
      <c r="B72" s="24" t="s">
        <v>93</v>
      </c>
      <c r="C72" s="29">
        <v>109040</v>
      </c>
      <c r="D72" s="19">
        <v>99696</v>
      </c>
      <c r="E72" s="19">
        <v>111504</v>
      </c>
      <c r="F72" s="19">
        <v>107264</v>
      </c>
      <c r="G72" s="19">
        <v>109456</v>
      </c>
      <c r="H72" s="19">
        <v>105264</v>
      </c>
      <c r="I72" s="19">
        <v>112168</v>
      </c>
      <c r="J72" s="19">
        <v>109536</v>
      </c>
      <c r="K72" s="19">
        <v>105928</v>
      </c>
      <c r="L72" s="19">
        <v>102392</v>
      </c>
      <c r="M72" s="19">
        <v>111904</v>
      </c>
      <c r="N72" s="20">
        <v>116424</v>
      </c>
      <c r="O72" s="32">
        <f t="shared" si="1"/>
        <v>1300576</v>
      </c>
    </row>
    <row r="73" spans="1:15" ht="17.25" thickBot="1" x14ac:dyDescent="0.35">
      <c r="A73" s="41" t="s">
        <v>116</v>
      </c>
      <c r="B73" s="43"/>
      <c r="C73" s="33">
        <f>SUM(C2:C72)</f>
        <v>5321287</v>
      </c>
      <c r="D73" s="33">
        <f t="shared" ref="D73:N73" si="2">SUM(D2:D72)</f>
        <v>4985717</v>
      </c>
      <c r="E73" s="33">
        <f t="shared" si="2"/>
        <v>5608485</v>
      </c>
      <c r="F73" s="33">
        <f t="shared" si="2"/>
        <v>5633432</v>
      </c>
      <c r="G73" s="33">
        <f t="shared" si="2"/>
        <v>6052078</v>
      </c>
      <c r="H73" s="33">
        <f t="shared" si="2"/>
        <v>5886117</v>
      </c>
      <c r="I73" s="33">
        <f t="shared" si="2"/>
        <v>6039684</v>
      </c>
      <c r="J73" s="33">
        <f t="shared" si="2"/>
        <v>5923419</v>
      </c>
      <c r="K73" s="33">
        <f t="shared" si="2"/>
        <v>5623139</v>
      </c>
      <c r="L73" s="33">
        <f t="shared" si="2"/>
        <v>6098213</v>
      </c>
      <c r="M73" s="33">
        <f t="shared" si="2"/>
        <v>5729166</v>
      </c>
      <c r="N73" s="33">
        <f t="shared" si="2"/>
        <v>6189156</v>
      </c>
      <c r="O73" s="34">
        <f t="shared" ref="O73" si="3">SUM(O2:O72)</f>
        <v>69089893</v>
      </c>
    </row>
    <row r="74" spans="1:15" ht="16.5" x14ac:dyDescent="0.3">
      <c r="A74" s="25">
        <v>18</v>
      </c>
      <c r="B74" s="26" t="s">
        <v>98</v>
      </c>
      <c r="C74" s="27">
        <v>118019</v>
      </c>
      <c r="D74" s="15">
        <v>50604</v>
      </c>
      <c r="E74" s="15">
        <v>118017</v>
      </c>
      <c r="F74" s="15">
        <v>46932</v>
      </c>
      <c r="G74" s="15">
        <v>51948</v>
      </c>
      <c r="H74" s="15">
        <v>52920</v>
      </c>
      <c r="I74" s="15">
        <v>41568</v>
      </c>
      <c r="J74" s="15">
        <v>54700</v>
      </c>
      <c r="K74" s="15">
        <v>53400</v>
      </c>
      <c r="L74" s="15">
        <v>51300</v>
      </c>
      <c r="M74" s="15">
        <v>76788</v>
      </c>
      <c r="N74" s="17">
        <v>57924</v>
      </c>
      <c r="O74" s="30">
        <f>SUM(C74:N74)</f>
        <v>774120</v>
      </c>
    </row>
    <row r="75" spans="1:15" ht="16.5" x14ac:dyDescent="0.3">
      <c r="A75" s="2">
        <v>32</v>
      </c>
      <c r="B75" s="8" t="s">
        <v>99</v>
      </c>
      <c r="C75" s="28">
        <v>54944</v>
      </c>
      <c r="D75" s="3">
        <v>48128</v>
      </c>
      <c r="E75" s="3">
        <v>50320</v>
      </c>
      <c r="F75" s="3">
        <v>49448</v>
      </c>
      <c r="G75" s="3">
        <v>50384</v>
      </c>
      <c r="H75" s="3">
        <v>66504</v>
      </c>
      <c r="I75" s="3">
        <v>57216</v>
      </c>
      <c r="J75" s="3">
        <v>56016</v>
      </c>
      <c r="K75" s="3">
        <v>65840</v>
      </c>
      <c r="L75" s="3">
        <v>135920</v>
      </c>
      <c r="M75" s="3">
        <v>131760</v>
      </c>
      <c r="N75" s="18">
        <v>132320</v>
      </c>
      <c r="O75" s="31">
        <f t="shared" ref="O75:O87" si="4">SUM(C75:N75)</f>
        <v>898800</v>
      </c>
    </row>
    <row r="76" spans="1:15" ht="16.5" x14ac:dyDescent="0.3">
      <c r="A76" s="2">
        <v>48</v>
      </c>
      <c r="B76" s="8" t="s">
        <v>100</v>
      </c>
      <c r="C76" s="28">
        <v>65472</v>
      </c>
      <c r="D76" s="3">
        <v>57408</v>
      </c>
      <c r="E76" s="3">
        <v>62340</v>
      </c>
      <c r="F76" s="3">
        <v>63600</v>
      </c>
      <c r="G76" s="3">
        <v>62808</v>
      </c>
      <c r="H76" s="3">
        <v>63854</v>
      </c>
      <c r="I76" s="3">
        <v>65244</v>
      </c>
      <c r="J76" s="3">
        <v>67488</v>
      </c>
      <c r="K76" s="3">
        <v>65640</v>
      </c>
      <c r="L76" s="3">
        <v>68004</v>
      </c>
      <c r="M76" s="3">
        <v>66012</v>
      </c>
      <c r="N76" s="18">
        <v>67068</v>
      </c>
      <c r="O76" s="31">
        <f t="shared" si="4"/>
        <v>774938</v>
      </c>
    </row>
    <row r="77" spans="1:15" ht="16.5" x14ac:dyDescent="0.3">
      <c r="A77" s="2" t="s">
        <v>16</v>
      </c>
      <c r="B77" s="8" t="s">
        <v>70</v>
      </c>
      <c r="C77" s="28">
        <v>49776</v>
      </c>
      <c r="D77" s="3">
        <v>48298</v>
      </c>
      <c r="E77" s="3">
        <v>53264</v>
      </c>
      <c r="F77" s="3">
        <v>50112</v>
      </c>
      <c r="G77" s="3">
        <v>52128</v>
      </c>
      <c r="H77" s="3">
        <v>48192</v>
      </c>
      <c r="I77" s="3">
        <v>51088</v>
      </c>
      <c r="J77" s="3">
        <v>51056</v>
      </c>
      <c r="K77" s="3">
        <v>49402</v>
      </c>
      <c r="L77" s="3">
        <v>44056</v>
      </c>
      <c r="M77" s="3">
        <v>44848</v>
      </c>
      <c r="N77" s="18">
        <v>45104</v>
      </c>
      <c r="O77" s="31">
        <f t="shared" si="4"/>
        <v>587324</v>
      </c>
    </row>
    <row r="78" spans="1:15" ht="16.5" x14ac:dyDescent="0.3">
      <c r="A78" s="2">
        <v>63</v>
      </c>
      <c r="B78" s="8" t="s">
        <v>83</v>
      </c>
      <c r="C78" s="28">
        <v>46816</v>
      </c>
      <c r="D78" s="3">
        <v>52112</v>
      </c>
      <c r="E78" s="3">
        <v>58272</v>
      </c>
      <c r="F78" s="3">
        <v>58008</v>
      </c>
      <c r="G78" s="3">
        <v>58160</v>
      </c>
      <c r="H78" s="3">
        <v>56504</v>
      </c>
      <c r="I78" s="3">
        <v>59472</v>
      </c>
      <c r="J78" s="3">
        <v>59176</v>
      </c>
      <c r="K78" s="3">
        <v>57664</v>
      </c>
      <c r="L78" s="3">
        <v>59544</v>
      </c>
      <c r="M78" s="3">
        <v>56653</v>
      </c>
      <c r="N78" s="18">
        <v>58232</v>
      </c>
      <c r="O78" s="31">
        <f t="shared" si="4"/>
        <v>680613</v>
      </c>
    </row>
    <row r="79" spans="1:15" ht="16.5" x14ac:dyDescent="0.3">
      <c r="A79" s="2" t="s">
        <v>17</v>
      </c>
      <c r="B79" s="8" t="s">
        <v>101</v>
      </c>
      <c r="C79" s="28">
        <v>81752</v>
      </c>
      <c r="D79" s="3">
        <v>58120</v>
      </c>
      <c r="E79" s="3">
        <v>76128</v>
      </c>
      <c r="F79" s="3">
        <v>78600</v>
      </c>
      <c r="G79" s="3">
        <v>81432</v>
      </c>
      <c r="H79" s="3">
        <v>79520</v>
      </c>
      <c r="I79" s="3">
        <v>80104</v>
      </c>
      <c r="J79" s="3">
        <v>81352</v>
      </c>
      <c r="K79" s="3">
        <v>82800</v>
      </c>
      <c r="L79" s="3">
        <v>82430</v>
      </c>
      <c r="M79" s="3">
        <v>81685</v>
      </c>
      <c r="N79" s="18">
        <v>81144</v>
      </c>
      <c r="O79" s="31">
        <f t="shared" si="4"/>
        <v>945067</v>
      </c>
    </row>
    <row r="80" spans="1:15" ht="16.5" x14ac:dyDescent="0.3">
      <c r="A80" s="2">
        <v>77</v>
      </c>
      <c r="B80" s="8" t="s">
        <v>94</v>
      </c>
      <c r="C80" s="28">
        <v>164748</v>
      </c>
      <c r="D80" s="3">
        <v>152784</v>
      </c>
      <c r="E80" s="3">
        <v>44040</v>
      </c>
      <c r="F80" s="3">
        <v>113052</v>
      </c>
      <c r="G80" s="3">
        <v>163809</v>
      </c>
      <c r="H80" s="3">
        <v>160540</v>
      </c>
      <c r="I80" s="3">
        <v>170977</v>
      </c>
      <c r="J80" s="3">
        <v>170229</v>
      </c>
      <c r="K80" s="3">
        <v>165125</v>
      </c>
      <c r="L80" s="3">
        <v>160734</v>
      </c>
      <c r="M80" s="3">
        <v>159899</v>
      </c>
      <c r="N80" s="18">
        <v>164449</v>
      </c>
      <c r="O80" s="31">
        <f t="shared" si="4"/>
        <v>1790386</v>
      </c>
    </row>
    <row r="81" spans="1:15" ht="16.5" x14ac:dyDescent="0.3">
      <c r="A81" s="2">
        <v>78</v>
      </c>
      <c r="B81" s="8" t="s">
        <v>95</v>
      </c>
      <c r="C81" s="28">
        <v>176962</v>
      </c>
      <c r="D81" s="3">
        <v>158627</v>
      </c>
      <c r="E81" s="3">
        <v>175942</v>
      </c>
      <c r="F81" s="3">
        <v>167790</v>
      </c>
      <c r="G81" s="3">
        <v>177920</v>
      </c>
      <c r="H81" s="3">
        <v>171222</v>
      </c>
      <c r="I81" s="3">
        <v>175384</v>
      </c>
      <c r="J81" s="3">
        <v>175062</v>
      </c>
      <c r="K81" s="3">
        <v>175360</v>
      </c>
      <c r="L81" s="3">
        <v>180608</v>
      </c>
      <c r="M81" s="3">
        <v>173680</v>
      </c>
      <c r="N81" s="18">
        <v>125760</v>
      </c>
      <c r="O81" s="31">
        <f t="shared" si="4"/>
        <v>2034317</v>
      </c>
    </row>
    <row r="82" spans="1:15" ht="16.5" x14ac:dyDescent="0.3">
      <c r="A82" s="2">
        <v>80</v>
      </c>
      <c r="B82" s="11" t="s">
        <v>103</v>
      </c>
      <c r="C82" s="28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 t="s">
        <v>11</v>
      </c>
      <c r="L82" s="3" t="s">
        <v>11</v>
      </c>
      <c r="M82" s="3" t="s">
        <v>11</v>
      </c>
      <c r="N82" s="18">
        <v>107827</v>
      </c>
      <c r="O82" s="31">
        <f t="shared" si="4"/>
        <v>107827</v>
      </c>
    </row>
    <row r="83" spans="1:15" ht="16.5" x14ac:dyDescent="0.3">
      <c r="A83" s="2">
        <v>81</v>
      </c>
      <c r="B83" s="8" t="s">
        <v>102</v>
      </c>
      <c r="C83" s="28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119045</v>
      </c>
      <c r="M83" s="3">
        <v>87517</v>
      </c>
      <c r="N83" s="18">
        <v>78363</v>
      </c>
      <c r="O83" s="31">
        <f t="shared" si="4"/>
        <v>284925</v>
      </c>
    </row>
    <row r="84" spans="1:15" ht="16.5" x14ac:dyDescent="0.3">
      <c r="A84" s="2">
        <v>82</v>
      </c>
      <c r="B84" s="8" t="s">
        <v>121</v>
      </c>
      <c r="C84" s="28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18">
        <v>67920</v>
      </c>
      <c r="O84" s="31">
        <f t="shared" si="4"/>
        <v>67920</v>
      </c>
    </row>
    <row r="85" spans="1:15" ht="16.5" x14ac:dyDescent="0.3">
      <c r="A85" s="2">
        <v>83</v>
      </c>
      <c r="B85" s="8" t="s">
        <v>122</v>
      </c>
      <c r="C85" s="28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18" t="s">
        <v>11</v>
      </c>
      <c r="O85" s="31">
        <f t="shared" si="4"/>
        <v>0</v>
      </c>
    </row>
    <row r="86" spans="1:15" ht="16.5" x14ac:dyDescent="0.3">
      <c r="A86" s="2" t="s">
        <v>18</v>
      </c>
      <c r="B86" s="8" t="s">
        <v>96</v>
      </c>
      <c r="C86" s="28">
        <v>33184</v>
      </c>
      <c r="D86" s="3">
        <v>29232</v>
      </c>
      <c r="E86" s="3">
        <v>33328</v>
      </c>
      <c r="F86" s="3">
        <v>30808</v>
      </c>
      <c r="G86" s="3">
        <v>34824</v>
      </c>
      <c r="H86" s="3">
        <v>31672</v>
      </c>
      <c r="I86" s="3">
        <v>34800</v>
      </c>
      <c r="J86" s="3">
        <v>38400</v>
      </c>
      <c r="K86" s="3">
        <v>35760</v>
      </c>
      <c r="L86" s="3">
        <v>40104</v>
      </c>
      <c r="M86" s="3">
        <v>38456</v>
      </c>
      <c r="N86" s="18">
        <v>37920</v>
      </c>
      <c r="O86" s="31">
        <f t="shared" si="4"/>
        <v>418488</v>
      </c>
    </row>
    <row r="87" spans="1:15" ht="17.25" thickBot="1" x14ac:dyDescent="0.35">
      <c r="A87" s="5" t="s">
        <v>19</v>
      </c>
      <c r="B87" s="8" t="s">
        <v>97</v>
      </c>
      <c r="C87" s="29">
        <v>73024</v>
      </c>
      <c r="D87" s="19">
        <v>85344</v>
      </c>
      <c r="E87" s="19">
        <v>94400</v>
      </c>
      <c r="F87" s="19">
        <v>90960</v>
      </c>
      <c r="G87" s="19">
        <v>93264</v>
      </c>
      <c r="H87" s="19">
        <v>90272</v>
      </c>
      <c r="I87" s="19">
        <v>93040</v>
      </c>
      <c r="J87" s="19">
        <v>93664</v>
      </c>
      <c r="K87" s="19">
        <v>89840</v>
      </c>
      <c r="L87" s="19">
        <v>93638</v>
      </c>
      <c r="M87" s="19">
        <v>89773</v>
      </c>
      <c r="N87" s="20">
        <v>93456</v>
      </c>
      <c r="O87" s="32">
        <f t="shared" si="4"/>
        <v>1080675</v>
      </c>
    </row>
    <row r="88" spans="1:15" ht="17.25" thickBot="1" x14ac:dyDescent="0.35">
      <c r="A88" s="41" t="s">
        <v>116</v>
      </c>
      <c r="B88" s="42"/>
      <c r="C88" s="38">
        <f>SUM(C74:C87)</f>
        <v>864697</v>
      </c>
      <c r="D88" s="39">
        <f t="shared" ref="D88:O88" si="5">SUM(D74:D87)</f>
        <v>740657</v>
      </c>
      <c r="E88" s="39">
        <f t="shared" si="5"/>
        <v>766051</v>
      </c>
      <c r="F88" s="39">
        <f t="shared" si="5"/>
        <v>749310</v>
      </c>
      <c r="G88" s="39">
        <f t="shared" si="5"/>
        <v>826677</v>
      </c>
      <c r="H88" s="39">
        <f t="shared" si="5"/>
        <v>821200</v>
      </c>
      <c r="I88" s="39">
        <f t="shared" si="5"/>
        <v>828893</v>
      </c>
      <c r="J88" s="39">
        <f t="shared" si="5"/>
        <v>847143</v>
      </c>
      <c r="K88" s="39">
        <f t="shared" si="5"/>
        <v>840831</v>
      </c>
      <c r="L88" s="39">
        <f t="shared" si="5"/>
        <v>1035383</v>
      </c>
      <c r="M88" s="39">
        <f t="shared" si="5"/>
        <v>1007071</v>
      </c>
      <c r="N88" s="39">
        <f t="shared" si="5"/>
        <v>1117487</v>
      </c>
      <c r="O88" s="40">
        <f t="shared" si="5"/>
        <v>10445400</v>
      </c>
    </row>
    <row r="89" spans="1:15" ht="17.25" thickBot="1" x14ac:dyDescent="0.35">
      <c r="A89" s="41" t="s">
        <v>117</v>
      </c>
      <c r="B89" s="42"/>
      <c r="C89" s="35">
        <f>+C73+C88</f>
        <v>6185984</v>
      </c>
      <c r="D89" s="36">
        <f t="shared" ref="D89:N89" si="6">+D73+D88</f>
        <v>5726374</v>
      </c>
      <c r="E89" s="36">
        <f t="shared" si="6"/>
        <v>6374536</v>
      </c>
      <c r="F89" s="36">
        <f t="shared" si="6"/>
        <v>6382742</v>
      </c>
      <c r="G89" s="36">
        <f t="shared" si="6"/>
        <v>6878755</v>
      </c>
      <c r="H89" s="36">
        <f t="shared" si="6"/>
        <v>6707317</v>
      </c>
      <c r="I89" s="36">
        <f t="shared" si="6"/>
        <v>6868577</v>
      </c>
      <c r="J89" s="36">
        <f t="shared" si="6"/>
        <v>6770562</v>
      </c>
      <c r="K89" s="36">
        <f t="shared" si="6"/>
        <v>6463970</v>
      </c>
      <c r="L89" s="36">
        <f t="shared" si="6"/>
        <v>7133596</v>
      </c>
      <c r="M89" s="36">
        <f t="shared" si="6"/>
        <v>6736237</v>
      </c>
      <c r="N89" s="36">
        <f t="shared" si="6"/>
        <v>7306643</v>
      </c>
      <c r="O89" s="37">
        <f t="shared" ref="O89" si="7">O88+O73</f>
        <v>79535293</v>
      </c>
    </row>
    <row r="91" spans="1:15" ht="18" x14ac:dyDescent="0.25">
      <c r="A91" s="6" t="s">
        <v>11</v>
      </c>
      <c r="B91" s="7" t="s">
        <v>20</v>
      </c>
    </row>
  </sheetData>
  <mergeCells count="3">
    <mergeCell ref="A88:B88"/>
    <mergeCell ref="A89:B89"/>
    <mergeCell ref="A73:B7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horizontalDpi="200" verticalDpi="200" r:id="rId1"/>
  <ignoredErrors>
    <ignoredError sqref="O7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CONSUMO DE ENERGÍA ELECTRICA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cp:lastPrinted>2015-12-14T18:52:59Z</cp:lastPrinted>
  <dcterms:created xsi:type="dcterms:W3CDTF">2015-11-06T15:32:16Z</dcterms:created>
  <dcterms:modified xsi:type="dcterms:W3CDTF">2016-02-10T18:09:06Z</dcterms:modified>
</cp:coreProperties>
</file>