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7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6" i="1" l="1"/>
  <c r="O66" i="1"/>
  <c r="N66" i="1"/>
  <c r="M66" i="1"/>
  <c r="L66" i="1"/>
  <c r="K66" i="1"/>
  <c r="J66" i="1"/>
  <c r="I66" i="1"/>
  <c r="H66" i="1"/>
  <c r="F66" i="1"/>
  <c r="D66" i="1"/>
  <c r="B66" i="1"/>
  <c r="N58" i="1"/>
  <c r="M58" i="1"/>
  <c r="L58" i="1"/>
  <c r="K58" i="1"/>
  <c r="J58" i="1"/>
  <c r="I58" i="1"/>
  <c r="H58" i="1"/>
  <c r="F58" i="1"/>
  <c r="D58" i="1"/>
  <c r="B58" i="1"/>
  <c r="N50" i="1"/>
  <c r="M50" i="1"/>
  <c r="L50" i="1"/>
  <c r="K50" i="1"/>
  <c r="I50" i="1"/>
  <c r="H50" i="1"/>
  <c r="F50" i="1"/>
  <c r="D50" i="1"/>
  <c r="B50" i="1"/>
  <c r="J49" i="1"/>
  <c r="J48" i="1"/>
  <c r="J47" i="1"/>
  <c r="J46" i="1"/>
  <c r="N42" i="1"/>
  <c r="M42" i="1"/>
  <c r="L42" i="1"/>
  <c r="K42" i="1"/>
  <c r="I42" i="1"/>
  <c r="H42" i="1"/>
  <c r="F42" i="1"/>
  <c r="D42" i="1"/>
  <c r="B42" i="1"/>
  <c r="J41" i="1"/>
  <c r="J40" i="1"/>
  <c r="J39" i="1"/>
  <c r="J38" i="1"/>
  <c r="N34" i="1"/>
  <c r="M34" i="1"/>
  <c r="L34" i="1"/>
  <c r="K34" i="1"/>
  <c r="J34" i="1"/>
  <c r="H34" i="1"/>
  <c r="D34" i="1"/>
  <c r="B34" i="1"/>
  <c r="N26" i="1"/>
  <c r="M26" i="1"/>
  <c r="L26" i="1"/>
  <c r="K26" i="1"/>
  <c r="J26" i="1"/>
  <c r="I26" i="1"/>
  <c r="H26" i="1"/>
  <c r="F26" i="1"/>
  <c r="D26" i="1"/>
  <c r="B26" i="1"/>
  <c r="N18" i="1"/>
  <c r="M18" i="1"/>
  <c r="L18" i="1"/>
  <c r="K18" i="1"/>
  <c r="H18" i="1"/>
  <c r="J18" i="1" s="1"/>
  <c r="F18" i="1"/>
  <c r="D18" i="1"/>
  <c r="B18" i="1"/>
  <c r="J17" i="1"/>
  <c r="J16" i="1"/>
  <c r="J15" i="1"/>
  <c r="J14" i="1"/>
  <c r="N10" i="1"/>
  <c r="M10" i="1"/>
  <c r="L10" i="1"/>
  <c r="K10" i="1"/>
  <c r="J10" i="1"/>
  <c r="I10" i="1"/>
  <c r="H10" i="1"/>
  <c r="F10" i="1"/>
  <c r="D10" i="1"/>
  <c r="B10" i="1"/>
  <c r="N3" i="1"/>
  <c r="N2" i="1"/>
  <c r="J42" i="1" l="1"/>
  <c r="J50" i="1"/>
</calcChain>
</file>

<file path=xl/sharedStrings.xml><?xml version="1.0" encoding="utf-8"?>
<sst xmlns="http://schemas.openxmlformats.org/spreadsheetml/2006/main" count="160" uniqueCount="47">
  <si>
    <t>AÑO</t>
  </si>
  <si>
    <t>ENERO</t>
  </si>
  <si>
    <t>FEB.</t>
  </si>
  <si>
    <t>MAR.</t>
  </si>
  <si>
    <t>ABRIL</t>
  </si>
  <si>
    <t>MAYO</t>
  </si>
  <si>
    <t>JUNIO</t>
  </si>
  <si>
    <t>JULIO</t>
  </si>
  <si>
    <t>AGO.</t>
  </si>
  <si>
    <t>SEPT.</t>
  </si>
  <si>
    <t>OCT.</t>
  </si>
  <si>
    <t>NOV.</t>
  </si>
  <si>
    <t>DIC.</t>
  </si>
  <si>
    <t>TOTAL</t>
  </si>
  <si>
    <r>
      <t xml:space="preserve">            REPORTE TOTAL DE DONACIÓN DE ÁRBOLES DEL MES DE </t>
    </r>
    <r>
      <rPr>
        <b/>
        <sz val="7"/>
        <rFont val="Arial"/>
        <family val="2"/>
      </rPr>
      <t>ENERO,FEBRERO MARZO Y ABRIL</t>
    </r>
  </si>
  <si>
    <t>Sol. Recibidas</t>
  </si>
  <si>
    <t>Sol. Entrg.</t>
  </si>
  <si>
    <t>Sol. Pend.</t>
  </si>
  <si>
    <t>Árboles Entregados</t>
  </si>
  <si>
    <t>Árboles Pendientes</t>
  </si>
  <si>
    <t>Total</t>
  </si>
  <si>
    <t>Escuelas</t>
  </si>
  <si>
    <t>Área Verdes</t>
  </si>
  <si>
    <t>Camellón</t>
  </si>
  <si>
    <t>Privado</t>
  </si>
  <si>
    <r>
      <t xml:space="preserve">            REPORTE TOTAL DE DONACIÓN DE ÁRBOLES DEL MES DE </t>
    </r>
    <r>
      <rPr>
        <b/>
        <sz val="7"/>
        <rFont val="Arial"/>
        <family val="2"/>
      </rPr>
      <t>MAYO</t>
    </r>
  </si>
  <si>
    <t xml:space="preserve">   Solicitudes de Gobernanza 1, S/G 3 = 4</t>
  </si>
  <si>
    <r>
      <t xml:space="preserve">            REPORTE TOTAL DE DONACIÓN DE ÁRBOLES DEL MES DE </t>
    </r>
    <r>
      <rPr>
        <b/>
        <sz val="7"/>
        <rFont val="Arial"/>
        <family val="2"/>
      </rPr>
      <t>JUNIO</t>
    </r>
  </si>
  <si>
    <t xml:space="preserve">   Solicitudes de Gobernanza 3, S/G 9 = 12</t>
  </si>
  <si>
    <r>
      <t xml:space="preserve">            REPORTE TOTAL DE DONACIÓN DE ÁRBOLES DEL MES DE </t>
    </r>
    <r>
      <rPr>
        <b/>
        <sz val="7"/>
        <rFont val="Arial"/>
        <family val="2"/>
      </rPr>
      <t>JULIO</t>
    </r>
  </si>
  <si>
    <t xml:space="preserve">   Solicitudes de Gobernanza 5, S/G 8 = 13</t>
  </si>
  <si>
    <r>
      <t xml:space="preserve">            REPORTE TOTAL DE DONACIÓN DE ÁRBOLES DEL MES DE </t>
    </r>
    <r>
      <rPr>
        <b/>
        <sz val="7"/>
        <rFont val="Arial"/>
        <family val="2"/>
      </rPr>
      <t>AGOSTO</t>
    </r>
  </si>
  <si>
    <r>
      <t xml:space="preserve">            REPORTE TOTAL DE DONACIÓN DE ÁRBOLES DEL MES DE </t>
    </r>
    <r>
      <rPr>
        <b/>
        <sz val="7"/>
        <rFont val="Arial"/>
        <family val="2"/>
      </rPr>
      <t>SEPTIEMBRE</t>
    </r>
  </si>
  <si>
    <t>Rep. Por Especies 2015</t>
  </si>
  <si>
    <t>Tot. Sol.</t>
  </si>
  <si>
    <t>Plantas de Ornato</t>
  </si>
  <si>
    <t>Tol. Sol.</t>
  </si>
  <si>
    <t>Difer. Árboles</t>
  </si>
  <si>
    <t xml:space="preserve">   Solicitudes de Gobernanza 2, S/G 22 = 24</t>
  </si>
  <si>
    <t xml:space="preserve">   Solicitudes de Gobernanza 10, S/G 9 = 19</t>
  </si>
  <si>
    <t xml:space="preserve">   Solicitudes de Gobernanza 7, S/G1 9 = 26</t>
  </si>
  <si>
    <t xml:space="preserve">            REPORTE TOTAL DE DONACIÓN DE ÁRBOLES DEL MES DE OCTUBRE</t>
  </si>
  <si>
    <t xml:space="preserve">   Solicitudes de Gobernanza 6, S/G 33 = 39</t>
  </si>
  <si>
    <r>
      <t xml:space="preserve">            REPORTE TOTAL DE DONACIÓN DE ÁRBOLES </t>
    </r>
    <r>
      <rPr>
        <b/>
        <u/>
        <sz val="7"/>
        <rFont val="Arial"/>
        <family val="2"/>
      </rPr>
      <t xml:space="preserve"> DEL NOVIEMBRE DEL 2015</t>
    </r>
  </si>
  <si>
    <t>Total Sol.</t>
  </si>
  <si>
    <t>Árb. Frutales</t>
  </si>
  <si>
    <t>Solicitudes de Gobernanza 0, S/G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</si>
</sst>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1"/>
      <color theme="1"/>
      <name val="Calibri"/>
      <family val="2"/>
      <scheme val="minor"/>
    </font>
    <font>
      <b/>
      <u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indexed="64"/>
      </top>
      <bottom style="thin">
        <color theme="0" tint="-0.1499679555650502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Fill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textRotation="90"/>
    </xf>
    <xf numFmtId="0" fontId="3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5" xfId="0" applyFont="1" applyBorder="1"/>
    <xf numFmtId="3" fontId="6" fillId="0" borderId="16" xfId="0" applyNumberFormat="1" applyFont="1" applyBorder="1" applyAlignment="1">
      <alignment horizontal="center"/>
    </xf>
    <xf numFmtId="0" fontId="5" fillId="0" borderId="18" xfId="0" applyFont="1" applyBorder="1"/>
    <xf numFmtId="3" fontId="5" fillId="2" borderId="19" xfId="0" applyNumberFormat="1" applyFont="1" applyFill="1" applyBorder="1"/>
    <xf numFmtId="0" fontId="5" fillId="0" borderId="20" xfId="0" applyFont="1" applyBorder="1" applyAlignment="1">
      <alignment horizontal="left" vertical="center" wrapText="1"/>
    </xf>
    <xf numFmtId="3" fontId="6" fillId="0" borderId="21" xfId="0" applyNumberFormat="1" applyFont="1" applyBorder="1" applyAlignment="1">
      <alignment horizontal="center" vertical="center" wrapText="1"/>
    </xf>
    <xf numFmtId="0" fontId="5" fillId="0" borderId="23" xfId="0" applyFont="1" applyBorder="1"/>
    <xf numFmtId="3" fontId="5" fillId="2" borderId="24" xfId="0" applyNumberFormat="1" applyFont="1" applyFill="1" applyBorder="1"/>
    <xf numFmtId="0" fontId="5" fillId="0" borderId="20" xfId="0" applyFont="1" applyBorder="1"/>
    <xf numFmtId="3" fontId="6" fillId="0" borderId="21" xfId="0" applyNumberFormat="1" applyFont="1" applyBorder="1" applyAlignment="1">
      <alignment horizontal="center"/>
    </xf>
    <xf numFmtId="3" fontId="5" fillId="0" borderId="24" xfId="0" applyNumberFormat="1" applyFont="1" applyBorder="1"/>
    <xf numFmtId="0" fontId="5" fillId="0" borderId="20" xfId="0" applyFont="1" applyFill="1" applyBorder="1"/>
    <xf numFmtId="0" fontId="6" fillId="0" borderId="9" xfId="0" applyFont="1" applyBorder="1"/>
    <xf numFmtId="3" fontId="6" fillId="3" borderId="10" xfId="0" applyNumberFormat="1" applyFont="1" applyFill="1" applyBorder="1" applyAlignment="1">
      <alignment horizontal="center"/>
    </xf>
    <xf numFmtId="0" fontId="5" fillId="0" borderId="8" xfId="0" applyFont="1" applyBorder="1"/>
    <xf numFmtId="3" fontId="5" fillId="0" borderId="8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center"/>
    </xf>
    <xf numFmtId="0" fontId="5" fillId="0" borderId="0" xfId="0" applyFont="1" applyBorder="1"/>
    <xf numFmtId="3" fontId="5" fillId="0" borderId="0" xfId="0" applyNumberFormat="1" applyFont="1" applyBorder="1"/>
    <xf numFmtId="0" fontId="5" fillId="0" borderId="18" xfId="0" applyFont="1" applyBorder="1" applyAlignment="1">
      <alignment horizontal="right" vertical="center"/>
    </xf>
    <xf numFmtId="0" fontId="5" fillId="0" borderId="23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4" xfId="0" applyBorder="1"/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0" xfId="0" applyFont="1"/>
    <xf numFmtId="3" fontId="6" fillId="2" borderId="3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3" fontId="5" fillId="0" borderId="2" xfId="0" applyNumberFormat="1" applyFont="1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D10" sqref="D10:E10"/>
    </sheetView>
  </sheetViews>
  <sheetFormatPr baseColWidth="10" defaultRowHeight="15" x14ac:dyDescent="0.25"/>
  <cols>
    <col min="2" max="2" width="13" customWidth="1"/>
    <col min="4" max="4" width="12.85546875" customWidth="1"/>
    <col min="5" max="5" width="10.28515625" customWidth="1"/>
    <col min="7" max="7" width="12.28515625" customWidth="1"/>
    <col min="8" max="8" width="12.42578125" customWidth="1"/>
    <col min="11" max="11" width="14.42578125" customWidth="1"/>
    <col min="12" max="12" width="12.7109375" customWidth="1"/>
    <col min="14" max="14" width="13.7109375" customWidth="1"/>
    <col min="16" max="16" width="13.85546875" customWidth="1"/>
    <col min="17" max="17" width="12.5703125" customWidth="1"/>
  </cols>
  <sheetData>
    <row r="1" spans="1:17" ht="31.5" thickTop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4"/>
      <c r="P1" s="4"/>
      <c r="Q1" s="1"/>
    </row>
    <row r="2" spans="1:17" ht="16.5" thickTop="1" thickBot="1" x14ac:dyDescent="0.3">
      <c r="A2" s="9">
        <v>2014</v>
      </c>
      <c r="B2" s="103">
        <v>2445</v>
      </c>
      <c r="C2" s="104"/>
      <c r="D2" s="105"/>
      <c r="E2" s="10">
        <v>235</v>
      </c>
      <c r="F2" s="11">
        <v>1290</v>
      </c>
      <c r="G2" s="12">
        <v>1774</v>
      </c>
      <c r="H2" s="11">
        <v>3707</v>
      </c>
      <c r="I2" s="13">
        <v>12208</v>
      </c>
      <c r="J2" s="11">
        <v>160706</v>
      </c>
      <c r="K2" s="11">
        <v>76537</v>
      </c>
      <c r="L2" s="14">
        <v>0</v>
      </c>
      <c r="M2" s="15">
        <v>0</v>
      </c>
      <c r="N2" s="16">
        <f>SUM(B2:M2)</f>
        <v>258902</v>
      </c>
      <c r="O2" s="4"/>
      <c r="P2" s="4"/>
      <c r="Q2" s="1"/>
    </row>
    <row r="3" spans="1:17" ht="16.5" thickTop="1" thickBot="1" x14ac:dyDescent="0.3">
      <c r="A3" s="9">
        <v>2015</v>
      </c>
      <c r="B3" s="103">
        <v>366</v>
      </c>
      <c r="C3" s="91"/>
      <c r="D3" s="91"/>
      <c r="E3" s="106"/>
      <c r="F3" s="11">
        <v>90</v>
      </c>
      <c r="G3" s="11">
        <v>247</v>
      </c>
      <c r="H3" s="11">
        <v>165</v>
      </c>
      <c r="I3" s="11">
        <v>168</v>
      </c>
      <c r="J3" s="11">
        <v>1401</v>
      </c>
      <c r="K3" s="11">
        <v>9842</v>
      </c>
      <c r="L3" s="49">
        <v>4540</v>
      </c>
      <c r="M3" s="17"/>
      <c r="N3" s="18">
        <f>SUM(B3:M3)</f>
        <v>16819</v>
      </c>
      <c r="O3" s="4"/>
      <c r="P3" s="4"/>
      <c r="Q3" s="1"/>
    </row>
    <row r="4" spans="1:17" ht="16.5" customHeight="1" thickTop="1" thickBot="1" x14ac:dyDescent="0.3">
      <c r="A4" s="89" t="s">
        <v>14</v>
      </c>
      <c r="B4" s="90"/>
      <c r="C4" s="90"/>
      <c r="D4" s="90"/>
      <c r="E4" s="90"/>
      <c r="F4" s="90"/>
      <c r="G4" s="90"/>
      <c r="H4" s="90"/>
      <c r="I4" s="91"/>
      <c r="J4" s="92"/>
      <c r="K4" s="50" t="s">
        <v>33</v>
      </c>
      <c r="L4" s="51"/>
      <c r="M4" s="51"/>
      <c r="N4" s="52"/>
      <c r="O4" s="4"/>
      <c r="P4" s="4"/>
      <c r="Q4" s="1"/>
    </row>
    <row r="5" spans="1:17" ht="18" thickTop="1" thickBot="1" x14ac:dyDescent="0.3">
      <c r="A5" s="19"/>
      <c r="B5" s="95" t="s">
        <v>15</v>
      </c>
      <c r="C5" s="96"/>
      <c r="D5" s="97" t="s">
        <v>16</v>
      </c>
      <c r="E5" s="98"/>
      <c r="F5" s="97" t="s">
        <v>17</v>
      </c>
      <c r="G5" s="98"/>
      <c r="H5" s="20" t="s">
        <v>18</v>
      </c>
      <c r="I5" s="21" t="s">
        <v>19</v>
      </c>
      <c r="J5" s="22" t="s">
        <v>20</v>
      </c>
      <c r="K5" s="53" t="s">
        <v>34</v>
      </c>
      <c r="L5" s="54" t="s">
        <v>35</v>
      </c>
      <c r="M5" s="55" t="s">
        <v>36</v>
      </c>
      <c r="N5" s="53" t="s">
        <v>37</v>
      </c>
      <c r="O5" s="4"/>
      <c r="P5" s="4"/>
      <c r="Q5" s="1"/>
    </row>
    <row r="6" spans="1:17" ht="15.75" thickTop="1" x14ac:dyDescent="0.25">
      <c r="A6" s="23" t="s">
        <v>21</v>
      </c>
      <c r="B6" s="99">
        <v>3</v>
      </c>
      <c r="C6" s="100"/>
      <c r="D6" s="101">
        <v>1</v>
      </c>
      <c r="E6" s="102"/>
      <c r="F6" s="99">
        <v>2</v>
      </c>
      <c r="G6" s="100"/>
      <c r="H6" s="24">
        <v>40</v>
      </c>
      <c r="I6" s="25">
        <v>60</v>
      </c>
      <c r="J6" s="26">
        <v>100</v>
      </c>
      <c r="K6" s="56">
        <v>1</v>
      </c>
      <c r="L6" s="57">
        <v>40</v>
      </c>
      <c r="M6" s="57">
        <v>0</v>
      </c>
      <c r="N6" s="58">
        <v>0</v>
      </c>
      <c r="O6" s="4"/>
      <c r="P6" s="4"/>
      <c r="Q6" s="1"/>
    </row>
    <row r="7" spans="1:17" x14ac:dyDescent="0.25">
      <c r="A7" s="27" t="s">
        <v>22</v>
      </c>
      <c r="B7" s="83">
        <v>12</v>
      </c>
      <c r="C7" s="84"/>
      <c r="D7" s="85">
        <v>8</v>
      </c>
      <c r="E7" s="86"/>
      <c r="F7" s="83">
        <v>4</v>
      </c>
      <c r="G7" s="84"/>
      <c r="H7" s="28">
        <v>81</v>
      </c>
      <c r="I7" s="29">
        <v>90</v>
      </c>
      <c r="J7" s="30">
        <v>171</v>
      </c>
      <c r="K7" s="59">
        <v>7</v>
      </c>
      <c r="L7" s="60">
        <v>195</v>
      </c>
      <c r="M7" s="60">
        <v>0</v>
      </c>
      <c r="N7" s="61">
        <v>0</v>
      </c>
      <c r="O7" s="4"/>
      <c r="P7" s="4"/>
      <c r="Q7" s="1"/>
    </row>
    <row r="8" spans="1:17" x14ac:dyDescent="0.25">
      <c r="A8" s="31" t="s">
        <v>23</v>
      </c>
      <c r="B8" s="83">
        <v>0</v>
      </c>
      <c r="C8" s="84"/>
      <c r="D8" s="85">
        <v>0</v>
      </c>
      <c r="E8" s="86"/>
      <c r="F8" s="83">
        <v>0</v>
      </c>
      <c r="G8" s="84"/>
      <c r="H8" s="32">
        <v>0</v>
      </c>
      <c r="I8" s="29">
        <v>0</v>
      </c>
      <c r="J8" s="33">
        <v>0</v>
      </c>
      <c r="K8" s="59">
        <v>0</v>
      </c>
      <c r="L8" s="60">
        <v>0</v>
      </c>
      <c r="M8" s="60">
        <v>0</v>
      </c>
      <c r="N8" s="61">
        <v>0</v>
      </c>
      <c r="O8" s="4"/>
      <c r="P8" s="4"/>
      <c r="Q8" s="1"/>
    </row>
    <row r="9" spans="1:17" ht="15.75" thickBot="1" x14ac:dyDescent="0.3">
      <c r="A9" s="34" t="s">
        <v>24</v>
      </c>
      <c r="B9" s="83">
        <v>9</v>
      </c>
      <c r="C9" s="84"/>
      <c r="D9" s="85">
        <v>7</v>
      </c>
      <c r="E9" s="86"/>
      <c r="F9" s="83">
        <v>2</v>
      </c>
      <c r="G9" s="84"/>
      <c r="H9" s="32">
        <v>245</v>
      </c>
      <c r="I9" s="29">
        <v>50</v>
      </c>
      <c r="J9" s="33">
        <v>295</v>
      </c>
      <c r="K9" s="62">
        <v>1</v>
      </c>
      <c r="L9" s="63">
        <v>15</v>
      </c>
      <c r="M9" s="63">
        <v>7</v>
      </c>
      <c r="N9" s="64">
        <v>116</v>
      </c>
      <c r="O9" s="4"/>
      <c r="P9" s="4"/>
      <c r="Q9" s="1"/>
    </row>
    <row r="10" spans="1:17" ht="16.5" thickTop="1" thickBot="1" x14ac:dyDescent="0.3">
      <c r="A10" s="35" t="s">
        <v>20</v>
      </c>
      <c r="B10" s="79">
        <f>SUM(B6:B9)</f>
        <v>24</v>
      </c>
      <c r="C10" s="80"/>
      <c r="D10" s="79">
        <f>SUM(D6:D9)</f>
        <v>16</v>
      </c>
      <c r="E10" s="81"/>
      <c r="F10" s="82">
        <f>SUM(F6:F9)</f>
        <v>8</v>
      </c>
      <c r="G10" s="80"/>
      <c r="H10" s="36">
        <f t="shared" ref="H10:N10" si="0">SUM(H6:H9)</f>
        <v>366</v>
      </c>
      <c r="I10" s="37">
        <f t="shared" si="0"/>
        <v>200</v>
      </c>
      <c r="J10" s="38">
        <f t="shared" si="0"/>
        <v>566</v>
      </c>
      <c r="K10" s="65">
        <f t="shared" si="0"/>
        <v>9</v>
      </c>
      <c r="L10" s="66">
        <f t="shared" si="0"/>
        <v>250</v>
      </c>
      <c r="M10" s="67">
        <f t="shared" si="0"/>
        <v>7</v>
      </c>
      <c r="N10" s="68">
        <f t="shared" si="0"/>
        <v>116</v>
      </c>
      <c r="O10" s="69">
        <v>366</v>
      </c>
      <c r="P10" s="4"/>
      <c r="Q10" s="1"/>
    </row>
    <row r="11" spans="1:17" ht="16.5" thickTop="1" thickBot="1" x14ac:dyDescent="0.3">
      <c r="A11" s="39" t="s">
        <v>38</v>
      </c>
      <c r="B11" s="40"/>
      <c r="C11" s="41"/>
      <c r="D11" s="40"/>
      <c r="E11" s="40"/>
      <c r="F11" s="41"/>
      <c r="G11" s="41"/>
      <c r="H11" s="42"/>
      <c r="I11" s="43"/>
      <c r="J11" s="44"/>
      <c r="K11" s="4"/>
      <c r="L11" s="4"/>
      <c r="M11" s="4"/>
      <c r="N11" s="4"/>
      <c r="O11" s="4"/>
      <c r="P11" s="4"/>
      <c r="Q11" s="1"/>
    </row>
    <row r="12" spans="1:17" ht="16.5" customHeight="1" thickTop="1" thickBot="1" x14ac:dyDescent="0.3">
      <c r="A12" s="89" t="s">
        <v>25</v>
      </c>
      <c r="B12" s="90"/>
      <c r="C12" s="90"/>
      <c r="D12" s="90"/>
      <c r="E12" s="90"/>
      <c r="F12" s="90"/>
      <c r="G12" s="90"/>
      <c r="H12" s="90"/>
      <c r="I12" s="91"/>
      <c r="J12" s="92"/>
      <c r="K12" s="50" t="s">
        <v>33</v>
      </c>
      <c r="L12" s="51"/>
      <c r="M12" s="51"/>
      <c r="N12" s="52"/>
      <c r="O12" s="4"/>
      <c r="P12" s="4"/>
      <c r="Q12" s="1"/>
    </row>
    <row r="13" spans="1:17" ht="18" thickTop="1" thickBot="1" x14ac:dyDescent="0.3">
      <c r="A13" s="19"/>
      <c r="B13" s="95" t="s">
        <v>15</v>
      </c>
      <c r="C13" s="96"/>
      <c r="D13" s="97" t="s">
        <v>16</v>
      </c>
      <c r="E13" s="98"/>
      <c r="F13" s="97" t="s">
        <v>17</v>
      </c>
      <c r="G13" s="98"/>
      <c r="H13" s="20" t="s">
        <v>18</v>
      </c>
      <c r="I13" s="21" t="s">
        <v>19</v>
      </c>
      <c r="J13" s="22" t="s">
        <v>20</v>
      </c>
      <c r="K13" s="53" t="s">
        <v>34</v>
      </c>
      <c r="L13" s="54" t="s">
        <v>35</v>
      </c>
      <c r="M13" s="55" t="s">
        <v>36</v>
      </c>
      <c r="N13" s="53" t="s">
        <v>37</v>
      </c>
      <c r="O13" s="4"/>
      <c r="P13" s="4"/>
      <c r="Q13" s="1"/>
    </row>
    <row r="14" spans="1:17" ht="15.75" thickTop="1" x14ac:dyDescent="0.25">
      <c r="A14" s="23" t="s">
        <v>21</v>
      </c>
      <c r="B14" s="99">
        <v>0</v>
      </c>
      <c r="C14" s="100"/>
      <c r="D14" s="101">
        <v>0</v>
      </c>
      <c r="E14" s="102"/>
      <c r="F14" s="99">
        <v>0</v>
      </c>
      <c r="G14" s="100"/>
      <c r="H14" s="24">
        <v>0</v>
      </c>
      <c r="I14" s="25">
        <v>0</v>
      </c>
      <c r="J14" s="26">
        <f>SUM(H14:I14)</f>
        <v>0</v>
      </c>
      <c r="K14" s="56">
        <v>0</v>
      </c>
      <c r="L14" s="57">
        <v>0</v>
      </c>
      <c r="M14" s="57">
        <v>0</v>
      </c>
      <c r="N14" s="58">
        <v>0</v>
      </c>
      <c r="O14" s="4"/>
      <c r="P14" s="4"/>
      <c r="Q14" s="1"/>
    </row>
    <row r="15" spans="1:17" x14ac:dyDescent="0.25">
      <c r="A15" s="27" t="s">
        <v>22</v>
      </c>
      <c r="B15" s="83">
        <v>2</v>
      </c>
      <c r="C15" s="84"/>
      <c r="D15" s="85">
        <v>1</v>
      </c>
      <c r="E15" s="86"/>
      <c r="F15" s="83">
        <v>1</v>
      </c>
      <c r="G15" s="84"/>
      <c r="H15" s="28">
        <v>10</v>
      </c>
      <c r="I15" s="29">
        <v>0</v>
      </c>
      <c r="J15" s="30">
        <f>SUM(H15:I15)</f>
        <v>10</v>
      </c>
      <c r="K15" s="59">
        <v>0</v>
      </c>
      <c r="L15" s="60">
        <v>0</v>
      </c>
      <c r="M15" s="60">
        <v>2</v>
      </c>
      <c r="N15" s="61">
        <v>10</v>
      </c>
      <c r="O15" s="4"/>
      <c r="P15" s="4"/>
      <c r="Q15" s="1"/>
    </row>
    <row r="16" spans="1:17" x14ac:dyDescent="0.25">
      <c r="A16" s="31" t="s">
        <v>23</v>
      </c>
      <c r="B16" s="83">
        <v>0</v>
      </c>
      <c r="C16" s="84"/>
      <c r="D16" s="85">
        <v>0</v>
      </c>
      <c r="E16" s="86"/>
      <c r="F16" s="83">
        <v>0</v>
      </c>
      <c r="G16" s="84"/>
      <c r="H16" s="32">
        <v>0</v>
      </c>
      <c r="I16" s="29">
        <v>0</v>
      </c>
      <c r="J16" s="33">
        <f>SUM(H16:I16)</f>
        <v>0</v>
      </c>
      <c r="K16" s="59">
        <v>0</v>
      </c>
      <c r="L16" s="60">
        <v>0</v>
      </c>
      <c r="M16" s="60">
        <v>0</v>
      </c>
      <c r="N16" s="61">
        <v>0</v>
      </c>
      <c r="O16" s="4"/>
      <c r="P16" s="4"/>
      <c r="Q16" s="1"/>
    </row>
    <row r="17" spans="1:17" ht="15.75" thickBot="1" x14ac:dyDescent="0.3">
      <c r="A17" s="34" t="s">
        <v>24</v>
      </c>
      <c r="B17" s="83">
        <v>2</v>
      </c>
      <c r="C17" s="84"/>
      <c r="D17" s="85">
        <v>2</v>
      </c>
      <c r="E17" s="86"/>
      <c r="F17" s="83">
        <v>0</v>
      </c>
      <c r="G17" s="84"/>
      <c r="H17" s="32">
        <v>80</v>
      </c>
      <c r="I17" s="29">
        <v>0</v>
      </c>
      <c r="J17" s="33">
        <f>SUM(H17:I17)</f>
        <v>80</v>
      </c>
      <c r="K17" s="62">
        <v>1</v>
      </c>
      <c r="L17" s="63">
        <v>30</v>
      </c>
      <c r="M17" s="63">
        <v>1</v>
      </c>
      <c r="N17" s="64">
        <v>50</v>
      </c>
      <c r="O17" s="4"/>
      <c r="P17" s="4"/>
      <c r="Q17" s="1"/>
    </row>
    <row r="18" spans="1:17" ht="16.5" thickTop="1" thickBot="1" x14ac:dyDescent="0.3">
      <c r="A18" s="35" t="s">
        <v>20</v>
      </c>
      <c r="B18" s="79">
        <f>SUM(B14:B17)</f>
        <v>4</v>
      </c>
      <c r="C18" s="80"/>
      <c r="D18" s="79">
        <f>SUM(D14:D17)</f>
        <v>3</v>
      </c>
      <c r="E18" s="81"/>
      <c r="F18" s="82">
        <f>SUM(F14:F17)</f>
        <v>1</v>
      </c>
      <c r="G18" s="80"/>
      <c r="H18" s="36">
        <f>SUM(H14:H17)</f>
        <v>90</v>
      </c>
      <c r="I18" s="37">
        <v>0</v>
      </c>
      <c r="J18" s="38">
        <f>SUM(H18:I18)</f>
        <v>90</v>
      </c>
      <c r="K18" s="65">
        <f>SUM(K14:K17)</f>
        <v>1</v>
      </c>
      <c r="L18" s="66">
        <f>SUM(L14:L17)</f>
        <v>30</v>
      </c>
      <c r="M18" s="67">
        <f>SUM(M14:M17)</f>
        <v>3</v>
      </c>
      <c r="N18" s="68">
        <f>SUM(N14:N17)</f>
        <v>60</v>
      </c>
      <c r="O18" s="69">
        <v>90</v>
      </c>
      <c r="P18" s="4"/>
      <c r="Q18" s="1"/>
    </row>
    <row r="19" spans="1:17" ht="16.5" customHeight="1" thickTop="1" thickBot="1" x14ac:dyDescent="0.3">
      <c r="A19" s="39" t="s">
        <v>26</v>
      </c>
      <c r="B19" s="40"/>
      <c r="C19" s="41"/>
      <c r="D19" s="40"/>
      <c r="E19" s="40"/>
      <c r="F19" s="41"/>
      <c r="G19" s="41"/>
      <c r="H19" s="70"/>
      <c r="I19" s="43"/>
      <c r="J19" s="44"/>
      <c r="K19" s="4"/>
      <c r="L19" s="4"/>
      <c r="M19" s="4"/>
      <c r="N19" s="4"/>
      <c r="O19" s="4"/>
      <c r="P19" s="4"/>
      <c r="Q19" s="1"/>
    </row>
    <row r="20" spans="1:17" ht="16.5" customHeight="1" thickTop="1" thickBot="1" x14ac:dyDescent="0.3">
      <c r="A20" s="89" t="s">
        <v>27</v>
      </c>
      <c r="B20" s="90"/>
      <c r="C20" s="90"/>
      <c r="D20" s="90"/>
      <c r="E20" s="90"/>
      <c r="F20" s="90"/>
      <c r="G20" s="90"/>
      <c r="H20" s="90"/>
      <c r="I20" s="91"/>
      <c r="J20" s="92"/>
      <c r="K20" s="50" t="s">
        <v>33</v>
      </c>
      <c r="L20" s="51"/>
      <c r="M20" s="51"/>
      <c r="N20" s="52"/>
      <c r="O20" s="4"/>
      <c r="P20" s="4"/>
      <c r="Q20" s="1"/>
    </row>
    <row r="21" spans="1:17" ht="18" thickTop="1" thickBot="1" x14ac:dyDescent="0.3">
      <c r="A21" s="19"/>
      <c r="B21" s="95" t="s">
        <v>15</v>
      </c>
      <c r="C21" s="96"/>
      <c r="D21" s="97" t="s">
        <v>16</v>
      </c>
      <c r="E21" s="98"/>
      <c r="F21" s="97" t="s">
        <v>17</v>
      </c>
      <c r="G21" s="98"/>
      <c r="H21" s="20" t="s">
        <v>18</v>
      </c>
      <c r="I21" s="21" t="s">
        <v>19</v>
      </c>
      <c r="J21" s="22" t="s">
        <v>20</v>
      </c>
      <c r="K21" s="53" t="s">
        <v>34</v>
      </c>
      <c r="L21" s="54" t="s">
        <v>35</v>
      </c>
      <c r="M21" s="55" t="s">
        <v>36</v>
      </c>
      <c r="N21" s="53" t="s">
        <v>37</v>
      </c>
      <c r="O21" s="4"/>
      <c r="P21" s="4"/>
      <c r="Q21" s="1"/>
    </row>
    <row r="22" spans="1:17" ht="15.75" thickTop="1" x14ac:dyDescent="0.25">
      <c r="A22" s="23" t="s">
        <v>21</v>
      </c>
      <c r="B22" s="99">
        <v>0</v>
      </c>
      <c r="C22" s="100"/>
      <c r="D22" s="101">
        <v>0</v>
      </c>
      <c r="E22" s="102"/>
      <c r="F22" s="99">
        <v>0</v>
      </c>
      <c r="G22" s="100"/>
      <c r="H22" s="24">
        <v>0</v>
      </c>
      <c r="I22" s="25">
        <v>0</v>
      </c>
      <c r="J22" s="26">
        <v>0</v>
      </c>
      <c r="K22" s="56">
        <v>0</v>
      </c>
      <c r="L22" s="57">
        <v>0</v>
      </c>
      <c r="M22" s="57">
        <v>0</v>
      </c>
      <c r="N22" s="58">
        <v>0</v>
      </c>
      <c r="O22" s="4"/>
      <c r="P22" s="4"/>
      <c r="Q22" s="1"/>
    </row>
    <row r="23" spans="1:17" x14ac:dyDescent="0.25">
      <c r="A23" s="27" t="s">
        <v>22</v>
      </c>
      <c r="B23" s="83">
        <v>5</v>
      </c>
      <c r="C23" s="84"/>
      <c r="D23" s="85">
        <v>3</v>
      </c>
      <c r="E23" s="86"/>
      <c r="F23" s="83">
        <v>2</v>
      </c>
      <c r="G23" s="84"/>
      <c r="H23" s="28">
        <v>60</v>
      </c>
      <c r="I23" s="29">
        <v>0</v>
      </c>
      <c r="J23" s="30">
        <v>60</v>
      </c>
      <c r="K23" s="59">
        <v>5</v>
      </c>
      <c r="L23" s="60">
        <v>0</v>
      </c>
      <c r="M23" s="60">
        <v>6</v>
      </c>
      <c r="N23" s="61">
        <v>87</v>
      </c>
      <c r="O23" s="4"/>
      <c r="P23" s="4"/>
      <c r="Q23" s="1"/>
    </row>
    <row r="24" spans="1:17" x14ac:dyDescent="0.25">
      <c r="A24" s="31" t="s">
        <v>23</v>
      </c>
      <c r="B24" s="83">
        <v>1</v>
      </c>
      <c r="C24" s="84"/>
      <c r="D24" s="85">
        <v>1</v>
      </c>
      <c r="E24" s="86"/>
      <c r="F24" s="83">
        <v>0</v>
      </c>
      <c r="G24" s="84"/>
      <c r="H24" s="32">
        <v>100</v>
      </c>
      <c r="I24" s="29">
        <v>0</v>
      </c>
      <c r="J24" s="33">
        <v>100</v>
      </c>
      <c r="K24" s="59">
        <v>1</v>
      </c>
      <c r="L24" s="60">
        <v>0</v>
      </c>
      <c r="M24" s="60">
        <v>1</v>
      </c>
      <c r="N24" s="61">
        <v>100</v>
      </c>
      <c r="O24" s="4"/>
      <c r="P24" s="4"/>
      <c r="Q24" s="1"/>
    </row>
    <row r="25" spans="1:17" ht="15.75" thickBot="1" x14ac:dyDescent="0.3">
      <c r="A25" s="34" t="s">
        <v>24</v>
      </c>
      <c r="B25" s="87">
        <v>6</v>
      </c>
      <c r="C25" s="88"/>
      <c r="D25" s="85">
        <v>6</v>
      </c>
      <c r="E25" s="86"/>
      <c r="F25" s="83">
        <v>0</v>
      </c>
      <c r="G25" s="84"/>
      <c r="H25" s="32">
        <v>87</v>
      </c>
      <c r="I25" s="29">
        <v>0</v>
      </c>
      <c r="J25" s="33">
        <v>87</v>
      </c>
      <c r="K25" s="62">
        <v>6</v>
      </c>
      <c r="L25" s="63">
        <v>0</v>
      </c>
      <c r="M25" s="63">
        <v>3</v>
      </c>
      <c r="N25" s="64">
        <v>60</v>
      </c>
      <c r="O25" s="4"/>
      <c r="P25" s="4"/>
      <c r="Q25" s="1"/>
    </row>
    <row r="26" spans="1:17" ht="16.5" customHeight="1" thickTop="1" thickBot="1" x14ac:dyDescent="0.3">
      <c r="A26" s="35" t="s">
        <v>20</v>
      </c>
      <c r="B26" s="79">
        <f>SUM(B22:B25)</f>
        <v>12</v>
      </c>
      <c r="C26" s="80"/>
      <c r="D26" s="79">
        <f>SUM(D22:D25)</f>
        <v>10</v>
      </c>
      <c r="E26" s="81"/>
      <c r="F26" s="82">
        <f>SUM(F22:F25)</f>
        <v>2</v>
      </c>
      <c r="G26" s="80"/>
      <c r="H26" s="36">
        <f t="shared" ref="H26:N26" si="1">SUM(H22:H25)</f>
        <v>247</v>
      </c>
      <c r="I26" s="37">
        <f t="shared" si="1"/>
        <v>0</v>
      </c>
      <c r="J26" s="38">
        <f t="shared" si="1"/>
        <v>247</v>
      </c>
      <c r="K26" s="65">
        <f t="shared" si="1"/>
        <v>12</v>
      </c>
      <c r="L26" s="66">
        <f t="shared" si="1"/>
        <v>0</v>
      </c>
      <c r="M26" s="67">
        <f t="shared" si="1"/>
        <v>10</v>
      </c>
      <c r="N26" s="68">
        <f t="shared" si="1"/>
        <v>247</v>
      </c>
      <c r="O26" s="69">
        <v>247</v>
      </c>
      <c r="P26" s="4"/>
      <c r="Q26" s="1"/>
    </row>
    <row r="27" spans="1:17" ht="16.5" thickTop="1" thickBot="1" x14ac:dyDescent="0.3">
      <c r="A27" s="39" t="s">
        <v>28</v>
      </c>
      <c r="B27" s="40"/>
      <c r="C27" s="41"/>
      <c r="D27" s="40"/>
      <c r="E27" s="40"/>
      <c r="F27" s="41"/>
      <c r="G27" s="41"/>
      <c r="H27" s="42"/>
      <c r="I27" s="43"/>
      <c r="J27" s="44"/>
      <c r="K27" s="4"/>
      <c r="L27" s="4"/>
      <c r="M27" s="4"/>
      <c r="N27" s="4"/>
      <c r="O27" s="4"/>
      <c r="P27" s="4"/>
      <c r="Q27" s="1"/>
    </row>
    <row r="28" spans="1:17" ht="16.5" customHeight="1" thickTop="1" thickBot="1" x14ac:dyDescent="0.3">
      <c r="A28" s="89" t="s">
        <v>29</v>
      </c>
      <c r="B28" s="90"/>
      <c r="C28" s="90"/>
      <c r="D28" s="90"/>
      <c r="E28" s="90"/>
      <c r="F28" s="90"/>
      <c r="G28" s="90"/>
      <c r="H28" s="90"/>
      <c r="I28" s="91"/>
      <c r="J28" s="92"/>
      <c r="K28" s="50" t="s">
        <v>33</v>
      </c>
      <c r="L28" s="51"/>
      <c r="M28" s="51"/>
      <c r="N28" s="52"/>
      <c r="O28" s="4"/>
      <c r="P28" s="4"/>
      <c r="Q28" s="1"/>
    </row>
    <row r="29" spans="1:17" ht="18" thickTop="1" thickBot="1" x14ac:dyDescent="0.3">
      <c r="A29" s="19"/>
      <c r="B29" s="95" t="s">
        <v>15</v>
      </c>
      <c r="C29" s="96"/>
      <c r="D29" s="97" t="s">
        <v>16</v>
      </c>
      <c r="E29" s="98"/>
      <c r="F29" s="97" t="s">
        <v>17</v>
      </c>
      <c r="G29" s="98"/>
      <c r="H29" s="20" t="s">
        <v>18</v>
      </c>
      <c r="I29" s="21" t="s">
        <v>19</v>
      </c>
      <c r="J29" s="22" t="s">
        <v>20</v>
      </c>
      <c r="K29" s="53" t="s">
        <v>34</v>
      </c>
      <c r="L29" s="54" t="s">
        <v>35</v>
      </c>
      <c r="M29" s="55" t="s">
        <v>36</v>
      </c>
      <c r="N29" s="53" t="s">
        <v>37</v>
      </c>
      <c r="O29" s="4"/>
      <c r="P29" s="4"/>
      <c r="Q29" s="1"/>
    </row>
    <row r="30" spans="1:17" ht="15.75" thickTop="1" x14ac:dyDescent="0.25">
      <c r="A30" s="23" t="s">
        <v>21</v>
      </c>
      <c r="B30" s="99">
        <v>0</v>
      </c>
      <c r="C30" s="100"/>
      <c r="D30" s="101">
        <v>0</v>
      </c>
      <c r="E30" s="102"/>
      <c r="F30" s="99">
        <v>0</v>
      </c>
      <c r="G30" s="100"/>
      <c r="H30" s="24">
        <v>0</v>
      </c>
      <c r="I30" s="45">
        <v>0</v>
      </c>
      <c r="J30" s="26">
        <v>0</v>
      </c>
      <c r="K30" s="56">
        <v>0</v>
      </c>
      <c r="L30" s="57">
        <v>0</v>
      </c>
      <c r="M30" s="57">
        <v>0</v>
      </c>
      <c r="N30" s="58">
        <v>0</v>
      </c>
      <c r="O30" s="4"/>
      <c r="P30" s="4"/>
      <c r="Q30" s="1"/>
    </row>
    <row r="31" spans="1:17" x14ac:dyDescent="0.25">
      <c r="A31" s="27" t="s">
        <v>22</v>
      </c>
      <c r="B31" s="83">
        <v>6</v>
      </c>
      <c r="C31" s="84"/>
      <c r="D31" s="85">
        <v>6</v>
      </c>
      <c r="E31" s="86"/>
      <c r="F31" s="83">
        <v>0</v>
      </c>
      <c r="G31" s="84"/>
      <c r="H31" s="28">
        <v>130</v>
      </c>
      <c r="I31" s="46">
        <v>0</v>
      </c>
      <c r="J31" s="30">
        <v>130</v>
      </c>
      <c r="K31" s="59">
        <v>0</v>
      </c>
      <c r="L31" s="60">
        <v>0</v>
      </c>
      <c r="M31" s="60">
        <v>3</v>
      </c>
      <c r="N31" s="61">
        <v>60</v>
      </c>
      <c r="O31" s="4"/>
      <c r="P31" s="4"/>
      <c r="Q31" s="1"/>
    </row>
    <row r="32" spans="1:17" x14ac:dyDescent="0.25">
      <c r="A32" s="31" t="s">
        <v>23</v>
      </c>
      <c r="B32" s="83">
        <v>0</v>
      </c>
      <c r="C32" s="84"/>
      <c r="D32" s="85">
        <v>0</v>
      </c>
      <c r="E32" s="86"/>
      <c r="F32" s="83">
        <v>0</v>
      </c>
      <c r="G32" s="84"/>
      <c r="H32" s="32">
        <v>0</v>
      </c>
      <c r="I32" s="46">
        <v>0</v>
      </c>
      <c r="J32" s="33">
        <v>0</v>
      </c>
      <c r="K32" s="59">
        <v>0</v>
      </c>
      <c r="L32" s="60">
        <v>0</v>
      </c>
      <c r="M32" s="60">
        <v>0</v>
      </c>
      <c r="N32" s="61">
        <v>0</v>
      </c>
      <c r="O32" s="4"/>
      <c r="P32" s="4"/>
      <c r="Q32" s="1"/>
    </row>
    <row r="33" spans="1:17" ht="16.5" customHeight="1" thickBot="1" x14ac:dyDescent="0.3">
      <c r="A33" s="34" t="s">
        <v>24</v>
      </c>
      <c r="B33" s="87">
        <v>7</v>
      </c>
      <c r="C33" s="88"/>
      <c r="D33" s="85">
        <v>7</v>
      </c>
      <c r="E33" s="86"/>
      <c r="F33" s="83">
        <v>0</v>
      </c>
      <c r="G33" s="84"/>
      <c r="H33" s="32">
        <v>35</v>
      </c>
      <c r="I33" s="46">
        <v>0</v>
      </c>
      <c r="J33" s="33">
        <v>35</v>
      </c>
      <c r="K33" s="62">
        <v>1</v>
      </c>
      <c r="L33" s="63">
        <v>15</v>
      </c>
      <c r="M33" s="63">
        <v>9</v>
      </c>
      <c r="N33" s="64">
        <v>90</v>
      </c>
      <c r="O33" s="4"/>
      <c r="P33" s="4"/>
      <c r="Q33" s="1"/>
    </row>
    <row r="34" spans="1:17" ht="16.5" thickTop="1" thickBot="1" x14ac:dyDescent="0.3">
      <c r="A34" s="35" t="s">
        <v>20</v>
      </c>
      <c r="B34" s="79">
        <f>SUM(B30:B33)</f>
        <v>13</v>
      </c>
      <c r="C34" s="80"/>
      <c r="D34" s="79">
        <f>SUM(D30:D33)</f>
        <v>13</v>
      </c>
      <c r="E34" s="81"/>
      <c r="F34" s="82">
        <v>0</v>
      </c>
      <c r="G34" s="80"/>
      <c r="H34" s="36">
        <f>SUM(H30:H33)</f>
        <v>165</v>
      </c>
      <c r="I34" s="47">
        <v>0</v>
      </c>
      <c r="J34" s="38">
        <f>SUM(J30:J33)</f>
        <v>165</v>
      </c>
      <c r="K34" s="65">
        <f>SUM(K30:K33)</f>
        <v>1</v>
      </c>
      <c r="L34" s="66">
        <f>SUM(L30:L33)</f>
        <v>15</v>
      </c>
      <c r="M34" s="67">
        <f>SUM(M30:M33)</f>
        <v>12</v>
      </c>
      <c r="N34" s="68">
        <f>SUM(N30:N33)</f>
        <v>150</v>
      </c>
      <c r="O34" s="69">
        <v>165</v>
      </c>
      <c r="P34" s="4"/>
      <c r="Q34" s="1"/>
    </row>
    <row r="35" spans="1:17" ht="16.5" thickTop="1" thickBot="1" x14ac:dyDescent="0.3">
      <c r="A35" s="39" t="s">
        <v>30</v>
      </c>
      <c r="B35" s="40"/>
      <c r="C35" s="41"/>
      <c r="D35" s="40"/>
      <c r="E35" s="40"/>
      <c r="F35" s="41"/>
      <c r="G35" s="41"/>
      <c r="H35" s="70"/>
      <c r="I35" s="48"/>
      <c r="J35" s="44"/>
      <c r="K35" s="4"/>
      <c r="L35" s="4"/>
      <c r="M35" s="4"/>
      <c r="N35" s="4"/>
      <c r="O35" s="4"/>
      <c r="P35" s="4"/>
      <c r="Q35" s="1"/>
    </row>
    <row r="36" spans="1:17" ht="16.5" customHeight="1" thickTop="1" thickBot="1" x14ac:dyDescent="0.3">
      <c r="A36" s="89" t="s">
        <v>31</v>
      </c>
      <c r="B36" s="90"/>
      <c r="C36" s="90"/>
      <c r="D36" s="90"/>
      <c r="E36" s="90"/>
      <c r="F36" s="90"/>
      <c r="G36" s="90"/>
      <c r="H36" s="90"/>
      <c r="I36" s="91"/>
      <c r="J36" s="92"/>
      <c r="K36" s="50" t="s">
        <v>33</v>
      </c>
      <c r="L36" s="51"/>
      <c r="M36" s="51"/>
      <c r="N36" s="52"/>
      <c r="O36" s="4"/>
      <c r="P36" s="4"/>
      <c r="Q36" s="1"/>
    </row>
    <row r="37" spans="1:17" ht="18" thickTop="1" thickBot="1" x14ac:dyDescent="0.3">
      <c r="A37" s="19"/>
      <c r="B37" s="95" t="s">
        <v>15</v>
      </c>
      <c r="C37" s="96"/>
      <c r="D37" s="97" t="s">
        <v>16</v>
      </c>
      <c r="E37" s="98"/>
      <c r="F37" s="97" t="s">
        <v>17</v>
      </c>
      <c r="G37" s="98"/>
      <c r="H37" s="20" t="s">
        <v>18</v>
      </c>
      <c r="I37" s="21" t="s">
        <v>19</v>
      </c>
      <c r="J37" s="22" t="s">
        <v>20</v>
      </c>
      <c r="K37" s="53" t="s">
        <v>34</v>
      </c>
      <c r="L37" s="54" t="s">
        <v>35</v>
      </c>
      <c r="M37" s="55" t="s">
        <v>36</v>
      </c>
      <c r="N37" s="53" t="s">
        <v>37</v>
      </c>
      <c r="O37" s="4"/>
      <c r="P37" s="4"/>
      <c r="Q37" s="1"/>
    </row>
    <row r="38" spans="1:17" ht="15.75" thickTop="1" x14ac:dyDescent="0.25">
      <c r="A38" s="23" t="s">
        <v>21</v>
      </c>
      <c r="B38" s="99">
        <v>0</v>
      </c>
      <c r="C38" s="100"/>
      <c r="D38" s="101">
        <v>0</v>
      </c>
      <c r="E38" s="102"/>
      <c r="F38" s="99">
        <v>0</v>
      </c>
      <c r="G38" s="100"/>
      <c r="H38" s="24">
        <v>0</v>
      </c>
      <c r="I38" s="25">
        <v>0</v>
      </c>
      <c r="J38" s="26">
        <f>SUM(H38:I38)</f>
        <v>0</v>
      </c>
      <c r="K38" s="56">
        <v>2</v>
      </c>
      <c r="L38" s="57">
        <v>40</v>
      </c>
      <c r="M38" s="57">
        <v>4</v>
      </c>
      <c r="N38" s="58">
        <v>46</v>
      </c>
      <c r="O38" s="4"/>
      <c r="P38" s="4"/>
      <c r="Q38" s="1"/>
    </row>
    <row r="39" spans="1:17" x14ac:dyDescent="0.25">
      <c r="A39" s="27" t="s">
        <v>22</v>
      </c>
      <c r="B39" s="83">
        <v>8</v>
      </c>
      <c r="C39" s="84"/>
      <c r="D39" s="85">
        <v>5</v>
      </c>
      <c r="E39" s="86"/>
      <c r="F39" s="83">
        <v>3</v>
      </c>
      <c r="G39" s="84"/>
      <c r="H39" s="28">
        <v>86</v>
      </c>
      <c r="I39" s="29">
        <v>38</v>
      </c>
      <c r="J39" s="30">
        <f>SUM(H39:I39)</f>
        <v>124</v>
      </c>
      <c r="K39" s="59">
        <v>0</v>
      </c>
      <c r="L39" s="60">
        <v>0</v>
      </c>
      <c r="M39" s="60">
        <v>0</v>
      </c>
      <c r="N39" s="61">
        <v>0</v>
      </c>
      <c r="O39" s="4"/>
      <c r="P39" s="4"/>
      <c r="Q39" s="1"/>
    </row>
    <row r="40" spans="1:17" ht="16.5" customHeight="1" x14ac:dyDescent="0.25">
      <c r="A40" s="31" t="s">
        <v>23</v>
      </c>
      <c r="B40" s="83">
        <v>2</v>
      </c>
      <c r="C40" s="84"/>
      <c r="D40" s="85">
        <v>2</v>
      </c>
      <c r="E40" s="86"/>
      <c r="F40" s="83">
        <v>0</v>
      </c>
      <c r="G40" s="84"/>
      <c r="H40" s="32">
        <v>20</v>
      </c>
      <c r="I40" s="29">
        <v>0</v>
      </c>
      <c r="J40" s="33">
        <f>SUM(H40:I40)</f>
        <v>20</v>
      </c>
      <c r="K40" s="59">
        <v>0</v>
      </c>
      <c r="L40" s="60">
        <v>0</v>
      </c>
      <c r="M40" s="60">
        <v>2</v>
      </c>
      <c r="N40" s="61">
        <v>20</v>
      </c>
      <c r="O40" s="4"/>
      <c r="P40" s="4"/>
      <c r="Q40" s="1"/>
    </row>
    <row r="41" spans="1:17" ht="15.75" thickBot="1" x14ac:dyDescent="0.3">
      <c r="A41" s="34" t="s">
        <v>24</v>
      </c>
      <c r="B41" s="87">
        <v>9</v>
      </c>
      <c r="C41" s="88"/>
      <c r="D41" s="85">
        <v>6</v>
      </c>
      <c r="E41" s="86"/>
      <c r="F41" s="83">
        <v>3</v>
      </c>
      <c r="G41" s="84"/>
      <c r="H41" s="32">
        <v>62</v>
      </c>
      <c r="I41" s="29">
        <v>15</v>
      </c>
      <c r="J41" s="33">
        <f>SUM(H41:I41)</f>
        <v>77</v>
      </c>
      <c r="K41" s="62">
        <v>0</v>
      </c>
      <c r="L41" s="63">
        <v>0</v>
      </c>
      <c r="M41" s="63">
        <v>6</v>
      </c>
      <c r="N41" s="64">
        <v>62</v>
      </c>
      <c r="O41" s="4"/>
      <c r="P41" s="4"/>
      <c r="Q41" s="1"/>
    </row>
    <row r="42" spans="1:17" ht="16.5" thickTop="1" thickBot="1" x14ac:dyDescent="0.3">
      <c r="A42" s="35" t="s">
        <v>20</v>
      </c>
      <c r="B42" s="79">
        <f>SUM(B38:B41)</f>
        <v>19</v>
      </c>
      <c r="C42" s="80"/>
      <c r="D42" s="79">
        <f>SUM(D38:D41)</f>
        <v>13</v>
      </c>
      <c r="E42" s="81"/>
      <c r="F42" s="82">
        <f>SUM(F38:F41)</f>
        <v>6</v>
      </c>
      <c r="G42" s="80"/>
      <c r="H42" s="36">
        <f t="shared" ref="H42:N42" si="2">SUM(H38:H41)</f>
        <v>168</v>
      </c>
      <c r="I42" s="37">
        <f t="shared" si="2"/>
        <v>53</v>
      </c>
      <c r="J42" s="38">
        <f t="shared" si="2"/>
        <v>221</v>
      </c>
      <c r="K42" s="65">
        <f t="shared" si="2"/>
        <v>2</v>
      </c>
      <c r="L42" s="66">
        <f t="shared" si="2"/>
        <v>40</v>
      </c>
      <c r="M42" s="67">
        <f t="shared" si="2"/>
        <v>12</v>
      </c>
      <c r="N42" s="68">
        <f t="shared" si="2"/>
        <v>128</v>
      </c>
      <c r="O42" s="69">
        <v>168</v>
      </c>
      <c r="P42" s="4"/>
      <c r="Q42" s="1"/>
    </row>
    <row r="43" spans="1:17" ht="16.5" thickTop="1" thickBot="1" x14ac:dyDescent="0.3">
      <c r="A43" s="39" t="s">
        <v>39</v>
      </c>
      <c r="B43" s="40"/>
      <c r="C43" s="41"/>
      <c r="D43" s="40"/>
      <c r="E43" s="40"/>
      <c r="F43" s="41"/>
      <c r="G43" s="41"/>
      <c r="H43" s="70"/>
      <c r="I43" s="48"/>
      <c r="J43" s="44"/>
      <c r="K43" s="4"/>
      <c r="L43" s="4"/>
      <c r="M43" s="4"/>
      <c r="N43" s="4"/>
      <c r="O43" s="4"/>
      <c r="P43" s="4"/>
      <c r="Q43" s="1"/>
    </row>
    <row r="44" spans="1:17" ht="16.5" customHeight="1" thickTop="1" thickBot="1" x14ac:dyDescent="0.3">
      <c r="A44" s="89" t="s">
        <v>32</v>
      </c>
      <c r="B44" s="90"/>
      <c r="C44" s="90"/>
      <c r="D44" s="90"/>
      <c r="E44" s="90"/>
      <c r="F44" s="90"/>
      <c r="G44" s="90"/>
      <c r="H44" s="90"/>
      <c r="I44" s="91"/>
      <c r="J44" s="92"/>
      <c r="K44" s="50" t="s">
        <v>33</v>
      </c>
      <c r="L44" s="51"/>
      <c r="M44" s="51"/>
      <c r="N44" s="52"/>
      <c r="O44" s="4"/>
      <c r="P44" s="4"/>
      <c r="Q44" s="1"/>
    </row>
    <row r="45" spans="1:17" ht="18" thickTop="1" thickBot="1" x14ac:dyDescent="0.3">
      <c r="A45" s="19"/>
      <c r="B45" s="95" t="s">
        <v>15</v>
      </c>
      <c r="C45" s="96"/>
      <c r="D45" s="97" t="s">
        <v>16</v>
      </c>
      <c r="E45" s="98"/>
      <c r="F45" s="97" t="s">
        <v>17</v>
      </c>
      <c r="G45" s="98"/>
      <c r="H45" s="20" t="s">
        <v>18</v>
      </c>
      <c r="I45" s="21" t="s">
        <v>19</v>
      </c>
      <c r="J45" s="22" t="s">
        <v>20</v>
      </c>
      <c r="K45" s="53" t="s">
        <v>34</v>
      </c>
      <c r="L45" s="54" t="s">
        <v>35</v>
      </c>
      <c r="M45" s="55" t="s">
        <v>36</v>
      </c>
      <c r="N45" s="53" t="s">
        <v>37</v>
      </c>
      <c r="O45" s="4"/>
      <c r="P45" s="4"/>
      <c r="Q45" s="1"/>
    </row>
    <row r="46" spans="1:17" ht="15.75" thickTop="1" x14ac:dyDescent="0.25">
      <c r="A46" s="23" t="s">
        <v>21</v>
      </c>
      <c r="B46" s="99">
        <v>8</v>
      </c>
      <c r="C46" s="100"/>
      <c r="D46" s="101">
        <v>7</v>
      </c>
      <c r="E46" s="102"/>
      <c r="F46" s="99">
        <v>1</v>
      </c>
      <c r="G46" s="100"/>
      <c r="H46" s="24">
        <v>253</v>
      </c>
      <c r="I46" s="25">
        <v>0</v>
      </c>
      <c r="J46" s="26">
        <f>SUM(H46:I46)</f>
        <v>253</v>
      </c>
      <c r="K46" s="56">
        <v>3</v>
      </c>
      <c r="L46" s="57">
        <v>605</v>
      </c>
      <c r="M46" s="57">
        <v>4</v>
      </c>
      <c r="N46" s="58">
        <v>328</v>
      </c>
      <c r="O46" s="4"/>
      <c r="P46" s="4"/>
      <c r="Q46" s="1"/>
    </row>
    <row r="47" spans="1:17" ht="16.5" customHeight="1" x14ac:dyDescent="0.25">
      <c r="A47" s="27" t="s">
        <v>22</v>
      </c>
      <c r="B47" s="83">
        <v>13</v>
      </c>
      <c r="C47" s="84"/>
      <c r="D47" s="85">
        <v>11</v>
      </c>
      <c r="E47" s="86"/>
      <c r="F47" s="83">
        <v>2</v>
      </c>
      <c r="G47" s="84"/>
      <c r="H47" s="28">
        <v>117</v>
      </c>
      <c r="I47" s="29">
        <v>82</v>
      </c>
      <c r="J47" s="30">
        <f>SUM(H47:I47)</f>
        <v>199</v>
      </c>
      <c r="K47" s="59">
        <v>5</v>
      </c>
      <c r="L47" s="60">
        <v>41</v>
      </c>
      <c r="M47" s="60">
        <v>6</v>
      </c>
      <c r="N47" s="61">
        <v>76</v>
      </c>
      <c r="O47" s="4"/>
      <c r="P47" s="4"/>
      <c r="Q47" s="1"/>
    </row>
    <row r="48" spans="1:17" ht="15" customHeight="1" x14ac:dyDescent="0.25">
      <c r="A48" s="31" t="s">
        <v>23</v>
      </c>
      <c r="B48" s="83">
        <v>1</v>
      </c>
      <c r="C48" s="84"/>
      <c r="D48" s="85">
        <v>1</v>
      </c>
      <c r="E48" s="86"/>
      <c r="F48" s="83">
        <v>0</v>
      </c>
      <c r="G48" s="84"/>
      <c r="H48" s="32">
        <v>3</v>
      </c>
      <c r="I48" s="29">
        <v>0</v>
      </c>
      <c r="J48" s="33">
        <f>SUM(H48:I48)</f>
        <v>3</v>
      </c>
      <c r="K48" s="59">
        <v>0</v>
      </c>
      <c r="L48" s="60">
        <v>0</v>
      </c>
      <c r="M48" s="60">
        <v>1</v>
      </c>
      <c r="N48" s="61">
        <v>3</v>
      </c>
      <c r="O48" s="4"/>
      <c r="P48" s="4"/>
    </row>
    <row r="49" spans="1:16" ht="15.75" thickBot="1" x14ac:dyDescent="0.3">
      <c r="A49" s="34" t="s">
        <v>24</v>
      </c>
      <c r="B49" s="87">
        <v>4</v>
      </c>
      <c r="C49" s="88"/>
      <c r="D49" s="85">
        <v>4</v>
      </c>
      <c r="E49" s="86"/>
      <c r="F49" s="83">
        <v>0</v>
      </c>
      <c r="G49" s="84"/>
      <c r="H49" s="32">
        <v>1028</v>
      </c>
      <c r="I49" s="29">
        <v>0</v>
      </c>
      <c r="J49" s="33">
        <f>SUM(H49:I49)</f>
        <v>1028</v>
      </c>
      <c r="K49" s="62">
        <v>2</v>
      </c>
      <c r="L49" s="63">
        <v>340</v>
      </c>
      <c r="M49" s="63">
        <v>1</v>
      </c>
      <c r="N49" s="64">
        <v>8</v>
      </c>
      <c r="O49" s="4"/>
      <c r="P49" s="4"/>
    </row>
    <row r="50" spans="1:16" ht="16.5" thickTop="1" thickBot="1" x14ac:dyDescent="0.3">
      <c r="A50" s="35" t="s">
        <v>20</v>
      </c>
      <c r="B50" s="79">
        <f>SUM(B46:B49)</f>
        <v>26</v>
      </c>
      <c r="C50" s="80"/>
      <c r="D50" s="79">
        <f>SUM(D46:D49)</f>
        <v>23</v>
      </c>
      <c r="E50" s="81"/>
      <c r="F50" s="82">
        <f>SUM(F46:F49)</f>
        <v>3</v>
      </c>
      <c r="G50" s="80"/>
      <c r="H50" s="36">
        <f t="shared" ref="H50:N50" si="3">SUM(H46:H49)</f>
        <v>1401</v>
      </c>
      <c r="I50" s="37">
        <f t="shared" si="3"/>
        <v>82</v>
      </c>
      <c r="J50" s="38">
        <f t="shared" si="3"/>
        <v>1483</v>
      </c>
      <c r="K50" s="65">
        <f t="shared" si="3"/>
        <v>10</v>
      </c>
      <c r="L50" s="66">
        <f t="shared" si="3"/>
        <v>986</v>
      </c>
      <c r="M50" s="67">
        <f t="shared" si="3"/>
        <v>12</v>
      </c>
      <c r="N50" s="68">
        <f t="shared" si="3"/>
        <v>415</v>
      </c>
      <c r="O50" s="69">
        <v>1401</v>
      </c>
      <c r="P50" s="4"/>
    </row>
    <row r="51" spans="1:16" ht="16.5" customHeight="1" thickTop="1" thickBot="1" x14ac:dyDescent="0.3">
      <c r="A51" s="39" t="s">
        <v>40</v>
      </c>
      <c r="B51" s="71"/>
      <c r="C51" s="72"/>
      <c r="D51" s="71"/>
      <c r="E51" s="71"/>
      <c r="F51" s="72"/>
      <c r="G51" s="72"/>
      <c r="H51" s="70"/>
      <c r="I51" s="73"/>
      <c r="J51" s="74"/>
      <c r="K51" s="4"/>
      <c r="L51" s="4"/>
      <c r="M51" s="4"/>
      <c r="N51" s="4"/>
      <c r="O51" s="4"/>
      <c r="P51" s="4"/>
    </row>
    <row r="52" spans="1:16" ht="15" customHeight="1" thickTop="1" thickBot="1" x14ac:dyDescent="0.3">
      <c r="A52" s="89" t="s">
        <v>41</v>
      </c>
      <c r="B52" s="90"/>
      <c r="C52" s="90"/>
      <c r="D52" s="90"/>
      <c r="E52" s="90"/>
      <c r="F52" s="90"/>
      <c r="G52" s="90"/>
      <c r="H52" s="90"/>
      <c r="I52" s="91"/>
      <c r="J52" s="92"/>
      <c r="K52" s="50" t="s">
        <v>33</v>
      </c>
      <c r="L52" s="51"/>
      <c r="M52" s="51"/>
      <c r="N52" s="52"/>
      <c r="O52" s="4"/>
      <c r="P52" s="4"/>
    </row>
    <row r="53" spans="1:16" ht="15" customHeight="1" thickTop="1" thickBot="1" x14ac:dyDescent="0.3">
      <c r="A53" s="19"/>
      <c r="B53" s="95" t="s">
        <v>15</v>
      </c>
      <c r="C53" s="96"/>
      <c r="D53" s="97" t="s">
        <v>16</v>
      </c>
      <c r="E53" s="98"/>
      <c r="F53" s="97" t="s">
        <v>17</v>
      </c>
      <c r="G53" s="98"/>
      <c r="H53" s="20" t="s">
        <v>18</v>
      </c>
      <c r="I53" s="21" t="s">
        <v>19</v>
      </c>
      <c r="J53" s="22" t="s">
        <v>20</v>
      </c>
      <c r="K53" s="53" t="s">
        <v>34</v>
      </c>
      <c r="L53" s="54" t="s">
        <v>35</v>
      </c>
      <c r="M53" s="55" t="s">
        <v>36</v>
      </c>
      <c r="N53" s="53" t="s">
        <v>37</v>
      </c>
      <c r="O53" s="4"/>
      <c r="P53" s="4"/>
    </row>
    <row r="54" spans="1:16" ht="15.75" thickTop="1" x14ac:dyDescent="0.25">
      <c r="A54" s="23" t="s">
        <v>21</v>
      </c>
      <c r="B54" s="99">
        <v>36</v>
      </c>
      <c r="C54" s="100"/>
      <c r="D54" s="101">
        <v>22</v>
      </c>
      <c r="E54" s="102"/>
      <c r="F54" s="99">
        <v>14</v>
      </c>
      <c r="G54" s="100"/>
      <c r="H54" s="24">
        <v>7296</v>
      </c>
      <c r="I54" s="25">
        <v>38</v>
      </c>
      <c r="J54" s="26">
        <v>7334</v>
      </c>
      <c r="K54" s="56">
        <v>21</v>
      </c>
      <c r="L54" s="57">
        <v>7262</v>
      </c>
      <c r="M54" s="57">
        <v>2</v>
      </c>
      <c r="N54" s="58">
        <v>31</v>
      </c>
      <c r="O54" s="4"/>
      <c r="P54" s="4"/>
    </row>
    <row r="55" spans="1:16" ht="15" customHeight="1" x14ac:dyDescent="0.25">
      <c r="A55" s="27" t="s">
        <v>22</v>
      </c>
      <c r="B55" s="83">
        <v>4</v>
      </c>
      <c r="C55" s="84"/>
      <c r="D55" s="85">
        <v>3</v>
      </c>
      <c r="E55" s="86"/>
      <c r="F55" s="83">
        <v>1</v>
      </c>
      <c r="G55" s="84"/>
      <c r="H55" s="28">
        <v>360</v>
      </c>
      <c r="I55" s="29">
        <v>400</v>
      </c>
      <c r="J55" s="30">
        <v>760</v>
      </c>
      <c r="K55" s="59">
        <v>3</v>
      </c>
      <c r="L55" s="60">
        <v>360</v>
      </c>
      <c r="M55" s="60">
        <v>0</v>
      </c>
      <c r="N55" s="61">
        <v>0</v>
      </c>
      <c r="O55" s="4"/>
      <c r="P55" s="4"/>
    </row>
    <row r="56" spans="1:16" ht="15" customHeight="1" x14ac:dyDescent="0.25">
      <c r="A56" s="31" t="s">
        <v>23</v>
      </c>
      <c r="B56" s="83">
        <v>0</v>
      </c>
      <c r="C56" s="84"/>
      <c r="D56" s="85">
        <v>0</v>
      </c>
      <c r="E56" s="86"/>
      <c r="F56" s="83">
        <v>0</v>
      </c>
      <c r="G56" s="84"/>
      <c r="H56" s="32">
        <v>0</v>
      </c>
      <c r="I56" s="29">
        <v>0</v>
      </c>
      <c r="J56" s="33">
        <v>0</v>
      </c>
      <c r="K56" s="59">
        <v>0</v>
      </c>
      <c r="L56" s="60">
        <v>0</v>
      </c>
      <c r="M56" s="60">
        <v>1</v>
      </c>
      <c r="N56" s="61">
        <v>3</v>
      </c>
      <c r="O56" s="4"/>
      <c r="P56" s="4"/>
    </row>
    <row r="57" spans="1:16" ht="15.75" thickBot="1" x14ac:dyDescent="0.3">
      <c r="A57" s="34" t="s">
        <v>24</v>
      </c>
      <c r="B57" s="87">
        <v>8</v>
      </c>
      <c r="C57" s="88"/>
      <c r="D57" s="85">
        <v>4</v>
      </c>
      <c r="E57" s="86"/>
      <c r="F57" s="83">
        <v>4</v>
      </c>
      <c r="G57" s="84"/>
      <c r="H57" s="32">
        <v>2186</v>
      </c>
      <c r="I57" s="29">
        <v>151</v>
      </c>
      <c r="J57" s="33">
        <v>2337</v>
      </c>
      <c r="K57" s="62">
        <v>4</v>
      </c>
      <c r="L57" s="63">
        <v>2186</v>
      </c>
      <c r="M57" s="63">
        <v>0</v>
      </c>
      <c r="N57" s="64">
        <v>0</v>
      </c>
      <c r="O57" s="4"/>
      <c r="P57" s="4"/>
    </row>
    <row r="58" spans="1:16" ht="16.5" thickTop="1" thickBot="1" x14ac:dyDescent="0.3">
      <c r="A58" s="35" t="s">
        <v>20</v>
      </c>
      <c r="B58" s="79">
        <f>SUM(B54:B57)</f>
        <v>48</v>
      </c>
      <c r="C58" s="80"/>
      <c r="D58" s="79">
        <f>SUM(D54:D57)</f>
        <v>29</v>
      </c>
      <c r="E58" s="81"/>
      <c r="F58" s="82">
        <f>SUM(F54:F57)</f>
        <v>19</v>
      </c>
      <c r="G58" s="80"/>
      <c r="H58" s="36">
        <f t="shared" ref="H58:N58" si="4">SUM(H54:H57)</f>
        <v>9842</v>
      </c>
      <c r="I58" s="37">
        <f t="shared" si="4"/>
        <v>589</v>
      </c>
      <c r="J58" s="38">
        <f t="shared" si="4"/>
        <v>10431</v>
      </c>
      <c r="K58" s="65">
        <f t="shared" si="4"/>
        <v>28</v>
      </c>
      <c r="L58" s="66">
        <f t="shared" si="4"/>
        <v>9808</v>
      </c>
      <c r="M58" s="67">
        <f t="shared" si="4"/>
        <v>3</v>
      </c>
      <c r="N58" s="68">
        <f t="shared" si="4"/>
        <v>34</v>
      </c>
      <c r="O58" s="69">
        <v>9842</v>
      </c>
      <c r="P58" s="4"/>
    </row>
    <row r="59" spans="1:16" ht="16.5" thickTop="1" thickBot="1" x14ac:dyDescent="0.3">
      <c r="A59" s="39" t="s">
        <v>42</v>
      </c>
      <c r="B59" s="40"/>
      <c r="C59" s="41"/>
      <c r="D59" s="40"/>
      <c r="E59" s="40"/>
      <c r="F59" s="41"/>
      <c r="G59" s="41"/>
      <c r="H59" s="70"/>
      <c r="I59" s="43"/>
      <c r="J59" s="44"/>
      <c r="K59" s="4"/>
      <c r="L59" s="4"/>
      <c r="M59" s="4"/>
      <c r="N59" s="4"/>
      <c r="O59" s="4"/>
      <c r="P59" s="4"/>
    </row>
    <row r="60" spans="1:16" ht="16.5" thickTop="1" thickBot="1" x14ac:dyDescent="0.3">
      <c r="A60" s="89" t="s">
        <v>43</v>
      </c>
      <c r="B60" s="90"/>
      <c r="C60" s="90"/>
      <c r="D60" s="90"/>
      <c r="E60" s="90"/>
      <c r="F60" s="90"/>
      <c r="G60" s="90"/>
      <c r="H60" s="90"/>
      <c r="I60" s="91"/>
      <c r="J60" s="92"/>
      <c r="K60" s="93" t="s">
        <v>33</v>
      </c>
      <c r="L60" s="91"/>
      <c r="M60" s="91"/>
      <c r="N60" s="91"/>
      <c r="O60" s="91"/>
      <c r="P60" s="94"/>
    </row>
    <row r="61" spans="1:16" ht="18" thickTop="1" thickBot="1" x14ac:dyDescent="0.3">
      <c r="A61" s="19"/>
      <c r="B61" s="95" t="s">
        <v>15</v>
      </c>
      <c r="C61" s="96"/>
      <c r="D61" s="97" t="s">
        <v>16</v>
      </c>
      <c r="E61" s="98"/>
      <c r="F61" s="97" t="s">
        <v>17</v>
      </c>
      <c r="G61" s="98"/>
      <c r="H61" s="20" t="s">
        <v>18</v>
      </c>
      <c r="I61" s="21" t="s">
        <v>19</v>
      </c>
      <c r="J61" s="22" t="s">
        <v>20</v>
      </c>
      <c r="K61" s="53" t="s">
        <v>34</v>
      </c>
      <c r="L61" s="54" t="s">
        <v>35</v>
      </c>
      <c r="M61" s="55" t="s">
        <v>36</v>
      </c>
      <c r="N61" s="53" t="s">
        <v>37</v>
      </c>
      <c r="O61" s="53" t="s">
        <v>44</v>
      </c>
      <c r="P61" s="53" t="s">
        <v>45</v>
      </c>
    </row>
    <row r="62" spans="1:16" ht="15.75" thickTop="1" x14ac:dyDescent="0.25">
      <c r="A62" s="23" t="s">
        <v>21</v>
      </c>
      <c r="B62" s="99">
        <v>30</v>
      </c>
      <c r="C62" s="100"/>
      <c r="D62" s="101">
        <v>23</v>
      </c>
      <c r="E62" s="102"/>
      <c r="F62" s="99">
        <v>7</v>
      </c>
      <c r="G62" s="100"/>
      <c r="H62" s="24">
        <v>3388</v>
      </c>
      <c r="I62" s="25">
        <v>3179</v>
      </c>
      <c r="J62" s="26">
        <v>3538</v>
      </c>
      <c r="K62" s="56">
        <v>12</v>
      </c>
      <c r="L62" s="57">
        <v>3218</v>
      </c>
      <c r="M62" s="57">
        <v>2</v>
      </c>
      <c r="N62" s="58">
        <v>140</v>
      </c>
      <c r="O62" s="75">
        <v>10</v>
      </c>
      <c r="P62" s="75">
        <v>30</v>
      </c>
    </row>
    <row r="63" spans="1:16" x14ac:dyDescent="0.25">
      <c r="A63" s="27" t="s">
        <v>22</v>
      </c>
      <c r="B63" s="83">
        <v>0</v>
      </c>
      <c r="C63" s="84"/>
      <c r="D63" s="85">
        <v>0</v>
      </c>
      <c r="E63" s="86"/>
      <c r="F63" s="83">
        <v>0</v>
      </c>
      <c r="G63" s="84"/>
      <c r="H63" s="28">
        <v>0</v>
      </c>
      <c r="I63" s="29">
        <v>0</v>
      </c>
      <c r="J63" s="30">
        <v>0</v>
      </c>
      <c r="K63" s="59">
        <v>0</v>
      </c>
      <c r="L63" s="60">
        <v>0</v>
      </c>
      <c r="M63" s="60">
        <v>0</v>
      </c>
      <c r="N63" s="61">
        <v>0</v>
      </c>
      <c r="O63" s="76">
        <v>0</v>
      </c>
      <c r="P63" s="76">
        <v>0</v>
      </c>
    </row>
    <row r="64" spans="1:16" x14ac:dyDescent="0.25">
      <c r="A64" s="31" t="s">
        <v>23</v>
      </c>
      <c r="B64" s="83">
        <v>0</v>
      </c>
      <c r="C64" s="84"/>
      <c r="D64" s="85">
        <v>0</v>
      </c>
      <c r="E64" s="86"/>
      <c r="F64" s="83">
        <v>0</v>
      </c>
      <c r="G64" s="84"/>
      <c r="H64" s="32">
        <v>0</v>
      </c>
      <c r="I64" s="29">
        <v>0</v>
      </c>
      <c r="J64" s="33">
        <v>0</v>
      </c>
      <c r="K64" s="59">
        <v>0</v>
      </c>
      <c r="L64" s="60">
        <v>0</v>
      </c>
      <c r="M64" s="60">
        <v>0</v>
      </c>
      <c r="N64" s="61">
        <v>0</v>
      </c>
      <c r="O64" s="76">
        <v>0</v>
      </c>
      <c r="P64" s="76">
        <v>0</v>
      </c>
    </row>
    <row r="65" spans="1:16" ht="16.5" customHeight="1" thickBot="1" x14ac:dyDescent="0.3">
      <c r="A65" s="34" t="s">
        <v>24</v>
      </c>
      <c r="B65" s="87">
        <v>6</v>
      </c>
      <c r="C65" s="88"/>
      <c r="D65" s="85">
        <v>6</v>
      </c>
      <c r="E65" s="86"/>
      <c r="F65" s="83">
        <v>0</v>
      </c>
      <c r="G65" s="84"/>
      <c r="H65" s="32">
        <v>1152</v>
      </c>
      <c r="I65" s="29">
        <v>0</v>
      </c>
      <c r="J65" s="33">
        <v>1152</v>
      </c>
      <c r="K65" s="62">
        <v>5</v>
      </c>
      <c r="L65" s="63">
        <v>1150</v>
      </c>
      <c r="M65" s="63">
        <v>0</v>
      </c>
      <c r="N65" s="64">
        <v>0</v>
      </c>
      <c r="O65" s="77">
        <v>0</v>
      </c>
      <c r="P65" s="77">
        <v>2</v>
      </c>
    </row>
    <row r="66" spans="1:16" ht="16.5" thickTop="1" thickBot="1" x14ac:dyDescent="0.3">
      <c r="A66" s="35" t="s">
        <v>20</v>
      </c>
      <c r="B66" s="79">
        <f>SUM(B62:B65)</f>
        <v>36</v>
      </c>
      <c r="C66" s="80"/>
      <c r="D66" s="79">
        <f>SUM(D62:D65)</f>
        <v>29</v>
      </c>
      <c r="E66" s="81"/>
      <c r="F66" s="82">
        <f>SUM(F62:F65)</f>
        <v>7</v>
      </c>
      <c r="G66" s="80"/>
      <c r="H66" s="36">
        <f t="shared" ref="H66:P66" si="5">SUM(H62:H65)</f>
        <v>4540</v>
      </c>
      <c r="I66" s="37">
        <f t="shared" si="5"/>
        <v>3179</v>
      </c>
      <c r="J66" s="38">
        <f t="shared" si="5"/>
        <v>4690</v>
      </c>
      <c r="K66" s="65">
        <f t="shared" si="5"/>
        <v>17</v>
      </c>
      <c r="L66" s="66">
        <f t="shared" si="5"/>
        <v>4368</v>
      </c>
      <c r="M66" s="67">
        <f t="shared" si="5"/>
        <v>2</v>
      </c>
      <c r="N66" s="68">
        <f t="shared" si="5"/>
        <v>140</v>
      </c>
      <c r="O66" s="78">
        <f t="shared" si="5"/>
        <v>10</v>
      </c>
      <c r="P66" s="78">
        <f t="shared" si="5"/>
        <v>32</v>
      </c>
    </row>
    <row r="67" spans="1:16" ht="15.75" thickTop="1" x14ac:dyDescent="0.25">
      <c r="A67" s="39" t="s">
        <v>46</v>
      </c>
      <c r="B67" s="40"/>
      <c r="C67" s="41"/>
      <c r="D67" s="40"/>
      <c r="E67" s="40"/>
      <c r="F67" s="41"/>
      <c r="G67" s="41"/>
      <c r="H67" s="70"/>
      <c r="I67" s="43"/>
      <c r="J67" s="44"/>
      <c r="K67" s="4"/>
      <c r="L67" s="4"/>
      <c r="M67" s="4"/>
      <c r="N67" s="4"/>
      <c r="O67" s="4"/>
      <c r="P67" s="4"/>
    </row>
    <row r="68" spans="1:16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</row>
    <row r="71" spans="1:16" ht="16.5" customHeight="1" x14ac:dyDescent="0.25"/>
    <row r="87" ht="16.5" customHeight="1" x14ac:dyDescent="0.25"/>
    <row r="103" ht="15" customHeight="1" x14ac:dyDescent="0.25"/>
    <row r="104" ht="15" customHeight="1" x14ac:dyDescent="0.25"/>
  </sheetData>
  <mergeCells count="155">
    <mergeCell ref="B2:D2"/>
    <mergeCell ref="B3:E3"/>
    <mergeCell ref="B9:C9"/>
    <mergeCell ref="D9:E9"/>
    <mergeCell ref="F9:G9"/>
    <mergeCell ref="B7:C7"/>
    <mergeCell ref="D7:E7"/>
    <mergeCell ref="F7:G7"/>
    <mergeCell ref="A4:J4"/>
    <mergeCell ref="B5:C5"/>
    <mergeCell ref="D5:E5"/>
    <mergeCell ref="F5:G5"/>
    <mergeCell ref="B6:C6"/>
    <mergeCell ref="D6:E6"/>
    <mergeCell ref="F6:G6"/>
    <mergeCell ref="D10:E10"/>
    <mergeCell ref="F10:G10"/>
    <mergeCell ref="B8:C8"/>
    <mergeCell ref="D8:E8"/>
    <mergeCell ref="F8:G8"/>
    <mergeCell ref="B14:C14"/>
    <mergeCell ref="D14:E14"/>
    <mergeCell ref="F14:G14"/>
    <mergeCell ref="B10:C10"/>
    <mergeCell ref="B34:C34"/>
    <mergeCell ref="D34:E34"/>
    <mergeCell ref="B29:C29"/>
    <mergeCell ref="D29:E29"/>
    <mergeCell ref="F29:G29"/>
    <mergeCell ref="B23:C23"/>
    <mergeCell ref="D23:E23"/>
    <mergeCell ref="B15:C15"/>
    <mergeCell ref="D15:E15"/>
    <mergeCell ref="F15:G15"/>
    <mergeCell ref="B13:C13"/>
    <mergeCell ref="F34:G34"/>
    <mergeCell ref="B30:C30"/>
    <mergeCell ref="D30:E30"/>
    <mergeCell ref="F30:G30"/>
    <mergeCell ref="B31:C31"/>
    <mergeCell ref="D31:E31"/>
    <mergeCell ref="F31:G31"/>
    <mergeCell ref="F23:G23"/>
    <mergeCell ref="A28:J28"/>
    <mergeCell ref="B32:C32"/>
    <mergeCell ref="F16:G16"/>
    <mergeCell ref="A12:J12"/>
    <mergeCell ref="B18:C18"/>
    <mergeCell ref="D18:E18"/>
    <mergeCell ref="F18:G18"/>
    <mergeCell ref="A20:J20"/>
    <mergeCell ref="B25:C25"/>
    <mergeCell ref="D25:E25"/>
    <mergeCell ref="F25:G25"/>
    <mergeCell ref="B26:C26"/>
    <mergeCell ref="D26:E26"/>
    <mergeCell ref="F26:G26"/>
    <mergeCell ref="D13:E13"/>
    <mergeCell ref="F13:G13"/>
    <mergeCell ref="B24:C24"/>
    <mergeCell ref="D24:E24"/>
    <mergeCell ref="F24:G24"/>
    <mergeCell ref="B21:C21"/>
    <mergeCell ref="D21:E21"/>
    <mergeCell ref="B17:C17"/>
    <mergeCell ref="D17:E17"/>
    <mergeCell ref="F17:G17"/>
    <mergeCell ref="F21:G21"/>
    <mergeCell ref="B22:C22"/>
    <mergeCell ref="D22:E22"/>
    <mergeCell ref="F22:G22"/>
    <mergeCell ref="B16:C16"/>
    <mergeCell ref="D16:E16"/>
    <mergeCell ref="D39:E39"/>
    <mergeCell ref="F39:G39"/>
    <mergeCell ref="B40:C40"/>
    <mergeCell ref="D40:E40"/>
    <mergeCell ref="F40:G40"/>
    <mergeCell ref="D32:E32"/>
    <mergeCell ref="F32:G32"/>
    <mergeCell ref="B33:C33"/>
    <mergeCell ref="D33:E33"/>
    <mergeCell ref="F33:G33"/>
    <mergeCell ref="A36:J36"/>
    <mergeCell ref="B37:C37"/>
    <mergeCell ref="D37:E37"/>
    <mergeCell ref="F37:G37"/>
    <mergeCell ref="B38:C38"/>
    <mergeCell ref="D38:E38"/>
    <mergeCell ref="F38:G38"/>
    <mergeCell ref="B46:C46"/>
    <mergeCell ref="D46:E46"/>
    <mergeCell ref="F46:G46"/>
    <mergeCell ref="B39:C39"/>
    <mergeCell ref="B47:C47"/>
    <mergeCell ref="D47:E47"/>
    <mergeCell ref="F47:G47"/>
    <mergeCell ref="A52:J52"/>
    <mergeCell ref="B53:C53"/>
    <mergeCell ref="D53:E53"/>
    <mergeCell ref="F53:G53"/>
    <mergeCell ref="B45:C45"/>
    <mergeCell ref="D45:E45"/>
    <mergeCell ref="F45:G45"/>
    <mergeCell ref="B41:C41"/>
    <mergeCell ref="D41:E41"/>
    <mergeCell ref="F41:G41"/>
    <mergeCell ref="B42:C42"/>
    <mergeCell ref="D42:E42"/>
    <mergeCell ref="F42:G42"/>
    <mergeCell ref="A44:J44"/>
    <mergeCell ref="B54:C54"/>
    <mergeCell ref="D54:E54"/>
    <mergeCell ref="F54:G54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A60:J60"/>
    <mergeCell ref="K60:P60"/>
    <mergeCell ref="B61:C61"/>
    <mergeCell ref="D61:E61"/>
    <mergeCell ref="F61:G61"/>
    <mergeCell ref="B62:C62"/>
    <mergeCell ref="D62:E62"/>
    <mergeCell ref="F62:G62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2015-09-21T19:33:46Z</dcterms:created>
  <dcterms:modified xsi:type="dcterms:W3CDTF">2016-04-21T16:56:25Z</dcterms:modified>
</cp:coreProperties>
</file>