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55" windowWidth="13815" windowHeight="736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AD234" i="1" l="1"/>
  <c r="AD233" i="1"/>
  <c r="AD232" i="1"/>
  <c r="AD226" i="1"/>
  <c r="AD225" i="1"/>
  <c r="AD224" i="1"/>
  <c r="AD223" i="1"/>
  <c r="AC222" i="1"/>
  <c r="AC221" i="1"/>
  <c r="AD217" i="1"/>
  <c r="AD212" i="1"/>
  <c r="AD201" i="1"/>
  <c r="AD200" i="1"/>
  <c r="AD198" i="1"/>
  <c r="AD197" i="1"/>
  <c r="AD167" i="1"/>
  <c r="AD164" i="1"/>
  <c r="AD163" i="1"/>
  <c r="AD162" i="1"/>
  <c r="AD161" i="1"/>
  <c r="AD160" i="1"/>
  <c r="AD159" i="1"/>
  <c r="AD157" i="1"/>
  <c r="AD156" i="1"/>
  <c r="AD155" i="1"/>
  <c r="AD154" i="1"/>
  <c r="AD153" i="1"/>
  <c r="AD151" i="1"/>
  <c r="AD150" i="1"/>
  <c r="AD149" i="1"/>
  <c r="AD148" i="1"/>
  <c r="AD147" i="1"/>
  <c r="AD146" i="1"/>
  <c r="AD145" i="1"/>
  <c r="AD142" i="1"/>
  <c r="AD140" i="1"/>
  <c r="AD139" i="1"/>
  <c r="AD136" i="1"/>
  <c r="AD135" i="1"/>
  <c r="AD134" i="1"/>
  <c r="AD132" i="1"/>
  <c r="AD131" i="1"/>
  <c r="AD130" i="1"/>
  <c r="AD129" i="1"/>
  <c r="AD128" i="1"/>
  <c r="AD127" i="1"/>
  <c r="AD126" i="1"/>
  <c r="AD123" i="1"/>
  <c r="AD122" i="1"/>
  <c r="AD121" i="1"/>
  <c r="AD120" i="1"/>
  <c r="AD119" i="1"/>
  <c r="AD118" i="1"/>
  <c r="AD116" i="1"/>
  <c r="AD111" i="1"/>
  <c r="AD104" i="1"/>
  <c r="AD100" i="1"/>
  <c r="AD99" i="1"/>
  <c r="AD98" i="1"/>
  <c r="AD97" i="1"/>
  <c r="AD92" i="1"/>
  <c r="AD90" i="1"/>
  <c r="AD89" i="1"/>
  <c r="AD86" i="1"/>
  <c r="AD85" i="1"/>
  <c r="AD82" i="1"/>
  <c r="AD80" i="1"/>
  <c r="AD79" i="1"/>
  <c r="AD78" i="1"/>
  <c r="AD77" i="1"/>
  <c r="AD72" i="1"/>
  <c r="AD71" i="1"/>
  <c r="AD70" i="1"/>
  <c r="AD69" i="1"/>
  <c r="AD67" i="1"/>
  <c r="AD66" i="1"/>
  <c r="AD65" i="1"/>
  <c r="AD61" i="1"/>
  <c r="AD60" i="1"/>
  <c r="AD59" i="1"/>
  <c r="AD58" i="1"/>
  <c r="AD57" i="1"/>
  <c r="AD56" i="1"/>
  <c r="AD55" i="1"/>
  <c r="AD54" i="1"/>
  <c r="AD53" i="1"/>
  <c r="AD52" i="1"/>
  <c r="AD48" i="1"/>
  <c r="AD47" i="1"/>
  <c r="AD46" i="1"/>
  <c r="AD45" i="1"/>
  <c r="AD43" i="1"/>
  <c r="AD42" i="1"/>
  <c r="AD41" i="1"/>
  <c r="AD40" i="1"/>
  <c r="AD39" i="1"/>
  <c r="AD36" i="1"/>
  <c r="AD35" i="1"/>
  <c r="AD34" i="1"/>
  <c r="AC33" i="1"/>
  <c r="AC32" i="1"/>
  <c r="AC31" i="1"/>
  <c r="AC30" i="1"/>
  <c r="AC29" i="1"/>
  <c r="AD28" i="1"/>
  <c r="AD27" i="1"/>
  <c r="AD24" i="1"/>
  <c r="AD23" i="1"/>
  <c r="AD22" i="1"/>
  <c r="AD21" i="1"/>
  <c r="AD20" i="1"/>
  <c r="AC19" i="1"/>
  <c r="AD18" i="1"/>
  <c r="AE17" i="1"/>
  <c r="AD17" i="1"/>
  <c r="AD15" i="1"/>
  <c r="AD14" i="1"/>
  <c r="AD13" i="1"/>
  <c r="AD12" i="1"/>
  <c r="AD11" i="1"/>
  <c r="AD10" i="1"/>
  <c r="AD9" i="1"/>
  <c r="AC8" i="1"/>
  <c r="AD7" i="1"/>
  <c r="AD6" i="1"/>
  <c r="AD4" i="1"/>
  <c r="AD3" i="1"/>
  <c r="AD2" i="1"/>
</calcChain>
</file>

<file path=xl/sharedStrings.xml><?xml version="1.0" encoding="utf-8"?>
<sst xmlns="http://schemas.openxmlformats.org/spreadsheetml/2006/main" count="414" uniqueCount="287">
  <si>
    <t xml:space="preserve">NÚMERO DE VALE </t>
  </si>
  <si>
    <t xml:space="preserve"> No. DE SISTEMA DE GOBERNANZA</t>
  </si>
  <si>
    <t>FECHA DE RECIBIDO</t>
  </si>
  <si>
    <t>DOMICILIO</t>
  </si>
  <si>
    <t xml:space="preserve">   ÁREA VERDE</t>
  </si>
  <si>
    <t xml:space="preserve">   ESCUELA</t>
  </si>
  <si>
    <t xml:space="preserve">   CAMELLON</t>
  </si>
  <si>
    <t xml:space="preserve">   PRIVADO</t>
  </si>
  <si>
    <t xml:space="preserve">   ARBOLES  SOLICITADOS</t>
  </si>
  <si>
    <t xml:space="preserve">FRESNO CHICOS  60 </t>
  </si>
  <si>
    <t>TRUENO GRANDES 900</t>
  </si>
  <si>
    <t>TRUENOS CHICOS 1120</t>
  </si>
  <si>
    <t>ENCINOS CHICOS 2200</t>
  </si>
  <si>
    <t xml:space="preserve"> MEZQUITE  REGIONAL 200</t>
  </si>
  <si>
    <t>MEZQUITE CHILENO</t>
  </si>
  <si>
    <t>HUIZACHE 1200</t>
  </si>
  <si>
    <t>LAGRIMA DE SAN PEDRO</t>
  </si>
  <si>
    <t>JACARANDA</t>
  </si>
  <si>
    <t>ACACIA SALENCINA</t>
  </si>
  <si>
    <t>PALO VERDE CHICO 1650</t>
  </si>
  <si>
    <t>PALMA WASHINTONIA   CHICAS 50</t>
  </si>
  <si>
    <t>PALMA ABANICO</t>
  </si>
  <si>
    <t>BUGAMBILIAS 30</t>
  </si>
  <si>
    <t>FRUTALES 250</t>
  </si>
  <si>
    <t>PIRUL</t>
  </si>
  <si>
    <t>PLANTAS DE ORNATO</t>
  </si>
  <si>
    <t>ARBUSTOS</t>
  </si>
  <si>
    <t>OTROS</t>
  </si>
  <si>
    <t>PENDIENTES</t>
  </si>
  <si>
    <t xml:space="preserve">   TOTAL</t>
  </si>
  <si>
    <t>FECHA DE ENTREGADOS</t>
  </si>
  <si>
    <t>Calle Galeana No. 455 Sur                         Col. Centro</t>
  </si>
  <si>
    <t>1601150135-01</t>
  </si>
  <si>
    <t>Callle Juan Pablos No. 150               Col. Tercera de Cobian</t>
  </si>
  <si>
    <t>Calle Andros No. 481 Esq. Blvd. De La Liberta Col. Valles del  Nazas</t>
  </si>
  <si>
    <t>Blvd. De La Libertad s/n                     Col. Residencial del Nazas                        Nota: solicitan 2 Lagrimas de San Pedro y 2 Mezquites</t>
  </si>
  <si>
    <t>Av. De La Plata                                                  Col. Rovirosa Wade</t>
  </si>
  <si>
    <t>Col. Camilo Torres</t>
  </si>
  <si>
    <t>Blvd. San Pedro No. 500 Parque Industrial Ferropuerto-  Mileras</t>
  </si>
  <si>
    <t>1602260210-01</t>
  </si>
  <si>
    <t>Calle Monica No. 607                                      Col. La Joya</t>
  </si>
  <si>
    <t>1603040288-01</t>
  </si>
  <si>
    <t>Calle Villa Aldama No. 916                          Col. VillaZaragoza</t>
  </si>
  <si>
    <t>SN</t>
  </si>
  <si>
    <t>Circuito Esmeralda No. 154                  Col. Rincón de la Joya</t>
  </si>
  <si>
    <t>Col. El Roble</t>
  </si>
  <si>
    <t>Calle Cabo Falso y San                              Col.  Nueva California</t>
  </si>
  <si>
    <t>Calle Orquideas No. 324                         Col. Torreón Jardín</t>
  </si>
  <si>
    <t>Calle El Atlantico Esq. Circuito  Col. Villas de Las Perlas</t>
  </si>
  <si>
    <t>1603080249-01</t>
  </si>
  <si>
    <t>Calle Ruta  Del Aguila No. 2221  Fraccionamiento Ejido La Unión</t>
  </si>
  <si>
    <t>1603070213-01</t>
  </si>
  <si>
    <t>Av. De La Joya S/N                                     Col. Residencial del Norte</t>
  </si>
  <si>
    <t>Bosque Venustiano Carranza</t>
  </si>
  <si>
    <t>1603150168-01</t>
  </si>
  <si>
    <t xml:space="preserve">Av. Torreón s/n Esq. Calle Ensenada Col. Las Julietas </t>
  </si>
  <si>
    <t>28A</t>
  </si>
  <si>
    <t>"Semana  de la Salud de la Mujer"</t>
  </si>
  <si>
    <t>Calle Hilandera La Fe No. 1406 esq. Isauro Martínez                                   Col. Rincón La Merced</t>
  </si>
  <si>
    <t>Av. Matamoros No 479 Ote.                 Col. Centro</t>
  </si>
  <si>
    <t>1603070295-01</t>
  </si>
  <si>
    <t>Calle Mikonos S/N                                   Col. Valles del Nazas</t>
  </si>
  <si>
    <t>S/N</t>
  </si>
  <si>
    <t>1603090058-01</t>
  </si>
  <si>
    <t>Calle Valle Oriente s/n                                    Col. Valle Oriente</t>
  </si>
  <si>
    <t>1603150293-01</t>
  </si>
  <si>
    <t>Calle Mision Santa María No. 1064 Col. Residencial Las Misiones</t>
  </si>
  <si>
    <t>1603150084-01</t>
  </si>
  <si>
    <t>Calle Torreón No. 974                          Col. Hacienda Santa María</t>
  </si>
  <si>
    <t>1603170271-01</t>
  </si>
  <si>
    <t>Prolongación Urano S/N                       Col. Rincón San José</t>
  </si>
  <si>
    <t>Ejido Albia</t>
  </si>
  <si>
    <t>Col. Valles del Nazas (35)                  Col. Rincón Del Bosque (35)    Col. Quintas Los Nogales (30)</t>
  </si>
  <si>
    <t>Col. Campo Nuevo Zaragoza</t>
  </si>
  <si>
    <t>Col. Las Torres</t>
  </si>
  <si>
    <t>Andador De San Juan No. 501 Col. San Joaquin</t>
  </si>
  <si>
    <t>Calle Alejandro Casa S/N Col. Compresora</t>
  </si>
  <si>
    <t>Av. Bravo No. 3276 Ote.                     Col. San Marcos</t>
  </si>
  <si>
    <t>Calzada Abastos No. 222                 Col. Abastos                                      Nota: Solicita 2 árboles pendientes de inf cules necesitan</t>
  </si>
  <si>
    <t>Calle Lado del Oso S/n                 Col. Zaragoza Sur</t>
  </si>
  <si>
    <t>Cerro de las Noas</t>
  </si>
  <si>
    <t>1603090129-01</t>
  </si>
  <si>
    <t>Bartolome de las casa y Canal de la Concha Col. Residencial del Nazas</t>
  </si>
  <si>
    <t>Carretera Torreón- Matamoros Km. 7.5</t>
  </si>
  <si>
    <t>Campo Nuevo Zaragoza</t>
  </si>
  <si>
    <t>Calle Xicotencatl y Azcapozalco s/n  Col. Carolinas</t>
  </si>
  <si>
    <t>Blvd. Laguna Sur Esquina Con Primera</t>
  </si>
  <si>
    <t>Calle Lázaro Cárdenas s/n                  Col. Lázaro Cárdenas</t>
  </si>
  <si>
    <t>Calle Nuevo México No. 92                     Col. Orquideas</t>
  </si>
  <si>
    <t>Calle De La Caña S/N</t>
  </si>
  <si>
    <t>Calle Lago De Oso S/N                           Col. Zaragoza Su</t>
  </si>
  <si>
    <t>2104/2016</t>
  </si>
  <si>
    <t>calle Juan Francisco Esly Ortiz S/N Col. Carolinas</t>
  </si>
  <si>
    <t>Calzada Iberoamericano No. 2255 Tel. 7-05-10-10</t>
  </si>
  <si>
    <t>Col. Nueva Laguna Sur</t>
  </si>
  <si>
    <t>Calle Del Comprador No. 2001 Col. Villas La Merced</t>
  </si>
  <si>
    <t>1604050051-01</t>
  </si>
  <si>
    <t>Calle Adolfo López Meteos s/n Ejido San Luis</t>
  </si>
  <si>
    <t>1604110337-01</t>
  </si>
  <si>
    <t>Calle De Las Agulas No. 207                Col. Villa Jacarandas</t>
  </si>
  <si>
    <t>1604120016-01</t>
  </si>
  <si>
    <t>Calle Del Atun No 453                       Ejido Rancho Alegre</t>
  </si>
  <si>
    <t>1604150250-01</t>
  </si>
  <si>
    <t>Cerrada Abedules No. 72                       Col. Ampliación Senderos</t>
  </si>
  <si>
    <t>1604190085-01</t>
  </si>
  <si>
    <t>Calle José Juan Tablada No. 877 Col. San Agustin 1ra Etapa</t>
  </si>
  <si>
    <t>Calzada Torreón No 226                       Col. Valle Verde</t>
  </si>
  <si>
    <t>Av. Madrid No. 373                             Col. San Isidro</t>
  </si>
  <si>
    <t>1604220107-01</t>
  </si>
  <si>
    <t>Calz. Manuel Gómez Morin No. 165 Col. Torreón Residencial</t>
  </si>
  <si>
    <t>Mato de la Virge de Guadalupe</t>
  </si>
  <si>
    <t>ISSSTE</t>
  </si>
  <si>
    <t>Festuival y Tianguis de la Planta</t>
  </si>
  <si>
    <t>Centro Comunuitario "Ignacio Zaragoza"</t>
  </si>
  <si>
    <t>Calle De La Caña s/n                                Col. Monterreal</t>
  </si>
  <si>
    <t>Alejandro Casa S/n</t>
  </si>
  <si>
    <t>Calle Nazario Ortiz Garza s/n                     Col.  Libertad</t>
  </si>
  <si>
    <t>Calle De La Caña S/N                                     Col. Monterreal</t>
  </si>
  <si>
    <t xml:space="preserve">Maestro Gerardo Alba Castillo  </t>
  </si>
  <si>
    <t>1604280079-01</t>
  </si>
  <si>
    <t>Circuito Del Juaguar s/n                         Col. Joyas del Bosque</t>
  </si>
  <si>
    <t xml:space="preserve">Lic. José Del Castillo Mejia             </t>
  </si>
  <si>
    <t>1604280206-01</t>
  </si>
  <si>
    <t>Villa Aldama No. 916 Col. Villas Zaragoza</t>
  </si>
  <si>
    <t xml:space="preserve">Ulisses Urquizo            </t>
  </si>
  <si>
    <t>1605090087-01</t>
  </si>
  <si>
    <t>Circuito Esmeralda No. 154                       Col. Rincón de la Joya</t>
  </si>
  <si>
    <t>Clinica de Medicina Familiar y Especialidades</t>
  </si>
  <si>
    <t>Periferico Raúl López Sánchez Kilometro 10+750 Col. Eriazo del Norte</t>
  </si>
  <si>
    <t>Antonio Gerardo Marroqui Lavin</t>
  </si>
  <si>
    <t>1605040076-01</t>
  </si>
  <si>
    <t>Adolfo López Meteo s/n             Col. Ejido Zaragoza</t>
  </si>
  <si>
    <t>1605130094-01</t>
  </si>
  <si>
    <t>Calle Del Pinon s/n                             Col. Residencial Palma Real</t>
  </si>
  <si>
    <t>Av. Yucatan, Lucio Blanco de la Col. Las Luisas</t>
  </si>
  <si>
    <t>Blvd. Revolución y Calz. Cuauhtemoc s/n Col. Centro</t>
  </si>
  <si>
    <t>1605160114-01</t>
  </si>
  <si>
    <t>Calle Lirios, Amapolas, Azucenas y Claveles de la Col. Primavera</t>
  </si>
  <si>
    <t xml:space="preserve"> Istituto Municipal de la Mujer de Torreón</t>
  </si>
  <si>
    <t>1605230095-01</t>
  </si>
  <si>
    <t xml:space="preserve">Ejido Doce de Diciembre                 </t>
  </si>
  <si>
    <t>1605260150-01</t>
  </si>
  <si>
    <t>Independencia No. 968                                       Col. San Joaquin</t>
  </si>
  <si>
    <t>1605240097-01</t>
  </si>
  <si>
    <t>24/05/206</t>
  </si>
  <si>
    <t>Villa del Montes No. 899                     Col. Villas Zaragoza</t>
  </si>
  <si>
    <t>1605180172-01</t>
  </si>
  <si>
    <t>Miriam No. 509 Col. La Fuente</t>
  </si>
  <si>
    <t xml:space="preserve">            EJIDOS                                                1) Juan Eugenio                                    2) Jalisco                                                         3) Flor de Jimulco                                  4)  Jimulco                                                5) Barrieal de Guadalupe                       6)   La Colonia                                            7)La Trinidad                                            8)Pozo de Calvo                                   9)Anexo 12 Diciembre                                            10)Anexo Estación Peralta</t>
  </si>
  <si>
    <t>Av. De Los Metales entre Av. Universidad y Calzada Sección 38 Col. Rincón La Merced</t>
  </si>
  <si>
    <t xml:space="preserve">Escuela C.A.M 27   </t>
  </si>
  <si>
    <t xml:space="preserve">Colegio México Laguna         </t>
  </si>
  <si>
    <t>1605260088-01</t>
  </si>
  <si>
    <t>Calle Cuervos No. 166                         Col. Jacarandas</t>
  </si>
  <si>
    <t>Calle Lago Argentina , Lago Baikal, Lago Superior                          Col. Zaragoza Sur</t>
  </si>
  <si>
    <t>1606010037-01</t>
  </si>
  <si>
    <t>De Los Condores No. 157                                 Col. Villa Jacarandas</t>
  </si>
  <si>
    <t>1606070188-01</t>
  </si>
  <si>
    <t>Cerrada Begonia No. 160-B              Col.  Los Laureles</t>
  </si>
  <si>
    <t>1606100131-01</t>
  </si>
  <si>
    <t>Rio Nazas y Rio Tamesisi                  Col. Estrella</t>
  </si>
  <si>
    <t>Calle Pañuelos s/n Entre Lago Victoria y Lago Jazmin de la                      Col. Zaragoza Sur</t>
  </si>
  <si>
    <t>Calle Nardos No. 168                           Col. Torreón Jardín</t>
  </si>
  <si>
    <t>1606200187-01</t>
  </si>
  <si>
    <t xml:space="preserve">Av. Barvo esq. Con Periferico Raúl López Sánchez </t>
  </si>
  <si>
    <t>Linea Verde</t>
  </si>
  <si>
    <t>Ejido Flor de Jimulco</t>
  </si>
  <si>
    <t>Calle De Los Sarapes, Hacienda La Merced, Calz. Hacienda de Torreón, Col. Rincón La Merced</t>
  </si>
  <si>
    <t>"Programa de Pilas"</t>
  </si>
  <si>
    <t>1606230132-01</t>
  </si>
  <si>
    <t>Calle Retoño No. 732                           Col. Campo Nuevo Zaragoza</t>
  </si>
  <si>
    <t>1606230175-01</t>
  </si>
  <si>
    <t>Calle Plan de Solis No. 2057                        Col. Las Luisas</t>
  </si>
  <si>
    <t>Ejido Barrial de Guadalupe</t>
  </si>
  <si>
    <t>21/06/2016  Maguey</t>
  </si>
  <si>
    <t>Av. Universidad s/n                                 Col. La Meced</t>
  </si>
  <si>
    <t>Calle Justo Sierra s/n San Antonio de Los Bravos</t>
  </si>
  <si>
    <t>Calzada José Vasconcelos y  Azuay s/n Fraccionamiento La Meced II</t>
  </si>
  <si>
    <t>Av. Universidad s/n   y                         Calle Del Remate                               Col. Prados del Oriente</t>
  </si>
  <si>
    <t>1606210066-01</t>
  </si>
  <si>
    <t>Blvd. Senderos No. 656                        Col. Residencial Senderos</t>
  </si>
  <si>
    <t>1606200049-01</t>
  </si>
  <si>
    <t>Calle Villa Miguel Angel Moneurotti                                                         Col. Villas Del Resintos</t>
  </si>
  <si>
    <t xml:space="preserve">Calle  San Carlos s/n </t>
  </si>
  <si>
    <t>Calle Retoño No. 732                           Col. Campo Zaragoza</t>
  </si>
  <si>
    <t>160270237-01</t>
  </si>
  <si>
    <t>Circuito Volcanes No. 60                  Col. Loma Real</t>
  </si>
  <si>
    <t>Col. Residencial del Nazas</t>
  </si>
  <si>
    <t>Villas Centenario II</t>
  </si>
  <si>
    <t>Ejido Santa Fe</t>
  </si>
  <si>
    <t>Universidad Autonoma Agraria Antonio Narro UL</t>
  </si>
  <si>
    <t>Col. Zaragoza Sur</t>
  </si>
  <si>
    <t>Alamda Zaragoza</t>
  </si>
  <si>
    <t>1606290134-01</t>
  </si>
  <si>
    <t>Universidad S/N Col. Recintos Villas Universidad</t>
  </si>
  <si>
    <t>Calle Villa del Tueno s/n                      Col. Villas Zaragoza</t>
  </si>
  <si>
    <t>Alameda Zaragoza</t>
  </si>
  <si>
    <t>Calle Miguel Angel s/n                            Col. Villas Del Renacimiento</t>
  </si>
  <si>
    <t>Blvd. Alonso Gólez s/n                             Col. Villa Florida</t>
  </si>
  <si>
    <t>Col. Latinoamericano</t>
  </si>
  <si>
    <t>Col. María Mercado De López Sánchez</t>
  </si>
  <si>
    <t>Museo del Ferrocarril</t>
  </si>
  <si>
    <t>Cemex</t>
  </si>
  <si>
    <t>Museo Casa del Cerro</t>
  </si>
  <si>
    <t>Biblioteca "Juan Pablo C. Moreno"</t>
  </si>
  <si>
    <t>Feria  Regreso a Clases        Explanada de la Palza Mayor</t>
  </si>
  <si>
    <t>Feria  Regreso a Clases           Explanada de la Palza Mayor</t>
  </si>
  <si>
    <t xml:space="preserve">La Unión  (30 Plantas de Ornato) </t>
  </si>
  <si>
    <t>1607260224-01</t>
  </si>
  <si>
    <t>Calle  Valezuela S/ N                             Col. Miguel de La Madrid</t>
  </si>
  <si>
    <t>Col. Residencial Del Norte</t>
  </si>
  <si>
    <t>1608010104-01</t>
  </si>
  <si>
    <t>Calle San Ignacio De Noyala No. 46                                                    Col. Villas de Ibero</t>
  </si>
  <si>
    <t>Col. Zaragoza</t>
  </si>
  <si>
    <t>Ejido La Joya</t>
  </si>
  <si>
    <t>Ejido La Rosita</t>
  </si>
  <si>
    <t>1608100066-01</t>
  </si>
  <si>
    <t>Circuito De Los  Pinos s/n Col. Villas Del Bosque</t>
  </si>
  <si>
    <t>Plaza Mayor</t>
  </si>
  <si>
    <t>Col. Villa Jacarandas</t>
  </si>
  <si>
    <t>Calle Villa Del Trueno s/n Col. Villa Zaragoza</t>
  </si>
  <si>
    <t>Ejido Cañon de Jimulco</t>
  </si>
  <si>
    <t>Av. Morelos No. 160 Pte Col. Centro</t>
  </si>
  <si>
    <t>190902091-01</t>
  </si>
  <si>
    <t>Cerrada Del Nique No. 24 Col. Residencial del Norte</t>
  </si>
  <si>
    <t>1608290319-01</t>
  </si>
  <si>
    <t>Presa Las Virgenes s/n               Col. Leandro Rovirosa Wade</t>
  </si>
  <si>
    <t>Av. Manuel Oviedo No. 25 Col. Lucio Blanco</t>
  </si>
  <si>
    <t>Calle Blanco No. 333 Nte. Col. Moderna</t>
  </si>
  <si>
    <t>Av. José Carrillo Machado S/N</t>
  </si>
  <si>
    <t>Av. José Carrillo Machado S/N                                                  POR CONFIRMAR</t>
  </si>
  <si>
    <t>Calle Nazario Ortíz Garza s/n Col.  Libertad</t>
  </si>
  <si>
    <t>Calle uerto Escondido y Calle Mexicali Col. Nueva Los Angeles</t>
  </si>
  <si>
    <t>Calle Mexicali E Isla Montague, Col. San Felipe</t>
  </si>
  <si>
    <t>Calle Del Desierto Central y Tijuana Col. San Felipe</t>
  </si>
  <si>
    <t>Calle Mexucali y Torre De Isreal Col. San Felipe</t>
  </si>
  <si>
    <t>Av. De Las Joyas s/n Col. Residencial del Norte</t>
  </si>
  <si>
    <t>Av. De Las Joyas s/n                Col. Residencial del Norte</t>
  </si>
  <si>
    <t>Av. De Las Joyas s/n                  Col. Residencial del Norte</t>
  </si>
  <si>
    <t>Calle Del Vestido s/n                     Col. Rincón La Merced</t>
  </si>
  <si>
    <t>Calle Deificio Credito y Ahorro s/n                                    Col. Rincón La Merced</t>
  </si>
  <si>
    <t>Domilio Conocido Ejido Juan Eugenio</t>
  </si>
  <si>
    <t xml:space="preserve"> Calle Remate s/n                                       Col. Prados del Oriente</t>
  </si>
  <si>
    <t>Paseo De Las Etnias</t>
  </si>
  <si>
    <t>Calle Justo Sierra s/n Ejido San Antonio de los Bravos</t>
  </si>
  <si>
    <t>Av. Allende No. 5760 Col. Nueva California</t>
  </si>
  <si>
    <t>Av. Allendes/n</t>
  </si>
  <si>
    <t>Calle Río Panuco No. 613 Col. Estrella</t>
  </si>
  <si>
    <t>Calle Ixtapalata y Av. De La Paz</t>
  </si>
  <si>
    <t>Circuito del Ocaso del Fraccionamiento Monte Real</t>
  </si>
  <si>
    <t>Polideportivo de Torreón</t>
  </si>
  <si>
    <t>22/09/2016 30 Cenisos</t>
  </si>
  <si>
    <t>27/29/2016</t>
  </si>
  <si>
    <t>Carretera Milereas Km. 1.5 Esq. Con Calz. Zaragoza Parque Insdustrial Lajat</t>
  </si>
  <si>
    <t>Paseo Central y Patriarca Col. Fuentes del Sur Plaza Solalaridad</t>
  </si>
  <si>
    <t>Calle Epifanio s/n                        Col. Lázaro cárdenas</t>
  </si>
  <si>
    <t>Calle Inglaterra s/n                        Col. La Dalia</t>
  </si>
  <si>
    <t>Calle Clavel y Margaritas s/n Col. La Dalia</t>
  </si>
  <si>
    <t>Calle Miramar No. 8501                 entre Primavera y Acacia        Col. La Dalia</t>
  </si>
  <si>
    <t>Cerrada San Julio s/n                        Col. La Fuente</t>
  </si>
  <si>
    <t>Calle Adolfo López No. 1030 Col. Zaragoza</t>
  </si>
  <si>
    <t>Calle Fernando Amilpa s/n Col. Fidel Velazquez</t>
  </si>
  <si>
    <t>Calle de Los Castaños Entre Petirrojos y Jacarandas                  Col. Villa Jacarandas</t>
  </si>
  <si>
    <t>Calle Santiago Sarapio No. 86 Col. Ampliación Los Angeles</t>
  </si>
  <si>
    <t>Calle Del Angel S/N Col. Villa Zaragoza</t>
  </si>
  <si>
    <t>Calzada La Joya s/n                    Ejido La Joya</t>
  </si>
  <si>
    <t>Calle Redención Agraria s/n Ejido El Tajito</t>
  </si>
  <si>
    <t>Ejido San Luis , Coahuila</t>
  </si>
  <si>
    <t>24/10/2016   dos Palmas Cica</t>
  </si>
  <si>
    <t>S1610170090-01</t>
  </si>
  <si>
    <t>Av. Heroes del Castillo y Canal De San Antonio                 Col. Residencial Victoria</t>
  </si>
  <si>
    <t>1610050191-01</t>
  </si>
  <si>
    <t>Av. Cuauhtemoc s/n Col. Eduardo Guerra</t>
  </si>
  <si>
    <t>1610070041-01</t>
  </si>
  <si>
    <t>Hacienda El Dorado s/n                              Col. Ex Hacienda La Perla</t>
  </si>
  <si>
    <t>Calle Campo Lilis No. 847 Col. Nueva Zaragoza</t>
  </si>
  <si>
    <t>Calle Nardo No. 925                              Col. Jardines del Sol</t>
  </si>
  <si>
    <t>Av. Del Barranco                              Col. Monte Real</t>
  </si>
  <si>
    <t>1610180100-01</t>
  </si>
  <si>
    <t>Calle Cuitlahuac No. 2405 Col. Moctezuma</t>
  </si>
  <si>
    <t>1610180200-01</t>
  </si>
  <si>
    <t>Calle De Las Dunas No. 84 Col. Villas del Sol</t>
  </si>
  <si>
    <t>Complemento a La Campaña Reto Verde</t>
  </si>
  <si>
    <t>Col.  Residencial del Nazas</t>
  </si>
  <si>
    <t>Zaragoza Sur</t>
  </si>
  <si>
    <t>Grupo AA</t>
  </si>
  <si>
    <t>Av. Universidad s/n                        Col Rincón La 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</si>
</sst>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8"/>
      <color rgb="FF000000"/>
      <name val="Comic Sans MS"/>
    </font>
    <font>
      <sz val="8"/>
      <color rgb="FF000000"/>
      <name val="Calibri"/>
    </font>
    <font>
      <sz val="8"/>
      <color rgb="FFFF0000"/>
      <name val="Calibri"/>
    </font>
    <font>
      <sz val="8"/>
      <name val="Calibri"/>
    </font>
    <font>
      <sz val="8"/>
      <color rgb="FF000000"/>
      <name val="Comic Sans MS"/>
    </font>
    <font>
      <sz val="8"/>
      <color rgb="FF00000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 style="medium">
        <color rgb="FF339966"/>
      </left>
      <right style="medium">
        <color rgb="FF339966"/>
      </right>
      <top style="medium">
        <color rgb="FF339966"/>
      </top>
      <bottom style="medium">
        <color rgb="FF339966"/>
      </bottom>
      <diagonal/>
    </border>
    <border>
      <left style="medium">
        <color rgb="FF339966"/>
      </left>
      <right style="medium">
        <color rgb="FF339966"/>
      </right>
      <top/>
      <bottom style="medium">
        <color rgb="FF339966"/>
      </bottom>
      <diagonal/>
    </border>
    <border>
      <left style="thick">
        <color rgb="FF008000"/>
      </left>
      <right style="double">
        <color rgb="FF008000"/>
      </right>
      <top/>
      <bottom style="double">
        <color rgb="FF008000"/>
      </bottom>
      <diagonal/>
    </border>
    <border>
      <left style="double">
        <color rgb="FF008000"/>
      </left>
      <right style="double">
        <color rgb="FF008000"/>
      </right>
      <top/>
      <bottom style="double">
        <color rgb="FF008000"/>
      </bottom>
      <diagonal/>
    </border>
    <border>
      <left style="double">
        <color rgb="FF008000"/>
      </left>
      <right style="double">
        <color rgb="FF008000"/>
      </right>
      <top/>
      <bottom/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/>
      <diagonal/>
    </border>
    <border>
      <left style="double">
        <color rgb="FF008000"/>
      </left>
      <right/>
      <top style="double">
        <color rgb="FF008000"/>
      </top>
      <bottom/>
      <diagonal/>
    </border>
    <border>
      <left style="double">
        <color rgb="FF008000"/>
      </left>
      <right style="thick">
        <color rgb="FF008000"/>
      </right>
      <top style="double">
        <color rgb="FF008000"/>
      </top>
      <bottom/>
      <diagonal/>
    </border>
    <border>
      <left style="thick">
        <color rgb="FF008000"/>
      </left>
      <right style="double">
        <color rgb="FF008000"/>
      </right>
      <top style="thick">
        <color rgb="FF008000"/>
      </top>
      <bottom style="double">
        <color rgb="FF008000"/>
      </bottom>
      <diagonal/>
    </border>
    <border>
      <left style="double">
        <color rgb="FF008000"/>
      </left>
      <right style="double">
        <color rgb="FF008000"/>
      </right>
      <top style="thick">
        <color rgb="FF008000"/>
      </top>
      <bottom style="double">
        <color rgb="FF008000"/>
      </bottom>
      <diagonal/>
    </border>
    <border>
      <left style="double">
        <color rgb="FF008000"/>
      </left>
      <right style="thick">
        <color rgb="FF008000"/>
      </right>
      <top style="thick">
        <color rgb="FF008000"/>
      </top>
      <bottom style="double">
        <color rgb="FF008000"/>
      </bottom>
      <diagonal/>
    </border>
    <border>
      <left style="thick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/>
    </border>
    <border>
      <left style="double">
        <color rgb="FF008000"/>
      </left>
      <right style="thick">
        <color rgb="FF008000"/>
      </right>
      <top style="double">
        <color rgb="FF008000"/>
      </top>
      <bottom style="double">
        <color rgb="FF008000"/>
      </bottom>
      <diagonal/>
    </border>
    <border>
      <left style="thick">
        <color rgb="FF008000"/>
      </left>
      <right style="double">
        <color rgb="FF008000"/>
      </right>
      <top style="double">
        <color rgb="FF008000"/>
      </top>
      <bottom/>
      <diagonal/>
    </border>
    <border>
      <left style="double">
        <color rgb="FF008000"/>
      </left>
      <right/>
      <top style="double">
        <color rgb="FF008000"/>
      </top>
      <bottom style="double">
        <color rgb="FF008000"/>
      </bottom>
      <diagonal/>
    </border>
    <border>
      <left style="double">
        <color rgb="FF008000"/>
      </left>
      <right style="medium">
        <color rgb="FF008000"/>
      </right>
      <top style="double">
        <color rgb="FF008000"/>
      </top>
      <bottom style="double">
        <color rgb="FF008000"/>
      </bottom>
      <diagonal/>
    </border>
    <border>
      <left style="double">
        <color rgb="FF008000"/>
      </left>
      <right style="medium">
        <color rgb="FF008000"/>
      </right>
      <top style="double">
        <color rgb="FF008000"/>
      </top>
      <bottom/>
      <diagonal/>
    </border>
    <border>
      <left style="thick">
        <color rgb="FF008000"/>
      </left>
      <right style="double">
        <color rgb="FF008000"/>
      </right>
      <top style="double">
        <color rgb="FF008000"/>
      </top>
      <bottom style="thin">
        <color rgb="FF000000"/>
      </bottom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 style="thin">
        <color rgb="FF000000"/>
      </bottom>
      <diagonal/>
    </border>
    <border>
      <left style="double">
        <color rgb="FF008000"/>
      </left>
      <right/>
      <top style="double">
        <color rgb="FF008000"/>
      </top>
      <bottom style="thin">
        <color rgb="FF000000"/>
      </bottom>
      <diagonal/>
    </border>
    <border>
      <left style="double">
        <color rgb="FF008000"/>
      </left>
      <right style="medium">
        <color rgb="FF008000"/>
      </right>
      <top style="double">
        <color rgb="FF008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shrinkToFit="1"/>
    </xf>
    <xf numFmtId="0" fontId="2" fillId="2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shrinkToFi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5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4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wrapText="1"/>
    </xf>
    <xf numFmtId="15" fontId="2" fillId="2" borderId="10" xfId="0" applyNumberFormat="1" applyFont="1" applyFill="1" applyBorder="1" applyAlignment="1">
      <alignment horizontal="center" vertical="center" wrapText="1"/>
    </xf>
    <xf numFmtId="14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15" fontId="2" fillId="2" borderId="6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5" fontId="4" fillId="2" borderId="6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wrapText="1"/>
    </xf>
    <xf numFmtId="14" fontId="4" fillId="2" borderId="12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14" fontId="4" fillId="2" borderId="7" xfId="0" applyNumberFormat="1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14" fontId="2" fillId="2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5" fontId="5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wrapText="1"/>
    </xf>
    <xf numFmtId="14" fontId="6" fillId="2" borderId="13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15" fontId="5" fillId="2" borderId="20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shrinkToFit="1"/>
    </xf>
    <xf numFmtId="0" fontId="5" fillId="2" borderId="21" xfId="0" applyFont="1" applyFill="1" applyBorder="1" applyAlignment="1">
      <alignment horizontal="center" vertical="center" wrapText="1"/>
    </xf>
    <xf numFmtId="14" fontId="6" fillId="2" borderId="20" xfId="0" applyNumberFormat="1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6"/>
  <sheetViews>
    <sheetView tabSelected="1" workbookViewId="0">
      <selection activeCell="C1" sqref="C1"/>
    </sheetView>
  </sheetViews>
  <sheetFormatPr baseColWidth="10" defaultColWidth="15.140625" defaultRowHeight="15" customHeight="1" x14ac:dyDescent="0.25"/>
  <cols>
    <col min="1" max="1" width="5.28515625" customWidth="1"/>
    <col min="2" max="2" width="10.5703125" customWidth="1"/>
    <col min="3" max="3" width="8.5703125" customWidth="1"/>
    <col min="4" max="4" width="15.85546875" customWidth="1"/>
    <col min="5" max="5" width="7.42578125" customWidth="1"/>
    <col min="6" max="6" width="8.42578125" customWidth="1"/>
    <col min="7" max="7" width="7.42578125" customWidth="1"/>
    <col min="8" max="8" width="9.140625" customWidth="1"/>
    <col min="9" max="9" width="9.42578125" customWidth="1"/>
    <col min="10" max="10" width="7.42578125" customWidth="1"/>
    <col min="11" max="11" width="8.7109375" customWidth="1"/>
    <col min="12" max="12" width="7.42578125" customWidth="1"/>
    <col min="13" max="13" width="7.5703125" customWidth="1"/>
    <col min="14" max="14" width="8.28515625" customWidth="1"/>
    <col min="15" max="15" width="8" customWidth="1"/>
    <col min="16" max="16" width="6.42578125" customWidth="1"/>
    <col min="17" max="17" width="5.42578125" customWidth="1"/>
    <col min="18" max="20" width="2.42578125" customWidth="1"/>
    <col min="21" max="21" width="7" customWidth="1"/>
    <col min="22" max="23" width="2.42578125" customWidth="1"/>
    <col min="24" max="24" width="2.7109375" customWidth="1"/>
    <col min="25" max="25" width="2.42578125" customWidth="1"/>
    <col min="26" max="26" width="3.28515625" customWidth="1"/>
    <col min="27" max="27" width="4.42578125" customWidth="1"/>
    <col min="28" max="28" width="2.5703125" customWidth="1"/>
    <col min="29" max="29" width="3.140625" customWidth="1"/>
    <col min="30" max="30" width="5.42578125" customWidth="1"/>
    <col min="31" max="31" width="8.140625" customWidth="1"/>
    <col min="32" max="32" width="2.7109375" customWidth="1"/>
    <col min="33" max="33" width="3.28515625" customWidth="1"/>
    <col min="34" max="34" width="2.42578125" customWidth="1"/>
    <col min="35" max="35" width="3.28515625" customWidth="1"/>
  </cols>
  <sheetData>
    <row r="1" spans="1:35" ht="116.2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4</v>
      </c>
      <c r="AG1" s="2" t="s">
        <v>5</v>
      </c>
      <c r="AH1" s="2" t="s">
        <v>6</v>
      </c>
      <c r="AI1" s="2" t="s">
        <v>7</v>
      </c>
    </row>
    <row r="2" spans="1:35" ht="34.5" customHeight="1" x14ac:dyDescent="0.25">
      <c r="A2" s="4">
        <v>1</v>
      </c>
      <c r="B2" s="4"/>
      <c r="C2" s="5">
        <v>42381</v>
      </c>
      <c r="D2" s="4" t="s">
        <v>31</v>
      </c>
      <c r="E2" s="4">
        <v>0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6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f t="shared" ref="AD2:AD4" si="0">SUM(J2:AC2)</f>
        <v>6</v>
      </c>
      <c r="AE2" s="5">
        <v>42390</v>
      </c>
      <c r="AF2" s="4">
        <v>0</v>
      </c>
      <c r="AG2" s="4">
        <v>0</v>
      </c>
      <c r="AH2" s="4">
        <v>0</v>
      </c>
      <c r="AI2" s="4">
        <v>6</v>
      </c>
    </row>
    <row r="3" spans="1:35" ht="45.75" customHeight="1" x14ac:dyDescent="0.25">
      <c r="A3" s="6">
        <v>2</v>
      </c>
      <c r="B3" s="6" t="s">
        <v>32</v>
      </c>
      <c r="C3" s="7">
        <v>42374</v>
      </c>
      <c r="D3" s="6" t="s">
        <v>33</v>
      </c>
      <c r="E3" s="6">
        <v>0</v>
      </c>
      <c r="F3" s="6">
        <v>0</v>
      </c>
      <c r="G3" s="6">
        <v>0</v>
      </c>
      <c r="H3" s="6">
        <v>1</v>
      </c>
      <c r="I3" s="6">
        <v>105</v>
      </c>
      <c r="J3" s="6">
        <v>0</v>
      </c>
      <c r="K3" s="6">
        <v>5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100</v>
      </c>
      <c r="AB3" s="6">
        <v>0</v>
      </c>
      <c r="AC3" s="6">
        <v>0</v>
      </c>
      <c r="AD3" s="6">
        <f t="shared" si="0"/>
        <v>105</v>
      </c>
      <c r="AE3" s="7">
        <v>42391</v>
      </c>
      <c r="AF3" s="6">
        <v>0</v>
      </c>
      <c r="AG3" s="6">
        <v>0</v>
      </c>
      <c r="AH3" s="6">
        <v>0</v>
      </c>
      <c r="AI3" s="6">
        <v>105</v>
      </c>
    </row>
    <row r="4" spans="1:35" ht="68.25" customHeight="1" x14ac:dyDescent="0.25">
      <c r="A4" s="6">
        <v>3</v>
      </c>
      <c r="B4" s="6"/>
      <c r="C4" s="7"/>
      <c r="D4" s="6" t="s">
        <v>34</v>
      </c>
      <c r="E4" s="6">
        <v>0</v>
      </c>
      <c r="F4" s="6">
        <v>1</v>
      </c>
      <c r="G4" s="6">
        <v>0</v>
      </c>
      <c r="H4" s="6">
        <v>0</v>
      </c>
      <c r="I4" s="6">
        <v>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>
        <f t="shared" si="0"/>
        <v>0</v>
      </c>
      <c r="AE4" s="7"/>
      <c r="AF4" s="6"/>
      <c r="AG4" s="6"/>
      <c r="AH4" s="6"/>
      <c r="AI4" s="6"/>
    </row>
    <row r="5" spans="1:35" ht="102" customHeight="1" x14ac:dyDescent="0.25">
      <c r="A5" s="6">
        <v>7</v>
      </c>
      <c r="B5" s="6"/>
      <c r="C5" s="7"/>
      <c r="D5" s="6" t="s">
        <v>35</v>
      </c>
      <c r="E5" s="6">
        <v>1</v>
      </c>
      <c r="F5" s="6">
        <v>0</v>
      </c>
      <c r="G5" s="6">
        <v>0</v>
      </c>
      <c r="H5" s="6"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/>
      <c r="W5" s="8"/>
      <c r="X5" s="8"/>
      <c r="Y5" s="6"/>
      <c r="Z5" s="6"/>
      <c r="AA5" s="6"/>
      <c r="AB5" s="6"/>
      <c r="AC5" s="6"/>
      <c r="AD5" s="6"/>
      <c r="AE5" s="7"/>
      <c r="AF5" s="6"/>
      <c r="AG5" s="6"/>
      <c r="AH5" s="6"/>
      <c r="AI5" s="6"/>
    </row>
    <row r="6" spans="1:35" ht="34.5" customHeight="1" x14ac:dyDescent="0.25">
      <c r="A6" s="6">
        <v>12</v>
      </c>
      <c r="B6" s="9"/>
      <c r="C6" s="7"/>
      <c r="D6" s="6" t="s">
        <v>36</v>
      </c>
      <c r="E6" s="6">
        <v>1</v>
      </c>
      <c r="F6" s="6">
        <v>0</v>
      </c>
      <c r="G6" s="6">
        <v>0</v>
      </c>
      <c r="H6" s="6">
        <v>0</v>
      </c>
      <c r="I6" s="6"/>
      <c r="J6" s="6">
        <v>0</v>
      </c>
      <c r="K6" s="6">
        <v>0</v>
      </c>
      <c r="L6" s="6">
        <v>0</v>
      </c>
      <c r="M6" s="6">
        <v>0</v>
      </c>
      <c r="N6" s="6">
        <v>13</v>
      </c>
      <c r="O6" s="6">
        <v>0</v>
      </c>
      <c r="P6" s="6">
        <v>12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8">
        <v>0</v>
      </c>
      <c r="W6" s="8">
        <v>0</v>
      </c>
      <c r="X6" s="8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f t="shared" ref="AD6:AD7" si="1">SUM(J6:AC6)</f>
        <v>25</v>
      </c>
      <c r="AE6" s="7">
        <v>42423</v>
      </c>
      <c r="AF6" s="6">
        <v>25</v>
      </c>
      <c r="AG6" s="6">
        <v>0</v>
      </c>
      <c r="AH6" s="6">
        <v>0</v>
      </c>
      <c r="AI6" s="6">
        <v>0</v>
      </c>
    </row>
    <row r="7" spans="1:35" ht="23.25" customHeight="1" x14ac:dyDescent="0.25">
      <c r="A7" s="6">
        <v>13</v>
      </c>
      <c r="B7" s="9"/>
      <c r="C7" s="7"/>
      <c r="D7" s="6" t="s">
        <v>37</v>
      </c>
      <c r="E7" s="6">
        <v>0</v>
      </c>
      <c r="F7" s="6">
        <v>0</v>
      </c>
      <c r="G7" s="6">
        <v>0</v>
      </c>
      <c r="H7" s="6">
        <v>1</v>
      </c>
      <c r="I7" s="6"/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8">
        <v>0</v>
      </c>
      <c r="W7" s="8">
        <v>0</v>
      </c>
      <c r="X7" s="8">
        <v>0</v>
      </c>
      <c r="Y7" s="6">
        <v>0</v>
      </c>
      <c r="Z7" s="6">
        <v>0</v>
      </c>
      <c r="AA7" s="6">
        <v>30</v>
      </c>
      <c r="AB7" s="6">
        <v>0</v>
      </c>
      <c r="AC7" s="6">
        <v>0</v>
      </c>
      <c r="AD7" s="6">
        <f t="shared" si="1"/>
        <v>30</v>
      </c>
      <c r="AE7" s="7">
        <v>42424</v>
      </c>
      <c r="AF7" s="6">
        <v>0</v>
      </c>
      <c r="AG7" s="6">
        <v>0</v>
      </c>
      <c r="AH7" s="6">
        <v>0</v>
      </c>
      <c r="AI7" s="6">
        <v>30</v>
      </c>
    </row>
    <row r="8" spans="1:35" ht="68.25" customHeight="1" x14ac:dyDescent="0.25">
      <c r="A8" s="6">
        <v>14</v>
      </c>
      <c r="B8" s="9"/>
      <c r="C8" s="7"/>
      <c r="D8" s="6" t="s">
        <v>38</v>
      </c>
      <c r="E8" s="6">
        <v>0</v>
      </c>
      <c r="F8" s="6">
        <v>1</v>
      </c>
      <c r="G8" s="6">
        <v>0</v>
      </c>
      <c r="H8" s="6">
        <v>0</v>
      </c>
      <c r="I8" s="6"/>
      <c r="J8" s="6">
        <v>0</v>
      </c>
      <c r="K8" s="6">
        <v>0</v>
      </c>
      <c r="L8" s="6">
        <v>20</v>
      </c>
      <c r="M8" s="6">
        <v>20</v>
      </c>
      <c r="N8" s="6">
        <v>20</v>
      </c>
      <c r="O8" s="6">
        <v>0</v>
      </c>
      <c r="P8" s="6">
        <v>20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8">
        <v>0</v>
      </c>
      <c r="W8" s="8">
        <v>0</v>
      </c>
      <c r="X8" s="8">
        <v>0</v>
      </c>
      <c r="Y8" s="6">
        <v>20</v>
      </c>
      <c r="Z8" s="6">
        <v>0</v>
      </c>
      <c r="AA8" s="6">
        <v>0</v>
      </c>
      <c r="AB8" s="6">
        <v>0</v>
      </c>
      <c r="AC8" s="6">
        <f>SUM(J8:AB8)</f>
        <v>100</v>
      </c>
      <c r="AD8" s="6"/>
      <c r="AE8" s="7"/>
      <c r="AF8" s="6"/>
      <c r="AG8" s="6"/>
      <c r="AH8" s="6"/>
      <c r="AI8" s="6"/>
    </row>
    <row r="9" spans="1:35" ht="102" customHeight="1" x14ac:dyDescent="0.25">
      <c r="A9" s="6">
        <v>7</v>
      </c>
      <c r="B9" s="6"/>
      <c r="C9" s="7"/>
      <c r="D9" s="6" t="s">
        <v>35</v>
      </c>
      <c r="E9" s="6">
        <v>0</v>
      </c>
      <c r="F9" s="6">
        <v>1</v>
      </c>
      <c r="G9" s="6">
        <v>0</v>
      </c>
      <c r="H9" s="6">
        <v>0</v>
      </c>
      <c r="I9" s="6"/>
      <c r="J9" s="6">
        <v>0</v>
      </c>
      <c r="K9" s="6">
        <v>0</v>
      </c>
      <c r="L9" s="6">
        <v>0</v>
      </c>
      <c r="M9" s="6">
        <v>0</v>
      </c>
      <c r="N9" s="6">
        <v>4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8">
        <v>0</v>
      </c>
      <c r="W9" s="8">
        <v>0</v>
      </c>
      <c r="X9" s="8">
        <v>0</v>
      </c>
      <c r="Y9" s="6">
        <v>0</v>
      </c>
      <c r="Z9" s="6">
        <v>0</v>
      </c>
      <c r="AA9" s="6">
        <v>1370</v>
      </c>
      <c r="AB9" s="6">
        <v>0</v>
      </c>
      <c r="AC9" s="6">
        <v>0</v>
      </c>
      <c r="AD9" s="6">
        <f t="shared" ref="AD9:AD15" si="2">SUM(J9:AC9)</f>
        <v>1374</v>
      </c>
      <c r="AE9" s="7"/>
      <c r="AF9" s="6">
        <v>0</v>
      </c>
      <c r="AG9" s="6">
        <v>1374</v>
      </c>
      <c r="AH9" s="6">
        <v>0</v>
      </c>
      <c r="AI9" s="6">
        <v>0</v>
      </c>
    </row>
    <row r="10" spans="1:35" ht="34.5" customHeight="1" x14ac:dyDescent="0.25">
      <c r="A10" s="6">
        <v>16</v>
      </c>
      <c r="B10" s="9" t="s">
        <v>39</v>
      </c>
      <c r="C10" s="7">
        <v>42426</v>
      </c>
      <c r="D10" s="6" t="s">
        <v>40</v>
      </c>
      <c r="E10" s="6">
        <v>1</v>
      </c>
      <c r="F10" s="6">
        <v>0</v>
      </c>
      <c r="G10" s="6">
        <v>0</v>
      </c>
      <c r="H10" s="6">
        <v>0</v>
      </c>
      <c r="I10" s="6"/>
      <c r="J10" s="6">
        <v>5</v>
      </c>
      <c r="K10" s="6">
        <v>0</v>
      </c>
      <c r="L10" s="6">
        <v>0</v>
      </c>
      <c r="M10" s="6">
        <v>5</v>
      </c>
      <c r="N10" s="6">
        <v>5</v>
      </c>
      <c r="O10" s="6">
        <v>0</v>
      </c>
      <c r="P10" s="6">
        <v>5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8">
        <v>0</v>
      </c>
      <c r="W10" s="8">
        <v>0</v>
      </c>
      <c r="X10" s="8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f t="shared" si="2"/>
        <v>20</v>
      </c>
      <c r="AE10" s="7">
        <v>42443</v>
      </c>
      <c r="AF10" s="6">
        <v>20</v>
      </c>
      <c r="AG10" s="6">
        <v>0</v>
      </c>
      <c r="AH10" s="6">
        <v>0</v>
      </c>
      <c r="AI10" s="6">
        <v>0</v>
      </c>
    </row>
    <row r="11" spans="1:35" ht="57" customHeight="1" x14ac:dyDescent="0.25">
      <c r="A11" s="6">
        <v>17</v>
      </c>
      <c r="B11" s="9" t="s">
        <v>41</v>
      </c>
      <c r="C11" s="7">
        <v>42433</v>
      </c>
      <c r="D11" s="6" t="s">
        <v>42</v>
      </c>
      <c r="E11" s="6">
        <v>1</v>
      </c>
      <c r="F11" s="6">
        <v>0</v>
      </c>
      <c r="G11" s="6">
        <v>0</v>
      </c>
      <c r="H11" s="6">
        <v>0</v>
      </c>
      <c r="I11" s="6"/>
      <c r="J11" s="6">
        <v>0</v>
      </c>
      <c r="K11" s="6">
        <v>0</v>
      </c>
      <c r="L11" s="6">
        <v>5</v>
      </c>
      <c r="M11" s="6">
        <v>0</v>
      </c>
      <c r="N11" s="6">
        <v>5</v>
      </c>
      <c r="O11" s="6">
        <v>0</v>
      </c>
      <c r="P11" s="6">
        <v>5</v>
      </c>
      <c r="Q11" s="6">
        <v>0</v>
      </c>
      <c r="R11" s="6">
        <v>0</v>
      </c>
      <c r="S11" s="6">
        <v>0</v>
      </c>
      <c r="T11" s="6">
        <v>0</v>
      </c>
      <c r="U11" s="6">
        <v>5</v>
      </c>
      <c r="V11" s="8">
        <v>0</v>
      </c>
      <c r="W11" s="8">
        <v>0</v>
      </c>
      <c r="X11" s="8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f t="shared" si="2"/>
        <v>20</v>
      </c>
      <c r="AE11" s="7">
        <v>42436</v>
      </c>
      <c r="AF11" s="6">
        <v>20</v>
      </c>
      <c r="AG11" s="6">
        <v>0</v>
      </c>
      <c r="AH11" s="6">
        <v>0</v>
      </c>
      <c r="AI11" s="6">
        <v>0</v>
      </c>
    </row>
    <row r="12" spans="1:35" ht="57" customHeight="1" x14ac:dyDescent="0.25">
      <c r="A12" s="6">
        <v>18</v>
      </c>
      <c r="B12" s="9" t="s">
        <v>43</v>
      </c>
      <c r="C12" s="7"/>
      <c r="D12" s="6" t="s">
        <v>44</v>
      </c>
      <c r="E12" s="6">
        <v>0</v>
      </c>
      <c r="F12" s="6">
        <v>0</v>
      </c>
      <c r="G12" s="6">
        <v>1</v>
      </c>
      <c r="H12" s="6">
        <v>0</v>
      </c>
      <c r="I12" s="6"/>
      <c r="J12" s="6">
        <v>0</v>
      </c>
      <c r="K12" s="6">
        <v>0</v>
      </c>
      <c r="L12" s="6">
        <v>0</v>
      </c>
      <c r="M12" s="6">
        <v>4</v>
      </c>
      <c r="N12" s="6">
        <v>3</v>
      </c>
      <c r="O12" s="6">
        <v>0</v>
      </c>
      <c r="P12" s="6">
        <v>3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8">
        <v>0</v>
      </c>
      <c r="W12" s="8">
        <v>0</v>
      </c>
      <c r="X12" s="8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f t="shared" si="2"/>
        <v>10</v>
      </c>
      <c r="AE12" s="7">
        <v>42436</v>
      </c>
      <c r="AF12" s="6">
        <v>0</v>
      </c>
      <c r="AG12" s="6">
        <v>0</v>
      </c>
      <c r="AH12" s="6">
        <v>10</v>
      </c>
      <c r="AI12" s="6">
        <v>0</v>
      </c>
    </row>
    <row r="13" spans="1:35" ht="15.75" customHeight="1" x14ac:dyDescent="0.25">
      <c r="A13" s="6">
        <v>19</v>
      </c>
      <c r="B13" s="6"/>
      <c r="C13" s="7"/>
      <c r="D13" s="6" t="s">
        <v>45</v>
      </c>
      <c r="E13" s="6">
        <v>0</v>
      </c>
      <c r="F13" s="6">
        <v>0</v>
      </c>
      <c r="G13" s="6">
        <v>0</v>
      </c>
      <c r="H13" s="6">
        <v>1</v>
      </c>
      <c r="I13" s="6"/>
      <c r="J13" s="6">
        <v>0</v>
      </c>
      <c r="K13" s="6">
        <v>0</v>
      </c>
      <c r="L13" s="6">
        <v>0</v>
      </c>
      <c r="M13" s="6">
        <v>0</v>
      </c>
      <c r="N13" s="6">
        <v>10</v>
      </c>
      <c r="O13" s="6">
        <v>0</v>
      </c>
      <c r="P13" s="6">
        <v>10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8">
        <v>0</v>
      </c>
      <c r="W13" s="8"/>
      <c r="X13" s="8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f t="shared" si="2"/>
        <v>20</v>
      </c>
      <c r="AE13" s="7">
        <v>41344</v>
      </c>
      <c r="AF13" s="6">
        <v>0</v>
      </c>
      <c r="AG13" s="6">
        <v>0</v>
      </c>
      <c r="AH13" s="6">
        <v>0</v>
      </c>
      <c r="AI13" s="6">
        <v>20</v>
      </c>
    </row>
    <row r="14" spans="1:35" ht="19.5" customHeight="1" x14ac:dyDescent="0.25">
      <c r="A14" s="6">
        <v>20</v>
      </c>
      <c r="B14" s="6"/>
      <c r="C14" s="7"/>
      <c r="D14" s="6"/>
      <c r="E14" s="6">
        <v>0</v>
      </c>
      <c r="F14" s="6">
        <v>1</v>
      </c>
      <c r="G14" s="6">
        <v>0</v>
      </c>
      <c r="H14" s="6">
        <v>0</v>
      </c>
      <c r="I14" s="6"/>
      <c r="J14" s="6">
        <v>0</v>
      </c>
      <c r="K14" s="6">
        <v>0</v>
      </c>
      <c r="L14" s="6">
        <v>800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8">
        <v>0</v>
      </c>
      <c r="W14" s="8">
        <v>0</v>
      </c>
      <c r="X14" s="10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f t="shared" si="2"/>
        <v>800</v>
      </c>
      <c r="AE14" s="7"/>
      <c r="AF14" s="6">
        <v>0</v>
      </c>
      <c r="AG14" s="6">
        <v>800</v>
      </c>
      <c r="AH14" s="6">
        <v>0</v>
      </c>
      <c r="AI14" s="6">
        <v>0</v>
      </c>
    </row>
    <row r="15" spans="1:35" ht="45.75" customHeight="1" x14ac:dyDescent="0.25">
      <c r="A15" s="6">
        <v>21</v>
      </c>
      <c r="B15" s="6"/>
      <c r="C15" s="7">
        <v>42443</v>
      </c>
      <c r="D15" s="6" t="s">
        <v>46</v>
      </c>
      <c r="E15" s="6">
        <v>0</v>
      </c>
      <c r="F15" s="6">
        <v>0</v>
      </c>
      <c r="G15" s="6">
        <v>0</v>
      </c>
      <c r="H15" s="6">
        <v>1</v>
      </c>
      <c r="I15" s="6"/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/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8">
        <v>0</v>
      </c>
      <c r="W15" s="8">
        <v>0</v>
      </c>
      <c r="X15" s="10"/>
      <c r="Y15" s="6">
        <v>0</v>
      </c>
      <c r="Z15" s="6">
        <v>0</v>
      </c>
      <c r="AA15" s="6">
        <v>75</v>
      </c>
      <c r="AB15" s="6">
        <v>75</v>
      </c>
      <c r="AC15" s="6">
        <v>0</v>
      </c>
      <c r="AD15" s="6">
        <f t="shared" si="2"/>
        <v>150</v>
      </c>
      <c r="AE15" s="7"/>
      <c r="AF15" s="6">
        <v>0</v>
      </c>
      <c r="AG15" s="6">
        <v>0</v>
      </c>
      <c r="AH15" s="6">
        <v>0</v>
      </c>
      <c r="AI15" s="6">
        <v>150</v>
      </c>
    </row>
    <row r="16" spans="1:35" ht="57" customHeight="1" x14ac:dyDescent="0.25">
      <c r="A16" s="6">
        <v>22</v>
      </c>
      <c r="B16" s="6"/>
      <c r="C16" s="7"/>
      <c r="D16" s="6" t="s">
        <v>47</v>
      </c>
      <c r="E16" s="6">
        <v>0</v>
      </c>
      <c r="F16" s="6">
        <v>0</v>
      </c>
      <c r="G16" s="6">
        <v>0</v>
      </c>
      <c r="H16" s="6">
        <v>1</v>
      </c>
      <c r="I16" s="6"/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8">
        <v>0</v>
      </c>
      <c r="W16" s="8">
        <v>0</v>
      </c>
      <c r="X16" s="10">
        <v>4</v>
      </c>
      <c r="Y16" s="6">
        <v>0</v>
      </c>
      <c r="Z16" s="6">
        <v>0</v>
      </c>
      <c r="AA16" s="6">
        <v>0</v>
      </c>
      <c r="AB16" s="6">
        <v>0</v>
      </c>
      <c r="AC16" s="6">
        <v>4</v>
      </c>
      <c r="AD16" s="6"/>
      <c r="AE16" s="7"/>
      <c r="AF16" s="6"/>
      <c r="AG16" s="6"/>
      <c r="AH16" s="6"/>
      <c r="AI16" s="6"/>
    </row>
    <row r="17" spans="1:35" ht="57" customHeight="1" x14ac:dyDescent="0.25">
      <c r="A17" s="6">
        <v>23</v>
      </c>
      <c r="B17" s="6"/>
      <c r="C17" s="7"/>
      <c r="D17" s="6" t="s">
        <v>48</v>
      </c>
      <c r="E17" s="6">
        <v>1</v>
      </c>
      <c r="F17" s="6">
        <v>0</v>
      </c>
      <c r="G17" s="6">
        <v>0</v>
      </c>
      <c r="H17" s="6">
        <v>0</v>
      </c>
      <c r="I17" s="6"/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8">
        <v>0</v>
      </c>
      <c r="W17" s="8">
        <v>10</v>
      </c>
      <c r="X17" s="10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f t="shared" ref="AD17:AD18" si="3">SUM(J17:AC17)</f>
        <v>10</v>
      </c>
      <c r="AE17" s="7">
        <f>+AE19</f>
        <v>0</v>
      </c>
      <c r="AF17" s="6">
        <v>10</v>
      </c>
      <c r="AG17" s="6">
        <v>0</v>
      </c>
      <c r="AH17" s="6">
        <v>0</v>
      </c>
      <c r="AI17" s="6">
        <v>0</v>
      </c>
    </row>
    <row r="18" spans="1:35" ht="15.75" customHeight="1" x14ac:dyDescent="0.25">
      <c r="A18" s="6">
        <v>24</v>
      </c>
      <c r="B18" s="6"/>
      <c r="C18" s="7"/>
      <c r="D18" s="6"/>
      <c r="E18" s="6">
        <v>1</v>
      </c>
      <c r="F18" s="6">
        <v>0</v>
      </c>
      <c r="G18" s="6">
        <v>0</v>
      </c>
      <c r="H18" s="6">
        <v>0</v>
      </c>
      <c r="I18" s="6"/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8">
        <v>0</v>
      </c>
      <c r="W18" s="8">
        <v>0</v>
      </c>
      <c r="X18" s="10">
        <v>0</v>
      </c>
      <c r="Y18" s="6">
        <v>0</v>
      </c>
      <c r="Z18" s="6">
        <v>0</v>
      </c>
      <c r="AA18" s="6">
        <v>60</v>
      </c>
      <c r="AB18" s="6">
        <v>10</v>
      </c>
      <c r="AC18" s="6">
        <v>0</v>
      </c>
      <c r="AD18" s="6">
        <f t="shared" si="3"/>
        <v>70</v>
      </c>
      <c r="AE18" s="7">
        <v>42443</v>
      </c>
      <c r="AF18" s="6">
        <v>70</v>
      </c>
      <c r="AG18" s="6">
        <v>0</v>
      </c>
      <c r="AH18" s="6">
        <v>0</v>
      </c>
      <c r="AI18" s="6">
        <v>0</v>
      </c>
    </row>
    <row r="19" spans="1:35" ht="68.25" customHeight="1" x14ac:dyDescent="0.25">
      <c r="A19" s="6">
        <v>25</v>
      </c>
      <c r="B19" s="6" t="s">
        <v>49</v>
      </c>
      <c r="C19" s="7"/>
      <c r="D19" s="6" t="s">
        <v>50</v>
      </c>
      <c r="E19" s="6">
        <v>0</v>
      </c>
      <c r="F19" s="6">
        <v>1</v>
      </c>
      <c r="G19" s="6">
        <v>0</v>
      </c>
      <c r="H19" s="6">
        <v>0</v>
      </c>
      <c r="I19" s="6"/>
      <c r="J19" s="6">
        <v>0</v>
      </c>
      <c r="K19" s="6">
        <v>0</v>
      </c>
      <c r="L19" s="6">
        <v>0</v>
      </c>
      <c r="M19" s="6">
        <v>20</v>
      </c>
      <c r="N19" s="6">
        <v>15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15</v>
      </c>
      <c r="U19" s="6">
        <v>0</v>
      </c>
      <c r="V19" s="8">
        <v>0</v>
      </c>
      <c r="W19" s="8">
        <v>0</v>
      </c>
      <c r="X19" s="10">
        <v>0</v>
      </c>
      <c r="Y19" s="6">
        <v>0</v>
      </c>
      <c r="Z19" s="6">
        <v>0</v>
      </c>
      <c r="AA19" s="6">
        <v>0</v>
      </c>
      <c r="AB19" s="6">
        <v>0</v>
      </c>
      <c r="AC19" s="6">
        <f>SUM(J19:AB19)</f>
        <v>50</v>
      </c>
      <c r="AD19" s="6"/>
      <c r="AE19" s="7"/>
      <c r="AF19" s="6">
        <v>0</v>
      </c>
      <c r="AG19" s="6">
        <v>0</v>
      </c>
      <c r="AH19" s="6">
        <v>0</v>
      </c>
      <c r="AI19" s="6">
        <v>0</v>
      </c>
    </row>
    <row r="20" spans="1:35" ht="57" customHeight="1" x14ac:dyDescent="0.25">
      <c r="A20" s="6">
        <v>26</v>
      </c>
      <c r="B20" s="6" t="s">
        <v>51</v>
      </c>
      <c r="C20" s="7"/>
      <c r="D20" s="6" t="s">
        <v>52</v>
      </c>
      <c r="E20" s="6">
        <v>0</v>
      </c>
      <c r="F20" s="6">
        <v>1</v>
      </c>
      <c r="G20" s="6">
        <v>0</v>
      </c>
      <c r="H20" s="6">
        <v>0</v>
      </c>
      <c r="I20" s="6"/>
      <c r="J20" s="6">
        <v>5</v>
      </c>
      <c r="K20" s="6">
        <v>0</v>
      </c>
      <c r="L20" s="6">
        <v>0</v>
      </c>
      <c r="M20" s="6">
        <v>5</v>
      </c>
      <c r="N20" s="6">
        <v>5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5</v>
      </c>
      <c r="U20" s="6">
        <v>0</v>
      </c>
      <c r="V20" s="8">
        <v>0</v>
      </c>
      <c r="W20" s="8">
        <v>0</v>
      </c>
      <c r="X20" s="10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f t="shared" ref="AD20:AD24" si="4">SUM(J20:AC20)</f>
        <v>20</v>
      </c>
      <c r="AE20" s="7">
        <v>42443</v>
      </c>
      <c r="AF20" s="6">
        <v>0</v>
      </c>
      <c r="AG20" s="6">
        <v>20</v>
      </c>
      <c r="AH20" s="6">
        <v>0</v>
      </c>
      <c r="AI20" s="6">
        <v>0</v>
      </c>
    </row>
    <row r="21" spans="1:35" ht="34.5" customHeight="1" x14ac:dyDescent="0.25">
      <c r="A21" s="6">
        <v>27</v>
      </c>
      <c r="B21" s="6"/>
      <c r="C21" s="7"/>
      <c r="D21" s="6" t="s">
        <v>53</v>
      </c>
      <c r="E21" s="6">
        <v>0</v>
      </c>
      <c r="F21" s="6">
        <v>0</v>
      </c>
      <c r="G21" s="6">
        <v>0</v>
      </c>
      <c r="H21" s="6">
        <v>1</v>
      </c>
      <c r="I21" s="6"/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8">
        <v>0</v>
      </c>
      <c r="W21" s="8">
        <v>0</v>
      </c>
      <c r="X21" s="10">
        <v>0</v>
      </c>
      <c r="Y21" s="6">
        <v>0</v>
      </c>
      <c r="Z21" s="6">
        <v>350</v>
      </c>
      <c r="AA21" s="6">
        <v>0</v>
      </c>
      <c r="AB21" s="6">
        <v>0</v>
      </c>
      <c r="AC21" s="6">
        <v>0</v>
      </c>
      <c r="AD21" s="6">
        <f t="shared" si="4"/>
        <v>350</v>
      </c>
      <c r="AE21" s="7">
        <v>42440</v>
      </c>
      <c r="AF21" s="6">
        <v>0</v>
      </c>
      <c r="AG21" s="6">
        <v>0</v>
      </c>
      <c r="AH21" s="6">
        <v>0</v>
      </c>
      <c r="AI21" s="6">
        <v>350</v>
      </c>
    </row>
    <row r="22" spans="1:35" ht="45.75" customHeight="1" x14ac:dyDescent="0.25">
      <c r="A22" s="6">
        <v>28</v>
      </c>
      <c r="B22" s="6" t="s">
        <v>54</v>
      </c>
      <c r="C22" s="7"/>
      <c r="D22" s="6" t="s">
        <v>55</v>
      </c>
      <c r="E22" s="6">
        <v>0</v>
      </c>
      <c r="F22" s="6">
        <v>1</v>
      </c>
      <c r="G22" s="6">
        <v>0</v>
      </c>
      <c r="H22" s="6">
        <v>0</v>
      </c>
      <c r="I22" s="6"/>
      <c r="J22" s="6">
        <v>0</v>
      </c>
      <c r="K22" s="6">
        <v>0</v>
      </c>
      <c r="L22" s="6">
        <v>5</v>
      </c>
      <c r="M22" s="6">
        <v>10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8">
        <v>0</v>
      </c>
      <c r="W22" s="8">
        <v>0</v>
      </c>
      <c r="X22" s="10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f t="shared" si="4"/>
        <v>15</v>
      </c>
      <c r="AE22" s="7">
        <v>42445</v>
      </c>
      <c r="AF22" s="6">
        <v>0</v>
      </c>
      <c r="AG22" s="6">
        <v>15</v>
      </c>
      <c r="AH22" s="6">
        <v>0</v>
      </c>
      <c r="AI22" s="6">
        <v>0</v>
      </c>
    </row>
    <row r="23" spans="1:35" ht="34.5" customHeight="1" x14ac:dyDescent="0.25">
      <c r="A23" s="6" t="s">
        <v>56</v>
      </c>
      <c r="B23" s="6"/>
      <c r="C23" s="7"/>
      <c r="D23" s="6" t="s">
        <v>57</v>
      </c>
      <c r="E23" s="6">
        <v>0</v>
      </c>
      <c r="F23" s="6">
        <v>0</v>
      </c>
      <c r="G23" s="6">
        <v>0</v>
      </c>
      <c r="H23" s="6">
        <v>1</v>
      </c>
      <c r="I23" s="6"/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8">
        <v>0</v>
      </c>
      <c r="W23" s="8">
        <v>0</v>
      </c>
      <c r="X23" s="10">
        <v>0</v>
      </c>
      <c r="Y23" s="6">
        <v>0</v>
      </c>
      <c r="Z23" s="6">
        <v>0</v>
      </c>
      <c r="AA23" s="6">
        <v>300</v>
      </c>
      <c r="AB23" s="6">
        <v>300</v>
      </c>
      <c r="AC23" s="6">
        <v>0</v>
      </c>
      <c r="AD23" s="6">
        <f t="shared" si="4"/>
        <v>600</v>
      </c>
      <c r="AE23" s="7">
        <v>42445</v>
      </c>
      <c r="AF23" s="6">
        <v>0</v>
      </c>
      <c r="AG23" s="6">
        <v>0</v>
      </c>
      <c r="AH23" s="6">
        <v>0</v>
      </c>
      <c r="AI23" s="6">
        <v>600</v>
      </c>
    </row>
    <row r="24" spans="1:35" ht="79.5" customHeight="1" x14ac:dyDescent="0.25">
      <c r="A24" s="6">
        <v>29</v>
      </c>
      <c r="B24" s="6"/>
      <c r="C24" s="7"/>
      <c r="D24" s="6" t="s">
        <v>58</v>
      </c>
      <c r="E24" s="6">
        <v>1</v>
      </c>
      <c r="F24" s="6">
        <v>0</v>
      </c>
      <c r="G24" s="6">
        <v>0</v>
      </c>
      <c r="H24" s="6">
        <v>0</v>
      </c>
      <c r="I24" s="6"/>
      <c r="J24" s="6">
        <v>0</v>
      </c>
      <c r="K24" s="6">
        <v>0</v>
      </c>
      <c r="L24" s="6">
        <v>0</v>
      </c>
      <c r="M24" s="6">
        <v>0</v>
      </c>
      <c r="N24" s="6">
        <v>10</v>
      </c>
      <c r="O24" s="6">
        <v>0</v>
      </c>
      <c r="P24" s="6">
        <v>10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8">
        <v>0</v>
      </c>
      <c r="W24" s="8">
        <v>0</v>
      </c>
      <c r="X24" s="10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f t="shared" si="4"/>
        <v>20</v>
      </c>
      <c r="AE24" s="7">
        <v>42445</v>
      </c>
      <c r="AF24" s="6">
        <v>20</v>
      </c>
      <c r="AG24" s="6">
        <v>0</v>
      </c>
      <c r="AH24" s="6">
        <v>0</v>
      </c>
      <c r="AI24" s="6">
        <v>0</v>
      </c>
    </row>
    <row r="25" spans="1:35" ht="34.5" customHeight="1" x14ac:dyDescent="0.25">
      <c r="A25" s="6">
        <v>30</v>
      </c>
      <c r="B25" s="6"/>
      <c r="C25" s="7"/>
      <c r="D25" s="6" t="s">
        <v>59</v>
      </c>
      <c r="E25" s="6">
        <v>0</v>
      </c>
      <c r="F25" s="6">
        <v>0</v>
      </c>
      <c r="G25" s="6">
        <v>0</v>
      </c>
      <c r="H25" s="6">
        <v>1</v>
      </c>
      <c r="I25" s="6"/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/>
      <c r="R25" s="6">
        <v>0</v>
      </c>
      <c r="S25" s="6">
        <v>0</v>
      </c>
      <c r="T25" s="6">
        <v>0</v>
      </c>
      <c r="U25" s="6">
        <v>0</v>
      </c>
      <c r="V25" s="8">
        <v>0</v>
      </c>
      <c r="W25" s="8">
        <v>0</v>
      </c>
      <c r="X25" s="10">
        <v>0</v>
      </c>
      <c r="Y25" s="6">
        <v>0</v>
      </c>
      <c r="Z25" s="6">
        <v>0</v>
      </c>
      <c r="AA25" s="6">
        <v>10</v>
      </c>
      <c r="AB25" s="6">
        <v>0</v>
      </c>
      <c r="AC25" s="6">
        <v>10</v>
      </c>
      <c r="AD25" s="6"/>
      <c r="AE25" s="7"/>
      <c r="AF25" s="6">
        <v>0</v>
      </c>
      <c r="AG25" s="6">
        <v>0</v>
      </c>
      <c r="AH25" s="6">
        <v>0</v>
      </c>
      <c r="AI25" s="6">
        <v>0</v>
      </c>
    </row>
    <row r="26" spans="1:35" ht="45.75" customHeight="1" x14ac:dyDescent="0.25">
      <c r="A26" s="6">
        <v>33</v>
      </c>
      <c r="B26" s="6" t="s">
        <v>60</v>
      </c>
      <c r="C26" s="7"/>
      <c r="D26" s="6" t="s">
        <v>61</v>
      </c>
      <c r="E26" s="6">
        <v>0</v>
      </c>
      <c r="F26" s="6">
        <v>0</v>
      </c>
      <c r="G26" s="6">
        <v>0</v>
      </c>
      <c r="H26" s="6"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8"/>
      <c r="W26" s="8"/>
      <c r="X26" s="10"/>
      <c r="Y26" s="6"/>
      <c r="Z26" s="6"/>
      <c r="AA26" s="6"/>
      <c r="AB26" s="6"/>
      <c r="AC26" s="6"/>
      <c r="AD26" s="6"/>
      <c r="AE26" s="7"/>
      <c r="AF26" s="6"/>
      <c r="AG26" s="6"/>
      <c r="AH26" s="6"/>
      <c r="AI26" s="6"/>
    </row>
    <row r="27" spans="1:35" ht="15.75" customHeight="1" x14ac:dyDescent="0.25">
      <c r="A27" s="6">
        <v>34</v>
      </c>
      <c r="B27" s="6" t="s">
        <v>62</v>
      </c>
      <c r="C27" s="7"/>
      <c r="D27" s="6"/>
      <c r="E27" s="6">
        <v>0</v>
      </c>
      <c r="F27" s="6">
        <v>0</v>
      </c>
      <c r="G27" s="6">
        <v>0</v>
      </c>
      <c r="H27" s="6">
        <v>1</v>
      </c>
      <c r="I27" s="6"/>
      <c r="J27" s="6">
        <v>0</v>
      </c>
      <c r="K27" s="6">
        <v>0</v>
      </c>
      <c r="L27" s="6">
        <v>10</v>
      </c>
      <c r="M27" s="6">
        <v>0</v>
      </c>
      <c r="N27" s="6">
        <v>20</v>
      </c>
      <c r="O27" s="6">
        <v>0</v>
      </c>
      <c r="P27" s="6">
        <v>20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8">
        <v>0</v>
      </c>
      <c r="W27" s="8">
        <v>0</v>
      </c>
      <c r="X27" s="10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f t="shared" ref="AD27:AD28" si="5">SUM(J27:AC27)</f>
        <v>50</v>
      </c>
      <c r="AE27" s="7">
        <v>42444</v>
      </c>
      <c r="AF27" s="6">
        <v>0</v>
      </c>
      <c r="AG27" s="6">
        <v>0</v>
      </c>
      <c r="AH27" s="6">
        <v>0</v>
      </c>
      <c r="AI27" s="6">
        <v>50</v>
      </c>
    </row>
    <row r="28" spans="1:35" ht="45.75" customHeight="1" x14ac:dyDescent="0.25">
      <c r="A28" s="6">
        <v>35</v>
      </c>
      <c r="B28" s="6" t="s">
        <v>63</v>
      </c>
      <c r="C28" s="7"/>
      <c r="D28" s="6" t="s">
        <v>64</v>
      </c>
      <c r="E28" s="6">
        <v>1</v>
      </c>
      <c r="F28" s="6">
        <v>0</v>
      </c>
      <c r="G28" s="6">
        <v>0</v>
      </c>
      <c r="H28" s="6">
        <v>0</v>
      </c>
      <c r="I28" s="6"/>
      <c r="J28" s="6">
        <v>0</v>
      </c>
      <c r="K28" s="6">
        <v>0</v>
      </c>
      <c r="L28" s="6">
        <v>0</v>
      </c>
      <c r="M28" s="6">
        <v>10</v>
      </c>
      <c r="N28" s="6">
        <v>5</v>
      </c>
      <c r="O28" s="6">
        <v>0</v>
      </c>
      <c r="P28" s="6">
        <v>5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8">
        <v>0</v>
      </c>
      <c r="W28" s="8">
        <v>0</v>
      </c>
      <c r="X28" s="10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f t="shared" si="5"/>
        <v>20</v>
      </c>
      <c r="AE28" s="7">
        <v>42459</v>
      </c>
      <c r="AF28" s="6">
        <v>20</v>
      </c>
      <c r="AG28" s="6">
        <v>0</v>
      </c>
      <c r="AH28" s="6">
        <v>0</v>
      </c>
      <c r="AI28" s="6">
        <v>0</v>
      </c>
    </row>
    <row r="29" spans="1:35" ht="57" customHeight="1" x14ac:dyDescent="0.25">
      <c r="A29" s="6">
        <v>36</v>
      </c>
      <c r="B29" s="6" t="s">
        <v>65</v>
      </c>
      <c r="C29" s="7"/>
      <c r="D29" s="6" t="s">
        <v>66</v>
      </c>
      <c r="E29" s="6">
        <v>1</v>
      </c>
      <c r="F29" s="6">
        <v>0</v>
      </c>
      <c r="G29" s="6">
        <v>0</v>
      </c>
      <c r="H29" s="6">
        <v>0</v>
      </c>
      <c r="I29" s="6"/>
      <c r="J29" s="6">
        <v>0</v>
      </c>
      <c r="K29" s="6">
        <v>0</v>
      </c>
      <c r="L29" s="6">
        <v>0</v>
      </c>
      <c r="M29" s="6">
        <v>4</v>
      </c>
      <c r="N29" s="6">
        <v>3</v>
      </c>
      <c r="O29" s="6">
        <v>0</v>
      </c>
      <c r="P29" s="6">
        <v>3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8">
        <v>0</v>
      </c>
      <c r="W29" s="8">
        <v>0</v>
      </c>
      <c r="X29" s="10">
        <v>0</v>
      </c>
      <c r="Y29" s="6">
        <v>0</v>
      </c>
      <c r="Z29" s="6">
        <v>0</v>
      </c>
      <c r="AA29" s="6">
        <v>0</v>
      </c>
      <c r="AB29" s="6">
        <v>0</v>
      </c>
      <c r="AC29" s="6">
        <f t="shared" ref="AC29:AC33" si="6">SUM(J29:AB29)</f>
        <v>10</v>
      </c>
      <c r="AD29" s="6"/>
      <c r="AE29" s="7"/>
      <c r="AF29" s="6"/>
      <c r="AG29" s="6"/>
      <c r="AH29" s="6"/>
      <c r="AI29" s="6"/>
    </row>
    <row r="30" spans="1:35" ht="45.75" customHeight="1" x14ac:dyDescent="0.25">
      <c r="A30" s="6">
        <v>37</v>
      </c>
      <c r="B30" s="6" t="s">
        <v>67</v>
      </c>
      <c r="C30" s="7"/>
      <c r="D30" s="6" t="s">
        <v>68</v>
      </c>
      <c r="E30" s="6">
        <v>1</v>
      </c>
      <c r="F30" s="6">
        <v>0</v>
      </c>
      <c r="G30" s="6">
        <v>0</v>
      </c>
      <c r="H30" s="6">
        <v>0</v>
      </c>
      <c r="I30" s="6"/>
      <c r="J30" s="6">
        <v>0</v>
      </c>
      <c r="K30" s="6">
        <v>0</v>
      </c>
      <c r="L30" s="6">
        <v>0</v>
      </c>
      <c r="M30" s="6">
        <v>4</v>
      </c>
      <c r="N30" s="6">
        <v>4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8">
        <v>0</v>
      </c>
      <c r="W30" s="8">
        <v>0</v>
      </c>
      <c r="X30" s="10">
        <v>0</v>
      </c>
      <c r="Y30" s="6">
        <v>0</v>
      </c>
      <c r="Z30" s="6">
        <v>0</v>
      </c>
      <c r="AA30" s="6">
        <v>0</v>
      </c>
      <c r="AB30" s="6">
        <v>0</v>
      </c>
      <c r="AC30" s="6">
        <f t="shared" si="6"/>
        <v>8</v>
      </c>
      <c r="AD30" s="6"/>
      <c r="AE30" s="7"/>
      <c r="AF30" s="6"/>
      <c r="AG30" s="6"/>
      <c r="AH30" s="6"/>
      <c r="AI30" s="6"/>
    </row>
    <row r="31" spans="1:35" ht="45.75" customHeight="1" x14ac:dyDescent="0.25">
      <c r="A31" s="6">
        <v>38</v>
      </c>
      <c r="B31" s="6" t="s">
        <v>69</v>
      </c>
      <c r="C31" s="7"/>
      <c r="D31" s="6" t="s">
        <v>70</v>
      </c>
      <c r="E31" s="6">
        <v>1</v>
      </c>
      <c r="F31" s="6">
        <v>0</v>
      </c>
      <c r="G31" s="6">
        <v>0</v>
      </c>
      <c r="H31" s="6">
        <v>0</v>
      </c>
      <c r="I31" s="6"/>
      <c r="J31" s="6">
        <v>0</v>
      </c>
      <c r="K31" s="6">
        <v>0</v>
      </c>
      <c r="L31" s="6">
        <v>5</v>
      </c>
      <c r="M31" s="6">
        <v>5</v>
      </c>
      <c r="N31" s="6">
        <v>5</v>
      </c>
      <c r="O31" s="6">
        <v>0</v>
      </c>
      <c r="P31" s="6">
        <v>5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8">
        <v>0</v>
      </c>
      <c r="W31" s="8">
        <v>0</v>
      </c>
      <c r="X31" s="10">
        <v>0</v>
      </c>
      <c r="Y31" s="6">
        <v>0</v>
      </c>
      <c r="Z31" s="6">
        <v>0</v>
      </c>
      <c r="AA31" s="6">
        <v>0</v>
      </c>
      <c r="AB31" s="6">
        <v>0</v>
      </c>
      <c r="AC31" s="6">
        <f t="shared" si="6"/>
        <v>20</v>
      </c>
      <c r="AD31" s="6"/>
      <c r="AE31" s="7"/>
      <c r="AF31" s="6"/>
      <c r="AG31" s="6"/>
      <c r="AH31" s="6"/>
      <c r="AI31" s="6"/>
    </row>
    <row r="32" spans="1:35" ht="15.75" customHeight="1" x14ac:dyDescent="0.25">
      <c r="A32" s="6">
        <v>39</v>
      </c>
      <c r="B32" s="6" t="s">
        <v>62</v>
      </c>
      <c r="C32" s="7"/>
      <c r="D32" s="6"/>
      <c r="E32" s="6">
        <v>0</v>
      </c>
      <c r="F32" s="6">
        <v>1</v>
      </c>
      <c r="G32" s="6">
        <v>0</v>
      </c>
      <c r="H32" s="6">
        <v>0</v>
      </c>
      <c r="I32" s="6"/>
      <c r="J32" s="6">
        <v>0</v>
      </c>
      <c r="K32" s="6">
        <v>0</v>
      </c>
      <c r="L32" s="6">
        <v>4</v>
      </c>
      <c r="M32" s="6">
        <v>4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8">
        <v>0</v>
      </c>
      <c r="W32" s="8">
        <v>0</v>
      </c>
      <c r="X32" s="10">
        <v>0</v>
      </c>
      <c r="Y32" s="6">
        <v>0</v>
      </c>
      <c r="Z32" s="6">
        <v>0</v>
      </c>
      <c r="AA32" s="6">
        <v>0</v>
      </c>
      <c r="AB32" s="6">
        <v>0</v>
      </c>
      <c r="AC32" s="6">
        <f t="shared" si="6"/>
        <v>8</v>
      </c>
      <c r="AD32" s="6"/>
      <c r="AE32" s="7"/>
      <c r="AF32" s="6"/>
      <c r="AG32" s="6"/>
      <c r="AH32" s="6"/>
      <c r="AI32" s="6"/>
    </row>
    <row r="33" spans="1:35" ht="15.75" customHeight="1" x14ac:dyDescent="0.25">
      <c r="A33" s="6">
        <v>40</v>
      </c>
      <c r="B33" s="6" t="s">
        <v>62</v>
      </c>
      <c r="C33" s="7"/>
      <c r="D33" s="6" t="s">
        <v>71</v>
      </c>
      <c r="E33" s="6">
        <v>1</v>
      </c>
      <c r="F33" s="6">
        <v>0</v>
      </c>
      <c r="G33" s="6">
        <v>0</v>
      </c>
      <c r="H33" s="6">
        <v>0</v>
      </c>
      <c r="I33" s="6"/>
      <c r="J33" s="6">
        <v>0</v>
      </c>
      <c r="K33" s="6">
        <v>0</v>
      </c>
      <c r="L33" s="6">
        <v>5</v>
      </c>
      <c r="M33" s="6">
        <v>5</v>
      </c>
      <c r="N33" s="6">
        <v>5</v>
      </c>
      <c r="O33" s="6">
        <v>0</v>
      </c>
      <c r="P33" s="6">
        <v>5</v>
      </c>
      <c r="Q33" s="6"/>
      <c r="R33" s="6">
        <v>0</v>
      </c>
      <c r="S33" s="6">
        <v>0</v>
      </c>
      <c r="T33" s="6">
        <v>0</v>
      </c>
      <c r="U33" s="6">
        <v>0</v>
      </c>
      <c r="V33" s="8">
        <v>0</v>
      </c>
      <c r="W33" s="8">
        <v>0</v>
      </c>
      <c r="X33" s="10">
        <v>0</v>
      </c>
      <c r="Y33" s="6">
        <v>0</v>
      </c>
      <c r="Z33" s="6">
        <v>0</v>
      </c>
      <c r="AA33" s="6">
        <v>0</v>
      </c>
      <c r="AB33" s="6">
        <v>0</v>
      </c>
      <c r="AC33" s="6">
        <f t="shared" si="6"/>
        <v>20</v>
      </c>
      <c r="AD33" s="6"/>
      <c r="AE33" s="7"/>
      <c r="AF33" s="6"/>
      <c r="AG33" s="6"/>
      <c r="AH33" s="6"/>
      <c r="AI33" s="6"/>
    </row>
    <row r="34" spans="1:35" ht="79.5" customHeight="1" x14ac:dyDescent="0.25">
      <c r="A34" s="6">
        <v>41</v>
      </c>
      <c r="B34" s="6" t="s">
        <v>62</v>
      </c>
      <c r="C34" s="7"/>
      <c r="D34" s="6" t="s">
        <v>72</v>
      </c>
      <c r="E34" s="6">
        <v>1</v>
      </c>
      <c r="F34" s="6">
        <v>0</v>
      </c>
      <c r="G34" s="6">
        <v>0</v>
      </c>
      <c r="H34" s="6">
        <v>0</v>
      </c>
      <c r="I34" s="6"/>
      <c r="J34" s="6">
        <v>0</v>
      </c>
      <c r="K34" s="6">
        <v>10</v>
      </c>
      <c r="L34" s="6">
        <v>0</v>
      </c>
      <c r="M34" s="6">
        <v>10</v>
      </c>
      <c r="N34" s="6">
        <v>5</v>
      </c>
      <c r="O34" s="6">
        <v>0</v>
      </c>
      <c r="P34" s="6">
        <v>5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8">
        <v>0</v>
      </c>
      <c r="W34" s="8">
        <v>0</v>
      </c>
      <c r="X34" s="10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f t="shared" ref="AD34:AD36" si="7">SUM(J34:AC34)</f>
        <v>30</v>
      </c>
      <c r="AE34" s="7">
        <v>42459</v>
      </c>
      <c r="AF34" s="6">
        <v>30</v>
      </c>
      <c r="AG34" s="6">
        <v>0</v>
      </c>
      <c r="AH34" s="6">
        <v>0</v>
      </c>
      <c r="AI34" s="6">
        <v>0</v>
      </c>
    </row>
    <row r="35" spans="1:35" ht="34.5" customHeight="1" x14ac:dyDescent="0.25">
      <c r="A35" s="6">
        <v>42</v>
      </c>
      <c r="B35" s="6"/>
      <c r="C35" s="7"/>
      <c r="D35" s="6" t="s">
        <v>73</v>
      </c>
      <c r="E35" s="6">
        <v>1</v>
      </c>
      <c r="F35" s="6">
        <v>0</v>
      </c>
      <c r="G35" s="6">
        <v>0</v>
      </c>
      <c r="H35" s="6">
        <v>0</v>
      </c>
      <c r="I35" s="6"/>
      <c r="J35" s="6">
        <v>0</v>
      </c>
      <c r="K35" s="6">
        <v>10</v>
      </c>
      <c r="L35" s="6">
        <v>0</v>
      </c>
      <c r="M35" s="6">
        <v>10</v>
      </c>
      <c r="N35" s="6">
        <v>5</v>
      </c>
      <c r="O35" s="6">
        <v>0</v>
      </c>
      <c r="P35" s="6">
        <v>5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8">
        <v>0</v>
      </c>
      <c r="W35" s="8">
        <v>0</v>
      </c>
      <c r="X35" s="10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f t="shared" si="7"/>
        <v>30</v>
      </c>
      <c r="AE35" s="7">
        <v>42459</v>
      </c>
      <c r="AF35" s="6">
        <v>30</v>
      </c>
      <c r="AG35" s="6">
        <v>0</v>
      </c>
      <c r="AH35" s="6">
        <v>0</v>
      </c>
      <c r="AI35" s="6">
        <v>0</v>
      </c>
    </row>
    <row r="36" spans="1:35" ht="15.75" customHeight="1" x14ac:dyDescent="0.25">
      <c r="A36" s="6">
        <v>43</v>
      </c>
      <c r="B36" s="6" t="s">
        <v>62</v>
      </c>
      <c r="C36" s="7"/>
      <c r="D36" s="6" t="s">
        <v>74</v>
      </c>
      <c r="E36" s="6">
        <v>0</v>
      </c>
      <c r="F36" s="6">
        <v>1</v>
      </c>
      <c r="G36" s="6">
        <v>0</v>
      </c>
      <c r="H36" s="6">
        <v>0</v>
      </c>
      <c r="I36" s="6"/>
      <c r="J36" s="6">
        <v>0</v>
      </c>
      <c r="K36" s="6">
        <v>10</v>
      </c>
      <c r="L36" s="6">
        <v>0</v>
      </c>
      <c r="M36" s="6">
        <v>10</v>
      </c>
      <c r="N36" s="6">
        <v>15</v>
      </c>
      <c r="O36" s="6">
        <v>0</v>
      </c>
      <c r="P36" s="6">
        <v>5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8">
        <v>0</v>
      </c>
      <c r="W36" s="8">
        <v>0</v>
      </c>
      <c r="X36" s="10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f t="shared" si="7"/>
        <v>40</v>
      </c>
      <c r="AE36" s="7">
        <v>42459</v>
      </c>
      <c r="AF36" s="6">
        <v>0</v>
      </c>
      <c r="AG36" s="6">
        <v>40</v>
      </c>
      <c r="AH36" s="6">
        <v>0</v>
      </c>
      <c r="AI36" s="6">
        <v>0</v>
      </c>
    </row>
    <row r="37" spans="1:35" ht="45.75" customHeight="1" x14ac:dyDescent="0.25">
      <c r="A37" s="6">
        <v>5</v>
      </c>
      <c r="B37" s="6"/>
      <c r="C37" s="7"/>
      <c r="D37" s="6" t="s">
        <v>75</v>
      </c>
      <c r="E37" s="6">
        <v>0</v>
      </c>
      <c r="F37" s="6">
        <v>1</v>
      </c>
      <c r="G37" s="6">
        <v>0</v>
      </c>
      <c r="H37" s="6">
        <v>0</v>
      </c>
      <c r="I37" s="6"/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8">
        <v>0</v>
      </c>
      <c r="W37" s="8">
        <v>0</v>
      </c>
      <c r="X37" s="8">
        <v>0</v>
      </c>
      <c r="Y37" s="8">
        <v>0</v>
      </c>
      <c r="Z37" s="10">
        <v>0</v>
      </c>
      <c r="AA37" s="6">
        <v>384</v>
      </c>
      <c r="AB37" s="6">
        <v>0</v>
      </c>
      <c r="AC37" s="6">
        <v>0</v>
      </c>
      <c r="AD37" s="6">
        <v>384</v>
      </c>
      <c r="AE37" s="9"/>
      <c r="AF37" s="6">
        <v>0</v>
      </c>
      <c r="AG37" s="6">
        <v>384</v>
      </c>
      <c r="AH37" s="6">
        <v>0</v>
      </c>
      <c r="AI37" s="6">
        <v>0</v>
      </c>
    </row>
    <row r="38" spans="1:35" ht="45.75" customHeight="1" x14ac:dyDescent="0.25">
      <c r="A38" s="6">
        <v>6</v>
      </c>
      <c r="B38" s="6"/>
      <c r="C38" s="7"/>
      <c r="D38" s="6" t="s">
        <v>76</v>
      </c>
      <c r="E38" s="6">
        <v>0</v>
      </c>
      <c r="F38" s="6">
        <v>1</v>
      </c>
      <c r="G38" s="6">
        <v>0</v>
      </c>
      <c r="H38" s="6">
        <v>0</v>
      </c>
      <c r="I38" s="6"/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8">
        <v>0</v>
      </c>
      <c r="W38" s="8">
        <v>0</v>
      </c>
      <c r="X38" s="8">
        <v>0</v>
      </c>
      <c r="Y38" s="8">
        <v>0</v>
      </c>
      <c r="Z38" s="10">
        <v>0</v>
      </c>
      <c r="AA38" s="6">
        <v>322</v>
      </c>
      <c r="AB38" s="6">
        <v>0</v>
      </c>
      <c r="AC38" s="6">
        <v>0</v>
      </c>
      <c r="AD38" s="6">
        <v>322</v>
      </c>
      <c r="AE38" s="9">
        <v>0</v>
      </c>
      <c r="AF38" s="6">
        <v>0</v>
      </c>
      <c r="AG38" s="6">
        <v>322</v>
      </c>
      <c r="AH38" s="6">
        <v>0</v>
      </c>
      <c r="AI38" s="6">
        <v>0</v>
      </c>
    </row>
    <row r="39" spans="1:35" ht="45.75" customHeight="1" x14ac:dyDescent="0.25">
      <c r="A39" s="6">
        <v>8</v>
      </c>
      <c r="B39" s="6"/>
      <c r="C39" s="7"/>
      <c r="D39" s="6" t="s">
        <v>77</v>
      </c>
      <c r="E39" s="6">
        <v>0</v>
      </c>
      <c r="F39" s="6">
        <v>1</v>
      </c>
      <c r="G39" s="6">
        <v>0</v>
      </c>
      <c r="H39" s="6">
        <v>0</v>
      </c>
      <c r="I39" s="6">
        <v>127</v>
      </c>
      <c r="J39" s="6"/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8">
        <v>0</v>
      </c>
      <c r="W39" s="8">
        <v>0</v>
      </c>
      <c r="X39" s="8">
        <v>0</v>
      </c>
      <c r="Y39" s="8">
        <v>0</v>
      </c>
      <c r="Z39" s="10">
        <v>0</v>
      </c>
      <c r="AA39" s="6">
        <v>127</v>
      </c>
      <c r="AB39" s="6">
        <v>0</v>
      </c>
      <c r="AC39" s="6"/>
      <c r="AD39" s="6">
        <f t="shared" ref="AD39:AD42" si="8">SUM(J39:AC39)</f>
        <v>127</v>
      </c>
      <c r="AE39" s="9">
        <v>42465</v>
      </c>
      <c r="AF39" s="6">
        <v>0</v>
      </c>
      <c r="AG39" s="6">
        <v>127</v>
      </c>
      <c r="AH39" s="6">
        <v>0</v>
      </c>
      <c r="AI39" s="6">
        <v>0</v>
      </c>
    </row>
    <row r="40" spans="1:35" ht="102" customHeight="1" x14ac:dyDescent="0.25">
      <c r="A40" s="6">
        <v>9</v>
      </c>
      <c r="B40" s="6"/>
      <c r="C40" s="7"/>
      <c r="D40" s="6" t="s">
        <v>78</v>
      </c>
      <c r="E40" s="6">
        <v>0</v>
      </c>
      <c r="F40" s="6">
        <v>1</v>
      </c>
      <c r="G40" s="6">
        <v>0</v>
      </c>
      <c r="H40" s="6">
        <v>0</v>
      </c>
      <c r="I40" s="6">
        <v>418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8">
        <v>0</v>
      </c>
      <c r="W40" s="8">
        <v>0</v>
      </c>
      <c r="X40" s="8">
        <v>0</v>
      </c>
      <c r="Y40" s="8">
        <v>0</v>
      </c>
      <c r="Z40" s="10">
        <v>0</v>
      </c>
      <c r="AA40" s="6">
        <v>418</v>
      </c>
      <c r="AB40" s="6">
        <v>0</v>
      </c>
      <c r="AC40" s="6">
        <v>0</v>
      </c>
      <c r="AD40" s="6">
        <f t="shared" si="8"/>
        <v>418</v>
      </c>
      <c r="AE40" s="9">
        <v>42465</v>
      </c>
      <c r="AF40" s="6">
        <v>0</v>
      </c>
      <c r="AG40" s="6">
        <v>418</v>
      </c>
      <c r="AH40" s="6">
        <v>0</v>
      </c>
      <c r="AI40" s="6">
        <v>0</v>
      </c>
    </row>
    <row r="41" spans="1:35" ht="45.75" customHeight="1" x14ac:dyDescent="0.25">
      <c r="A41" s="6">
        <v>10</v>
      </c>
      <c r="B41" s="6"/>
      <c r="C41" s="7"/>
      <c r="D41" s="6" t="s">
        <v>79</v>
      </c>
      <c r="E41" s="6">
        <v>0</v>
      </c>
      <c r="F41" s="6">
        <v>1</v>
      </c>
      <c r="G41" s="6">
        <v>0</v>
      </c>
      <c r="H41" s="6">
        <v>0</v>
      </c>
      <c r="I41" s="6">
        <v>650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8">
        <v>0</v>
      </c>
      <c r="W41" s="8">
        <v>0</v>
      </c>
      <c r="X41" s="8">
        <v>25</v>
      </c>
      <c r="Y41" s="8">
        <v>0</v>
      </c>
      <c r="Z41" s="10">
        <v>29</v>
      </c>
      <c r="AA41" s="6">
        <v>600</v>
      </c>
      <c r="AB41" s="6">
        <v>0</v>
      </c>
      <c r="AC41" s="6">
        <v>0</v>
      </c>
      <c r="AD41" s="6">
        <f t="shared" si="8"/>
        <v>654</v>
      </c>
      <c r="AE41" s="9">
        <v>42481</v>
      </c>
      <c r="AF41" s="6">
        <v>0</v>
      </c>
      <c r="AG41" s="6">
        <v>650</v>
      </c>
      <c r="AH41" s="6">
        <v>0</v>
      </c>
      <c r="AI41" s="6">
        <v>0</v>
      </c>
    </row>
    <row r="42" spans="1:35" ht="23.25" customHeight="1" x14ac:dyDescent="0.25">
      <c r="A42" s="6">
        <v>11</v>
      </c>
      <c r="B42" s="9"/>
      <c r="C42" s="7"/>
      <c r="D42" s="6" t="s">
        <v>80</v>
      </c>
      <c r="E42" s="6">
        <v>0</v>
      </c>
      <c r="F42" s="6">
        <v>0</v>
      </c>
      <c r="G42" s="6">
        <v>0</v>
      </c>
      <c r="H42" s="6">
        <v>1</v>
      </c>
      <c r="I42" s="6"/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8">
        <v>0</v>
      </c>
      <c r="W42" s="8">
        <v>0</v>
      </c>
      <c r="X42" s="8">
        <v>0</v>
      </c>
      <c r="Y42" s="8">
        <v>0</v>
      </c>
      <c r="Z42" s="10">
        <v>30</v>
      </c>
      <c r="AA42" s="6">
        <v>0</v>
      </c>
      <c r="AB42" s="6">
        <v>0</v>
      </c>
      <c r="AC42" s="6">
        <v>0</v>
      </c>
      <c r="AD42" s="6">
        <f t="shared" si="8"/>
        <v>30</v>
      </c>
      <c r="AE42" s="9"/>
      <c r="AF42" s="6">
        <v>0</v>
      </c>
      <c r="AG42" s="6">
        <v>0</v>
      </c>
      <c r="AH42" s="6">
        <v>0</v>
      </c>
      <c r="AI42" s="6">
        <v>30</v>
      </c>
    </row>
    <row r="43" spans="1:35" ht="19.5" customHeight="1" x14ac:dyDescent="0.25">
      <c r="A43" s="6">
        <v>15</v>
      </c>
      <c r="B43" s="9"/>
      <c r="C43" s="7"/>
      <c r="D43" s="6"/>
      <c r="E43" s="6">
        <v>0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8">
        <v>0</v>
      </c>
      <c r="W43" s="8"/>
      <c r="X43" s="8">
        <v>0</v>
      </c>
      <c r="Y43" s="8">
        <v>0</v>
      </c>
      <c r="Z43" s="10">
        <v>150</v>
      </c>
      <c r="AA43" s="6">
        <v>0</v>
      </c>
      <c r="AB43" s="6">
        <v>0</v>
      </c>
      <c r="AC43" s="6">
        <v>0</v>
      </c>
      <c r="AD43" s="6">
        <f>SUM(I43:AC43)</f>
        <v>150</v>
      </c>
      <c r="AE43" s="9"/>
      <c r="AF43" s="6">
        <v>0</v>
      </c>
      <c r="AG43" s="6">
        <v>0</v>
      </c>
      <c r="AH43" s="6">
        <v>0</v>
      </c>
      <c r="AI43" s="6">
        <v>150</v>
      </c>
    </row>
    <row r="44" spans="1:35" ht="34.5" customHeight="1" x14ac:dyDescent="0.25">
      <c r="A44" s="6">
        <v>30</v>
      </c>
      <c r="B44" s="6"/>
      <c r="C44" s="7"/>
      <c r="D44" s="6" t="s">
        <v>59</v>
      </c>
      <c r="E44" s="6">
        <v>0</v>
      </c>
      <c r="F44" s="6">
        <v>0</v>
      </c>
      <c r="G44" s="6">
        <v>0</v>
      </c>
      <c r="H44" s="6">
        <v>1</v>
      </c>
      <c r="I44" s="6"/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/>
      <c r="R44" s="6">
        <v>0</v>
      </c>
      <c r="S44" s="6">
        <v>0</v>
      </c>
      <c r="T44" s="6">
        <v>0</v>
      </c>
      <c r="U44" s="6">
        <v>0</v>
      </c>
      <c r="V44" s="8">
        <v>0</v>
      </c>
      <c r="W44" s="8">
        <v>0</v>
      </c>
      <c r="X44" s="10">
        <v>0</v>
      </c>
      <c r="Y44" s="6">
        <v>0</v>
      </c>
      <c r="Z44" s="6">
        <v>10</v>
      </c>
      <c r="AA44" s="6">
        <v>0</v>
      </c>
      <c r="AB44" s="6">
        <v>0</v>
      </c>
      <c r="AC44" s="6">
        <v>0</v>
      </c>
      <c r="AD44" s="6">
        <v>10</v>
      </c>
      <c r="AE44" s="9">
        <v>42486</v>
      </c>
      <c r="AF44" s="6">
        <v>0</v>
      </c>
      <c r="AG44" s="6">
        <v>0</v>
      </c>
      <c r="AH44" s="6">
        <v>0</v>
      </c>
      <c r="AI44" s="6">
        <v>10</v>
      </c>
    </row>
    <row r="45" spans="1:35" ht="68.25" customHeight="1" x14ac:dyDescent="0.25">
      <c r="A45" s="6">
        <v>32</v>
      </c>
      <c r="B45" s="6" t="s">
        <v>81</v>
      </c>
      <c r="C45" s="7"/>
      <c r="D45" s="6" t="s">
        <v>82</v>
      </c>
      <c r="E45" s="6">
        <v>0</v>
      </c>
      <c r="F45" s="6">
        <v>1</v>
      </c>
      <c r="G45" s="6">
        <v>0</v>
      </c>
      <c r="H45" s="6">
        <v>0</v>
      </c>
      <c r="I45" s="6"/>
      <c r="J45" s="6">
        <v>0</v>
      </c>
      <c r="K45" s="6">
        <v>0</v>
      </c>
      <c r="L45" s="6">
        <v>0</v>
      </c>
      <c r="M45" s="6">
        <v>25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8">
        <v>0</v>
      </c>
      <c r="W45" s="8">
        <v>0</v>
      </c>
      <c r="X45" s="8">
        <v>0</v>
      </c>
      <c r="Y45" s="8">
        <v>0</v>
      </c>
      <c r="Z45" s="10">
        <v>0</v>
      </c>
      <c r="AA45" s="6">
        <v>25</v>
      </c>
      <c r="AB45" s="6">
        <v>0</v>
      </c>
      <c r="AC45" s="6">
        <v>0</v>
      </c>
      <c r="AD45" s="6">
        <f t="shared" ref="AD45:AD47" si="9">SUM(J45:AC45)</f>
        <v>50</v>
      </c>
      <c r="AE45" s="9">
        <v>42465</v>
      </c>
      <c r="AF45" s="6">
        <v>0</v>
      </c>
      <c r="AG45" s="6">
        <v>50</v>
      </c>
      <c r="AH45" s="6">
        <v>0</v>
      </c>
      <c r="AI45" s="6">
        <v>0</v>
      </c>
    </row>
    <row r="46" spans="1:35" ht="45.75" customHeight="1" x14ac:dyDescent="0.25">
      <c r="A46" s="6">
        <v>37</v>
      </c>
      <c r="B46" s="6" t="s">
        <v>67</v>
      </c>
      <c r="C46" s="7"/>
      <c r="D46" s="6" t="s">
        <v>68</v>
      </c>
      <c r="E46" s="6">
        <v>1</v>
      </c>
      <c r="F46" s="6">
        <v>0</v>
      </c>
      <c r="G46" s="6">
        <v>0</v>
      </c>
      <c r="H46" s="6">
        <v>0</v>
      </c>
      <c r="I46" s="6"/>
      <c r="J46" s="6">
        <v>0</v>
      </c>
      <c r="K46" s="6">
        <v>0</v>
      </c>
      <c r="L46" s="6">
        <v>0</v>
      </c>
      <c r="M46" s="6">
        <v>4</v>
      </c>
      <c r="N46" s="6">
        <v>4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8">
        <v>0</v>
      </c>
      <c r="W46" s="8">
        <v>0</v>
      </c>
      <c r="X46" s="8">
        <v>0</v>
      </c>
      <c r="Y46" s="8">
        <v>0</v>
      </c>
      <c r="Z46" s="10">
        <v>0</v>
      </c>
      <c r="AA46" s="6">
        <v>0</v>
      </c>
      <c r="AB46" s="6">
        <v>0</v>
      </c>
      <c r="AC46" s="6">
        <v>0</v>
      </c>
      <c r="AD46" s="6">
        <f t="shared" si="9"/>
        <v>8</v>
      </c>
      <c r="AE46" s="9">
        <v>42473</v>
      </c>
      <c r="AF46" s="6">
        <v>8</v>
      </c>
      <c r="AG46" s="6">
        <v>0</v>
      </c>
      <c r="AH46" s="6">
        <v>0</v>
      </c>
      <c r="AI46" s="6">
        <v>0</v>
      </c>
    </row>
    <row r="47" spans="1:35" ht="45.75" customHeight="1" x14ac:dyDescent="0.25">
      <c r="A47" s="6">
        <v>38</v>
      </c>
      <c r="B47" s="6" t="s">
        <v>69</v>
      </c>
      <c r="C47" s="7"/>
      <c r="D47" s="6" t="s">
        <v>70</v>
      </c>
      <c r="E47" s="6">
        <v>1</v>
      </c>
      <c r="F47" s="6">
        <v>0</v>
      </c>
      <c r="G47" s="6">
        <v>0</v>
      </c>
      <c r="H47" s="6">
        <v>0</v>
      </c>
      <c r="I47" s="6"/>
      <c r="J47" s="6">
        <v>0</v>
      </c>
      <c r="K47" s="6">
        <v>0</v>
      </c>
      <c r="L47" s="6">
        <v>5</v>
      </c>
      <c r="M47" s="6">
        <v>5</v>
      </c>
      <c r="N47" s="6">
        <v>5</v>
      </c>
      <c r="O47" s="6">
        <v>0</v>
      </c>
      <c r="P47" s="6">
        <v>5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8">
        <v>0</v>
      </c>
      <c r="W47" s="8">
        <v>0</v>
      </c>
      <c r="X47" s="10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f t="shared" si="9"/>
        <v>20</v>
      </c>
      <c r="AE47" s="9">
        <v>42485</v>
      </c>
      <c r="AF47" s="6">
        <v>20</v>
      </c>
      <c r="AG47" s="6">
        <v>0</v>
      </c>
      <c r="AH47" s="6">
        <v>0</v>
      </c>
      <c r="AI47" s="6">
        <v>0</v>
      </c>
    </row>
    <row r="48" spans="1:35" ht="45.75" customHeight="1" x14ac:dyDescent="0.25">
      <c r="A48" s="6">
        <v>39</v>
      </c>
      <c r="B48" s="6" t="s">
        <v>62</v>
      </c>
      <c r="C48" s="7"/>
      <c r="D48" s="6" t="s">
        <v>83</v>
      </c>
      <c r="E48" s="6">
        <v>0</v>
      </c>
      <c r="F48" s="6">
        <v>1</v>
      </c>
      <c r="G48" s="6">
        <v>0</v>
      </c>
      <c r="H48" s="6">
        <v>0</v>
      </c>
      <c r="I48" s="6"/>
      <c r="J48" s="6"/>
      <c r="K48" s="6">
        <v>0</v>
      </c>
      <c r="L48" s="6">
        <v>4</v>
      </c>
      <c r="M48" s="6">
        <v>4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8">
        <v>0</v>
      </c>
      <c r="W48" s="8">
        <v>0</v>
      </c>
      <c r="X48" s="8">
        <v>0</v>
      </c>
      <c r="Y48" s="8">
        <v>0</v>
      </c>
      <c r="Z48" s="10">
        <v>0</v>
      </c>
      <c r="AA48" s="6">
        <v>20</v>
      </c>
      <c r="AB48" s="6">
        <v>0</v>
      </c>
      <c r="AC48" s="6"/>
      <c r="AD48" s="6">
        <f>SUM(K48:AC48)</f>
        <v>28</v>
      </c>
      <c r="AE48" s="9">
        <v>42474</v>
      </c>
      <c r="AF48" s="6">
        <v>0</v>
      </c>
      <c r="AG48" s="6">
        <v>28</v>
      </c>
      <c r="AH48" s="6">
        <v>0</v>
      </c>
      <c r="AI48" s="6">
        <v>0</v>
      </c>
    </row>
    <row r="49" spans="1:35" ht="15.75" customHeight="1" x14ac:dyDescent="0.25">
      <c r="A49" s="6">
        <v>40</v>
      </c>
      <c r="B49" s="6"/>
      <c r="C49" s="7"/>
      <c r="D49" s="6" t="s">
        <v>71</v>
      </c>
      <c r="E49" s="6">
        <v>1</v>
      </c>
      <c r="F49" s="6">
        <v>0</v>
      </c>
      <c r="G49" s="6">
        <v>0</v>
      </c>
      <c r="H49" s="6">
        <v>0</v>
      </c>
      <c r="I49" s="6"/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8">
        <v>0</v>
      </c>
      <c r="W49" s="8">
        <v>0</v>
      </c>
      <c r="X49" s="8">
        <v>0</v>
      </c>
      <c r="Y49" s="8"/>
      <c r="Z49" s="10"/>
      <c r="AA49" s="6">
        <v>0</v>
      </c>
      <c r="AB49" s="6">
        <v>0</v>
      </c>
      <c r="AC49" s="6">
        <v>0</v>
      </c>
      <c r="AD49" s="6"/>
      <c r="AE49" s="9"/>
      <c r="AF49" s="6"/>
      <c r="AG49" s="6"/>
      <c r="AH49" s="6"/>
      <c r="AI49" s="6"/>
    </row>
    <row r="50" spans="1:35" ht="23.25" customHeight="1" x14ac:dyDescent="0.25">
      <c r="A50" s="6">
        <v>42</v>
      </c>
      <c r="B50" s="6"/>
      <c r="C50" s="7"/>
      <c r="D50" s="6" t="s">
        <v>84</v>
      </c>
      <c r="E50" s="6">
        <v>1</v>
      </c>
      <c r="F50" s="6"/>
      <c r="G50" s="6"/>
      <c r="H50" s="6"/>
      <c r="I50" s="6"/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8">
        <v>0</v>
      </c>
      <c r="W50" s="8">
        <v>0</v>
      </c>
      <c r="X50" s="8">
        <v>0</v>
      </c>
      <c r="Y50" s="8"/>
      <c r="Z50" s="10"/>
      <c r="AA50" s="6">
        <v>0</v>
      </c>
      <c r="AB50" s="6">
        <v>0</v>
      </c>
      <c r="AC50" s="6">
        <v>0</v>
      </c>
      <c r="AD50" s="6"/>
      <c r="AE50" s="9"/>
      <c r="AF50" s="6"/>
      <c r="AG50" s="6"/>
      <c r="AH50" s="6"/>
      <c r="AI50" s="6"/>
    </row>
    <row r="51" spans="1:35" ht="15.75" customHeight="1" x14ac:dyDescent="0.25">
      <c r="A51" s="6">
        <v>43</v>
      </c>
      <c r="B51" s="6"/>
      <c r="C51" s="7"/>
      <c r="D51" s="6" t="s">
        <v>74</v>
      </c>
      <c r="E51" s="6">
        <v>1</v>
      </c>
      <c r="F51" s="6"/>
      <c r="G51" s="6"/>
      <c r="H51" s="6"/>
      <c r="I51" s="6"/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8">
        <v>0</v>
      </c>
      <c r="W51" s="8">
        <v>0</v>
      </c>
      <c r="X51" s="8">
        <v>0</v>
      </c>
      <c r="Y51" s="8"/>
      <c r="Z51" s="10"/>
      <c r="AA51" s="6">
        <v>0</v>
      </c>
      <c r="AB51" s="6">
        <v>0</v>
      </c>
      <c r="AC51" s="6">
        <v>0</v>
      </c>
      <c r="AD51" s="6"/>
      <c r="AE51" s="9"/>
      <c r="AF51" s="6"/>
      <c r="AG51" s="6"/>
      <c r="AH51" s="6"/>
      <c r="AI51" s="6"/>
    </row>
    <row r="52" spans="1:35" ht="57" customHeight="1" x14ac:dyDescent="0.25">
      <c r="A52" s="6">
        <v>44</v>
      </c>
      <c r="B52" s="6"/>
      <c r="C52" s="7"/>
      <c r="D52" s="6" t="s">
        <v>85</v>
      </c>
      <c r="E52" s="6">
        <v>0</v>
      </c>
      <c r="F52" s="6">
        <v>1</v>
      </c>
      <c r="G52" s="6">
        <v>0</v>
      </c>
      <c r="H52" s="6">
        <v>0</v>
      </c>
      <c r="I52" s="6"/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8">
        <v>0</v>
      </c>
      <c r="W52" s="8">
        <v>0</v>
      </c>
      <c r="X52" s="8">
        <v>0</v>
      </c>
      <c r="Y52" s="8">
        <v>0</v>
      </c>
      <c r="Z52" s="10">
        <v>0</v>
      </c>
      <c r="AA52" s="6">
        <v>317</v>
      </c>
      <c r="AB52" s="6">
        <v>0</v>
      </c>
      <c r="AC52" s="6">
        <v>0</v>
      </c>
      <c r="AD52" s="6">
        <f t="shared" ref="AD52:AD61" si="10">SUM(J52:AC52)</f>
        <v>317</v>
      </c>
      <c r="AE52" s="9">
        <v>42465</v>
      </c>
      <c r="AF52" s="6">
        <v>0</v>
      </c>
      <c r="AG52" s="6">
        <v>317</v>
      </c>
      <c r="AH52" s="6">
        <v>0</v>
      </c>
      <c r="AI52" s="6">
        <v>0</v>
      </c>
    </row>
    <row r="53" spans="1:35" ht="34.5" customHeight="1" x14ac:dyDescent="0.25">
      <c r="A53" s="6">
        <v>45</v>
      </c>
      <c r="B53" s="6"/>
      <c r="C53" s="7"/>
      <c r="D53" s="6" t="s">
        <v>86</v>
      </c>
      <c r="E53" s="6">
        <v>0</v>
      </c>
      <c r="F53" s="6">
        <v>1</v>
      </c>
      <c r="G53" s="6">
        <v>0</v>
      </c>
      <c r="H53" s="6">
        <v>0</v>
      </c>
      <c r="I53" s="6"/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8">
        <v>0</v>
      </c>
      <c r="W53" s="8">
        <v>0</v>
      </c>
      <c r="X53" s="8">
        <v>0</v>
      </c>
      <c r="Y53" s="8">
        <v>0</v>
      </c>
      <c r="Z53" s="10">
        <v>0</v>
      </c>
      <c r="AA53" s="6">
        <v>450</v>
      </c>
      <c r="AB53" s="6">
        <v>0</v>
      </c>
      <c r="AC53" s="6">
        <v>0</v>
      </c>
      <c r="AD53" s="6">
        <f t="shared" si="10"/>
        <v>450</v>
      </c>
      <c r="AE53" s="9">
        <v>42465</v>
      </c>
      <c r="AF53" s="6">
        <v>0</v>
      </c>
      <c r="AG53" s="6">
        <v>450</v>
      </c>
      <c r="AH53" s="6">
        <v>0</v>
      </c>
      <c r="AI53" s="6">
        <v>0</v>
      </c>
    </row>
    <row r="54" spans="1:35" ht="45.75" customHeight="1" x14ac:dyDescent="0.25">
      <c r="A54" s="6">
        <v>46</v>
      </c>
      <c r="B54" s="6"/>
      <c r="C54" s="7"/>
      <c r="D54" s="6" t="s">
        <v>87</v>
      </c>
      <c r="E54" s="6">
        <v>0</v>
      </c>
      <c r="F54" s="6">
        <v>1</v>
      </c>
      <c r="G54" s="6">
        <v>0</v>
      </c>
      <c r="H54" s="6">
        <v>0</v>
      </c>
      <c r="I54" s="6"/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8">
        <v>0</v>
      </c>
      <c r="W54" s="8">
        <v>0</v>
      </c>
      <c r="X54" s="8">
        <v>0</v>
      </c>
      <c r="Y54" s="8">
        <v>0</v>
      </c>
      <c r="Z54" s="10">
        <v>0</v>
      </c>
      <c r="AA54" s="6">
        <v>373</v>
      </c>
      <c r="AB54" s="6">
        <v>0</v>
      </c>
      <c r="AC54" s="6">
        <v>0</v>
      </c>
      <c r="AD54" s="6">
        <f t="shared" si="10"/>
        <v>373</v>
      </c>
      <c r="AE54" s="9">
        <v>42465</v>
      </c>
      <c r="AF54" s="6">
        <v>0</v>
      </c>
      <c r="AG54" s="6">
        <v>373</v>
      </c>
      <c r="AH54" s="6">
        <v>0</v>
      </c>
      <c r="AI54" s="6">
        <v>0</v>
      </c>
    </row>
    <row r="55" spans="1:35" ht="34.5" customHeight="1" x14ac:dyDescent="0.25">
      <c r="A55" s="6">
        <v>47</v>
      </c>
      <c r="B55" s="6"/>
      <c r="C55" s="7"/>
      <c r="D55" s="6" t="s">
        <v>88</v>
      </c>
      <c r="E55" s="6">
        <v>0</v>
      </c>
      <c r="F55" s="6">
        <v>1</v>
      </c>
      <c r="G55" s="6">
        <v>0</v>
      </c>
      <c r="H55" s="6">
        <v>0</v>
      </c>
      <c r="I55" s="6"/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8">
        <v>0</v>
      </c>
      <c r="W55" s="8">
        <v>0</v>
      </c>
      <c r="X55" s="8">
        <v>0</v>
      </c>
      <c r="Y55" s="8">
        <v>0</v>
      </c>
      <c r="Z55" s="10">
        <v>0</v>
      </c>
      <c r="AA55" s="6">
        <v>1200</v>
      </c>
      <c r="AB55" s="6">
        <v>0</v>
      </c>
      <c r="AC55" s="6">
        <v>0</v>
      </c>
      <c r="AD55" s="6">
        <f t="shared" si="10"/>
        <v>1200</v>
      </c>
      <c r="AE55" s="9">
        <v>42488</v>
      </c>
      <c r="AF55" s="6">
        <v>0</v>
      </c>
      <c r="AG55" s="6">
        <v>1200</v>
      </c>
      <c r="AH55" s="6">
        <v>0</v>
      </c>
      <c r="AI55" s="6">
        <v>0</v>
      </c>
    </row>
    <row r="56" spans="1:35" ht="23.25" customHeight="1" x14ac:dyDescent="0.25">
      <c r="A56" s="6">
        <v>48</v>
      </c>
      <c r="B56" s="6"/>
      <c r="C56" s="7"/>
      <c r="D56" s="6" t="s">
        <v>89</v>
      </c>
      <c r="E56" s="6">
        <v>0</v>
      </c>
      <c r="F56" s="6">
        <v>1</v>
      </c>
      <c r="G56" s="6">
        <v>0</v>
      </c>
      <c r="H56" s="6">
        <v>0</v>
      </c>
      <c r="I56" s="6"/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/>
      <c r="R56" s="6">
        <v>0</v>
      </c>
      <c r="S56" s="6">
        <v>0</v>
      </c>
      <c r="T56" s="6">
        <v>0</v>
      </c>
      <c r="U56" s="6">
        <v>0</v>
      </c>
      <c r="V56" s="8">
        <v>0</v>
      </c>
      <c r="W56" s="8">
        <v>0</v>
      </c>
      <c r="X56" s="8">
        <v>0</v>
      </c>
      <c r="Y56" s="8">
        <v>0</v>
      </c>
      <c r="Z56" s="10">
        <v>0</v>
      </c>
      <c r="AA56" s="6">
        <v>248</v>
      </c>
      <c r="AB56" s="6">
        <v>0</v>
      </c>
      <c r="AC56" s="6">
        <v>0</v>
      </c>
      <c r="AD56" s="6">
        <f t="shared" si="10"/>
        <v>248</v>
      </c>
      <c r="AE56" s="9">
        <v>42465</v>
      </c>
      <c r="AF56" s="6">
        <v>0</v>
      </c>
      <c r="AG56" s="6">
        <v>248</v>
      </c>
      <c r="AH56" s="6">
        <v>0</v>
      </c>
      <c r="AI56" s="6">
        <v>0</v>
      </c>
    </row>
    <row r="57" spans="1:35" ht="45.75" customHeight="1" x14ac:dyDescent="0.25">
      <c r="A57" s="6">
        <v>49</v>
      </c>
      <c r="B57" s="6"/>
      <c r="C57" s="7"/>
      <c r="D57" s="6" t="s">
        <v>90</v>
      </c>
      <c r="E57" s="6">
        <v>0</v>
      </c>
      <c r="F57" s="6">
        <v>1</v>
      </c>
      <c r="G57" s="6">
        <v>0</v>
      </c>
      <c r="H57" s="6">
        <v>0</v>
      </c>
      <c r="I57" s="6"/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8">
        <v>0</v>
      </c>
      <c r="W57" s="8">
        <v>0</v>
      </c>
      <c r="X57" s="8">
        <v>25</v>
      </c>
      <c r="Y57" s="8">
        <v>0</v>
      </c>
      <c r="Z57" s="10">
        <v>25</v>
      </c>
      <c r="AA57" s="6">
        <v>600</v>
      </c>
      <c r="AB57" s="6"/>
      <c r="AC57" s="6"/>
      <c r="AD57" s="6">
        <f t="shared" si="10"/>
        <v>650</v>
      </c>
      <c r="AE57" s="9" t="s">
        <v>91</v>
      </c>
      <c r="AF57" s="6">
        <v>0</v>
      </c>
      <c r="AG57" s="6">
        <v>650</v>
      </c>
      <c r="AH57" s="6">
        <v>0</v>
      </c>
      <c r="AI57" s="6">
        <v>0</v>
      </c>
    </row>
    <row r="58" spans="1:35" ht="45.75" customHeight="1" x14ac:dyDescent="0.25">
      <c r="A58" s="6">
        <v>50</v>
      </c>
      <c r="B58" s="6"/>
      <c r="C58" s="7"/>
      <c r="D58" s="6" t="s">
        <v>92</v>
      </c>
      <c r="E58" s="6">
        <v>0</v>
      </c>
      <c r="F58" s="6">
        <v>0</v>
      </c>
      <c r="G58" s="6">
        <v>0</v>
      </c>
      <c r="H58" s="6">
        <v>1</v>
      </c>
      <c r="I58" s="6"/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8">
        <v>0</v>
      </c>
      <c r="W58" s="8">
        <v>0</v>
      </c>
      <c r="X58" s="8">
        <v>0</v>
      </c>
      <c r="Y58" s="8">
        <v>0</v>
      </c>
      <c r="Z58" s="10">
        <v>0</v>
      </c>
      <c r="AA58" s="6">
        <v>60</v>
      </c>
      <c r="AB58" s="6">
        <v>0</v>
      </c>
      <c r="AC58" s="6"/>
      <c r="AD58" s="6">
        <f t="shared" si="10"/>
        <v>60</v>
      </c>
      <c r="AE58" s="9">
        <v>42482</v>
      </c>
      <c r="AF58" s="6">
        <v>0</v>
      </c>
      <c r="AG58" s="6">
        <v>0</v>
      </c>
      <c r="AH58" s="6">
        <v>0</v>
      </c>
      <c r="AI58" s="6">
        <v>60</v>
      </c>
    </row>
    <row r="59" spans="1:35" ht="45.75" customHeight="1" x14ac:dyDescent="0.25">
      <c r="A59" s="6">
        <v>51</v>
      </c>
      <c r="B59" s="6"/>
      <c r="C59" s="7"/>
      <c r="D59" s="6" t="s">
        <v>93</v>
      </c>
      <c r="E59" s="6">
        <v>0</v>
      </c>
      <c r="F59" s="6">
        <v>1</v>
      </c>
      <c r="G59" s="6">
        <v>0</v>
      </c>
      <c r="H59" s="6">
        <v>0</v>
      </c>
      <c r="I59" s="6"/>
      <c r="J59" s="6">
        <v>0</v>
      </c>
      <c r="K59" s="6">
        <v>4</v>
      </c>
      <c r="L59" s="6">
        <v>0</v>
      </c>
      <c r="M59" s="6">
        <v>2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8">
        <v>0</v>
      </c>
      <c r="W59" s="8">
        <v>0</v>
      </c>
      <c r="X59" s="8">
        <v>0</v>
      </c>
      <c r="Y59" s="8">
        <v>2</v>
      </c>
      <c r="Z59" s="10">
        <v>0</v>
      </c>
      <c r="AA59" s="6">
        <v>0</v>
      </c>
      <c r="AB59" s="6">
        <v>0</v>
      </c>
      <c r="AC59" s="6">
        <v>0</v>
      </c>
      <c r="AD59" s="6">
        <f t="shared" si="10"/>
        <v>8</v>
      </c>
      <c r="AE59" s="9">
        <v>42468</v>
      </c>
      <c r="AF59" s="6">
        <v>0</v>
      </c>
      <c r="AG59" s="6">
        <v>8</v>
      </c>
      <c r="AH59" s="6">
        <v>0</v>
      </c>
      <c r="AI59" s="6">
        <v>0</v>
      </c>
    </row>
    <row r="60" spans="1:35" ht="23.25" customHeight="1" x14ac:dyDescent="0.25">
      <c r="A60" s="6">
        <v>53</v>
      </c>
      <c r="B60" s="6"/>
      <c r="C60" s="7">
        <v>42464</v>
      </c>
      <c r="D60" s="6" t="s">
        <v>94</v>
      </c>
      <c r="E60" s="6">
        <v>0</v>
      </c>
      <c r="F60" s="6">
        <v>0</v>
      </c>
      <c r="G60" s="6">
        <v>0</v>
      </c>
      <c r="H60" s="6">
        <v>1</v>
      </c>
      <c r="I60" s="6"/>
      <c r="J60" s="6">
        <v>0</v>
      </c>
      <c r="K60" s="6">
        <v>0</v>
      </c>
      <c r="L60" s="6">
        <v>0</v>
      </c>
      <c r="M60" s="6">
        <v>10</v>
      </c>
      <c r="N60" s="6">
        <v>5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8">
        <v>0</v>
      </c>
      <c r="W60" s="8">
        <v>0</v>
      </c>
      <c r="X60" s="8">
        <v>0</v>
      </c>
      <c r="Y60" s="8">
        <v>5</v>
      </c>
      <c r="Z60" s="10">
        <v>0</v>
      </c>
      <c r="AA60" s="6">
        <v>0</v>
      </c>
      <c r="AB60" s="6">
        <v>0</v>
      </c>
      <c r="AC60" s="6">
        <v>0</v>
      </c>
      <c r="AD60" s="6">
        <f t="shared" si="10"/>
        <v>20</v>
      </c>
      <c r="AE60" s="9">
        <v>42471</v>
      </c>
      <c r="AF60" s="6">
        <v>0</v>
      </c>
      <c r="AG60" s="6">
        <v>0</v>
      </c>
      <c r="AH60" s="6">
        <v>0</v>
      </c>
      <c r="AI60" s="6">
        <v>20</v>
      </c>
    </row>
    <row r="61" spans="1:35" ht="57" customHeight="1" x14ac:dyDescent="0.25">
      <c r="A61" s="6">
        <v>55</v>
      </c>
      <c r="B61" s="6"/>
      <c r="C61" s="7"/>
      <c r="D61" s="6" t="s">
        <v>95</v>
      </c>
      <c r="E61" s="6">
        <v>0</v>
      </c>
      <c r="F61" s="6">
        <v>0</v>
      </c>
      <c r="G61" s="6">
        <v>0</v>
      </c>
      <c r="H61" s="6">
        <v>1</v>
      </c>
      <c r="I61" s="6"/>
      <c r="J61" s="6">
        <v>0</v>
      </c>
      <c r="K61" s="6">
        <v>0</v>
      </c>
      <c r="L61" s="6">
        <v>0</v>
      </c>
      <c r="M61" s="6">
        <v>0</v>
      </c>
      <c r="N61" s="6">
        <v>2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8">
        <v>0</v>
      </c>
      <c r="W61" s="8">
        <v>0</v>
      </c>
      <c r="X61" s="8">
        <v>0</v>
      </c>
      <c r="Y61" s="8">
        <v>0</v>
      </c>
      <c r="Z61" s="10">
        <v>0</v>
      </c>
      <c r="AA61" s="6">
        <v>0</v>
      </c>
      <c r="AB61" s="6">
        <v>0</v>
      </c>
      <c r="AC61" s="6">
        <v>0</v>
      </c>
      <c r="AD61" s="6">
        <f t="shared" si="10"/>
        <v>2</v>
      </c>
      <c r="AE61" s="9">
        <v>42474</v>
      </c>
      <c r="AF61" s="6">
        <v>0</v>
      </c>
      <c r="AG61" s="6">
        <v>0</v>
      </c>
      <c r="AH61" s="6">
        <v>0</v>
      </c>
      <c r="AI61" s="6">
        <v>2</v>
      </c>
    </row>
    <row r="62" spans="1:35" ht="45.75" customHeight="1" x14ac:dyDescent="0.25">
      <c r="A62" s="6">
        <v>58</v>
      </c>
      <c r="B62" s="6" t="s">
        <v>96</v>
      </c>
      <c r="C62" s="7">
        <v>42465</v>
      </c>
      <c r="D62" s="6" t="s">
        <v>97</v>
      </c>
      <c r="E62" s="6">
        <v>0</v>
      </c>
      <c r="F62" s="6">
        <v>1</v>
      </c>
      <c r="G62" s="6">
        <v>0</v>
      </c>
      <c r="H62" s="6">
        <v>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8"/>
      <c r="W62" s="8"/>
      <c r="X62" s="8"/>
      <c r="Y62" s="8"/>
      <c r="Z62" s="10"/>
      <c r="AA62" s="6"/>
      <c r="AB62" s="6"/>
      <c r="AC62" s="6"/>
      <c r="AD62" s="6"/>
      <c r="AE62" s="9"/>
      <c r="AF62" s="6"/>
      <c r="AG62" s="6"/>
      <c r="AH62" s="6"/>
      <c r="AI62" s="6"/>
    </row>
    <row r="63" spans="1:35" ht="45.75" customHeight="1" x14ac:dyDescent="0.25">
      <c r="A63" s="6">
        <v>59</v>
      </c>
      <c r="B63" s="6" t="s">
        <v>98</v>
      </c>
      <c r="C63" s="7">
        <v>42471</v>
      </c>
      <c r="D63" s="6" t="s">
        <v>99</v>
      </c>
      <c r="E63" s="6">
        <v>0</v>
      </c>
      <c r="F63" s="6">
        <v>0</v>
      </c>
      <c r="G63" s="6">
        <v>1</v>
      </c>
      <c r="H63" s="6">
        <v>0</v>
      </c>
      <c r="I63" s="6"/>
      <c r="J63" s="6">
        <v>0</v>
      </c>
      <c r="K63" s="6">
        <v>0</v>
      </c>
      <c r="L63" s="6">
        <v>0</v>
      </c>
      <c r="M63" s="6">
        <v>3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8">
        <v>0</v>
      </c>
      <c r="W63" s="8">
        <v>0</v>
      </c>
      <c r="X63" s="8">
        <v>0</v>
      </c>
      <c r="Y63" s="8">
        <v>0</v>
      </c>
      <c r="Z63" s="10">
        <v>0</v>
      </c>
      <c r="AA63" s="6">
        <v>0</v>
      </c>
      <c r="AB63" s="6"/>
      <c r="AC63" s="6">
        <v>3</v>
      </c>
      <c r="AD63" s="6"/>
      <c r="AE63" s="9"/>
      <c r="AF63" s="6"/>
      <c r="AG63" s="6"/>
      <c r="AH63" s="6"/>
      <c r="AI63" s="6"/>
    </row>
    <row r="64" spans="1:35" ht="45.75" customHeight="1" x14ac:dyDescent="0.25">
      <c r="A64" s="6">
        <v>60</v>
      </c>
      <c r="B64" s="6" t="s">
        <v>100</v>
      </c>
      <c r="C64" s="7">
        <v>42472</v>
      </c>
      <c r="D64" s="6" t="s">
        <v>101</v>
      </c>
      <c r="E64" s="6">
        <v>0</v>
      </c>
      <c r="F64" s="6">
        <v>0</v>
      </c>
      <c r="G64" s="6">
        <v>0</v>
      </c>
      <c r="H64" s="6">
        <v>1</v>
      </c>
      <c r="I64" s="6"/>
      <c r="J64" s="6">
        <v>0</v>
      </c>
      <c r="K64" s="6">
        <v>0</v>
      </c>
      <c r="L64" s="6">
        <v>0</v>
      </c>
      <c r="M64" s="6">
        <v>2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8">
        <v>0</v>
      </c>
      <c r="W64" s="8">
        <v>0</v>
      </c>
      <c r="X64" s="8">
        <v>0</v>
      </c>
      <c r="Y64" s="8">
        <v>0</v>
      </c>
      <c r="Z64" s="10">
        <v>0</v>
      </c>
      <c r="AA64" s="6">
        <v>0</v>
      </c>
      <c r="AB64" s="6">
        <v>0</v>
      </c>
      <c r="AC64" s="6">
        <v>2</v>
      </c>
      <c r="AD64" s="6"/>
      <c r="AE64" s="9"/>
      <c r="AF64" s="6"/>
      <c r="AG64" s="6"/>
      <c r="AH64" s="6"/>
      <c r="AI64" s="6"/>
    </row>
    <row r="65" spans="1:35" ht="68.25" customHeight="1" x14ac:dyDescent="0.25">
      <c r="A65" s="6">
        <v>61</v>
      </c>
      <c r="B65" s="6" t="s">
        <v>102</v>
      </c>
      <c r="C65" s="7">
        <v>42475</v>
      </c>
      <c r="D65" s="6" t="s">
        <v>103</v>
      </c>
      <c r="E65" s="6">
        <v>0</v>
      </c>
      <c r="F65" s="6">
        <v>0</v>
      </c>
      <c r="G65" s="6">
        <v>1</v>
      </c>
      <c r="H65" s="6">
        <v>0</v>
      </c>
      <c r="I65" s="6"/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/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6</v>
      </c>
      <c r="V65" s="8">
        <v>0</v>
      </c>
      <c r="W65" s="8">
        <v>0</v>
      </c>
      <c r="X65" s="8">
        <v>0</v>
      </c>
      <c r="Y65" s="8">
        <v>0</v>
      </c>
      <c r="Z65" s="10">
        <v>0</v>
      </c>
      <c r="AA65" s="6">
        <v>0</v>
      </c>
      <c r="AB65" s="6">
        <v>0</v>
      </c>
      <c r="AC65" s="6">
        <v>0</v>
      </c>
      <c r="AD65" s="6">
        <f t="shared" ref="AD65:AD67" si="11">SUM(J65:AC65)</f>
        <v>6</v>
      </c>
      <c r="AE65" s="9">
        <v>42479</v>
      </c>
      <c r="AF65" s="6">
        <v>0</v>
      </c>
      <c r="AG65" s="6">
        <v>0</v>
      </c>
      <c r="AH65" s="6">
        <v>6</v>
      </c>
      <c r="AI65" s="6">
        <v>0</v>
      </c>
    </row>
    <row r="66" spans="1:35" ht="57" customHeight="1" x14ac:dyDescent="0.25">
      <c r="A66" s="6">
        <v>62</v>
      </c>
      <c r="B66" s="6" t="s">
        <v>104</v>
      </c>
      <c r="C66" s="7">
        <v>42479</v>
      </c>
      <c r="D66" s="6" t="s">
        <v>105</v>
      </c>
      <c r="E66" s="6">
        <v>0</v>
      </c>
      <c r="F66" s="6">
        <v>0</v>
      </c>
      <c r="G66" s="6">
        <v>0</v>
      </c>
      <c r="H66" s="6">
        <v>1</v>
      </c>
      <c r="I66" s="6"/>
      <c r="J66" s="6">
        <v>0</v>
      </c>
      <c r="K66" s="6">
        <v>0</v>
      </c>
      <c r="L66" s="6">
        <v>0</v>
      </c>
      <c r="M66" s="6">
        <v>2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/>
      <c r="T66" s="6">
        <v>0</v>
      </c>
      <c r="U66" s="6">
        <v>0</v>
      </c>
      <c r="V66" s="8">
        <v>0</v>
      </c>
      <c r="W66" s="8">
        <v>0</v>
      </c>
      <c r="X66" s="8">
        <v>0</v>
      </c>
      <c r="Y66" s="8">
        <v>0</v>
      </c>
      <c r="Z66" s="10">
        <v>0</v>
      </c>
      <c r="AA66" s="6">
        <v>0</v>
      </c>
      <c r="AB66" s="6">
        <v>0</v>
      </c>
      <c r="AC66" s="6">
        <v>0</v>
      </c>
      <c r="AD66" s="6">
        <f t="shared" si="11"/>
        <v>2</v>
      </c>
      <c r="AE66" s="9">
        <v>42479</v>
      </c>
      <c r="AF66" s="6">
        <v>0</v>
      </c>
      <c r="AG66" s="6">
        <v>0</v>
      </c>
      <c r="AH66" s="6">
        <v>0</v>
      </c>
      <c r="AI66" s="6">
        <v>2</v>
      </c>
    </row>
    <row r="67" spans="1:35" ht="57" customHeight="1" x14ac:dyDescent="0.25">
      <c r="A67" s="6">
        <v>63</v>
      </c>
      <c r="B67" s="6" t="s">
        <v>62</v>
      </c>
      <c r="C67" s="7"/>
      <c r="D67" s="6" t="s">
        <v>106</v>
      </c>
      <c r="E67" s="6">
        <v>0</v>
      </c>
      <c r="F67" s="6">
        <v>1</v>
      </c>
      <c r="G67" s="6">
        <v>0</v>
      </c>
      <c r="H67" s="6">
        <v>0</v>
      </c>
      <c r="I67" s="6"/>
      <c r="J67" s="6">
        <v>0</v>
      </c>
      <c r="K67" s="6">
        <v>0</v>
      </c>
      <c r="L67" s="6">
        <v>60</v>
      </c>
      <c r="M67" s="6">
        <v>0</v>
      </c>
      <c r="N67" s="6">
        <v>4</v>
      </c>
      <c r="O67" s="6"/>
      <c r="P67" s="6">
        <v>4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8">
        <v>0</v>
      </c>
      <c r="W67" s="8">
        <v>0</v>
      </c>
      <c r="X67" s="8">
        <v>0</v>
      </c>
      <c r="Y67" s="8">
        <v>0</v>
      </c>
      <c r="Z67" s="10">
        <v>0</v>
      </c>
      <c r="AA67" s="6">
        <v>0</v>
      </c>
      <c r="AB67" s="6">
        <v>0</v>
      </c>
      <c r="AC67" s="6">
        <v>0</v>
      </c>
      <c r="AD67" s="6">
        <f t="shared" si="11"/>
        <v>68</v>
      </c>
      <c r="AE67" s="9">
        <v>42479</v>
      </c>
      <c r="AF67" s="6">
        <v>0</v>
      </c>
      <c r="AG67" s="6">
        <v>68</v>
      </c>
      <c r="AH67" s="6">
        <v>0</v>
      </c>
      <c r="AI67" s="6">
        <v>0</v>
      </c>
    </row>
    <row r="68" spans="1:35" ht="34.5" customHeight="1" x14ac:dyDescent="0.25">
      <c r="A68" s="6">
        <v>68</v>
      </c>
      <c r="B68" s="6"/>
      <c r="C68" s="7"/>
      <c r="D68" s="6" t="s">
        <v>107</v>
      </c>
      <c r="E68" s="6">
        <v>0</v>
      </c>
      <c r="F68" s="6">
        <v>0</v>
      </c>
      <c r="G68" s="6">
        <v>0</v>
      </c>
      <c r="H68" s="6">
        <v>1</v>
      </c>
      <c r="I68" s="6"/>
      <c r="J68" s="6">
        <v>0</v>
      </c>
      <c r="K68" s="6">
        <v>0</v>
      </c>
      <c r="L68" s="6">
        <v>0</v>
      </c>
      <c r="M68" s="6">
        <v>2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/>
      <c r="T68" s="6">
        <v>0</v>
      </c>
      <c r="U68" s="6">
        <v>0</v>
      </c>
      <c r="V68" s="8">
        <v>0</v>
      </c>
      <c r="W68" s="8">
        <v>0</v>
      </c>
      <c r="X68" s="8">
        <v>0</v>
      </c>
      <c r="Y68" s="8">
        <v>0</v>
      </c>
      <c r="Z68" s="10">
        <v>0</v>
      </c>
      <c r="AA68" s="6">
        <v>0</v>
      </c>
      <c r="AB68" s="6">
        <v>0</v>
      </c>
      <c r="AC68" s="6">
        <v>2</v>
      </c>
      <c r="AD68" s="6"/>
      <c r="AE68" s="9"/>
      <c r="AF68" s="6"/>
      <c r="AG68" s="6"/>
      <c r="AH68" s="6"/>
      <c r="AI68" s="6"/>
    </row>
    <row r="69" spans="1:35" ht="57" customHeight="1" x14ac:dyDescent="0.25">
      <c r="A69" s="6">
        <v>69</v>
      </c>
      <c r="B69" s="6" t="s">
        <v>108</v>
      </c>
      <c r="C69" s="7">
        <v>42482</v>
      </c>
      <c r="D69" s="6" t="s">
        <v>109</v>
      </c>
      <c r="E69" s="6">
        <v>0</v>
      </c>
      <c r="F69" s="6">
        <v>0</v>
      </c>
      <c r="G69" s="6">
        <v>0</v>
      </c>
      <c r="H69" s="6">
        <v>1</v>
      </c>
      <c r="I69" s="6"/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8">
        <v>0</v>
      </c>
      <c r="W69" s="8">
        <v>0</v>
      </c>
      <c r="X69" s="8"/>
      <c r="Y69" s="8">
        <v>0</v>
      </c>
      <c r="Z69" s="10">
        <v>4</v>
      </c>
      <c r="AA69" s="6">
        <v>0</v>
      </c>
      <c r="AB69" s="6">
        <v>0</v>
      </c>
      <c r="AC69" s="6">
        <v>0</v>
      </c>
      <c r="AD69" s="6">
        <f t="shared" ref="AD69:AD72" si="12">SUM(J69:AC69)</f>
        <v>4</v>
      </c>
      <c r="AE69" s="9">
        <v>42486</v>
      </c>
      <c r="AF69" s="6">
        <v>0</v>
      </c>
      <c r="AG69" s="6">
        <v>0</v>
      </c>
      <c r="AH69" s="6">
        <v>0</v>
      </c>
      <c r="AI69" s="6">
        <v>4</v>
      </c>
    </row>
    <row r="70" spans="1:35" ht="34.5" customHeight="1" x14ac:dyDescent="0.25">
      <c r="A70" s="6">
        <v>70</v>
      </c>
      <c r="B70" s="6"/>
      <c r="C70" s="7"/>
      <c r="D70" s="6" t="s">
        <v>110</v>
      </c>
      <c r="E70" s="6">
        <v>0</v>
      </c>
      <c r="F70" s="6">
        <v>0</v>
      </c>
      <c r="G70" s="6">
        <v>0</v>
      </c>
      <c r="H70" s="6">
        <v>1</v>
      </c>
      <c r="I70" s="6"/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8">
        <v>0</v>
      </c>
      <c r="W70" s="8">
        <v>0</v>
      </c>
      <c r="X70" s="8">
        <v>0</v>
      </c>
      <c r="Y70" s="8">
        <v>0</v>
      </c>
      <c r="Z70" s="10">
        <v>50</v>
      </c>
      <c r="AA70" s="6">
        <v>0</v>
      </c>
      <c r="AB70" s="6">
        <v>0</v>
      </c>
      <c r="AC70" s="6"/>
      <c r="AD70" s="6">
        <f t="shared" si="12"/>
        <v>50</v>
      </c>
      <c r="AE70" s="9"/>
      <c r="AF70" s="6">
        <v>0</v>
      </c>
      <c r="AG70" s="6">
        <v>0</v>
      </c>
      <c r="AH70" s="6">
        <v>0</v>
      </c>
      <c r="AI70" s="6">
        <v>50</v>
      </c>
    </row>
    <row r="71" spans="1:35" ht="15.75" customHeight="1" x14ac:dyDescent="0.25">
      <c r="A71" s="6">
        <v>71</v>
      </c>
      <c r="B71" s="6"/>
      <c r="C71" s="7"/>
      <c r="D71" s="6" t="s">
        <v>111</v>
      </c>
      <c r="E71" s="6">
        <v>0</v>
      </c>
      <c r="F71" s="6">
        <v>0</v>
      </c>
      <c r="G71" s="6">
        <v>0</v>
      </c>
      <c r="H71" s="6">
        <v>1</v>
      </c>
      <c r="I71" s="6"/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8">
        <v>0</v>
      </c>
      <c r="W71" s="8">
        <v>0</v>
      </c>
      <c r="X71" s="8">
        <v>0</v>
      </c>
      <c r="Y71" s="8">
        <v>0</v>
      </c>
      <c r="Z71" s="10">
        <v>8</v>
      </c>
      <c r="AA71" s="6">
        <v>0</v>
      </c>
      <c r="AB71" s="6">
        <v>0</v>
      </c>
      <c r="AC71" s="6">
        <v>0</v>
      </c>
      <c r="AD71" s="6">
        <f t="shared" si="12"/>
        <v>8</v>
      </c>
      <c r="AE71" s="9"/>
      <c r="AF71" s="6">
        <v>0</v>
      </c>
      <c r="AG71" s="6">
        <v>0</v>
      </c>
      <c r="AH71" s="6">
        <v>0</v>
      </c>
      <c r="AI71" s="6">
        <v>8</v>
      </c>
    </row>
    <row r="72" spans="1:35" ht="34.5" customHeight="1" x14ac:dyDescent="0.25">
      <c r="A72" s="6">
        <v>72</v>
      </c>
      <c r="B72" s="6"/>
      <c r="C72" s="7"/>
      <c r="D72" s="6" t="s">
        <v>112</v>
      </c>
      <c r="E72" s="6">
        <v>0</v>
      </c>
      <c r="F72" s="6">
        <v>0</v>
      </c>
      <c r="G72" s="6">
        <v>0</v>
      </c>
      <c r="H72" s="6">
        <v>1</v>
      </c>
      <c r="I72" s="6"/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8">
        <v>0</v>
      </c>
      <c r="W72" s="8">
        <v>0</v>
      </c>
      <c r="X72" s="8">
        <v>0</v>
      </c>
      <c r="Y72" s="8">
        <v>0</v>
      </c>
      <c r="Z72" s="10">
        <v>0</v>
      </c>
      <c r="AA72" s="6">
        <v>200</v>
      </c>
      <c r="AB72" s="6">
        <v>0</v>
      </c>
      <c r="AC72" s="6">
        <v>0</v>
      </c>
      <c r="AD72" s="6">
        <f t="shared" si="12"/>
        <v>200</v>
      </c>
      <c r="AE72" s="9">
        <v>42483</v>
      </c>
      <c r="AF72" s="6">
        <v>0</v>
      </c>
      <c r="AG72" s="6">
        <v>0</v>
      </c>
      <c r="AH72" s="6">
        <v>0</v>
      </c>
      <c r="AI72" s="6">
        <v>200</v>
      </c>
    </row>
    <row r="73" spans="1:35" ht="45.75" customHeight="1" x14ac:dyDescent="0.25">
      <c r="A73" s="6">
        <v>73</v>
      </c>
      <c r="B73" s="6"/>
      <c r="C73" s="7"/>
      <c r="D73" s="6" t="s">
        <v>113</v>
      </c>
      <c r="E73" s="6">
        <v>0</v>
      </c>
      <c r="F73" s="6">
        <v>0</v>
      </c>
      <c r="G73" s="6">
        <v>0</v>
      </c>
      <c r="H73" s="6">
        <v>1</v>
      </c>
      <c r="I73" s="6"/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8">
        <v>0</v>
      </c>
      <c r="W73" s="8">
        <v>0</v>
      </c>
      <c r="X73" s="8">
        <v>0</v>
      </c>
      <c r="Y73" s="8">
        <v>0</v>
      </c>
      <c r="Z73" s="10">
        <v>20</v>
      </c>
      <c r="AA73" s="6"/>
      <c r="AB73" s="6">
        <v>0</v>
      </c>
      <c r="AC73" s="6"/>
      <c r="AD73" s="6">
        <v>20</v>
      </c>
      <c r="AE73" s="9"/>
      <c r="AF73" s="6">
        <v>0</v>
      </c>
      <c r="AG73" s="6">
        <v>0</v>
      </c>
      <c r="AH73" s="6">
        <v>0</v>
      </c>
      <c r="AI73" s="6">
        <v>20</v>
      </c>
    </row>
    <row r="74" spans="1:35" ht="46.5" customHeight="1" x14ac:dyDescent="0.25">
      <c r="A74" s="11">
        <v>4</v>
      </c>
      <c r="B74" s="12"/>
      <c r="C74" s="13"/>
      <c r="D74" s="12" t="s">
        <v>114</v>
      </c>
      <c r="E74" s="12">
        <v>0</v>
      </c>
      <c r="F74" s="12">
        <v>1</v>
      </c>
      <c r="G74" s="12">
        <v>0</v>
      </c>
      <c r="H74" s="12">
        <v>0</v>
      </c>
      <c r="I74" s="12"/>
      <c r="J74" s="14">
        <v>0</v>
      </c>
      <c r="K74" s="14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6">
        <v>0</v>
      </c>
      <c r="W74" s="16">
        <v>0</v>
      </c>
      <c r="X74" s="16">
        <v>0</v>
      </c>
      <c r="Y74" s="16">
        <v>0</v>
      </c>
      <c r="Z74" s="17">
        <v>0</v>
      </c>
      <c r="AA74" s="18">
        <v>405</v>
      </c>
      <c r="AB74" s="18">
        <v>0</v>
      </c>
      <c r="AC74" s="18">
        <v>0</v>
      </c>
      <c r="AD74" s="19">
        <v>405</v>
      </c>
      <c r="AE74" s="20">
        <v>0</v>
      </c>
      <c r="AF74" s="21">
        <v>0</v>
      </c>
      <c r="AG74" s="21">
        <v>405</v>
      </c>
      <c r="AH74" s="21">
        <v>0</v>
      </c>
      <c r="AI74" s="22">
        <v>0</v>
      </c>
    </row>
    <row r="75" spans="1:35" ht="24" customHeight="1" x14ac:dyDescent="0.25">
      <c r="A75" s="6">
        <v>74</v>
      </c>
      <c r="B75" s="6"/>
      <c r="C75" s="7"/>
      <c r="D75" s="6" t="s">
        <v>115</v>
      </c>
      <c r="E75" s="6">
        <v>0</v>
      </c>
      <c r="F75" s="6">
        <v>1</v>
      </c>
      <c r="G75" s="6">
        <v>0</v>
      </c>
      <c r="H75" s="6">
        <v>0</v>
      </c>
      <c r="I75" s="6"/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8">
        <v>0</v>
      </c>
      <c r="W75" s="8">
        <v>0</v>
      </c>
      <c r="X75" s="8">
        <v>0</v>
      </c>
      <c r="Y75" s="8">
        <v>0</v>
      </c>
      <c r="Z75" s="10">
        <v>0</v>
      </c>
      <c r="AA75" s="6">
        <v>200</v>
      </c>
      <c r="AB75" s="6">
        <v>0</v>
      </c>
      <c r="AC75" s="6">
        <v>0</v>
      </c>
      <c r="AD75" s="6">
        <v>200</v>
      </c>
      <c r="AE75" s="9">
        <v>42488</v>
      </c>
      <c r="AF75" s="6">
        <v>0</v>
      </c>
      <c r="AG75" s="6">
        <v>200</v>
      </c>
      <c r="AH75" s="6">
        <v>0</v>
      </c>
      <c r="AI75" s="6">
        <v>0</v>
      </c>
    </row>
    <row r="76" spans="1:35" ht="34.5" customHeight="1" x14ac:dyDescent="0.25">
      <c r="A76" s="6">
        <v>75</v>
      </c>
      <c r="B76" s="6"/>
      <c r="C76" s="7"/>
      <c r="D76" s="6" t="s">
        <v>116</v>
      </c>
      <c r="E76" s="6">
        <v>0</v>
      </c>
      <c r="F76" s="6">
        <v>1</v>
      </c>
      <c r="G76" s="6">
        <v>0</v>
      </c>
      <c r="H76" s="6">
        <v>0</v>
      </c>
      <c r="I76" s="6"/>
      <c r="J76" s="6">
        <v>0</v>
      </c>
      <c r="K76" s="6">
        <v>0</v>
      </c>
      <c r="L76" s="6"/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8">
        <v>0</v>
      </c>
      <c r="W76" s="8">
        <v>0</v>
      </c>
      <c r="X76" s="8">
        <v>0</v>
      </c>
      <c r="Y76" s="8">
        <v>0</v>
      </c>
      <c r="Z76" s="10">
        <v>0</v>
      </c>
      <c r="AA76" s="6">
        <v>225</v>
      </c>
      <c r="AB76" s="6"/>
      <c r="AC76" s="6"/>
      <c r="AD76" s="6">
        <v>225</v>
      </c>
      <c r="AE76" s="9">
        <v>42488</v>
      </c>
      <c r="AF76" s="6">
        <v>0</v>
      </c>
      <c r="AG76" s="6">
        <v>225</v>
      </c>
      <c r="AH76" s="6">
        <v>0</v>
      </c>
      <c r="AI76" s="6">
        <v>0</v>
      </c>
    </row>
    <row r="77" spans="1:35" ht="45.75" customHeight="1" x14ac:dyDescent="0.25">
      <c r="A77" s="6">
        <v>4</v>
      </c>
      <c r="B77" s="7"/>
      <c r="C77" s="6"/>
      <c r="D77" s="6" t="s">
        <v>117</v>
      </c>
      <c r="E77" s="6">
        <v>0</v>
      </c>
      <c r="F77" s="6">
        <v>1</v>
      </c>
      <c r="G77" s="6">
        <v>0</v>
      </c>
      <c r="H77" s="6">
        <v>0</v>
      </c>
      <c r="I77" s="6"/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23">
        <v>0</v>
      </c>
      <c r="AA77" s="6">
        <v>450</v>
      </c>
      <c r="AB77" s="6">
        <v>0</v>
      </c>
      <c r="AC77" s="6">
        <v>0</v>
      </c>
      <c r="AD77" s="6">
        <f t="shared" ref="AD77:AD80" si="13">SUM(J77:AC77)</f>
        <v>450</v>
      </c>
      <c r="AE77" s="9">
        <v>42495</v>
      </c>
      <c r="AF77" s="6">
        <v>0</v>
      </c>
      <c r="AG77" s="6">
        <v>450</v>
      </c>
      <c r="AH77" s="6">
        <v>0</v>
      </c>
      <c r="AI77" s="6">
        <v>0</v>
      </c>
    </row>
    <row r="78" spans="1:35" ht="34.5" customHeight="1" x14ac:dyDescent="0.25">
      <c r="A78" s="6">
        <v>66</v>
      </c>
      <c r="B78" s="6"/>
      <c r="C78" s="7"/>
      <c r="D78" s="6" t="s">
        <v>118</v>
      </c>
      <c r="E78" s="6">
        <v>0</v>
      </c>
      <c r="F78" s="6">
        <v>0</v>
      </c>
      <c r="G78" s="6">
        <v>0</v>
      </c>
      <c r="H78" s="6">
        <v>1</v>
      </c>
      <c r="I78" s="6"/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15</v>
      </c>
      <c r="Y78" s="6">
        <v>0</v>
      </c>
      <c r="Z78" s="23">
        <v>0</v>
      </c>
      <c r="AA78" s="6">
        <v>20</v>
      </c>
      <c r="AB78" s="6">
        <v>15</v>
      </c>
      <c r="AC78" s="6">
        <v>0</v>
      </c>
      <c r="AD78" s="6">
        <f t="shared" si="13"/>
        <v>50</v>
      </c>
      <c r="AE78" s="9">
        <v>42509</v>
      </c>
      <c r="AF78" s="6">
        <v>0</v>
      </c>
      <c r="AG78" s="6">
        <v>0</v>
      </c>
      <c r="AH78" s="6">
        <v>0</v>
      </c>
      <c r="AI78" s="6">
        <v>50</v>
      </c>
    </row>
    <row r="79" spans="1:35" ht="45.75" customHeight="1" x14ac:dyDescent="0.25">
      <c r="A79" s="6">
        <v>76</v>
      </c>
      <c r="B79" s="6" t="s">
        <v>119</v>
      </c>
      <c r="C79" s="7">
        <v>42488</v>
      </c>
      <c r="D79" s="6" t="s">
        <v>120</v>
      </c>
      <c r="E79" s="6">
        <v>1</v>
      </c>
      <c r="F79" s="6">
        <v>0</v>
      </c>
      <c r="G79" s="6">
        <v>0</v>
      </c>
      <c r="H79" s="6">
        <v>0</v>
      </c>
      <c r="I79" s="6"/>
      <c r="J79" s="6">
        <v>0</v>
      </c>
      <c r="K79" s="6">
        <v>0</v>
      </c>
      <c r="L79" s="6">
        <v>0</v>
      </c>
      <c r="M79" s="6">
        <v>3</v>
      </c>
      <c r="N79" s="6">
        <v>3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23">
        <v>0</v>
      </c>
      <c r="AA79" s="6">
        <v>0</v>
      </c>
      <c r="AB79" s="6">
        <v>0</v>
      </c>
      <c r="AC79" s="6">
        <v>0</v>
      </c>
      <c r="AD79" s="6">
        <f t="shared" si="13"/>
        <v>6</v>
      </c>
      <c r="AE79" s="9">
        <v>42493</v>
      </c>
      <c r="AF79" s="6">
        <v>6</v>
      </c>
      <c r="AG79" s="6">
        <v>0</v>
      </c>
      <c r="AH79" s="6">
        <v>0</v>
      </c>
      <c r="AI79" s="6">
        <v>0</v>
      </c>
    </row>
    <row r="80" spans="1:35" ht="23.25" customHeight="1" x14ac:dyDescent="0.25">
      <c r="A80" s="6">
        <v>77</v>
      </c>
      <c r="B80" s="6"/>
      <c r="C80" s="7"/>
      <c r="D80" s="6" t="s">
        <v>121</v>
      </c>
      <c r="E80" s="6">
        <v>0</v>
      </c>
      <c r="F80" s="6">
        <v>0</v>
      </c>
      <c r="G80" s="6">
        <v>0</v>
      </c>
      <c r="H80" s="6">
        <v>1</v>
      </c>
      <c r="I80" s="6"/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15</v>
      </c>
      <c r="Y80" s="6"/>
      <c r="Z80" s="23">
        <v>35</v>
      </c>
      <c r="AA80" s="6">
        <v>0</v>
      </c>
      <c r="AB80" s="6">
        <v>0</v>
      </c>
      <c r="AC80" s="6">
        <v>0</v>
      </c>
      <c r="AD80" s="6">
        <f t="shared" si="13"/>
        <v>50</v>
      </c>
      <c r="AE80" s="9">
        <v>42493</v>
      </c>
      <c r="AF80" s="6">
        <v>0</v>
      </c>
      <c r="AG80" s="6">
        <v>0</v>
      </c>
      <c r="AH80" s="6">
        <v>0</v>
      </c>
      <c r="AI80" s="6">
        <v>50</v>
      </c>
    </row>
    <row r="81" spans="1:35" ht="34.5" customHeight="1" x14ac:dyDescent="0.25">
      <c r="A81" s="6">
        <v>78</v>
      </c>
      <c r="B81" s="6" t="s">
        <v>122</v>
      </c>
      <c r="C81" s="7">
        <v>42488</v>
      </c>
      <c r="D81" s="6" t="s">
        <v>123</v>
      </c>
      <c r="E81" s="6">
        <v>1</v>
      </c>
      <c r="F81" s="6">
        <v>0</v>
      </c>
      <c r="G81" s="6">
        <v>0</v>
      </c>
      <c r="H81" s="6">
        <v>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23"/>
      <c r="AA81" s="6"/>
      <c r="AB81" s="6"/>
      <c r="AC81" s="6"/>
      <c r="AD81" s="6"/>
      <c r="AE81" s="9"/>
      <c r="AF81" s="6"/>
      <c r="AG81" s="6"/>
      <c r="AH81" s="6"/>
      <c r="AI81" s="6"/>
    </row>
    <row r="82" spans="1:35" ht="23.25" customHeight="1" x14ac:dyDescent="0.25">
      <c r="A82" s="6">
        <v>79</v>
      </c>
      <c r="B82" s="6"/>
      <c r="C82" s="7"/>
      <c r="D82" s="6" t="s">
        <v>124</v>
      </c>
      <c r="E82" s="6">
        <v>0</v>
      </c>
      <c r="F82" s="6">
        <v>0</v>
      </c>
      <c r="G82" s="6">
        <v>0</v>
      </c>
      <c r="H82" s="6">
        <v>1</v>
      </c>
      <c r="I82" s="6"/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23">
        <v>150</v>
      </c>
      <c r="AA82" s="6">
        <v>0</v>
      </c>
      <c r="AB82" s="6">
        <v>0</v>
      </c>
      <c r="AC82" s="6">
        <v>0</v>
      </c>
      <c r="AD82" s="6">
        <f>SUM(J82:AC82)</f>
        <v>150</v>
      </c>
      <c r="AE82" s="9">
        <v>42499</v>
      </c>
      <c r="AF82" s="6">
        <v>0</v>
      </c>
      <c r="AG82" s="6">
        <v>0</v>
      </c>
      <c r="AH82" s="6">
        <v>0</v>
      </c>
      <c r="AI82" s="6">
        <v>150</v>
      </c>
    </row>
    <row r="83" spans="1:35" ht="57" customHeight="1" x14ac:dyDescent="0.25">
      <c r="A83" s="6">
        <v>80</v>
      </c>
      <c r="B83" s="6" t="s">
        <v>125</v>
      </c>
      <c r="C83" s="7">
        <v>42499</v>
      </c>
      <c r="D83" s="6" t="s">
        <v>126</v>
      </c>
      <c r="E83" s="6">
        <v>1</v>
      </c>
      <c r="F83" s="6">
        <v>0</v>
      </c>
      <c r="G83" s="6">
        <v>0</v>
      </c>
      <c r="H83" s="6">
        <v>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23"/>
      <c r="AA83" s="6"/>
      <c r="AB83" s="6"/>
      <c r="AC83" s="6"/>
      <c r="AD83" s="6"/>
      <c r="AE83" s="9"/>
      <c r="AF83" s="6"/>
      <c r="AG83" s="6"/>
      <c r="AH83" s="6"/>
      <c r="AI83" s="6"/>
    </row>
    <row r="84" spans="1:35" ht="45.75" customHeight="1" x14ac:dyDescent="0.25">
      <c r="A84" s="6">
        <v>81</v>
      </c>
      <c r="B84" s="6"/>
      <c r="C84" s="7"/>
      <c r="D84" s="6" t="s">
        <v>127</v>
      </c>
      <c r="E84" s="6">
        <v>0</v>
      </c>
      <c r="F84" s="6">
        <v>0</v>
      </c>
      <c r="G84" s="6">
        <v>0</v>
      </c>
      <c r="H84" s="6">
        <v>1</v>
      </c>
      <c r="I84" s="6"/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23">
        <v>20</v>
      </c>
      <c r="AA84" s="6">
        <v>0</v>
      </c>
      <c r="AB84" s="6">
        <v>0</v>
      </c>
      <c r="AC84" s="6">
        <v>0</v>
      </c>
      <c r="AD84" s="6">
        <v>20</v>
      </c>
      <c r="AE84" s="9"/>
      <c r="AF84" s="6">
        <v>0</v>
      </c>
      <c r="AG84" s="6">
        <v>0</v>
      </c>
      <c r="AH84" s="6">
        <v>0</v>
      </c>
      <c r="AI84" s="6">
        <v>20</v>
      </c>
    </row>
    <row r="85" spans="1:35" ht="68.25" customHeight="1" x14ac:dyDescent="0.25">
      <c r="A85" s="6">
        <v>82</v>
      </c>
      <c r="B85" s="6"/>
      <c r="C85" s="7"/>
      <c r="D85" s="6" t="s">
        <v>128</v>
      </c>
      <c r="E85" s="6">
        <v>0</v>
      </c>
      <c r="F85" s="6">
        <v>0</v>
      </c>
      <c r="G85" s="6">
        <v>0</v>
      </c>
      <c r="H85" s="6">
        <v>1</v>
      </c>
      <c r="I85" s="6"/>
      <c r="J85" s="6">
        <v>0</v>
      </c>
      <c r="K85" s="6">
        <v>0</v>
      </c>
      <c r="L85" s="6">
        <v>0</v>
      </c>
      <c r="M85" s="6">
        <v>0</v>
      </c>
      <c r="N85" s="6">
        <v>100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23">
        <v>0</v>
      </c>
      <c r="AA85" s="6">
        <v>0</v>
      </c>
      <c r="AB85" s="6">
        <v>0</v>
      </c>
      <c r="AC85" s="6">
        <v>0</v>
      </c>
      <c r="AD85" s="6">
        <f t="shared" ref="AD85:AD86" si="14">SUM(J85:AC85)</f>
        <v>100</v>
      </c>
      <c r="AE85" s="9">
        <v>42501</v>
      </c>
      <c r="AF85" s="6">
        <v>0</v>
      </c>
      <c r="AG85" s="6">
        <v>0</v>
      </c>
      <c r="AH85" s="6">
        <v>0</v>
      </c>
      <c r="AI85" s="6">
        <v>100</v>
      </c>
    </row>
    <row r="86" spans="1:35" ht="34.5" customHeight="1" x14ac:dyDescent="0.25">
      <c r="A86" s="6">
        <v>83</v>
      </c>
      <c r="B86" s="6"/>
      <c r="C86" s="7"/>
      <c r="D86" s="6" t="s">
        <v>129</v>
      </c>
      <c r="E86" s="6">
        <v>0</v>
      </c>
      <c r="F86" s="6">
        <v>0</v>
      </c>
      <c r="G86" s="6">
        <v>0</v>
      </c>
      <c r="H86" s="6">
        <v>1</v>
      </c>
      <c r="I86" s="6"/>
      <c r="J86" s="6">
        <v>0</v>
      </c>
      <c r="K86" s="6">
        <v>0</v>
      </c>
      <c r="L86" s="6">
        <v>0</v>
      </c>
      <c r="M86" s="6">
        <v>0</v>
      </c>
      <c r="N86" s="6">
        <v>2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23">
        <v>0</v>
      </c>
      <c r="AA86" s="6">
        <v>0</v>
      </c>
      <c r="AB86" s="6">
        <v>0</v>
      </c>
      <c r="AC86" s="6">
        <v>0</v>
      </c>
      <c r="AD86" s="6">
        <f t="shared" si="14"/>
        <v>2</v>
      </c>
      <c r="AE86" s="9">
        <v>42501</v>
      </c>
      <c r="AF86" s="6">
        <v>0</v>
      </c>
      <c r="AG86" s="6">
        <v>0</v>
      </c>
      <c r="AH86" s="6">
        <v>0</v>
      </c>
      <c r="AI86" s="6">
        <v>2</v>
      </c>
    </row>
    <row r="87" spans="1:35" ht="45.75" customHeight="1" x14ac:dyDescent="0.25">
      <c r="A87" s="6">
        <v>84</v>
      </c>
      <c r="B87" s="6" t="s">
        <v>130</v>
      </c>
      <c r="C87" s="7">
        <v>42494</v>
      </c>
      <c r="D87" s="6" t="s">
        <v>131</v>
      </c>
      <c r="E87" s="6">
        <v>0</v>
      </c>
      <c r="F87" s="6">
        <v>0</v>
      </c>
      <c r="G87" s="6">
        <v>0</v>
      </c>
      <c r="H87" s="6">
        <v>1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23"/>
      <c r="AA87" s="6"/>
      <c r="AB87" s="6"/>
      <c r="AC87" s="6">
        <v>20</v>
      </c>
      <c r="AD87" s="6"/>
      <c r="AE87" s="6"/>
      <c r="AF87" s="6"/>
      <c r="AG87" s="6"/>
      <c r="AH87" s="6"/>
      <c r="AI87" s="6"/>
    </row>
    <row r="88" spans="1:35" ht="57" customHeight="1" x14ac:dyDescent="0.25">
      <c r="A88" s="6">
        <v>85</v>
      </c>
      <c r="B88" s="6" t="s">
        <v>132</v>
      </c>
      <c r="C88" s="7">
        <v>42503</v>
      </c>
      <c r="D88" s="6" t="s">
        <v>133</v>
      </c>
      <c r="E88" s="6">
        <v>0</v>
      </c>
      <c r="F88" s="6">
        <v>0</v>
      </c>
      <c r="G88" s="6">
        <v>0</v>
      </c>
      <c r="H88" s="6">
        <v>1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8"/>
      <c r="Y88" s="8"/>
      <c r="Z88" s="10"/>
      <c r="AA88" s="6"/>
      <c r="AB88" s="6"/>
      <c r="AC88" s="6"/>
      <c r="AD88" s="6"/>
      <c r="AE88" s="9"/>
      <c r="AF88" s="6"/>
      <c r="AG88" s="6"/>
      <c r="AH88" s="6"/>
      <c r="AI88" s="6"/>
    </row>
    <row r="89" spans="1:35" ht="45.75" customHeight="1" x14ac:dyDescent="0.25">
      <c r="A89" s="6">
        <v>86</v>
      </c>
      <c r="B89" s="6" t="s">
        <v>62</v>
      </c>
      <c r="C89" s="7"/>
      <c r="D89" s="6" t="s">
        <v>134</v>
      </c>
      <c r="E89" s="6">
        <v>1</v>
      </c>
      <c r="F89" s="6">
        <v>0</v>
      </c>
      <c r="G89" s="6">
        <v>0</v>
      </c>
      <c r="H89" s="6">
        <v>0</v>
      </c>
      <c r="I89" s="6"/>
      <c r="J89" s="6">
        <v>0</v>
      </c>
      <c r="K89" s="6">
        <v>10</v>
      </c>
      <c r="L89" s="6">
        <v>0</v>
      </c>
      <c r="M89" s="6">
        <v>15</v>
      </c>
      <c r="N89" s="6">
        <v>5</v>
      </c>
      <c r="O89" s="6">
        <v>0</v>
      </c>
      <c r="P89" s="6">
        <v>15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8">
        <v>0</v>
      </c>
      <c r="Y89" s="8">
        <v>15</v>
      </c>
      <c r="Z89" s="10">
        <v>0</v>
      </c>
      <c r="AA89" s="6">
        <v>0</v>
      </c>
      <c r="AB89" s="6">
        <v>0</v>
      </c>
      <c r="AC89" s="6">
        <v>0</v>
      </c>
      <c r="AD89" s="6">
        <f t="shared" ref="AD89:AD90" si="15">SUM(J89:AC89)</f>
        <v>60</v>
      </c>
      <c r="AE89" s="9">
        <v>42506</v>
      </c>
      <c r="AF89" s="6">
        <v>60</v>
      </c>
      <c r="AG89" s="6">
        <v>0</v>
      </c>
      <c r="AH89" s="6">
        <v>0</v>
      </c>
      <c r="AI89" s="6">
        <v>0</v>
      </c>
    </row>
    <row r="90" spans="1:35" ht="57" customHeight="1" x14ac:dyDescent="0.25">
      <c r="A90" s="6">
        <v>87</v>
      </c>
      <c r="B90" s="6" t="s">
        <v>62</v>
      </c>
      <c r="C90" s="7"/>
      <c r="D90" s="6" t="s">
        <v>135</v>
      </c>
      <c r="E90" s="6">
        <v>0</v>
      </c>
      <c r="F90" s="6">
        <v>1</v>
      </c>
      <c r="G90" s="6">
        <v>0</v>
      </c>
      <c r="H90" s="6">
        <v>0</v>
      </c>
      <c r="I90" s="6"/>
      <c r="J90" s="6">
        <v>0</v>
      </c>
      <c r="K90" s="6">
        <v>0</v>
      </c>
      <c r="L90" s="6">
        <v>10</v>
      </c>
      <c r="M90" s="6">
        <v>10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8">
        <v>0</v>
      </c>
      <c r="Y90" s="8">
        <v>0</v>
      </c>
      <c r="Z90" s="10">
        <v>0</v>
      </c>
      <c r="AA90" s="6">
        <v>0</v>
      </c>
      <c r="AB90" s="6">
        <v>0</v>
      </c>
      <c r="AC90" s="6">
        <v>0</v>
      </c>
      <c r="AD90" s="6">
        <f t="shared" si="15"/>
        <v>20</v>
      </c>
      <c r="AE90" s="9">
        <v>42510</v>
      </c>
      <c r="AF90" s="6">
        <v>0</v>
      </c>
      <c r="AG90" s="6">
        <v>20</v>
      </c>
      <c r="AH90" s="6">
        <v>0</v>
      </c>
      <c r="AI90" s="6">
        <v>0</v>
      </c>
    </row>
    <row r="91" spans="1:35" ht="57" customHeight="1" x14ac:dyDescent="0.25">
      <c r="A91" s="6">
        <v>88</v>
      </c>
      <c r="B91" s="6" t="s">
        <v>136</v>
      </c>
      <c r="C91" s="7">
        <v>42506</v>
      </c>
      <c r="D91" s="6" t="s">
        <v>137</v>
      </c>
      <c r="E91" s="6">
        <v>1</v>
      </c>
      <c r="F91" s="6">
        <v>0</v>
      </c>
      <c r="G91" s="6">
        <v>0</v>
      </c>
      <c r="H91" s="6">
        <v>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8"/>
      <c r="Y91" s="8"/>
      <c r="Z91" s="10"/>
      <c r="AA91" s="6"/>
      <c r="AB91" s="6"/>
      <c r="AC91" s="6">
        <v>15</v>
      </c>
      <c r="AD91" s="6"/>
      <c r="AE91" s="9"/>
      <c r="AF91" s="6"/>
      <c r="AG91" s="6"/>
      <c r="AH91" s="6"/>
      <c r="AI91" s="6"/>
    </row>
    <row r="92" spans="1:35" ht="45.75" customHeight="1" x14ac:dyDescent="0.25">
      <c r="A92" s="6">
        <v>89</v>
      </c>
      <c r="B92" s="6"/>
      <c r="C92" s="7"/>
      <c r="D92" s="6" t="s">
        <v>138</v>
      </c>
      <c r="E92" s="6">
        <v>0</v>
      </c>
      <c r="F92" s="6">
        <v>0</v>
      </c>
      <c r="G92" s="6">
        <v>0</v>
      </c>
      <c r="H92" s="6">
        <v>1</v>
      </c>
      <c r="I92" s="6"/>
      <c r="J92" s="6">
        <v>0</v>
      </c>
      <c r="K92" s="6">
        <v>0</v>
      </c>
      <c r="L92" s="6">
        <v>30</v>
      </c>
      <c r="M92" s="6">
        <v>50</v>
      </c>
      <c r="N92" s="6">
        <v>20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8">
        <v>0</v>
      </c>
      <c r="Y92" s="8">
        <v>0</v>
      </c>
      <c r="Z92" s="10">
        <v>0</v>
      </c>
      <c r="AA92" s="6">
        <v>0</v>
      </c>
      <c r="AB92" s="6">
        <v>0</v>
      </c>
      <c r="AC92" s="6">
        <v>0</v>
      </c>
      <c r="AD92" s="6">
        <f>SUM(J92:AC92)</f>
        <v>100</v>
      </c>
      <c r="AE92" s="9">
        <v>42515</v>
      </c>
      <c r="AF92" s="6">
        <v>0</v>
      </c>
      <c r="AG92" s="6">
        <v>0</v>
      </c>
      <c r="AH92" s="6">
        <v>0</v>
      </c>
      <c r="AI92" s="6">
        <v>100</v>
      </c>
    </row>
    <row r="93" spans="1:35" ht="23.25" customHeight="1" x14ac:dyDescent="0.25">
      <c r="A93" s="6">
        <v>90</v>
      </c>
      <c r="B93" s="6" t="s">
        <v>139</v>
      </c>
      <c r="C93" s="7"/>
      <c r="D93" s="6" t="s">
        <v>140</v>
      </c>
      <c r="E93" s="6">
        <v>0</v>
      </c>
      <c r="F93" s="6">
        <v>0</v>
      </c>
      <c r="G93" s="6">
        <v>0</v>
      </c>
      <c r="H93" s="6">
        <v>1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8"/>
      <c r="Y93" s="8"/>
      <c r="Z93" s="10"/>
      <c r="AA93" s="6"/>
      <c r="AB93" s="6"/>
      <c r="AC93" s="6"/>
      <c r="AD93" s="6"/>
      <c r="AE93" s="9"/>
      <c r="AF93" s="6"/>
      <c r="AG93" s="6"/>
      <c r="AH93" s="6"/>
      <c r="AI93" s="6"/>
    </row>
    <row r="94" spans="1:35" ht="45.75" customHeight="1" x14ac:dyDescent="0.25">
      <c r="A94" s="6">
        <v>91</v>
      </c>
      <c r="B94" s="6" t="s">
        <v>141</v>
      </c>
      <c r="C94" s="7">
        <v>42516</v>
      </c>
      <c r="D94" s="6" t="s">
        <v>142</v>
      </c>
      <c r="E94" s="6">
        <v>0</v>
      </c>
      <c r="F94" s="6">
        <v>0</v>
      </c>
      <c r="G94" s="6">
        <v>0</v>
      </c>
      <c r="H94" s="6">
        <v>1</v>
      </c>
      <c r="I94" s="6"/>
      <c r="J94" s="6">
        <v>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8"/>
      <c r="Y94" s="8"/>
      <c r="Z94" s="10"/>
      <c r="AA94" s="6"/>
      <c r="AB94" s="6"/>
      <c r="AC94" s="6">
        <v>0</v>
      </c>
      <c r="AD94" s="6">
        <v>1</v>
      </c>
      <c r="AE94" s="9"/>
      <c r="AF94" s="6"/>
      <c r="AG94" s="6"/>
      <c r="AH94" s="6"/>
      <c r="AI94" s="6"/>
    </row>
    <row r="95" spans="1:35" ht="57" customHeight="1" x14ac:dyDescent="0.25">
      <c r="A95" s="6">
        <v>92</v>
      </c>
      <c r="B95" s="6" t="s">
        <v>143</v>
      </c>
      <c r="C95" s="7" t="s">
        <v>144</v>
      </c>
      <c r="D95" s="6" t="s">
        <v>145</v>
      </c>
      <c r="E95" s="6">
        <v>0</v>
      </c>
      <c r="F95" s="6">
        <v>0</v>
      </c>
      <c r="G95" s="6">
        <v>0</v>
      </c>
      <c r="H95" s="6">
        <v>1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8"/>
      <c r="Y95" s="8"/>
      <c r="Z95" s="10"/>
      <c r="AA95" s="6"/>
      <c r="AB95" s="6"/>
      <c r="AC95" s="6"/>
      <c r="AD95" s="6"/>
      <c r="AE95" s="9"/>
      <c r="AF95" s="6"/>
      <c r="AG95" s="6"/>
      <c r="AH95" s="6"/>
      <c r="AI95" s="6"/>
    </row>
    <row r="96" spans="1:35" ht="34.5" customHeight="1" x14ac:dyDescent="0.25">
      <c r="A96" s="6">
        <v>93</v>
      </c>
      <c r="B96" s="6" t="s">
        <v>146</v>
      </c>
      <c r="C96" s="7">
        <v>42508</v>
      </c>
      <c r="D96" s="6" t="s">
        <v>147</v>
      </c>
      <c r="E96" s="6">
        <v>1</v>
      </c>
      <c r="F96" s="6">
        <v>0</v>
      </c>
      <c r="G96" s="6">
        <v>0</v>
      </c>
      <c r="H96" s="6">
        <v>0</v>
      </c>
      <c r="I96" s="6"/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8">
        <v>0</v>
      </c>
      <c r="Y96" s="8">
        <v>0</v>
      </c>
      <c r="Z96" s="10">
        <v>3</v>
      </c>
      <c r="AA96" s="6">
        <v>0</v>
      </c>
      <c r="AB96" s="6">
        <v>0</v>
      </c>
      <c r="AC96" s="6">
        <v>0</v>
      </c>
      <c r="AD96" s="6">
        <v>3</v>
      </c>
      <c r="AE96" s="9"/>
      <c r="AF96" s="6"/>
      <c r="AG96" s="6"/>
      <c r="AH96" s="6"/>
      <c r="AI96" s="6"/>
    </row>
    <row r="97" spans="1:35" ht="90.75" customHeight="1" x14ac:dyDescent="0.25">
      <c r="A97" s="6">
        <v>94</v>
      </c>
      <c r="B97" s="6" t="s">
        <v>62</v>
      </c>
      <c r="C97" s="7"/>
      <c r="D97" s="6" t="s">
        <v>148</v>
      </c>
      <c r="E97" s="6">
        <v>0</v>
      </c>
      <c r="F97" s="6">
        <v>0</v>
      </c>
      <c r="G97" s="6">
        <v>0</v>
      </c>
      <c r="H97" s="6">
        <v>12</v>
      </c>
      <c r="I97" s="6"/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8">
        <v>350</v>
      </c>
      <c r="Y97" s="8">
        <v>0</v>
      </c>
      <c r="Z97" s="10">
        <v>0</v>
      </c>
      <c r="AA97" s="6">
        <v>0</v>
      </c>
      <c r="AB97" s="6">
        <v>0</v>
      </c>
      <c r="AC97" s="6">
        <v>0</v>
      </c>
      <c r="AD97" s="6">
        <f t="shared" ref="AD97:AD100" si="16">SUM(J97:AC97)</f>
        <v>350</v>
      </c>
      <c r="AE97" s="9">
        <v>42521</v>
      </c>
      <c r="AF97" s="6">
        <v>350</v>
      </c>
      <c r="AG97" s="6">
        <v>0</v>
      </c>
      <c r="AH97" s="6">
        <v>0</v>
      </c>
      <c r="AI97" s="6">
        <v>0</v>
      </c>
    </row>
    <row r="98" spans="1:35" ht="90.75" customHeight="1" x14ac:dyDescent="0.25">
      <c r="A98" s="6">
        <v>95</v>
      </c>
      <c r="B98" s="6"/>
      <c r="C98" s="7"/>
      <c r="D98" s="6" t="s">
        <v>149</v>
      </c>
      <c r="E98" s="6">
        <v>0</v>
      </c>
      <c r="F98" s="6">
        <v>0</v>
      </c>
      <c r="G98" s="6">
        <v>0</v>
      </c>
      <c r="H98" s="6">
        <v>1</v>
      </c>
      <c r="I98" s="6"/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8">
        <v>0</v>
      </c>
      <c r="Y98" s="8">
        <v>0</v>
      </c>
      <c r="Z98" s="10">
        <v>40</v>
      </c>
      <c r="AA98" s="6">
        <v>0</v>
      </c>
      <c r="AB98" s="6">
        <v>0</v>
      </c>
      <c r="AC98" s="6">
        <v>0</v>
      </c>
      <c r="AD98" s="6">
        <f t="shared" si="16"/>
        <v>40</v>
      </c>
      <c r="AE98" s="9">
        <v>42521</v>
      </c>
      <c r="AF98" s="6">
        <v>0</v>
      </c>
      <c r="AG98" s="6">
        <v>0</v>
      </c>
      <c r="AH98" s="6">
        <v>0</v>
      </c>
      <c r="AI98" s="6">
        <v>40</v>
      </c>
    </row>
    <row r="99" spans="1:35" ht="23.25" customHeight="1" x14ac:dyDescent="0.25">
      <c r="A99" s="6">
        <v>96</v>
      </c>
      <c r="B99" s="6" t="s">
        <v>62</v>
      </c>
      <c r="C99" s="7"/>
      <c r="D99" s="6" t="s">
        <v>150</v>
      </c>
      <c r="E99" s="6">
        <v>0</v>
      </c>
      <c r="F99" s="6">
        <v>1</v>
      </c>
      <c r="G99" s="6">
        <v>0</v>
      </c>
      <c r="H99" s="6">
        <v>0</v>
      </c>
      <c r="I99" s="6"/>
      <c r="J99" s="6">
        <v>0</v>
      </c>
      <c r="K99" s="6">
        <v>0</v>
      </c>
      <c r="L99" s="6">
        <v>0</v>
      </c>
      <c r="M99" s="6">
        <v>5</v>
      </c>
      <c r="N99" s="6">
        <v>5</v>
      </c>
      <c r="O99" s="6">
        <v>0</v>
      </c>
      <c r="P99" s="6">
        <v>5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8">
        <v>0</v>
      </c>
      <c r="Y99" s="8">
        <v>0</v>
      </c>
      <c r="Z99" s="10">
        <v>0</v>
      </c>
      <c r="AA99" s="6">
        <v>20</v>
      </c>
      <c r="AB99" s="6">
        <v>0</v>
      </c>
      <c r="AC99" s="6">
        <v>0</v>
      </c>
      <c r="AD99" s="6">
        <f t="shared" si="16"/>
        <v>35</v>
      </c>
      <c r="AE99" s="9">
        <v>42521</v>
      </c>
      <c r="AF99" s="6">
        <v>0</v>
      </c>
      <c r="AG99" s="6">
        <v>35</v>
      </c>
      <c r="AH99" s="6">
        <v>0</v>
      </c>
      <c r="AI99" s="6">
        <v>0</v>
      </c>
    </row>
    <row r="100" spans="1:35" ht="23.25" customHeight="1" x14ac:dyDescent="0.25">
      <c r="A100" s="6">
        <v>97</v>
      </c>
      <c r="B100" s="6" t="s">
        <v>62</v>
      </c>
      <c r="C100" s="7"/>
      <c r="D100" s="6" t="s">
        <v>151</v>
      </c>
      <c r="E100" s="6">
        <v>0</v>
      </c>
      <c r="F100" s="6">
        <v>1</v>
      </c>
      <c r="G100" s="6">
        <v>0</v>
      </c>
      <c r="H100" s="6">
        <v>0</v>
      </c>
      <c r="I100" s="6"/>
      <c r="J100" s="6">
        <v>0</v>
      </c>
      <c r="K100" s="6">
        <v>0</v>
      </c>
      <c r="L100" s="6">
        <v>0</v>
      </c>
      <c r="M100" s="6">
        <v>5</v>
      </c>
      <c r="N100" s="6">
        <v>5</v>
      </c>
      <c r="O100" s="6">
        <v>0</v>
      </c>
      <c r="P100" s="6">
        <v>5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8">
        <v>0</v>
      </c>
      <c r="Y100" s="8">
        <v>0</v>
      </c>
      <c r="Z100" s="10">
        <v>0</v>
      </c>
      <c r="AA100" s="6">
        <v>0</v>
      </c>
      <c r="AB100" s="6">
        <v>0</v>
      </c>
      <c r="AC100" s="6">
        <v>0</v>
      </c>
      <c r="AD100" s="6">
        <f t="shared" si="16"/>
        <v>15</v>
      </c>
      <c r="AE100" s="9">
        <v>42521</v>
      </c>
      <c r="AF100" s="6">
        <v>0</v>
      </c>
      <c r="AG100" s="6">
        <v>15</v>
      </c>
      <c r="AH100" s="6">
        <v>0</v>
      </c>
      <c r="AI100" s="6">
        <v>0</v>
      </c>
    </row>
    <row r="101" spans="1:35" ht="45.75" customHeight="1" x14ac:dyDescent="0.25">
      <c r="A101" s="6">
        <v>98</v>
      </c>
      <c r="B101" s="6" t="s">
        <v>152</v>
      </c>
      <c r="C101" s="7">
        <v>42516</v>
      </c>
      <c r="D101" s="6" t="s">
        <v>153</v>
      </c>
      <c r="E101" s="6">
        <v>0</v>
      </c>
      <c r="F101" s="6">
        <v>0</v>
      </c>
      <c r="G101" s="6">
        <v>0</v>
      </c>
      <c r="H101" s="6">
        <v>1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8"/>
      <c r="Y101" s="8"/>
      <c r="Z101" s="10"/>
      <c r="AA101" s="6"/>
      <c r="AB101" s="6"/>
      <c r="AC101" s="6"/>
      <c r="AD101" s="6"/>
      <c r="AE101" s="9"/>
      <c r="AF101" s="6"/>
      <c r="AG101" s="6"/>
      <c r="AH101" s="6"/>
      <c r="AI101" s="6"/>
    </row>
    <row r="102" spans="1:35" ht="69" customHeight="1" x14ac:dyDescent="0.25">
      <c r="A102" s="24">
        <v>99</v>
      </c>
      <c r="B102" s="12" t="s">
        <v>62</v>
      </c>
      <c r="C102" s="13">
        <v>42520</v>
      </c>
      <c r="D102" s="6" t="s">
        <v>154</v>
      </c>
      <c r="E102" s="12">
        <v>0</v>
      </c>
      <c r="F102" s="12">
        <v>1</v>
      </c>
      <c r="G102" s="12">
        <v>0</v>
      </c>
      <c r="H102" s="12">
        <v>0</v>
      </c>
      <c r="I102" s="25"/>
      <c r="J102" s="25">
        <v>0</v>
      </c>
      <c r="K102" s="25">
        <v>0</v>
      </c>
      <c r="L102" s="25">
        <v>5</v>
      </c>
      <c r="M102" s="25">
        <v>0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6">
        <v>0</v>
      </c>
      <c r="AC102" s="26">
        <v>0</v>
      </c>
      <c r="AD102" s="27">
        <v>5</v>
      </c>
      <c r="AE102" s="20">
        <v>42527</v>
      </c>
      <c r="AF102" s="21">
        <v>0</v>
      </c>
      <c r="AG102" s="21">
        <v>5</v>
      </c>
      <c r="AH102" s="21">
        <v>0</v>
      </c>
      <c r="AI102" s="22">
        <v>0</v>
      </c>
    </row>
    <row r="103" spans="1:35" ht="57.75" customHeight="1" x14ac:dyDescent="0.25">
      <c r="A103" s="11">
        <v>100</v>
      </c>
      <c r="B103" s="25" t="s">
        <v>155</v>
      </c>
      <c r="C103" s="28">
        <v>42522</v>
      </c>
      <c r="D103" s="25" t="s">
        <v>156</v>
      </c>
      <c r="E103" s="25">
        <v>0</v>
      </c>
      <c r="F103" s="25">
        <v>0</v>
      </c>
      <c r="G103" s="25">
        <v>0</v>
      </c>
      <c r="H103" s="25">
        <v>1</v>
      </c>
      <c r="I103" s="15"/>
      <c r="J103" s="15">
        <v>0</v>
      </c>
      <c r="K103" s="15">
        <v>0</v>
      </c>
      <c r="L103" s="15">
        <v>0</v>
      </c>
      <c r="M103" s="15">
        <v>1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6">
        <v>0</v>
      </c>
      <c r="AC103" s="16">
        <v>0</v>
      </c>
      <c r="AD103" s="19">
        <v>1</v>
      </c>
      <c r="AE103" s="29">
        <v>42527</v>
      </c>
      <c r="AF103" s="30">
        <v>0</v>
      </c>
      <c r="AG103" s="30">
        <v>0</v>
      </c>
      <c r="AH103" s="30">
        <v>0</v>
      </c>
      <c r="AI103" s="31">
        <v>1</v>
      </c>
    </row>
    <row r="104" spans="1:35" ht="57.75" customHeight="1" x14ac:dyDescent="0.25">
      <c r="A104" s="32">
        <v>101</v>
      </c>
      <c r="B104" s="15" t="s">
        <v>157</v>
      </c>
      <c r="C104" s="33">
        <v>42528</v>
      </c>
      <c r="D104" s="15" t="s">
        <v>158</v>
      </c>
      <c r="E104" s="15">
        <v>0</v>
      </c>
      <c r="F104" s="15">
        <v>0</v>
      </c>
      <c r="G104" s="15">
        <v>0</v>
      </c>
      <c r="H104" s="15">
        <v>1</v>
      </c>
      <c r="I104" s="15"/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1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6">
        <v>0</v>
      </c>
      <c r="AC104" s="16">
        <v>0</v>
      </c>
      <c r="AD104" s="19">
        <f>SUM(J104:AC104)</f>
        <v>1</v>
      </c>
      <c r="AE104" s="29">
        <v>42550</v>
      </c>
      <c r="AF104" s="30">
        <v>0</v>
      </c>
      <c r="AG104" s="30">
        <v>0</v>
      </c>
      <c r="AH104" s="30">
        <v>0</v>
      </c>
      <c r="AI104" s="31">
        <v>1</v>
      </c>
    </row>
    <row r="105" spans="1:35" ht="35.25" customHeight="1" x14ac:dyDescent="0.25">
      <c r="A105" s="32">
        <v>102</v>
      </c>
      <c r="B105" s="15" t="s">
        <v>159</v>
      </c>
      <c r="C105" s="33">
        <v>42531</v>
      </c>
      <c r="D105" s="15" t="s">
        <v>160</v>
      </c>
      <c r="E105" s="15">
        <v>1</v>
      </c>
      <c r="F105" s="15">
        <v>0</v>
      </c>
      <c r="G105" s="15">
        <v>0</v>
      </c>
      <c r="H105" s="15">
        <v>0</v>
      </c>
      <c r="I105" s="15"/>
      <c r="J105" s="15">
        <v>0</v>
      </c>
      <c r="K105" s="15">
        <v>0</v>
      </c>
      <c r="L105" s="15">
        <v>50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5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6">
        <v>0</v>
      </c>
      <c r="AC105" s="16">
        <v>0</v>
      </c>
      <c r="AD105" s="19">
        <v>50</v>
      </c>
      <c r="AE105" s="29">
        <v>42534</v>
      </c>
      <c r="AF105" s="30">
        <v>50</v>
      </c>
      <c r="AG105" s="30">
        <v>0</v>
      </c>
      <c r="AH105" s="30">
        <v>0</v>
      </c>
      <c r="AI105" s="31">
        <v>0</v>
      </c>
    </row>
    <row r="106" spans="1:35" ht="69" customHeight="1" x14ac:dyDescent="0.25">
      <c r="A106" s="32">
        <v>103</v>
      </c>
      <c r="B106" s="15" t="s">
        <v>62</v>
      </c>
      <c r="C106" s="33">
        <v>42530</v>
      </c>
      <c r="D106" s="15" t="s">
        <v>161</v>
      </c>
      <c r="E106" s="15">
        <v>0</v>
      </c>
      <c r="F106" s="15">
        <v>0</v>
      </c>
      <c r="G106" s="15">
        <v>0</v>
      </c>
      <c r="H106" s="15">
        <v>1</v>
      </c>
      <c r="I106" s="15"/>
      <c r="J106" s="15">
        <v>0</v>
      </c>
      <c r="K106" s="15">
        <v>5</v>
      </c>
      <c r="L106" s="15">
        <v>0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6">
        <v>0</v>
      </c>
      <c r="AC106" s="16">
        <v>0</v>
      </c>
      <c r="AD106" s="19">
        <v>5</v>
      </c>
      <c r="AE106" s="29">
        <v>42530</v>
      </c>
      <c r="AF106" s="30">
        <v>0</v>
      </c>
      <c r="AG106" s="30">
        <v>0</v>
      </c>
      <c r="AH106" s="30">
        <v>0</v>
      </c>
      <c r="AI106" s="31">
        <v>5</v>
      </c>
    </row>
    <row r="107" spans="1:35" ht="16.5" customHeight="1" x14ac:dyDescent="0.25">
      <c r="A107" s="32">
        <v>104</v>
      </c>
      <c r="B107" s="15" t="s">
        <v>62</v>
      </c>
      <c r="C107" s="33">
        <v>42506</v>
      </c>
      <c r="D107" s="15"/>
      <c r="E107" s="15">
        <v>1</v>
      </c>
      <c r="F107" s="15">
        <v>0</v>
      </c>
      <c r="G107" s="15">
        <v>0</v>
      </c>
      <c r="H107" s="15">
        <v>0</v>
      </c>
      <c r="I107" s="15"/>
      <c r="J107" s="15">
        <v>0</v>
      </c>
      <c r="K107" s="15">
        <v>0</v>
      </c>
      <c r="L107" s="15">
        <v>0</v>
      </c>
      <c r="M107" s="15">
        <v>0</v>
      </c>
      <c r="N107" s="15">
        <v>0</v>
      </c>
      <c r="O107" s="15">
        <v>0</v>
      </c>
      <c r="P107" s="15">
        <v>1</v>
      </c>
      <c r="Q107" s="15">
        <v>0</v>
      </c>
      <c r="R107" s="15">
        <v>0</v>
      </c>
      <c r="S107" s="15">
        <v>0</v>
      </c>
      <c r="T107" s="15">
        <v>0</v>
      </c>
      <c r="U107" s="15">
        <v>0</v>
      </c>
      <c r="V107" s="15">
        <v>0</v>
      </c>
      <c r="W107" s="15">
        <v>0</v>
      </c>
      <c r="X107" s="15">
        <v>0</v>
      </c>
      <c r="Y107" s="15">
        <v>0</v>
      </c>
      <c r="Z107" s="15">
        <v>0</v>
      </c>
      <c r="AA107" s="15">
        <v>0</v>
      </c>
      <c r="AB107" s="16">
        <v>0</v>
      </c>
      <c r="AC107" s="16">
        <v>0</v>
      </c>
      <c r="AD107" s="19">
        <v>1</v>
      </c>
      <c r="AE107" s="29"/>
      <c r="AF107" s="30">
        <v>1</v>
      </c>
      <c r="AG107" s="30">
        <v>0</v>
      </c>
      <c r="AH107" s="30">
        <v>0</v>
      </c>
      <c r="AI107" s="31">
        <v>0</v>
      </c>
    </row>
    <row r="108" spans="1:35" ht="16.5" customHeight="1" x14ac:dyDescent="0.25">
      <c r="A108" s="34">
        <v>105</v>
      </c>
      <c r="B108" s="35" t="s">
        <v>62</v>
      </c>
      <c r="C108" s="36"/>
      <c r="D108" s="35"/>
      <c r="E108" s="35">
        <v>0</v>
      </c>
      <c r="F108" s="35">
        <v>0</v>
      </c>
      <c r="G108" s="35">
        <v>0</v>
      </c>
      <c r="H108" s="35">
        <v>1</v>
      </c>
      <c r="I108" s="35"/>
      <c r="J108" s="35">
        <v>0</v>
      </c>
      <c r="K108" s="35">
        <v>0</v>
      </c>
      <c r="L108" s="35">
        <v>0</v>
      </c>
      <c r="M108" s="35">
        <v>0</v>
      </c>
      <c r="N108" s="35">
        <v>0</v>
      </c>
      <c r="O108" s="35">
        <v>10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7">
        <v>0</v>
      </c>
      <c r="AC108" s="37">
        <v>0</v>
      </c>
      <c r="AD108" s="38">
        <v>10</v>
      </c>
      <c r="AE108" s="39">
        <v>42537</v>
      </c>
      <c r="AF108" s="40">
        <v>0</v>
      </c>
      <c r="AG108" s="40">
        <v>0</v>
      </c>
      <c r="AH108" s="40">
        <v>0</v>
      </c>
      <c r="AI108" s="41">
        <v>10</v>
      </c>
    </row>
    <row r="109" spans="1:35" ht="46.5" customHeight="1" x14ac:dyDescent="0.25">
      <c r="A109" s="34">
        <v>106</v>
      </c>
      <c r="B109" s="35" t="s">
        <v>62</v>
      </c>
      <c r="C109" s="36">
        <v>42541</v>
      </c>
      <c r="D109" s="35" t="s">
        <v>162</v>
      </c>
      <c r="E109" s="35">
        <v>0</v>
      </c>
      <c r="F109" s="35">
        <v>0</v>
      </c>
      <c r="G109" s="35">
        <v>0</v>
      </c>
      <c r="H109" s="35">
        <v>1</v>
      </c>
      <c r="I109" s="35"/>
      <c r="J109" s="35">
        <v>0</v>
      </c>
      <c r="K109" s="35">
        <v>0</v>
      </c>
      <c r="L109" s="35">
        <v>0</v>
      </c>
      <c r="M109" s="35">
        <v>5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7">
        <v>0</v>
      </c>
      <c r="AC109" s="37">
        <v>0</v>
      </c>
      <c r="AD109" s="38">
        <v>5</v>
      </c>
      <c r="AE109" s="39">
        <v>42541</v>
      </c>
      <c r="AF109" s="40">
        <v>0</v>
      </c>
      <c r="AG109" s="40">
        <v>0</v>
      </c>
      <c r="AH109" s="40">
        <v>0</v>
      </c>
      <c r="AI109" s="41">
        <v>5</v>
      </c>
    </row>
    <row r="110" spans="1:35" ht="46.5" customHeight="1" x14ac:dyDescent="0.25">
      <c r="A110" s="34">
        <v>107</v>
      </c>
      <c r="B110" s="35" t="s">
        <v>163</v>
      </c>
      <c r="C110" s="36">
        <v>42541</v>
      </c>
      <c r="D110" s="35" t="s">
        <v>164</v>
      </c>
      <c r="E110" s="35">
        <v>0</v>
      </c>
      <c r="F110" s="35">
        <v>0</v>
      </c>
      <c r="G110" s="35">
        <v>0</v>
      </c>
      <c r="H110" s="35">
        <v>1</v>
      </c>
      <c r="I110" s="35">
        <v>0</v>
      </c>
      <c r="J110" s="35">
        <v>0</v>
      </c>
      <c r="K110" s="35">
        <v>0</v>
      </c>
      <c r="L110" s="35">
        <v>0</v>
      </c>
      <c r="M110" s="35">
        <v>0</v>
      </c>
      <c r="N110" s="35">
        <v>10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7">
        <v>0</v>
      </c>
      <c r="AC110" s="37">
        <v>0</v>
      </c>
      <c r="AD110" s="38">
        <v>10</v>
      </c>
      <c r="AE110" s="39">
        <v>42542</v>
      </c>
      <c r="AF110" s="40">
        <v>0</v>
      </c>
      <c r="AG110" s="40">
        <v>0</v>
      </c>
      <c r="AH110" s="40">
        <v>0</v>
      </c>
      <c r="AI110" s="41">
        <v>10</v>
      </c>
    </row>
    <row r="111" spans="1:35" ht="16.5" customHeight="1" x14ac:dyDescent="0.25">
      <c r="A111" s="34">
        <v>108</v>
      </c>
      <c r="B111" s="35" t="s">
        <v>62</v>
      </c>
      <c r="C111" s="36">
        <v>42543</v>
      </c>
      <c r="D111" s="35"/>
      <c r="E111" s="35">
        <v>0</v>
      </c>
      <c r="F111" s="35">
        <v>0</v>
      </c>
      <c r="G111" s="35">
        <v>0</v>
      </c>
      <c r="H111" s="35">
        <v>1</v>
      </c>
      <c r="I111" s="35"/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32</v>
      </c>
      <c r="AA111" s="35">
        <v>0</v>
      </c>
      <c r="AB111" s="37">
        <v>0</v>
      </c>
      <c r="AC111" s="37">
        <v>0</v>
      </c>
      <c r="AD111" s="38">
        <f>SUM(J111:AC111)</f>
        <v>32</v>
      </c>
      <c r="AE111" s="39">
        <v>42549</v>
      </c>
      <c r="AF111" s="40">
        <v>0</v>
      </c>
      <c r="AG111" s="40">
        <v>0</v>
      </c>
      <c r="AH111" s="40">
        <v>0</v>
      </c>
      <c r="AI111" s="41">
        <v>32</v>
      </c>
    </row>
    <row r="112" spans="1:35" ht="20.25" customHeight="1" x14ac:dyDescent="0.25">
      <c r="A112" s="34">
        <v>109</v>
      </c>
      <c r="B112" s="35" t="s">
        <v>62</v>
      </c>
      <c r="C112" s="36">
        <v>42543</v>
      </c>
      <c r="D112" s="35" t="s">
        <v>165</v>
      </c>
      <c r="E112" s="35">
        <v>0</v>
      </c>
      <c r="F112" s="35">
        <v>0</v>
      </c>
      <c r="G112" s="35">
        <v>0</v>
      </c>
      <c r="H112" s="35">
        <v>1</v>
      </c>
      <c r="I112" s="35"/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250</v>
      </c>
      <c r="AA112" s="35">
        <v>0</v>
      </c>
      <c r="AB112" s="37">
        <v>0</v>
      </c>
      <c r="AC112" s="37">
        <v>0</v>
      </c>
      <c r="AD112" s="38">
        <v>250</v>
      </c>
      <c r="AE112" s="39">
        <v>42543</v>
      </c>
      <c r="AF112" s="40">
        <v>0</v>
      </c>
      <c r="AG112" s="40">
        <v>0</v>
      </c>
      <c r="AH112" s="40">
        <v>0</v>
      </c>
      <c r="AI112" s="41">
        <v>250</v>
      </c>
    </row>
    <row r="113" spans="1:35" ht="16.5" customHeight="1" x14ac:dyDescent="0.25">
      <c r="A113" s="34">
        <v>110</v>
      </c>
      <c r="B113" s="35" t="s">
        <v>62</v>
      </c>
      <c r="C113" s="36">
        <v>42543</v>
      </c>
      <c r="D113" s="35"/>
      <c r="E113" s="35">
        <v>0</v>
      </c>
      <c r="F113" s="35">
        <v>0</v>
      </c>
      <c r="G113" s="35">
        <v>0</v>
      </c>
      <c r="H113" s="35">
        <v>1</v>
      </c>
      <c r="I113" s="35"/>
      <c r="J113" s="35">
        <v>0</v>
      </c>
      <c r="K113" s="35">
        <v>0</v>
      </c>
      <c r="L113" s="35">
        <v>0</v>
      </c>
      <c r="M113" s="35">
        <v>0</v>
      </c>
      <c r="N113" s="35">
        <v>1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7">
        <v>0</v>
      </c>
      <c r="AC113" s="37">
        <v>0</v>
      </c>
      <c r="AD113" s="38">
        <v>1</v>
      </c>
      <c r="AE113" s="39">
        <v>42543</v>
      </c>
      <c r="AF113" s="40">
        <v>0</v>
      </c>
      <c r="AG113" s="40">
        <v>0</v>
      </c>
      <c r="AH113" s="40">
        <v>0</v>
      </c>
      <c r="AI113" s="41">
        <v>1</v>
      </c>
    </row>
    <row r="114" spans="1:35" ht="24" customHeight="1" x14ac:dyDescent="0.25">
      <c r="A114" s="34">
        <v>112</v>
      </c>
      <c r="B114" s="35" t="s">
        <v>62</v>
      </c>
      <c r="C114" s="36">
        <v>42545</v>
      </c>
      <c r="D114" s="35" t="s">
        <v>166</v>
      </c>
      <c r="E114" s="35">
        <v>1</v>
      </c>
      <c r="F114" s="35">
        <v>0</v>
      </c>
      <c r="G114" s="35">
        <v>0</v>
      </c>
      <c r="H114" s="35">
        <v>0</v>
      </c>
      <c r="I114" s="35"/>
      <c r="J114" s="35">
        <v>0</v>
      </c>
      <c r="K114" s="35">
        <v>0</v>
      </c>
      <c r="L114" s="35">
        <v>10</v>
      </c>
      <c r="M114" s="35">
        <v>10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7">
        <v>0</v>
      </c>
      <c r="AC114" s="37">
        <v>0</v>
      </c>
      <c r="AD114" s="38">
        <v>20</v>
      </c>
      <c r="AE114" s="39">
        <v>42545</v>
      </c>
      <c r="AF114" s="40">
        <v>20</v>
      </c>
      <c r="AG114" s="40">
        <v>0</v>
      </c>
      <c r="AH114" s="40">
        <v>0</v>
      </c>
      <c r="AI114" s="41">
        <v>0</v>
      </c>
    </row>
    <row r="115" spans="1:35" ht="91.5" customHeight="1" x14ac:dyDescent="0.25">
      <c r="A115" s="34">
        <v>113</v>
      </c>
      <c r="B115" s="35" t="s">
        <v>62</v>
      </c>
      <c r="C115" s="36">
        <v>42545</v>
      </c>
      <c r="D115" s="35" t="s">
        <v>167</v>
      </c>
      <c r="E115" s="35">
        <v>1</v>
      </c>
      <c r="F115" s="35">
        <v>0</v>
      </c>
      <c r="G115" s="35">
        <v>0</v>
      </c>
      <c r="H115" s="35">
        <v>0</v>
      </c>
      <c r="I115" s="35"/>
      <c r="J115" s="35">
        <v>5</v>
      </c>
      <c r="K115" s="35">
        <v>0</v>
      </c>
      <c r="L115" s="35">
        <v>5</v>
      </c>
      <c r="M115" s="35">
        <v>10</v>
      </c>
      <c r="N115" s="35">
        <v>10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7">
        <v>0</v>
      </c>
      <c r="AC115" s="37">
        <v>0</v>
      </c>
      <c r="AD115" s="38">
        <v>30</v>
      </c>
      <c r="AE115" s="39">
        <v>42545</v>
      </c>
      <c r="AF115" s="40">
        <v>30</v>
      </c>
      <c r="AG115" s="40">
        <v>0</v>
      </c>
      <c r="AH115" s="40">
        <v>0</v>
      </c>
      <c r="AI115" s="41">
        <v>0</v>
      </c>
    </row>
    <row r="116" spans="1:35" ht="24" customHeight="1" x14ac:dyDescent="0.25">
      <c r="A116" s="34">
        <v>114</v>
      </c>
      <c r="B116" s="35" t="s">
        <v>62</v>
      </c>
      <c r="C116" s="36">
        <v>42530</v>
      </c>
      <c r="D116" s="35" t="s">
        <v>168</v>
      </c>
      <c r="E116" s="35">
        <v>0</v>
      </c>
      <c r="F116" s="35">
        <v>0</v>
      </c>
      <c r="G116" s="35">
        <v>0</v>
      </c>
      <c r="H116" s="35">
        <v>1</v>
      </c>
      <c r="I116" s="35"/>
      <c r="J116" s="35">
        <v>25</v>
      </c>
      <c r="K116" s="35">
        <v>0</v>
      </c>
      <c r="L116" s="35">
        <v>25</v>
      </c>
      <c r="M116" s="35">
        <v>25</v>
      </c>
      <c r="N116" s="35">
        <v>25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100</v>
      </c>
      <c r="AB116" s="37">
        <v>0</v>
      </c>
      <c r="AC116" s="37">
        <v>0</v>
      </c>
      <c r="AD116" s="38">
        <f>SUM(J116:AC116)</f>
        <v>200</v>
      </c>
      <c r="AE116" s="39">
        <v>42542</v>
      </c>
      <c r="AF116" s="40">
        <v>0</v>
      </c>
      <c r="AG116" s="40">
        <v>0</v>
      </c>
      <c r="AH116" s="40">
        <v>0</v>
      </c>
      <c r="AI116" s="41">
        <v>200</v>
      </c>
    </row>
    <row r="117" spans="1:35" ht="57.75" customHeight="1" x14ac:dyDescent="0.25">
      <c r="A117" s="34">
        <v>115</v>
      </c>
      <c r="B117" s="35" t="s">
        <v>169</v>
      </c>
      <c r="C117" s="36">
        <v>42544</v>
      </c>
      <c r="D117" s="35" t="s">
        <v>170</v>
      </c>
      <c r="E117" s="35">
        <v>0</v>
      </c>
      <c r="F117" s="35">
        <v>0</v>
      </c>
      <c r="G117" s="35">
        <v>0</v>
      </c>
      <c r="H117" s="35">
        <v>1</v>
      </c>
      <c r="I117" s="35"/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4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7">
        <v>0</v>
      </c>
      <c r="AC117" s="37">
        <v>4</v>
      </c>
      <c r="AD117" s="38"/>
      <c r="AE117" s="39"/>
      <c r="AF117" s="40"/>
      <c r="AG117" s="40"/>
      <c r="AH117" s="40"/>
      <c r="AI117" s="41"/>
    </row>
    <row r="118" spans="1:35" ht="35.25" customHeight="1" x14ac:dyDescent="0.25">
      <c r="A118" s="34">
        <v>116</v>
      </c>
      <c r="B118" s="35" t="s">
        <v>171</v>
      </c>
      <c r="C118" s="36">
        <v>42544</v>
      </c>
      <c r="D118" s="35" t="s">
        <v>172</v>
      </c>
      <c r="E118" s="35">
        <v>0</v>
      </c>
      <c r="F118" s="35">
        <v>0</v>
      </c>
      <c r="G118" s="35">
        <v>0</v>
      </c>
      <c r="H118" s="35">
        <v>1</v>
      </c>
      <c r="I118" s="35"/>
      <c r="J118" s="35">
        <v>0</v>
      </c>
      <c r="K118" s="35">
        <v>0</v>
      </c>
      <c r="L118" s="35">
        <v>0</v>
      </c>
      <c r="M118" s="35">
        <v>0</v>
      </c>
      <c r="N118" s="35">
        <v>2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7">
        <v>0</v>
      </c>
      <c r="AC118" s="37">
        <v>0</v>
      </c>
      <c r="AD118" s="38">
        <f t="shared" ref="AD118:AD123" si="17">SUM(J118:AC118)</f>
        <v>2</v>
      </c>
      <c r="AE118" s="39">
        <v>42549</v>
      </c>
      <c r="AF118" s="40">
        <v>0</v>
      </c>
      <c r="AG118" s="40">
        <v>0</v>
      </c>
      <c r="AH118" s="40">
        <v>0</v>
      </c>
      <c r="AI118" s="41">
        <v>2</v>
      </c>
    </row>
    <row r="119" spans="1:35" ht="24.75" customHeight="1" x14ac:dyDescent="0.25">
      <c r="A119" s="34">
        <v>118</v>
      </c>
      <c r="B119" s="42">
        <v>42542</v>
      </c>
      <c r="C119" s="36"/>
      <c r="D119" s="35" t="s">
        <v>173</v>
      </c>
      <c r="E119" s="35">
        <v>0</v>
      </c>
      <c r="F119" s="35">
        <v>0</v>
      </c>
      <c r="G119" s="35">
        <v>0</v>
      </c>
      <c r="H119" s="35">
        <v>1</v>
      </c>
      <c r="I119" s="35"/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7">
        <v>5000</v>
      </c>
      <c r="AC119" s="37">
        <v>0</v>
      </c>
      <c r="AD119" s="38">
        <f t="shared" si="17"/>
        <v>5000</v>
      </c>
      <c r="AE119" s="39" t="s">
        <v>174</v>
      </c>
      <c r="AF119" s="40">
        <v>0</v>
      </c>
      <c r="AG119" s="40">
        <v>0</v>
      </c>
      <c r="AH119" s="40">
        <v>0</v>
      </c>
      <c r="AI119" s="41">
        <v>5000</v>
      </c>
    </row>
    <row r="120" spans="1:35" ht="46.5" customHeight="1" x14ac:dyDescent="0.25">
      <c r="A120" s="34">
        <v>119</v>
      </c>
      <c r="B120" s="42">
        <v>42521</v>
      </c>
      <c r="C120" s="36"/>
      <c r="D120" s="35" t="s">
        <v>175</v>
      </c>
      <c r="E120" s="35">
        <v>0</v>
      </c>
      <c r="F120" s="35">
        <v>1</v>
      </c>
      <c r="G120" s="35">
        <v>0</v>
      </c>
      <c r="H120" s="35">
        <v>0</v>
      </c>
      <c r="I120" s="35"/>
      <c r="J120" s="35">
        <v>0</v>
      </c>
      <c r="K120" s="35">
        <v>0</v>
      </c>
      <c r="L120" s="35">
        <v>5</v>
      </c>
      <c r="M120" s="35">
        <v>5</v>
      </c>
      <c r="N120" s="35">
        <v>5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25</v>
      </c>
      <c r="AB120" s="37">
        <v>0</v>
      </c>
      <c r="AC120" s="37">
        <v>0</v>
      </c>
      <c r="AD120" s="38">
        <f t="shared" si="17"/>
        <v>40</v>
      </c>
      <c r="AE120" s="39">
        <v>42551</v>
      </c>
      <c r="AF120" s="40">
        <v>0</v>
      </c>
      <c r="AG120" s="40">
        <v>40</v>
      </c>
      <c r="AH120" s="40">
        <v>0</v>
      </c>
      <c r="AI120" s="41">
        <v>0</v>
      </c>
    </row>
    <row r="121" spans="1:35" ht="46.5" customHeight="1" x14ac:dyDescent="0.25">
      <c r="A121" s="34">
        <v>120</v>
      </c>
      <c r="B121" s="35" t="s">
        <v>62</v>
      </c>
      <c r="C121" s="36"/>
      <c r="D121" s="35" t="s">
        <v>176</v>
      </c>
      <c r="E121" s="35">
        <v>0</v>
      </c>
      <c r="F121" s="35">
        <v>1</v>
      </c>
      <c r="G121" s="35">
        <v>0</v>
      </c>
      <c r="H121" s="35">
        <v>0</v>
      </c>
      <c r="I121" s="35"/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191</v>
      </c>
      <c r="AB121" s="37">
        <v>0</v>
      </c>
      <c r="AC121" s="37">
        <v>0</v>
      </c>
      <c r="AD121" s="38">
        <f t="shared" si="17"/>
        <v>191</v>
      </c>
      <c r="AE121" s="39">
        <v>42550</v>
      </c>
      <c r="AF121" s="40">
        <v>0</v>
      </c>
      <c r="AG121" s="40">
        <v>191</v>
      </c>
      <c r="AH121" s="40">
        <v>0</v>
      </c>
      <c r="AI121" s="41">
        <v>0</v>
      </c>
    </row>
    <row r="122" spans="1:35" ht="57.75" customHeight="1" x14ac:dyDescent="0.25">
      <c r="A122" s="34">
        <v>121</v>
      </c>
      <c r="B122" s="35" t="s">
        <v>62</v>
      </c>
      <c r="C122" s="36"/>
      <c r="D122" s="35" t="s">
        <v>177</v>
      </c>
      <c r="E122" s="35">
        <v>0</v>
      </c>
      <c r="F122" s="35">
        <v>1</v>
      </c>
      <c r="G122" s="35">
        <v>0</v>
      </c>
      <c r="H122" s="35">
        <v>0</v>
      </c>
      <c r="I122" s="35"/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1198</v>
      </c>
      <c r="AB122" s="37">
        <v>0</v>
      </c>
      <c r="AC122" s="37">
        <v>0</v>
      </c>
      <c r="AD122" s="38">
        <f t="shared" si="17"/>
        <v>1198</v>
      </c>
      <c r="AE122" s="39">
        <v>42550</v>
      </c>
      <c r="AF122" s="40">
        <v>0</v>
      </c>
      <c r="AG122" s="40">
        <v>1198</v>
      </c>
      <c r="AH122" s="40">
        <v>0</v>
      </c>
      <c r="AI122" s="41">
        <v>0</v>
      </c>
    </row>
    <row r="123" spans="1:35" ht="80.25" customHeight="1" x14ac:dyDescent="0.25">
      <c r="A123" s="34">
        <v>122</v>
      </c>
      <c r="B123" s="35" t="s">
        <v>62</v>
      </c>
      <c r="C123" s="36"/>
      <c r="D123" s="35" t="s">
        <v>178</v>
      </c>
      <c r="E123" s="35">
        <v>0</v>
      </c>
      <c r="F123" s="35">
        <v>1</v>
      </c>
      <c r="G123" s="35">
        <v>0</v>
      </c>
      <c r="H123" s="35">
        <v>0</v>
      </c>
      <c r="I123" s="35"/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300</v>
      </c>
      <c r="AB123" s="37">
        <v>0</v>
      </c>
      <c r="AC123" s="37">
        <v>0</v>
      </c>
      <c r="AD123" s="38">
        <f t="shared" si="17"/>
        <v>300</v>
      </c>
      <c r="AE123" s="39">
        <v>42550</v>
      </c>
      <c r="AF123" s="40">
        <v>0</v>
      </c>
      <c r="AG123" s="40">
        <v>300</v>
      </c>
      <c r="AH123" s="40">
        <v>0</v>
      </c>
      <c r="AI123" s="41">
        <v>0</v>
      </c>
    </row>
    <row r="124" spans="1:35" ht="57.75" customHeight="1" x14ac:dyDescent="0.25">
      <c r="A124" s="34">
        <v>123</v>
      </c>
      <c r="B124" s="35" t="s">
        <v>179</v>
      </c>
      <c r="C124" s="36">
        <v>42542</v>
      </c>
      <c r="D124" s="35" t="s">
        <v>180</v>
      </c>
      <c r="E124" s="35">
        <v>0</v>
      </c>
      <c r="F124" s="35">
        <v>0</v>
      </c>
      <c r="G124" s="35">
        <v>0</v>
      </c>
      <c r="H124" s="35">
        <v>1</v>
      </c>
      <c r="I124" s="35"/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7">
        <v>1</v>
      </c>
      <c r="AC124" s="37">
        <v>1</v>
      </c>
      <c r="AD124" s="38"/>
      <c r="AE124" s="39"/>
      <c r="AF124" s="40"/>
      <c r="AG124" s="40"/>
      <c r="AH124" s="40"/>
      <c r="AI124" s="41"/>
    </row>
    <row r="125" spans="1:35" ht="57.75" customHeight="1" x14ac:dyDescent="0.25">
      <c r="A125" s="34">
        <v>125</v>
      </c>
      <c r="B125" s="35" t="s">
        <v>181</v>
      </c>
      <c r="C125" s="36">
        <v>42541</v>
      </c>
      <c r="D125" s="35" t="s">
        <v>182</v>
      </c>
      <c r="E125" s="35">
        <v>1</v>
      </c>
      <c r="F125" s="35">
        <v>0</v>
      </c>
      <c r="G125" s="35">
        <v>0</v>
      </c>
      <c r="H125" s="35"/>
      <c r="I125" s="35"/>
      <c r="J125" s="35">
        <v>0</v>
      </c>
      <c r="K125" s="35">
        <v>0</v>
      </c>
      <c r="L125" s="35">
        <v>0</v>
      </c>
      <c r="M125" s="35">
        <v>5</v>
      </c>
      <c r="N125" s="35">
        <v>5</v>
      </c>
      <c r="O125" s="35">
        <v>0</v>
      </c>
      <c r="P125" s="35">
        <v>5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7">
        <v>0</v>
      </c>
      <c r="AC125" s="37">
        <v>15</v>
      </c>
      <c r="AD125" s="38"/>
      <c r="AE125" s="39"/>
      <c r="AF125" s="40"/>
      <c r="AG125" s="40"/>
      <c r="AH125" s="40"/>
      <c r="AI125" s="41"/>
    </row>
    <row r="126" spans="1:35" ht="24" customHeight="1" x14ac:dyDescent="0.25">
      <c r="A126" s="34">
        <v>111</v>
      </c>
      <c r="B126" s="35" t="s">
        <v>62</v>
      </c>
      <c r="C126" s="36">
        <v>42521</v>
      </c>
      <c r="D126" s="35" t="s">
        <v>183</v>
      </c>
      <c r="E126" s="35">
        <v>0</v>
      </c>
      <c r="F126" s="35">
        <v>1</v>
      </c>
      <c r="G126" s="35">
        <v>0</v>
      </c>
      <c r="H126" s="35">
        <v>0</v>
      </c>
      <c r="I126" s="35"/>
      <c r="J126" s="35">
        <v>0</v>
      </c>
      <c r="K126" s="35">
        <v>0</v>
      </c>
      <c r="L126" s="35">
        <v>5</v>
      </c>
      <c r="M126" s="35">
        <v>5</v>
      </c>
      <c r="N126" s="35">
        <v>5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40</v>
      </c>
      <c r="AA126" s="35">
        <v>0</v>
      </c>
      <c r="AB126" s="37">
        <v>0</v>
      </c>
      <c r="AC126" s="37">
        <v>0</v>
      </c>
      <c r="AD126" s="37">
        <f t="shared" ref="AD126:AD132" si="18">SUM(J126:AC126)</f>
        <v>55</v>
      </c>
      <c r="AE126" s="43">
        <v>42557</v>
      </c>
      <c r="AF126" s="40">
        <v>0</v>
      </c>
      <c r="AG126" s="40">
        <v>55</v>
      </c>
      <c r="AH126" s="40">
        <v>0</v>
      </c>
      <c r="AI126" s="41">
        <v>0</v>
      </c>
    </row>
    <row r="127" spans="1:35" ht="46.5" customHeight="1" x14ac:dyDescent="0.25">
      <c r="A127" s="34">
        <v>115</v>
      </c>
      <c r="B127" s="35" t="s">
        <v>169</v>
      </c>
      <c r="C127" s="36">
        <v>42544</v>
      </c>
      <c r="D127" s="35" t="s">
        <v>184</v>
      </c>
      <c r="E127" s="35">
        <v>0</v>
      </c>
      <c r="F127" s="35">
        <v>0</v>
      </c>
      <c r="G127" s="35">
        <v>0</v>
      </c>
      <c r="H127" s="35">
        <v>1</v>
      </c>
      <c r="I127" s="35"/>
      <c r="J127" s="35">
        <v>0</v>
      </c>
      <c r="K127" s="35">
        <v>0</v>
      </c>
      <c r="L127" s="35">
        <v>0</v>
      </c>
      <c r="M127" s="35">
        <v>0</v>
      </c>
      <c r="N127" s="35">
        <v>4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7">
        <v>0</v>
      </c>
      <c r="AC127" s="37">
        <v>0</v>
      </c>
      <c r="AD127" s="37">
        <f t="shared" si="18"/>
        <v>4</v>
      </c>
      <c r="AE127" s="43">
        <v>42559</v>
      </c>
      <c r="AF127" s="40">
        <v>0</v>
      </c>
      <c r="AG127" s="40">
        <v>0</v>
      </c>
      <c r="AH127" s="40">
        <v>0</v>
      </c>
      <c r="AI127" s="41">
        <v>4</v>
      </c>
    </row>
    <row r="128" spans="1:35" ht="46.5" customHeight="1" x14ac:dyDescent="0.25">
      <c r="A128" s="34">
        <v>117</v>
      </c>
      <c r="B128" s="35" t="s">
        <v>185</v>
      </c>
      <c r="C128" s="36">
        <v>42578</v>
      </c>
      <c r="D128" s="35" t="s">
        <v>186</v>
      </c>
      <c r="E128" s="35">
        <v>0</v>
      </c>
      <c r="F128" s="35">
        <v>0</v>
      </c>
      <c r="G128" s="35">
        <v>0</v>
      </c>
      <c r="H128" s="35">
        <v>1</v>
      </c>
      <c r="I128" s="35"/>
      <c r="J128" s="35">
        <v>0</v>
      </c>
      <c r="K128" s="35">
        <v>0</v>
      </c>
      <c r="L128" s="35">
        <v>0</v>
      </c>
      <c r="M128" s="35">
        <v>2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7">
        <v>0</v>
      </c>
      <c r="AC128" s="37">
        <v>0</v>
      </c>
      <c r="AD128" s="37">
        <f t="shared" si="18"/>
        <v>2</v>
      </c>
      <c r="AE128" s="43">
        <v>42555</v>
      </c>
      <c r="AF128" s="40">
        <v>0</v>
      </c>
      <c r="AG128" s="40">
        <v>0</v>
      </c>
      <c r="AH128" s="40">
        <v>0</v>
      </c>
      <c r="AI128" s="41">
        <v>2</v>
      </c>
    </row>
    <row r="129" spans="1:35" ht="35.25" customHeight="1" x14ac:dyDescent="0.25">
      <c r="A129" s="34">
        <v>126</v>
      </c>
      <c r="B129" s="35" t="s">
        <v>62</v>
      </c>
      <c r="C129" s="36"/>
      <c r="D129" s="35" t="s">
        <v>187</v>
      </c>
      <c r="E129" s="35">
        <v>0</v>
      </c>
      <c r="F129" s="35">
        <v>0</v>
      </c>
      <c r="G129" s="35">
        <v>0</v>
      </c>
      <c r="H129" s="35">
        <v>1</v>
      </c>
      <c r="I129" s="35"/>
      <c r="J129" s="35">
        <v>0</v>
      </c>
      <c r="K129" s="35">
        <v>0</v>
      </c>
      <c r="L129" s="35">
        <v>25</v>
      </c>
      <c r="M129" s="35">
        <v>25</v>
      </c>
      <c r="N129" s="35">
        <v>25</v>
      </c>
      <c r="O129" s="35">
        <v>0</v>
      </c>
      <c r="P129" s="35">
        <v>25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300</v>
      </c>
      <c r="AA129" s="35">
        <v>0</v>
      </c>
      <c r="AB129" s="37">
        <v>0</v>
      </c>
      <c r="AC129" s="37">
        <v>0</v>
      </c>
      <c r="AD129" s="37">
        <f t="shared" si="18"/>
        <v>400</v>
      </c>
      <c r="AE129" s="43">
        <v>42552</v>
      </c>
      <c r="AF129" s="40">
        <v>0</v>
      </c>
      <c r="AG129" s="40">
        <v>0</v>
      </c>
      <c r="AH129" s="40">
        <v>0</v>
      </c>
      <c r="AI129" s="41">
        <v>400</v>
      </c>
    </row>
    <row r="130" spans="1:35" ht="20.25" customHeight="1" x14ac:dyDescent="0.25">
      <c r="A130" s="34">
        <v>127</v>
      </c>
      <c r="B130" s="35" t="s">
        <v>62</v>
      </c>
      <c r="C130" s="36"/>
      <c r="D130" s="35" t="s">
        <v>71</v>
      </c>
      <c r="E130" s="35">
        <v>0</v>
      </c>
      <c r="F130" s="35">
        <v>0</v>
      </c>
      <c r="G130" s="35">
        <v>0</v>
      </c>
      <c r="H130" s="35">
        <v>1</v>
      </c>
      <c r="I130" s="35"/>
      <c r="J130" s="35">
        <v>0</v>
      </c>
      <c r="K130" s="35">
        <v>0</v>
      </c>
      <c r="L130" s="35">
        <v>25</v>
      </c>
      <c r="M130" s="35">
        <v>25</v>
      </c>
      <c r="N130" s="35">
        <v>25</v>
      </c>
      <c r="O130" s="35">
        <v>0</v>
      </c>
      <c r="P130" s="35">
        <v>25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300</v>
      </c>
      <c r="AA130" s="35">
        <v>0</v>
      </c>
      <c r="AB130" s="37">
        <v>0</v>
      </c>
      <c r="AC130" s="37">
        <v>0</v>
      </c>
      <c r="AD130" s="37">
        <f t="shared" si="18"/>
        <v>400</v>
      </c>
      <c r="AE130" s="43">
        <v>42552</v>
      </c>
      <c r="AF130" s="40">
        <v>0</v>
      </c>
      <c r="AG130" s="40">
        <v>0</v>
      </c>
      <c r="AH130" s="40">
        <v>0</v>
      </c>
      <c r="AI130" s="41">
        <v>400</v>
      </c>
    </row>
    <row r="131" spans="1:35" ht="24" customHeight="1" x14ac:dyDescent="0.25">
      <c r="A131" s="34">
        <v>128</v>
      </c>
      <c r="B131" s="35" t="s">
        <v>62</v>
      </c>
      <c r="C131" s="36"/>
      <c r="D131" s="35" t="s">
        <v>188</v>
      </c>
      <c r="E131" s="35">
        <v>0</v>
      </c>
      <c r="F131" s="35">
        <v>0</v>
      </c>
      <c r="G131" s="35">
        <v>0</v>
      </c>
      <c r="H131" s="35">
        <v>1</v>
      </c>
      <c r="I131" s="35"/>
      <c r="J131" s="35">
        <v>0</v>
      </c>
      <c r="K131" s="35">
        <v>0</v>
      </c>
      <c r="L131" s="35">
        <v>25</v>
      </c>
      <c r="M131" s="35">
        <v>25</v>
      </c>
      <c r="N131" s="35">
        <v>25</v>
      </c>
      <c r="O131" s="35">
        <v>0</v>
      </c>
      <c r="P131" s="35">
        <v>25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300</v>
      </c>
      <c r="AA131" s="35">
        <v>0</v>
      </c>
      <c r="AB131" s="37">
        <v>0</v>
      </c>
      <c r="AC131" s="37">
        <v>0</v>
      </c>
      <c r="AD131" s="37">
        <f t="shared" si="18"/>
        <v>400</v>
      </c>
      <c r="AE131" s="43">
        <v>42552</v>
      </c>
      <c r="AF131" s="40">
        <v>0</v>
      </c>
      <c r="AG131" s="40">
        <v>0</v>
      </c>
      <c r="AH131" s="40">
        <v>0</v>
      </c>
      <c r="AI131" s="41">
        <v>400</v>
      </c>
    </row>
    <row r="132" spans="1:35" ht="20.25" customHeight="1" x14ac:dyDescent="0.25">
      <c r="A132" s="34">
        <v>129</v>
      </c>
      <c r="B132" s="35" t="s">
        <v>62</v>
      </c>
      <c r="C132" s="36"/>
      <c r="D132" s="35" t="s">
        <v>189</v>
      </c>
      <c r="E132" s="35">
        <v>0</v>
      </c>
      <c r="F132" s="35">
        <v>0</v>
      </c>
      <c r="G132" s="35">
        <v>0</v>
      </c>
      <c r="H132" s="35">
        <v>1</v>
      </c>
      <c r="I132" s="35"/>
      <c r="J132" s="35">
        <v>0</v>
      </c>
      <c r="K132" s="35">
        <v>0</v>
      </c>
      <c r="L132" s="35">
        <v>25</v>
      </c>
      <c r="M132" s="35">
        <v>25</v>
      </c>
      <c r="N132" s="35">
        <v>25</v>
      </c>
      <c r="O132" s="35">
        <v>0</v>
      </c>
      <c r="P132" s="35">
        <v>25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300</v>
      </c>
      <c r="AA132" s="35">
        <v>0</v>
      </c>
      <c r="AB132" s="37">
        <v>0</v>
      </c>
      <c r="AC132" s="37">
        <v>0</v>
      </c>
      <c r="AD132" s="37">
        <f t="shared" si="18"/>
        <v>400</v>
      </c>
      <c r="AE132" s="43">
        <v>42552</v>
      </c>
      <c r="AF132" s="40">
        <v>0</v>
      </c>
      <c r="AG132" s="40">
        <v>0</v>
      </c>
      <c r="AH132" s="40">
        <v>0</v>
      </c>
      <c r="AI132" s="41">
        <v>400</v>
      </c>
    </row>
    <row r="133" spans="1:35" ht="57.75" customHeight="1" x14ac:dyDescent="0.25">
      <c r="A133" s="34">
        <v>130</v>
      </c>
      <c r="B133" s="35"/>
      <c r="C133" s="36"/>
      <c r="D133" s="35" t="s">
        <v>190</v>
      </c>
      <c r="E133" s="35">
        <v>0</v>
      </c>
      <c r="F133" s="35">
        <v>1</v>
      </c>
      <c r="G133" s="35">
        <v>0</v>
      </c>
      <c r="H133" s="35">
        <v>0</v>
      </c>
      <c r="I133" s="35"/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7">
        <v>0</v>
      </c>
      <c r="AC133" s="37">
        <v>300</v>
      </c>
      <c r="AD133" s="37"/>
      <c r="AE133" s="43"/>
      <c r="AF133" s="40"/>
      <c r="AG133" s="40"/>
      <c r="AH133" s="40"/>
      <c r="AI133" s="41"/>
    </row>
    <row r="134" spans="1:35" ht="24" customHeight="1" x14ac:dyDescent="0.25">
      <c r="A134" s="34">
        <v>131</v>
      </c>
      <c r="B134" s="35"/>
      <c r="C134" s="36"/>
      <c r="D134" s="35" t="s">
        <v>191</v>
      </c>
      <c r="E134" s="35">
        <v>0</v>
      </c>
      <c r="F134" s="35">
        <v>0</v>
      </c>
      <c r="G134" s="35">
        <v>0</v>
      </c>
      <c r="H134" s="35">
        <v>1</v>
      </c>
      <c r="I134" s="35"/>
      <c r="J134" s="35">
        <v>10</v>
      </c>
      <c r="K134" s="35">
        <v>0</v>
      </c>
      <c r="L134" s="35">
        <v>10</v>
      </c>
      <c r="M134" s="35">
        <v>10</v>
      </c>
      <c r="N134" s="35">
        <v>10</v>
      </c>
      <c r="O134" s="35">
        <v>0</v>
      </c>
      <c r="P134" s="35">
        <v>10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7">
        <v>0</v>
      </c>
      <c r="AC134" s="37">
        <v>0</v>
      </c>
      <c r="AD134" s="37">
        <f t="shared" ref="AD134:AD136" si="19">SUM(J134:AC134)</f>
        <v>50</v>
      </c>
      <c r="AE134" s="43">
        <v>42562</v>
      </c>
      <c r="AF134" s="40">
        <v>0</v>
      </c>
      <c r="AG134" s="40">
        <v>0</v>
      </c>
      <c r="AH134" s="40">
        <v>0</v>
      </c>
      <c r="AI134" s="41">
        <v>50</v>
      </c>
    </row>
    <row r="135" spans="1:35" ht="24" customHeight="1" x14ac:dyDescent="0.25">
      <c r="A135" s="34">
        <v>132</v>
      </c>
      <c r="B135" s="35"/>
      <c r="C135" s="36"/>
      <c r="D135" s="35" t="s">
        <v>192</v>
      </c>
      <c r="E135" s="35">
        <v>0</v>
      </c>
      <c r="F135" s="35">
        <v>0</v>
      </c>
      <c r="G135" s="35">
        <v>0</v>
      </c>
      <c r="H135" s="35">
        <v>1</v>
      </c>
      <c r="I135" s="35"/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7">
        <v>315</v>
      </c>
      <c r="AC135" s="37">
        <v>0</v>
      </c>
      <c r="AD135" s="37">
        <f t="shared" si="19"/>
        <v>315</v>
      </c>
      <c r="AE135" s="43">
        <v>42563</v>
      </c>
      <c r="AF135" s="40">
        <v>0</v>
      </c>
      <c r="AG135" s="40">
        <v>0</v>
      </c>
      <c r="AH135" s="40">
        <v>0</v>
      </c>
      <c r="AI135" s="41">
        <v>315</v>
      </c>
    </row>
    <row r="136" spans="1:35" ht="24" customHeight="1" x14ac:dyDescent="0.25">
      <c r="A136" s="34">
        <v>133</v>
      </c>
      <c r="B136" s="35"/>
      <c r="C136" s="36"/>
      <c r="D136" s="35" t="s">
        <v>192</v>
      </c>
      <c r="E136" s="35">
        <v>0</v>
      </c>
      <c r="F136" s="35">
        <v>0</v>
      </c>
      <c r="G136" s="35">
        <v>0</v>
      </c>
      <c r="H136" s="35">
        <v>1</v>
      </c>
      <c r="I136" s="35"/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220</v>
      </c>
      <c r="AA136" s="35">
        <v>0</v>
      </c>
      <c r="AB136" s="37">
        <v>0</v>
      </c>
      <c r="AC136" s="37">
        <v>0</v>
      </c>
      <c r="AD136" s="37">
        <f t="shared" si="19"/>
        <v>220</v>
      </c>
      <c r="AE136" s="43">
        <v>42563</v>
      </c>
      <c r="AF136" s="40">
        <v>0</v>
      </c>
      <c r="AG136" s="40">
        <v>0</v>
      </c>
      <c r="AH136" s="40">
        <v>0</v>
      </c>
      <c r="AI136" s="41">
        <v>220</v>
      </c>
    </row>
    <row r="137" spans="1:35" ht="46.5" customHeight="1" x14ac:dyDescent="0.25">
      <c r="A137" s="34">
        <v>134</v>
      </c>
      <c r="B137" s="35" t="s">
        <v>193</v>
      </c>
      <c r="C137" s="36"/>
      <c r="D137" s="35" t="s">
        <v>194</v>
      </c>
      <c r="E137" s="35">
        <v>1</v>
      </c>
      <c r="F137" s="35">
        <v>0</v>
      </c>
      <c r="G137" s="35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7">
        <v>0</v>
      </c>
      <c r="AC137" s="37">
        <v>0</v>
      </c>
      <c r="AD137" s="37">
        <v>0</v>
      </c>
      <c r="AE137" s="44"/>
      <c r="AF137" s="40">
        <v>0</v>
      </c>
      <c r="AG137" s="40">
        <v>0</v>
      </c>
      <c r="AH137" s="40">
        <v>0</v>
      </c>
      <c r="AI137" s="41">
        <v>0</v>
      </c>
    </row>
    <row r="138" spans="1:35" ht="46.5" customHeight="1" x14ac:dyDescent="0.25">
      <c r="A138" s="34">
        <v>135</v>
      </c>
      <c r="B138" s="35" t="s">
        <v>62</v>
      </c>
      <c r="C138" s="36"/>
      <c r="D138" s="35" t="s">
        <v>195</v>
      </c>
      <c r="E138" s="35">
        <v>0</v>
      </c>
      <c r="F138" s="35">
        <v>1</v>
      </c>
      <c r="G138" s="35">
        <v>0</v>
      </c>
      <c r="H138" s="35">
        <v>0</v>
      </c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7"/>
      <c r="AC138" s="37"/>
      <c r="AD138" s="37"/>
      <c r="AE138" s="44"/>
      <c r="AF138" s="43"/>
      <c r="AG138" s="40"/>
      <c r="AH138" s="40"/>
      <c r="AI138" s="41"/>
    </row>
    <row r="139" spans="1:35" ht="24" customHeight="1" x14ac:dyDescent="0.25">
      <c r="A139" s="34">
        <v>136</v>
      </c>
      <c r="B139" s="35" t="s">
        <v>62</v>
      </c>
      <c r="C139" s="36"/>
      <c r="D139" s="35" t="s">
        <v>196</v>
      </c>
      <c r="E139" s="35">
        <v>1</v>
      </c>
      <c r="F139" s="35">
        <v>0</v>
      </c>
      <c r="G139" s="35">
        <v>0</v>
      </c>
      <c r="H139" s="35">
        <v>0</v>
      </c>
      <c r="I139" s="35"/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12</v>
      </c>
      <c r="AA139" s="35">
        <v>0</v>
      </c>
      <c r="AB139" s="37">
        <v>0</v>
      </c>
      <c r="AC139" s="37">
        <v>0</v>
      </c>
      <c r="AD139" s="37">
        <f t="shared" ref="AD139:AD140" si="20">SUM(J139:AC139)</f>
        <v>12</v>
      </c>
      <c r="AE139" s="43">
        <v>42563</v>
      </c>
      <c r="AF139" s="40">
        <v>12</v>
      </c>
      <c r="AG139" s="40">
        <v>0</v>
      </c>
      <c r="AH139" s="40">
        <v>0</v>
      </c>
      <c r="AI139" s="41">
        <v>0</v>
      </c>
    </row>
    <row r="140" spans="1:35" ht="46.5" customHeight="1" x14ac:dyDescent="0.25">
      <c r="A140" s="34">
        <v>137</v>
      </c>
      <c r="B140" s="35" t="s">
        <v>181</v>
      </c>
      <c r="C140" s="36">
        <v>42541</v>
      </c>
      <c r="D140" s="35" t="s">
        <v>197</v>
      </c>
      <c r="E140" s="35">
        <v>1</v>
      </c>
      <c r="F140" s="35">
        <v>0</v>
      </c>
      <c r="G140" s="35">
        <v>0</v>
      </c>
      <c r="H140" s="35">
        <v>0</v>
      </c>
      <c r="I140" s="35"/>
      <c r="J140" s="35">
        <v>0</v>
      </c>
      <c r="K140" s="35">
        <v>0</v>
      </c>
      <c r="L140" s="35">
        <v>0</v>
      </c>
      <c r="M140" s="35">
        <v>5</v>
      </c>
      <c r="N140" s="35">
        <v>5</v>
      </c>
      <c r="O140" s="35">
        <v>0</v>
      </c>
      <c r="P140" s="35">
        <v>5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7">
        <v>0</v>
      </c>
      <c r="AC140" s="37">
        <v>0</v>
      </c>
      <c r="AD140" s="37">
        <f t="shared" si="20"/>
        <v>15</v>
      </c>
      <c r="AE140" s="43">
        <v>42564</v>
      </c>
      <c r="AF140" s="40">
        <v>15</v>
      </c>
      <c r="AG140" s="40">
        <v>0</v>
      </c>
      <c r="AH140" s="40">
        <v>0</v>
      </c>
      <c r="AI140" s="41">
        <v>0</v>
      </c>
    </row>
    <row r="141" spans="1:35" ht="46.5" customHeight="1" x14ac:dyDescent="0.25">
      <c r="A141" s="34">
        <v>138</v>
      </c>
      <c r="B141" s="35" t="s">
        <v>62</v>
      </c>
      <c r="C141" s="36"/>
      <c r="D141" s="35" t="s">
        <v>198</v>
      </c>
      <c r="E141" s="35">
        <v>0</v>
      </c>
      <c r="F141" s="35">
        <v>0</v>
      </c>
      <c r="G141" s="35">
        <v>0</v>
      </c>
      <c r="H141" s="35">
        <v>1</v>
      </c>
      <c r="I141" s="35"/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7">
        <v>0</v>
      </c>
      <c r="AC141" s="37">
        <v>27</v>
      </c>
      <c r="AD141" s="37"/>
      <c r="AE141" s="43"/>
      <c r="AF141" s="40"/>
      <c r="AG141" s="40"/>
      <c r="AH141" s="40"/>
      <c r="AI141" s="41"/>
    </row>
    <row r="142" spans="1:35" ht="35.25" customHeight="1" x14ac:dyDescent="0.25">
      <c r="A142" s="34">
        <v>139</v>
      </c>
      <c r="B142" s="35" t="s">
        <v>62</v>
      </c>
      <c r="C142" s="36"/>
      <c r="D142" s="35" t="s">
        <v>199</v>
      </c>
      <c r="E142" s="35">
        <v>0</v>
      </c>
      <c r="F142" s="35">
        <v>0</v>
      </c>
      <c r="G142" s="35">
        <v>0</v>
      </c>
      <c r="H142" s="35">
        <v>1</v>
      </c>
      <c r="I142" s="35"/>
      <c r="J142" s="35">
        <v>0</v>
      </c>
      <c r="K142" s="35">
        <v>0</v>
      </c>
      <c r="L142" s="35">
        <v>0</v>
      </c>
      <c r="M142" s="35">
        <v>25</v>
      </c>
      <c r="N142" s="35">
        <v>50</v>
      </c>
      <c r="O142" s="35">
        <v>0</v>
      </c>
      <c r="P142" s="35">
        <v>0</v>
      </c>
      <c r="Q142" s="35">
        <v>25</v>
      </c>
      <c r="R142" s="35">
        <v>0</v>
      </c>
      <c r="S142" s="35">
        <v>50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100</v>
      </c>
      <c r="AA142" s="35">
        <v>0</v>
      </c>
      <c r="AB142" s="37">
        <v>0</v>
      </c>
      <c r="AC142" s="37">
        <v>0</v>
      </c>
      <c r="AD142" s="37">
        <f>SUM(J142:AC142)</f>
        <v>250</v>
      </c>
      <c r="AE142" s="43">
        <v>42564</v>
      </c>
      <c r="AF142" s="40">
        <v>0</v>
      </c>
      <c r="AG142" s="40">
        <v>0</v>
      </c>
      <c r="AH142" s="40">
        <v>0</v>
      </c>
      <c r="AI142" s="41">
        <v>250</v>
      </c>
    </row>
    <row r="143" spans="1:35" ht="16.5" customHeight="1" x14ac:dyDescent="0.25">
      <c r="A143" s="34">
        <v>140</v>
      </c>
      <c r="B143" s="35" t="s">
        <v>62</v>
      </c>
      <c r="C143" s="36"/>
      <c r="D143" s="35"/>
      <c r="E143" s="35">
        <v>0</v>
      </c>
      <c r="F143" s="35">
        <v>0</v>
      </c>
      <c r="G143" s="35">
        <v>0</v>
      </c>
      <c r="H143" s="35">
        <v>1</v>
      </c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7"/>
      <c r="AC143" s="37"/>
      <c r="AD143" s="37"/>
      <c r="AE143" s="44"/>
      <c r="AF143" s="43"/>
      <c r="AG143" s="40"/>
      <c r="AH143" s="40"/>
      <c r="AI143" s="41"/>
    </row>
    <row r="144" spans="1:35" ht="35.25" customHeight="1" x14ac:dyDescent="0.25">
      <c r="A144" s="34">
        <v>141</v>
      </c>
      <c r="B144" s="35" t="s">
        <v>62</v>
      </c>
      <c r="C144" s="36"/>
      <c r="D144" s="35" t="s">
        <v>200</v>
      </c>
      <c r="E144" s="35">
        <v>0</v>
      </c>
      <c r="F144" s="35">
        <v>0</v>
      </c>
      <c r="G144" s="35">
        <v>1</v>
      </c>
      <c r="H144" s="35">
        <v>0</v>
      </c>
      <c r="I144" s="35"/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7">
        <v>0</v>
      </c>
      <c r="AC144" s="37">
        <v>20</v>
      </c>
      <c r="AD144" s="37"/>
      <c r="AE144" s="44"/>
      <c r="AF144" s="43"/>
      <c r="AG144" s="40"/>
      <c r="AH144" s="40"/>
      <c r="AI144" s="41"/>
    </row>
    <row r="145" spans="1:35" ht="24" customHeight="1" x14ac:dyDescent="0.25">
      <c r="A145" s="34">
        <v>142</v>
      </c>
      <c r="B145" s="35"/>
      <c r="C145" s="36"/>
      <c r="D145" s="35" t="s">
        <v>201</v>
      </c>
      <c r="E145" s="35">
        <v>0</v>
      </c>
      <c r="F145" s="35">
        <v>0</v>
      </c>
      <c r="G145" s="35">
        <v>0</v>
      </c>
      <c r="H145" s="35">
        <v>1</v>
      </c>
      <c r="I145" s="35"/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50</v>
      </c>
      <c r="AA145" s="35">
        <v>0</v>
      </c>
      <c r="AB145" s="37">
        <v>0</v>
      </c>
      <c r="AC145" s="37">
        <v>0</v>
      </c>
      <c r="AD145" s="37">
        <f t="shared" ref="AD145:AD151" si="21">SUM(J145:AC145)</f>
        <v>50</v>
      </c>
      <c r="AE145" s="44"/>
      <c r="AF145" s="40">
        <v>0</v>
      </c>
      <c r="AG145" s="40">
        <v>0</v>
      </c>
      <c r="AH145" s="40">
        <v>0</v>
      </c>
      <c r="AI145" s="41">
        <v>50</v>
      </c>
    </row>
    <row r="146" spans="1:35" ht="16.5" customHeight="1" x14ac:dyDescent="0.25">
      <c r="A146" s="34">
        <v>143</v>
      </c>
      <c r="B146" s="35"/>
      <c r="C146" s="36"/>
      <c r="D146" s="35" t="s">
        <v>202</v>
      </c>
      <c r="E146" s="35">
        <v>0</v>
      </c>
      <c r="F146" s="35">
        <v>0</v>
      </c>
      <c r="G146" s="35">
        <v>0</v>
      </c>
      <c r="H146" s="35">
        <v>1</v>
      </c>
      <c r="I146" s="35"/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70</v>
      </c>
      <c r="AA146" s="35">
        <v>0</v>
      </c>
      <c r="AB146" s="37">
        <v>0</v>
      </c>
      <c r="AC146" s="37">
        <v>0</v>
      </c>
      <c r="AD146" s="37">
        <f t="shared" si="21"/>
        <v>70</v>
      </c>
      <c r="AE146" s="44"/>
      <c r="AF146" s="40">
        <v>0</v>
      </c>
      <c r="AG146" s="40">
        <v>0</v>
      </c>
      <c r="AH146" s="40">
        <v>0</v>
      </c>
      <c r="AI146" s="41">
        <v>70</v>
      </c>
    </row>
    <row r="147" spans="1:35" ht="24" customHeight="1" x14ac:dyDescent="0.25">
      <c r="A147" s="34">
        <v>144</v>
      </c>
      <c r="B147" s="35"/>
      <c r="C147" s="36"/>
      <c r="D147" s="35" t="s">
        <v>203</v>
      </c>
      <c r="E147" s="35">
        <v>0</v>
      </c>
      <c r="F147" s="35">
        <v>0</v>
      </c>
      <c r="G147" s="35">
        <v>0</v>
      </c>
      <c r="H147" s="35">
        <v>1</v>
      </c>
      <c r="I147" s="35"/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25</v>
      </c>
      <c r="AA147" s="35">
        <v>0</v>
      </c>
      <c r="AB147" s="37">
        <v>0</v>
      </c>
      <c r="AC147" s="37">
        <v>0</v>
      </c>
      <c r="AD147" s="37">
        <f t="shared" si="21"/>
        <v>25</v>
      </c>
      <c r="AE147" s="44"/>
      <c r="AF147" s="40">
        <v>0</v>
      </c>
      <c r="AG147" s="40">
        <v>0</v>
      </c>
      <c r="AH147" s="40">
        <v>0</v>
      </c>
      <c r="AI147" s="41">
        <v>25</v>
      </c>
    </row>
    <row r="148" spans="1:35" ht="35.25" customHeight="1" x14ac:dyDescent="0.25">
      <c r="A148" s="34">
        <v>145</v>
      </c>
      <c r="B148" s="35"/>
      <c r="C148" s="36"/>
      <c r="D148" s="35" t="s">
        <v>204</v>
      </c>
      <c r="E148" s="35">
        <v>0</v>
      </c>
      <c r="F148" s="35">
        <v>0</v>
      </c>
      <c r="G148" s="35">
        <v>0</v>
      </c>
      <c r="H148" s="35">
        <v>1</v>
      </c>
      <c r="I148" s="35"/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30</v>
      </c>
      <c r="AA148" s="35">
        <v>0</v>
      </c>
      <c r="AB148" s="37">
        <v>0</v>
      </c>
      <c r="AC148" s="37">
        <v>0</v>
      </c>
      <c r="AD148" s="37">
        <f t="shared" si="21"/>
        <v>30</v>
      </c>
      <c r="AE148" s="44"/>
      <c r="AF148" s="40">
        <v>0</v>
      </c>
      <c r="AG148" s="40">
        <v>0</v>
      </c>
      <c r="AH148" s="40">
        <v>0</v>
      </c>
      <c r="AI148" s="41">
        <v>30</v>
      </c>
    </row>
    <row r="149" spans="1:35" ht="46.5" customHeight="1" x14ac:dyDescent="0.25">
      <c r="A149" s="34">
        <v>146</v>
      </c>
      <c r="B149" s="35"/>
      <c r="C149" s="36"/>
      <c r="D149" s="35" t="s">
        <v>205</v>
      </c>
      <c r="E149" s="35">
        <v>0</v>
      </c>
      <c r="F149" s="35">
        <v>0</v>
      </c>
      <c r="G149" s="35">
        <v>0</v>
      </c>
      <c r="H149" s="35">
        <v>1</v>
      </c>
      <c r="I149" s="35"/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200</v>
      </c>
      <c r="AA149" s="35">
        <v>0</v>
      </c>
      <c r="AB149" s="37">
        <v>0</v>
      </c>
      <c r="AC149" s="37">
        <v>0</v>
      </c>
      <c r="AD149" s="37">
        <f t="shared" si="21"/>
        <v>200</v>
      </c>
      <c r="AE149" s="44"/>
      <c r="AF149" s="40">
        <v>0</v>
      </c>
      <c r="AG149" s="40">
        <v>0</v>
      </c>
      <c r="AH149" s="40">
        <v>0</v>
      </c>
      <c r="AI149" s="41">
        <v>200</v>
      </c>
    </row>
    <row r="150" spans="1:35" ht="46.5" customHeight="1" x14ac:dyDescent="0.25">
      <c r="A150" s="34">
        <v>147</v>
      </c>
      <c r="B150" s="35"/>
      <c r="C150" s="36"/>
      <c r="D150" s="35" t="s">
        <v>206</v>
      </c>
      <c r="E150" s="35">
        <v>0</v>
      </c>
      <c r="F150" s="35">
        <v>0</v>
      </c>
      <c r="G150" s="35">
        <v>0</v>
      </c>
      <c r="H150" s="35">
        <v>1</v>
      </c>
      <c r="I150" s="35"/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200</v>
      </c>
      <c r="AA150" s="35">
        <v>0</v>
      </c>
      <c r="AB150" s="37">
        <v>0</v>
      </c>
      <c r="AC150" s="37">
        <v>0</v>
      </c>
      <c r="AD150" s="37">
        <f t="shared" si="21"/>
        <v>200</v>
      </c>
      <c r="AE150" s="44"/>
      <c r="AF150" s="40">
        <v>0</v>
      </c>
      <c r="AG150" s="40">
        <v>0</v>
      </c>
      <c r="AH150" s="40">
        <v>0</v>
      </c>
      <c r="AI150" s="41">
        <v>200</v>
      </c>
    </row>
    <row r="151" spans="1:35" ht="46.5" customHeight="1" x14ac:dyDescent="0.25">
      <c r="A151" s="34">
        <v>148</v>
      </c>
      <c r="B151" s="35"/>
      <c r="C151" s="36"/>
      <c r="D151" s="35" t="s">
        <v>206</v>
      </c>
      <c r="E151" s="35">
        <v>0</v>
      </c>
      <c r="F151" s="35">
        <v>0</v>
      </c>
      <c r="G151" s="35">
        <v>0</v>
      </c>
      <c r="H151" s="35">
        <v>1</v>
      </c>
      <c r="I151" s="35"/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0</v>
      </c>
      <c r="Y151" s="35">
        <v>0</v>
      </c>
      <c r="Z151" s="35">
        <v>200</v>
      </c>
      <c r="AA151" s="35">
        <v>0</v>
      </c>
      <c r="AB151" s="37">
        <v>0</v>
      </c>
      <c r="AC151" s="37">
        <v>0</v>
      </c>
      <c r="AD151" s="37">
        <f t="shared" si="21"/>
        <v>200</v>
      </c>
      <c r="AE151" s="44"/>
      <c r="AF151" s="40">
        <v>0</v>
      </c>
      <c r="AG151" s="40">
        <v>0</v>
      </c>
      <c r="AH151" s="40">
        <v>0</v>
      </c>
      <c r="AI151" s="41">
        <v>200</v>
      </c>
    </row>
    <row r="152" spans="1:35" ht="35.25" customHeight="1" x14ac:dyDescent="0.25">
      <c r="A152" s="32">
        <v>141</v>
      </c>
      <c r="B152" s="15" t="s">
        <v>62</v>
      </c>
      <c r="C152" s="33"/>
      <c r="D152" s="15" t="s">
        <v>200</v>
      </c>
      <c r="E152" s="15">
        <v>0</v>
      </c>
      <c r="F152" s="15">
        <v>0</v>
      </c>
      <c r="G152" s="15">
        <v>1</v>
      </c>
      <c r="H152" s="15">
        <v>0</v>
      </c>
      <c r="I152" s="15"/>
      <c r="J152" s="15">
        <v>0</v>
      </c>
      <c r="K152" s="15">
        <v>0</v>
      </c>
      <c r="L152" s="15">
        <v>0</v>
      </c>
      <c r="M152" s="15">
        <v>0</v>
      </c>
      <c r="N152" s="15">
        <v>20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6">
        <v>0</v>
      </c>
      <c r="AC152" s="16">
        <v>0</v>
      </c>
      <c r="AD152" s="18">
        <v>20</v>
      </c>
      <c r="AE152" s="45">
        <v>42587</v>
      </c>
      <c r="AF152" s="30">
        <v>0</v>
      </c>
      <c r="AG152" s="30">
        <v>0</v>
      </c>
      <c r="AH152" s="30">
        <v>20</v>
      </c>
      <c r="AI152" s="31">
        <v>0</v>
      </c>
    </row>
    <row r="153" spans="1:35" ht="35.25" customHeight="1" x14ac:dyDescent="0.25">
      <c r="A153" s="32">
        <v>149</v>
      </c>
      <c r="B153" s="15"/>
      <c r="C153" s="33"/>
      <c r="D153" s="15" t="s">
        <v>207</v>
      </c>
      <c r="E153" s="15">
        <v>1</v>
      </c>
      <c r="F153" s="15">
        <v>0</v>
      </c>
      <c r="G153" s="15">
        <v>0</v>
      </c>
      <c r="H153" s="15">
        <v>0</v>
      </c>
      <c r="I153" s="15"/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30</v>
      </c>
      <c r="AB153" s="16">
        <v>0</v>
      </c>
      <c r="AC153" s="16">
        <v>0</v>
      </c>
      <c r="AD153" s="18">
        <f t="shared" ref="AD153:AD157" si="22">SUM(J153:AC153)</f>
        <v>30</v>
      </c>
      <c r="AE153" s="45">
        <v>42584</v>
      </c>
      <c r="AF153" s="30">
        <v>0</v>
      </c>
      <c r="AG153" s="30">
        <v>0</v>
      </c>
      <c r="AH153" s="30">
        <v>0</v>
      </c>
      <c r="AI153" s="31">
        <v>30</v>
      </c>
    </row>
    <row r="154" spans="1:35" ht="46.5" customHeight="1" x14ac:dyDescent="0.25">
      <c r="A154" s="32">
        <v>150</v>
      </c>
      <c r="B154" s="15" t="s">
        <v>208</v>
      </c>
      <c r="C154" s="33"/>
      <c r="D154" s="15" t="s">
        <v>209</v>
      </c>
      <c r="E154" s="15">
        <v>1</v>
      </c>
      <c r="F154" s="15">
        <v>0</v>
      </c>
      <c r="G154" s="15">
        <v>0</v>
      </c>
      <c r="H154" s="15">
        <v>0</v>
      </c>
      <c r="I154" s="15"/>
      <c r="J154" s="15">
        <v>10</v>
      </c>
      <c r="K154" s="15">
        <v>0</v>
      </c>
      <c r="L154" s="15">
        <v>10</v>
      </c>
      <c r="M154" s="15">
        <v>15</v>
      </c>
      <c r="N154" s="15">
        <v>15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6">
        <v>0</v>
      </c>
      <c r="AC154" s="16">
        <v>0</v>
      </c>
      <c r="AD154" s="18">
        <f t="shared" si="22"/>
        <v>50</v>
      </c>
      <c r="AE154" s="45">
        <v>42584</v>
      </c>
      <c r="AF154" s="30">
        <v>50</v>
      </c>
      <c r="AG154" s="30">
        <v>0</v>
      </c>
      <c r="AH154" s="30">
        <v>0</v>
      </c>
      <c r="AI154" s="31">
        <v>0</v>
      </c>
    </row>
    <row r="155" spans="1:35" ht="35.25" customHeight="1" x14ac:dyDescent="0.25">
      <c r="A155" s="32">
        <v>151</v>
      </c>
      <c r="B155" s="15" t="s">
        <v>62</v>
      </c>
      <c r="C155" s="33">
        <v>42579</v>
      </c>
      <c r="D155" s="15" t="s">
        <v>210</v>
      </c>
      <c r="E155" s="15">
        <v>0</v>
      </c>
      <c r="F155" s="15">
        <v>0</v>
      </c>
      <c r="G155" s="15">
        <v>0</v>
      </c>
      <c r="H155" s="15">
        <v>1</v>
      </c>
      <c r="I155" s="15"/>
      <c r="J155" s="15">
        <v>0</v>
      </c>
      <c r="K155" s="15">
        <v>0</v>
      </c>
      <c r="L155" s="15">
        <v>0</v>
      </c>
      <c r="M155" s="15">
        <v>0</v>
      </c>
      <c r="N155" s="15">
        <v>12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6">
        <v>0</v>
      </c>
      <c r="AC155" s="16">
        <v>0</v>
      </c>
      <c r="AD155" s="18">
        <f t="shared" si="22"/>
        <v>12</v>
      </c>
      <c r="AE155" s="45">
        <v>42584</v>
      </c>
      <c r="AF155" s="30"/>
      <c r="AG155" s="30">
        <v>0</v>
      </c>
      <c r="AH155" s="30">
        <v>0</v>
      </c>
      <c r="AI155" s="31">
        <v>12</v>
      </c>
    </row>
    <row r="156" spans="1:35" ht="57.75" customHeight="1" x14ac:dyDescent="0.25">
      <c r="A156" s="32">
        <v>152</v>
      </c>
      <c r="B156" s="15" t="s">
        <v>211</v>
      </c>
      <c r="C156" s="33">
        <v>42583</v>
      </c>
      <c r="D156" s="15" t="s">
        <v>212</v>
      </c>
      <c r="E156" s="15">
        <v>0</v>
      </c>
      <c r="F156" s="15">
        <v>0</v>
      </c>
      <c r="G156" s="15">
        <v>0</v>
      </c>
      <c r="H156" s="15">
        <v>1</v>
      </c>
      <c r="I156" s="15"/>
      <c r="J156" s="15">
        <v>0</v>
      </c>
      <c r="K156" s="15">
        <v>0</v>
      </c>
      <c r="L156" s="15">
        <v>0</v>
      </c>
      <c r="M156" s="15">
        <v>0</v>
      </c>
      <c r="N156" s="15">
        <v>8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6">
        <v>0</v>
      </c>
      <c r="AC156" s="16">
        <v>0</v>
      </c>
      <c r="AD156" s="18">
        <f t="shared" si="22"/>
        <v>8</v>
      </c>
      <c r="AE156" s="45">
        <v>42584</v>
      </c>
      <c r="AF156" s="30">
        <v>0</v>
      </c>
      <c r="AG156" s="30">
        <v>0</v>
      </c>
      <c r="AH156" s="30">
        <v>0</v>
      </c>
      <c r="AI156" s="31">
        <v>8</v>
      </c>
    </row>
    <row r="157" spans="1:35" ht="16.5" customHeight="1" x14ac:dyDescent="0.25">
      <c r="A157" s="32">
        <v>153</v>
      </c>
      <c r="B157" s="15" t="s">
        <v>62</v>
      </c>
      <c r="C157" s="33">
        <v>42566</v>
      </c>
      <c r="D157" s="15" t="s">
        <v>213</v>
      </c>
      <c r="E157" s="15">
        <v>0</v>
      </c>
      <c r="F157" s="15">
        <v>0</v>
      </c>
      <c r="G157" s="15">
        <v>0</v>
      </c>
      <c r="H157" s="15">
        <v>1</v>
      </c>
      <c r="I157" s="15"/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25</v>
      </c>
      <c r="AB157" s="16">
        <v>0</v>
      </c>
      <c r="AC157" s="16">
        <v>0</v>
      </c>
      <c r="AD157" s="18">
        <f t="shared" si="22"/>
        <v>25</v>
      </c>
      <c r="AE157" s="45">
        <v>42566</v>
      </c>
      <c r="AF157" s="30">
        <v>0</v>
      </c>
      <c r="AG157" s="30">
        <v>0</v>
      </c>
      <c r="AH157" s="30">
        <v>0</v>
      </c>
      <c r="AI157" s="31">
        <v>25</v>
      </c>
    </row>
    <row r="158" spans="1:35" ht="16.5" customHeight="1" x14ac:dyDescent="0.25">
      <c r="A158" s="32">
        <v>154</v>
      </c>
      <c r="B158" s="15"/>
      <c r="C158" s="33"/>
      <c r="D158" s="15" t="s">
        <v>214</v>
      </c>
      <c r="E158" s="15">
        <v>0</v>
      </c>
      <c r="F158" s="15">
        <v>1</v>
      </c>
      <c r="G158" s="15">
        <v>0</v>
      </c>
      <c r="H158" s="15">
        <v>0</v>
      </c>
      <c r="I158" s="15"/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6">
        <v>0</v>
      </c>
      <c r="AC158" s="16">
        <v>50</v>
      </c>
      <c r="AD158" s="18"/>
      <c r="AE158" s="45"/>
      <c r="AF158" s="30"/>
      <c r="AG158" s="30"/>
      <c r="AH158" s="30"/>
      <c r="AI158" s="31"/>
    </row>
    <row r="159" spans="1:35" ht="16.5" customHeight="1" x14ac:dyDescent="0.25">
      <c r="A159" s="32">
        <v>155</v>
      </c>
      <c r="B159" s="15"/>
      <c r="C159" s="33"/>
      <c r="D159" s="15" t="s">
        <v>215</v>
      </c>
      <c r="E159" s="15">
        <v>0</v>
      </c>
      <c r="F159" s="15">
        <v>0</v>
      </c>
      <c r="G159" s="15">
        <v>0</v>
      </c>
      <c r="H159" s="15">
        <v>1</v>
      </c>
      <c r="I159" s="15"/>
      <c r="J159" s="15">
        <v>0</v>
      </c>
      <c r="K159" s="15">
        <v>0</v>
      </c>
      <c r="L159" s="15">
        <v>5</v>
      </c>
      <c r="M159" s="15">
        <v>5</v>
      </c>
      <c r="N159" s="15">
        <v>0</v>
      </c>
      <c r="O159" s="15">
        <v>0</v>
      </c>
      <c r="P159" s="15">
        <v>5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6">
        <v>0</v>
      </c>
      <c r="AC159" s="16">
        <v>0</v>
      </c>
      <c r="AD159" s="18">
        <f t="shared" ref="AD159:AD164" si="23">SUM(J159:AC159)</f>
        <v>15</v>
      </c>
      <c r="AE159" s="45">
        <v>42591</v>
      </c>
      <c r="AF159" s="30">
        <v>0</v>
      </c>
      <c r="AG159" s="30">
        <v>0</v>
      </c>
      <c r="AH159" s="30">
        <v>0</v>
      </c>
      <c r="AI159" s="31">
        <v>15</v>
      </c>
    </row>
    <row r="160" spans="1:35" ht="20.25" customHeight="1" x14ac:dyDescent="0.25">
      <c r="A160" s="32">
        <v>156</v>
      </c>
      <c r="B160" s="15"/>
      <c r="C160" s="33"/>
      <c r="D160" s="15"/>
      <c r="E160" s="15">
        <v>0</v>
      </c>
      <c r="F160" s="15">
        <v>0</v>
      </c>
      <c r="G160" s="15">
        <v>0</v>
      </c>
      <c r="H160" s="15">
        <v>1</v>
      </c>
      <c r="I160" s="15"/>
      <c r="J160" s="15">
        <v>0</v>
      </c>
      <c r="K160" s="15">
        <v>50</v>
      </c>
      <c r="L160" s="15">
        <v>0</v>
      </c>
      <c r="M160" s="15">
        <v>0</v>
      </c>
      <c r="N160" s="15">
        <v>50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6">
        <v>0</v>
      </c>
      <c r="AC160" s="16">
        <v>0</v>
      </c>
      <c r="AD160" s="18">
        <f t="shared" si="23"/>
        <v>100</v>
      </c>
      <c r="AE160" s="45">
        <v>42598</v>
      </c>
      <c r="AF160" s="30">
        <v>0</v>
      </c>
      <c r="AG160" s="30">
        <v>0</v>
      </c>
      <c r="AH160" s="30">
        <v>0</v>
      </c>
      <c r="AI160" s="31">
        <v>100</v>
      </c>
    </row>
    <row r="161" spans="1:35" ht="20.25" customHeight="1" x14ac:dyDescent="0.25">
      <c r="A161" s="32">
        <v>158</v>
      </c>
      <c r="B161" s="15"/>
      <c r="C161" s="33"/>
      <c r="D161" s="15"/>
      <c r="E161" s="15">
        <v>0</v>
      </c>
      <c r="F161" s="15">
        <v>0</v>
      </c>
      <c r="G161" s="15">
        <v>0</v>
      </c>
      <c r="H161" s="15">
        <v>1</v>
      </c>
      <c r="I161" s="15"/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5">
        <v>0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200</v>
      </c>
      <c r="AB161" s="16">
        <v>0</v>
      </c>
      <c r="AC161" s="16">
        <v>0</v>
      </c>
      <c r="AD161" s="18">
        <f t="shared" si="23"/>
        <v>200</v>
      </c>
      <c r="AE161" s="45">
        <v>42595</v>
      </c>
      <c r="AF161" s="30">
        <v>0</v>
      </c>
      <c r="AG161" s="30">
        <v>0</v>
      </c>
      <c r="AH161" s="30">
        <v>0</v>
      </c>
      <c r="AI161" s="31">
        <v>200</v>
      </c>
    </row>
    <row r="162" spans="1:35" ht="16.5" customHeight="1" x14ac:dyDescent="0.25">
      <c r="A162" s="32">
        <v>159</v>
      </c>
      <c r="B162" s="15"/>
      <c r="C162" s="33"/>
      <c r="D162" s="15"/>
      <c r="E162" s="15">
        <v>0</v>
      </c>
      <c r="F162" s="15">
        <v>0</v>
      </c>
      <c r="G162" s="15">
        <v>0</v>
      </c>
      <c r="H162" s="15">
        <v>1</v>
      </c>
      <c r="I162" s="15"/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30</v>
      </c>
      <c r="AA162" s="15">
        <v>0</v>
      </c>
      <c r="AB162" s="16">
        <v>0</v>
      </c>
      <c r="AC162" s="16">
        <v>0</v>
      </c>
      <c r="AD162" s="18">
        <f t="shared" si="23"/>
        <v>30</v>
      </c>
      <c r="AE162" s="45">
        <v>42595</v>
      </c>
      <c r="AF162" s="30">
        <v>0</v>
      </c>
      <c r="AG162" s="30">
        <v>0</v>
      </c>
      <c r="AH162" s="30">
        <v>0</v>
      </c>
      <c r="AI162" s="31">
        <v>30</v>
      </c>
    </row>
    <row r="163" spans="1:35" ht="46.5" customHeight="1" x14ac:dyDescent="0.25">
      <c r="A163" s="32">
        <v>160</v>
      </c>
      <c r="B163" s="15" t="s">
        <v>216</v>
      </c>
      <c r="C163" s="33">
        <v>42592</v>
      </c>
      <c r="D163" s="15" t="s">
        <v>217</v>
      </c>
      <c r="E163" s="15">
        <v>1</v>
      </c>
      <c r="F163" s="15">
        <v>0</v>
      </c>
      <c r="G163" s="15">
        <v>0</v>
      </c>
      <c r="H163" s="15">
        <v>0</v>
      </c>
      <c r="I163" s="15"/>
      <c r="J163" s="15">
        <v>0</v>
      </c>
      <c r="K163" s="15">
        <v>0</v>
      </c>
      <c r="L163" s="15">
        <v>5</v>
      </c>
      <c r="M163" s="15">
        <v>5</v>
      </c>
      <c r="N163" s="15">
        <v>5</v>
      </c>
      <c r="O163" s="15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5">
        <v>0</v>
      </c>
      <c r="W163" s="15">
        <v>0</v>
      </c>
      <c r="X163" s="15">
        <v>0</v>
      </c>
      <c r="Y163" s="15">
        <v>0</v>
      </c>
      <c r="Z163" s="15">
        <v>0</v>
      </c>
      <c r="AA163" s="15">
        <v>0</v>
      </c>
      <c r="AB163" s="16">
        <v>0</v>
      </c>
      <c r="AC163" s="16">
        <v>0</v>
      </c>
      <c r="AD163" s="18">
        <f t="shared" si="23"/>
        <v>15</v>
      </c>
      <c r="AE163" s="45">
        <v>42597</v>
      </c>
      <c r="AF163" s="30">
        <v>15</v>
      </c>
      <c r="AG163" s="30">
        <v>0</v>
      </c>
      <c r="AH163" s="30">
        <v>0</v>
      </c>
      <c r="AI163" s="31">
        <v>0</v>
      </c>
    </row>
    <row r="164" spans="1:35" ht="16.5" customHeight="1" x14ac:dyDescent="0.25">
      <c r="A164" s="32">
        <v>161</v>
      </c>
      <c r="B164" s="15" t="s">
        <v>62</v>
      </c>
      <c r="C164" s="33">
        <v>42599</v>
      </c>
      <c r="D164" s="15" t="s">
        <v>218</v>
      </c>
      <c r="E164" s="15">
        <v>0</v>
      </c>
      <c r="F164" s="15">
        <v>0</v>
      </c>
      <c r="G164" s="15">
        <v>0</v>
      </c>
      <c r="H164" s="15">
        <v>1</v>
      </c>
      <c r="I164" s="15"/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6">
        <v>4</v>
      </c>
      <c r="AC164" s="16">
        <v>0</v>
      </c>
      <c r="AD164" s="18">
        <f t="shared" si="23"/>
        <v>4</v>
      </c>
      <c r="AE164" s="45">
        <v>42599</v>
      </c>
      <c r="AF164" s="30">
        <v>0</v>
      </c>
      <c r="AG164" s="30">
        <v>0</v>
      </c>
      <c r="AH164" s="30">
        <v>0</v>
      </c>
      <c r="AI164" s="31">
        <v>4</v>
      </c>
    </row>
    <row r="165" spans="1:35" ht="24" customHeight="1" x14ac:dyDescent="0.25">
      <c r="A165" s="32">
        <v>162</v>
      </c>
      <c r="B165" s="15" t="s">
        <v>62</v>
      </c>
      <c r="C165" s="33"/>
      <c r="D165" s="15" t="s">
        <v>219</v>
      </c>
      <c r="E165" s="15">
        <v>0</v>
      </c>
      <c r="F165" s="15">
        <v>0</v>
      </c>
      <c r="G165" s="15">
        <v>0</v>
      </c>
      <c r="H165" s="15">
        <v>1</v>
      </c>
      <c r="I165" s="15"/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5">
        <v>0</v>
      </c>
      <c r="W165" s="15">
        <v>0</v>
      </c>
      <c r="X165" s="15">
        <v>0</v>
      </c>
      <c r="Y165" s="15">
        <v>0</v>
      </c>
      <c r="Z165" s="15">
        <v>0</v>
      </c>
      <c r="AA165" s="15">
        <v>0</v>
      </c>
      <c r="AB165" s="16"/>
      <c r="AC165" s="16">
        <v>2</v>
      </c>
      <c r="AD165" s="18"/>
      <c r="AE165" s="45"/>
      <c r="AF165" s="30"/>
      <c r="AG165" s="30"/>
      <c r="AH165" s="30"/>
      <c r="AI165" s="31"/>
    </row>
    <row r="166" spans="1:35" ht="35.25" customHeight="1" x14ac:dyDescent="0.25">
      <c r="A166" s="32">
        <v>135</v>
      </c>
      <c r="B166" s="15" t="s">
        <v>62</v>
      </c>
      <c r="C166" s="33">
        <v>42566</v>
      </c>
      <c r="D166" s="15" t="s">
        <v>220</v>
      </c>
      <c r="E166" s="15">
        <v>0</v>
      </c>
      <c r="F166" s="15">
        <v>1</v>
      </c>
      <c r="G166" s="15">
        <v>0</v>
      </c>
      <c r="H166" s="15">
        <v>0</v>
      </c>
      <c r="I166" s="15"/>
      <c r="J166" s="15">
        <v>0</v>
      </c>
      <c r="K166" s="15">
        <v>0</v>
      </c>
      <c r="L166" s="15">
        <v>5</v>
      </c>
      <c r="M166" s="15">
        <v>5</v>
      </c>
      <c r="N166" s="15">
        <v>0</v>
      </c>
      <c r="O166" s="15">
        <v>0</v>
      </c>
      <c r="P166" s="15">
        <v>0</v>
      </c>
      <c r="Q166" s="15">
        <v>5</v>
      </c>
      <c r="R166" s="15">
        <v>5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6">
        <v>0</v>
      </c>
      <c r="AC166" s="16">
        <v>0</v>
      </c>
      <c r="AD166" s="18">
        <v>20</v>
      </c>
      <c r="AE166" s="45"/>
      <c r="AF166" s="30"/>
      <c r="AG166" s="30"/>
      <c r="AH166" s="30"/>
      <c r="AI166" s="31"/>
    </row>
    <row r="167" spans="1:35" ht="24" customHeight="1" x14ac:dyDescent="0.25">
      <c r="A167" s="32">
        <v>163</v>
      </c>
      <c r="B167" s="15" t="s">
        <v>62</v>
      </c>
      <c r="C167" s="33">
        <v>42611</v>
      </c>
      <c r="D167" s="15" t="s">
        <v>221</v>
      </c>
      <c r="E167" s="15">
        <v>0</v>
      </c>
      <c r="F167" s="15">
        <v>0</v>
      </c>
      <c r="G167" s="15">
        <v>0</v>
      </c>
      <c r="H167" s="15">
        <v>1</v>
      </c>
      <c r="I167" s="15"/>
      <c r="J167" s="15">
        <v>0</v>
      </c>
      <c r="K167" s="15">
        <v>50</v>
      </c>
      <c r="L167" s="15">
        <v>50</v>
      </c>
      <c r="M167" s="15">
        <v>20</v>
      </c>
      <c r="N167" s="15">
        <v>0</v>
      </c>
      <c r="O167" s="15">
        <v>0</v>
      </c>
      <c r="P167" s="15">
        <v>0</v>
      </c>
      <c r="Q167" s="15">
        <v>20</v>
      </c>
      <c r="R167" s="15">
        <v>20</v>
      </c>
      <c r="S167" s="15">
        <v>0</v>
      </c>
      <c r="T167" s="15">
        <v>0</v>
      </c>
      <c r="U167" s="15">
        <v>0</v>
      </c>
      <c r="V167" s="15">
        <v>0</v>
      </c>
      <c r="W167" s="15">
        <v>0</v>
      </c>
      <c r="X167" s="15">
        <v>0</v>
      </c>
      <c r="Y167" s="15">
        <v>0</v>
      </c>
      <c r="Z167" s="15">
        <v>0</v>
      </c>
      <c r="AA167" s="15">
        <v>0</v>
      </c>
      <c r="AB167" s="16">
        <v>0</v>
      </c>
      <c r="AC167" s="16">
        <v>0</v>
      </c>
      <c r="AD167" s="18">
        <f>SUM(J167:AC167)</f>
        <v>160</v>
      </c>
      <c r="AE167" s="45">
        <v>42633</v>
      </c>
      <c r="AF167" s="46"/>
      <c r="AG167" s="46"/>
      <c r="AH167" s="46"/>
      <c r="AI167" s="46"/>
    </row>
    <row r="168" spans="1:35" ht="35.25" customHeight="1" x14ac:dyDescent="0.25">
      <c r="A168" s="32">
        <v>164</v>
      </c>
      <c r="B168" s="15" t="s">
        <v>62</v>
      </c>
      <c r="C168" s="33">
        <v>42615</v>
      </c>
      <c r="D168" s="15" t="s">
        <v>222</v>
      </c>
      <c r="E168" s="15">
        <v>0</v>
      </c>
      <c r="F168" s="15">
        <v>0</v>
      </c>
      <c r="G168" s="15">
        <v>0</v>
      </c>
      <c r="H168" s="15">
        <v>1</v>
      </c>
      <c r="I168" s="15"/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24</v>
      </c>
      <c r="AB168" s="16">
        <v>0</v>
      </c>
      <c r="AC168" s="16">
        <v>0</v>
      </c>
      <c r="AD168" s="18">
        <v>24</v>
      </c>
      <c r="AE168" s="45">
        <v>42618</v>
      </c>
      <c r="AF168" s="46"/>
      <c r="AG168" s="46"/>
      <c r="AH168" s="46"/>
      <c r="AI168" s="46"/>
    </row>
    <row r="169" spans="1:35" ht="57.75" customHeight="1" x14ac:dyDescent="0.25">
      <c r="A169" s="32">
        <v>165</v>
      </c>
      <c r="B169" s="15" t="s">
        <v>223</v>
      </c>
      <c r="C169" s="33">
        <v>42615</v>
      </c>
      <c r="D169" s="15" t="s">
        <v>224</v>
      </c>
      <c r="E169" s="15">
        <v>0</v>
      </c>
      <c r="F169" s="15">
        <v>0</v>
      </c>
      <c r="G169" s="15">
        <v>0</v>
      </c>
      <c r="H169" s="15">
        <v>1</v>
      </c>
      <c r="I169" s="15"/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5">
        <v>0</v>
      </c>
      <c r="V169" s="15">
        <v>0</v>
      </c>
      <c r="W169" s="15">
        <v>0</v>
      </c>
      <c r="X169" s="15">
        <v>0</v>
      </c>
      <c r="Y169" s="15">
        <v>0</v>
      </c>
      <c r="Z169" s="15">
        <v>0</v>
      </c>
      <c r="AA169" s="15">
        <v>10</v>
      </c>
      <c r="AB169" s="16">
        <v>0</v>
      </c>
      <c r="AC169" s="16">
        <v>0</v>
      </c>
      <c r="AD169" s="18">
        <v>10</v>
      </c>
      <c r="AE169" s="45">
        <v>42618</v>
      </c>
      <c r="AF169" s="46"/>
      <c r="AG169" s="46"/>
      <c r="AH169" s="46"/>
      <c r="AI169" s="46"/>
    </row>
    <row r="170" spans="1:35" ht="46.5" customHeight="1" x14ac:dyDescent="0.25">
      <c r="A170" s="32">
        <v>166</v>
      </c>
      <c r="B170" s="15" t="s">
        <v>225</v>
      </c>
      <c r="C170" s="33">
        <v>42611</v>
      </c>
      <c r="D170" s="15" t="s">
        <v>226</v>
      </c>
      <c r="E170" s="15">
        <v>1</v>
      </c>
      <c r="F170" s="15">
        <v>0</v>
      </c>
      <c r="G170" s="15">
        <v>0</v>
      </c>
      <c r="H170" s="15">
        <v>0</v>
      </c>
      <c r="I170" s="15"/>
      <c r="J170" s="15">
        <v>0</v>
      </c>
      <c r="K170" s="15">
        <v>0</v>
      </c>
      <c r="L170" s="15">
        <v>0</v>
      </c>
      <c r="M170" s="15">
        <v>0</v>
      </c>
      <c r="N170" s="15">
        <v>5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6">
        <v>0</v>
      </c>
      <c r="AC170" s="16">
        <v>0</v>
      </c>
      <c r="AD170" s="18">
        <v>5</v>
      </c>
      <c r="AE170" s="45">
        <v>42642</v>
      </c>
      <c r="AF170" s="46"/>
      <c r="AG170" s="46"/>
      <c r="AH170" s="46"/>
      <c r="AI170" s="46"/>
    </row>
    <row r="171" spans="1:35" ht="46.5" customHeight="1" x14ac:dyDescent="0.25">
      <c r="A171" s="32">
        <v>167</v>
      </c>
      <c r="B171" s="15" t="s">
        <v>62</v>
      </c>
      <c r="C171" s="33">
        <v>42632</v>
      </c>
      <c r="D171" s="15" t="s">
        <v>227</v>
      </c>
      <c r="E171" s="15">
        <v>0</v>
      </c>
      <c r="F171" s="15">
        <v>1</v>
      </c>
      <c r="G171" s="15">
        <v>0</v>
      </c>
      <c r="H171" s="15">
        <v>0</v>
      </c>
      <c r="I171" s="15"/>
      <c r="J171" s="15">
        <v>0</v>
      </c>
      <c r="K171" s="15">
        <v>0</v>
      </c>
      <c r="L171" s="15">
        <v>0</v>
      </c>
      <c r="M171" s="15">
        <v>0</v>
      </c>
      <c r="N171" s="15">
        <v>0</v>
      </c>
      <c r="O171" s="15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5">
        <v>0</v>
      </c>
      <c r="V171" s="15">
        <v>0</v>
      </c>
      <c r="W171" s="15">
        <v>0</v>
      </c>
      <c r="X171" s="15">
        <v>0</v>
      </c>
      <c r="Y171" s="15">
        <v>0</v>
      </c>
      <c r="Z171" s="15">
        <v>0</v>
      </c>
      <c r="AA171" s="15">
        <v>151</v>
      </c>
      <c r="AB171" s="16">
        <v>0</v>
      </c>
      <c r="AC171" s="16">
        <v>0</v>
      </c>
      <c r="AD171" s="18">
        <v>151</v>
      </c>
      <c r="AE171" s="45"/>
      <c r="AF171" s="46"/>
      <c r="AG171" s="46"/>
      <c r="AH171" s="46"/>
      <c r="AI171" s="46"/>
    </row>
    <row r="172" spans="1:35" ht="35.25" customHeight="1" x14ac:dyDescent="0.25">
      <c r="A172" s="32">
        <v>168</v>
      </c>
      <c r="B172" s="15" t="s">
        <v>62</v>
      </c>
      <c r="C172" s="33">
        <v>42632</v>
      </c>
      <c r="D172" s="15" t="s">
        <v>228</v>
      </c>
      <c r="E172" s="15">
        <v>0</v>
      </c>
      <c r="F172" s="15">
        <v>1</v>
      </c>
      <c r="G172" s="15">
        <v>0</v>
      </c>
      <c r="H172" s="15">
        <v>0</v>
      </c>
      <c r="I172" s="15"/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309</v>
      </c>
      <c r="AB172" s="16">
        <v>0</v>
      </c>
      <c r="AC172" s="16">
        <v>0</v>
      </c>
      <c r="AD172" s="18">
        <v>309</v>
      </c>
      <c r="AE172" s="45"/>
      <c r="AF172" s="46"/>
      <c r="AG172" s="46"/>
      <c r="AH172" s="46"/>
      <c r="AI172" s="46"/>
    </row>
    <row r="173" spans="1:35" ht="35.25" customHeight="1" x14ac:dyDescent="0.25">
      <c r="A173" s="32">
        <v>169</v>
      </c>
      <c r="B173" s="15" t="s">
        <v>62</v>
      </c>
      <c r="C173" s="33">
        <v>42632</v>
      </c>
      <c r="D173" s="15" t="s">
        <v>229</v>
      </c>
      <c r="E173" s="15">
        <v>0</v>
      </c>
      <c r="F173" s="15">
        <v>1</v>
      </c>
      <c r="G173" s="15">
        <v>0</v>
      </c>
      <c r="H173" s="15">
        <v>0</v>
      </c>
      <c r="I173" s="15"/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5">
        <v>0</v>
      </c>
      <c r="AA173" s="15">
        <v>354</v>
      </c>
      <c r="AB173" s="16">
        <v>0</v>
      </c>
      <c r="AC173" s="16">
        <v>0</v>
      </c>
      <c r="AD173" s="18">
        <v>354</v>
      </c>
      <c r="AE173" s="45"/>
      <c r="AF173" s="46"/>
      <c r="AG173" s="46"/>
      <c r="AH173" s="46"/>
      <c r="AI173" s="46"/>
    </row>
    <row r="174" spans="1:35" ht="57.75" customHeight="1" x14ac:dyDescent="0.25">
      <c r="A174" s="32">
        <v>170</v>
      </c>
      <c r="B174" s="15" t="s">
        <v>62</v>
      </c>
      <c r="C174" s="33">
        <v>42632</v>
      </c>
      <c r="D174" s="15" t="s">
        <v>230</v>
      </c>
      <c r="E174" s="15">
        <v>0</v>
      </c>
      <c r="F174" s="15">
        <v>1</v>
      </c>
      <c r="G174" s="15">
        <v>0</v>
      </c>
      <c r="H174" s="15">
        <v>0</v>
      </c>
      <c r="I174" s="15"/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6">
        <v>0</v>
      </c>
      <c r="AC174" s="16">
        <v>0</v>
      </c>
      <c r="AD174" s="18">
        <v>0</v>
      </c>
      <c r="AE174" s="45"/>
      <c r="AF174" s="46"/>
      <c r="AG174" s="46"/>
      <c r="AH174" s="46"/>
      <c r="AI174" s="46"/>
    </row>
    <row r="175" spans="1:35" ht="35.25" customHeight="1" x14ac:dyDescent="0.25">
      <c r="A175" s="32">
        <v>171</v>
      </c>
      <c r="B175" s="15" t="s">
        <v>62</v>
      </c>
      <c r="C175" s="33">
        <v>42632</v>
      </c>
      <c r="D175" s="15" t="s">
        <v>231</v>
      </c>
      <c r="E175" s="15">
        <v>0</v>
      </c>
      <c r="F175" s="15">
        <v>1</v>
      </c>
      <c r="G175" s="15">
        <v>0</v>
      </c>
      <c r="H175" s="15">
        <v>0</v>
      </c>
      <c r="I175" s="15"/>
      <c r="J175" s="15">
        <v>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5">
        <v>0</v>
      </c>
      <c r="Y175" s="15">
        <v>0</v>
      </c>
      <c r="Z175" s="15">
        <v>0</v>
      </c>
      <c r="AA175" s="15">
        <v>195</v>
      </c>
      <c r="AB175" s="16">
        <v>0</v>
      </c>
      <c r="AC175" s="16">
        <v>0</v>
      </c>
      <c r="AD175" s="18">
        <v>195</v>
      </c>
      <c r="AE175" s="45"/>
      <c r="AF175" s="46"/>
      <c r="AG175" s="46"/>
      <c r="AH175" s="46"/>
      <c r="AI175" s="46"/>
    </row>
    <row r="176" spans="1:35" ht="57.75" customHeight="1" x14ac:dyDescent="0.25">
      <c r="A176" s="32">
        <v>172</v>
      </c>
      <c r="B176" s="15" t="s">
        <v>62</v>
      </c>
      <c r="C176" s="33">
        <v>42632</v>
      </c>
      <c r="D176" s="15" t="s">
        <v>232</v>
      </c>
      <c r="E176" s="15">
        <v>0</v>
      </c>
      <c r="F176" s="15">
        <v>1</v>
      </c>
      <c r="G176" s="15">
        <v>0</v>
      </c>
      <c r="H176" s="15">
        <v>0</v>
      </c>
      <c r="I176" s="15"/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198</v>
      </c>
      <c r="AB176" s="16">
        <v>0</v>
      </c>
      <c r="AC176" s="16">
        <v>0</v>
      </c>
      <c r="AD176" s="18">
        <v>198</v>
      </c>
      <c r="AE176" s="45"/>
      <c r="AF176" s="46"/>
      <c r="AG176" s="46"/>
      <c r="AH176" s="46"/>
      <c r="AI176" s="46"/>
    </row>
    <row r="177" spans="1:35" ht="46.5" customHeight="1" x14ac:dyDescent="0.25">
      <c r="A177" s="32">
        <v>173</v>
      </c>
      <c r="B177" s="15" t="s">
        <v>62</v>
      </c>
      <c r="C177" s="33">
        <v>42632</v>
      </c>
      <c r="D177" s="15" t="s">
        <v>233</v>
      </c>
      <c r="E177" s="15">
        <v>0</v>
      </c>
      <c r="F177" s="15">
        <v>1</v>
      </c>
      <c r="G177" s="15">
        <v>0</v>
      </c>
      <c r="H177" s="15">
        <v>0</v>
      </c>
      <c r="I177" s="15"/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0</v>
      </c>
      <c r="X177" s="15">
        <v>0</v>
      </c>
      <c r="Y177" s="15">
        <v>0</v>
      </c>
      <c r="Z177" s="15">
        <v>0</v>
      </c>
      <c r="AA177" s="15">
        <v>430</v>
      </c>
      <c r="AB177" s="16">
        <v>0</v>
      </c>
      <c r="AC177" s="16">
        <v>0</v>
      </c>
      <c r="AD177" s="18">
        <v>430</v>
      </c>
      <c r="AE177" s="45"/>
      <c r="AF177" s="46"/>
      <c r="AG177" s="46"/>
      <c r="AH177" s="46"/>
      <c r="AI177" s="46"/>
    </row>
    <row r="178" spans="1:35" ht="57.75" customHeight="1" x14ac:dyDescent="0.25">
      <c r="A178" s="32">
        <v>174</v>
      </c>
      <c r="B178" s="15" t="s">
        <v>62</v>
      </c>
      <c r="C178" s="33">
        <v>42632</v>
      </c>
      <c r="D178" s="15" t="s">
        <v>234</v>
      </c>
      <c r="E178" s="15">
        <v>0</v>
      </c>
      <c r="F178" s="15">
        <v>1</v>
      </c>
      <c r="G178" s="15">
        <v>0</v>
      </c>
      <c r="H178" s="15">
        <v>0</v>
      </c>
      <c r="I178" s="15"/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87</v>
      </c>
      <c r="AB178" s="16">
        <v>0</v>
      </c>
      <c r="AC178" s="16">
        <v>0</v>
      </c>
      <c r="AD178" s="18">
        <v>87</v>
      </c>
      <c r="AE178" s="45"/>
      <c r="AF178" s="46"/>
      <c r="AG178" s="46"/>
      <c r="AH178" s="46"/>
      <c r="AI178" s="46"/>
    </row>
    <row r="179" spans="1:35" ht="46.5" customHeight="1" x14ac:dyDescent="0.25">
      <c r="A179" s="32">
        <v>175</v>
      </c>
      <c r="B179" s="15" t="s">
        <v>62</v>
      </c>
      <c r="C179" s="33">
        <v>42632</v>
      </c>
      <c r="D179" s="15" t="s">
        <v>235</v>
      </c>
      <c r="E179" s="15">
        <v>0</v>
      </c>
      <c r="F179" s="15">
        <v>1</v>
      </c>
      <c r="G179" s="15">
        <v>0</v>
      </c>
      <c r="H179" s="15">
        <v>0</v>
      </c>
      <c r="I179" s="15"/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209</v>
      </c>
      <c r="AB179" s="16">
        <v>0</v>
      </c>
      <c r="AC179" s="16">
        <v>0</v>
      </c>
      <c r="AD179" s="18">
        <v>209</v>
      </c>
      <c r="AE179" s="45"/>
      <c r="AF179" s="46"/>
      <c r="AG179" s="46"/>
      <c r="AH179" s="46"/>
      <c r="AI179" s="46"/>
    </row>
    <row r="180" spans="1:35" ht="46.5" customHeight="1" x14ac:dyDescent="0.25">
      <c r="A180" s="32">
        <v>176</v>
      </c>
      <c r="B180" s="15" t="s">
        <v>62</v>
      </c>
      <c r="C180" s="33">
        <v>42632</v>
      </c>
      <c r="D180" s="15" t="s">
        <v>236</v>
      </c>
      <c r="E180" s="15">
        <v>0</v>
      </c>
      <c r="F180" s="15">
        <v>1</v>
      </c>
      <c r="G180" s="15">
        <v>0</v>
      </c>
      <c r="H180" s="15">
        <v>0</v>
      </c>
      <c r="I180" s="15"/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454</v>
      </c>
      <c r="AB180" s="16">
        <v>0</v>
      </c>
      <c r="AC180" s="16">
        <v>0</v>
      </c>
      <c r="AD180" s="18">
        <v>454</v>
      </c>
      <c r="AE180" s="45"/>
      <c r="AF180" s="46"/>
      <c r="AG180" s="46"/>
      <c r="AH180" s="46"/>
      <c r="AI180" s="46"/>
    </row>
    <row r="181" spans="1:35" ht="57.75" customHeight="1" x14ac:dyDescent="0.25">
      <c r="A181" s="32">
        <v>177</v>
      </c>
      <c r="B181" s="15" t="s">
        <v>62</v>
      </c>
      <c r="C181" s="33">
        <v>42632</v>
      </c>
      <c r="D181" s="15" t="s">
        <v>237</v>
      </c>
      <c r="E181" s="15">
        <v>0</v>
      </c>
      <c r="F181" s="15">
        <v>1</v>
      </c>
      <c r="G181" s="15">
        <v>0</v>
      </c>
      <c r="H181" s="15">
        <v>0</v>
      </c>
      <c r="I181" s="15"/>
      <c r="J181" s="15">
        <v>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5">
        <v>0</v>
      </c>
      <c r="W181" s="15">
        <v>0</v>
      </c>
      <c r="X181" s="15">
        <v>0</v>
      </c>
      <c r="Y181" s="15">
        <v>0</v>
      </c>
      <c r="Z181" s="15">
        <v>0</v>
      </c>
      <c r="AA181" s="15">
        <v>120</v>
      </c>
      <c r="AB181" s="16">
        <v>0</v>
      </c>
      <c r="AC181" s="16">
        <v>0</v>
      </c>
      <c r="AD181" s="18">
        <v>120</v>
      </c>
      <c r="AE181" s="45"/>
      <c r="AF181" s="46"/>
      <c r="AG181" s="46"/>
      <c r="AH181" s="46"/>
      <c r="AI181" s="46"/>
    </row>
    <row r="182" spans="1:35" ht="57.75" customHeight="1" x14ac:dyDescent="0.25">
      <c r="A182" s="32">
        <v>178</v>
      </c>
      <c r="B182" s="15" t="s">
        <v>62</v>
      </c>
      <c r="C182" s="33">
        <v>42632</v>
      </c>
      <c r="D182" s="15" t="s">
        <v>238</v>
      </c>
      <c r="E182" s="15">
        <v>0</v>
      </c>
      <c r="F182" s="15">
        <v>1</v>
      </c>
      <c r="G182" s="15">
        <v>0</v>
      </c>
      <c r="H182" s="15">
        <v>0</v>
      </c>
      <c r="I182" s="15"/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278</v>
      </c>
      <c r="AB182" s="16">
        <v>0</v>
      </c>
      <c r="AC182" s="16">
        <v>0</v>
      </c>
      <c r="AD182" s="18">
        <v>278</v>
      </c>
      <c r="AE182" s="45"/>
      <c r="AF182" s="46"/>
      <c r="AG182" s="46"/>
      <c r="AH182" s="46"/>
      <c r="AI182" s="46"/>
    </row>
    <row r="183" spans="1:35" ht="46.5" customHeight="1" x14ac:dyDescent="0.25">
      <c r="A183" s="32">
        <v>179</v>
      </c>
      <c r="B183" s="15" t="s">
        <v>62</v>
      </c>
      <c r="C183" s="33">
        <v>42632</v>
      </c>
      <c r="D183" s="15" t="s">
        <v>239</v>
      </c>
      <c r="E183" s="15">
        <v>0</v>
      </c>
      <c r="F183" s="15">
        <v>1</v>
      </c>
      <c r="G183" s="15">
        <v>0</v>
      </c>
      <c r="H183" s="15">
        <v>0</v>
      </c>
      <c r="I183" s="15"/>
      <c r="J183" s="15">
        <v>0</v>
      </c>
      <c r="K183" s="15">
        <v>0</v>
      </c>
      <c r="L183" s="15">
        <v>0</v>
      </c>
      <c r="M183" s="15">
        <v>0</v>
      </c>
      <c r="N183" s="15">
        <v>0</v>
      </c>
      <c r="O183" s="15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400</v>
      </c>
      <c r="AB183" s="16">
        <v>0</v>
      </c>
      <c r="AC183" s="16">
        <v>0</v>
      </c>
      <c r="AD183" s="18">
        <v>400</v>
      </c>
      <c r="AE183" s="45"/>
      <c r="AF183" s="46"/>
      <c r="AG183" s="46"/>
      <c r="AH183" s="46"/>
      <c r="AI183" s="46"/>
    </row>
    <row r="184" spans="1:35" ht="57.75" customHeight="1" x14ac:dyDescent="0.25">
      <c r="A184" s="32">
        <v>180</v>
      </c>
      <c r="B184" s="15" t="s">
        <v>62</v>
      </c>
      <c r="C184" s="33">
        <v>42632</v>
      </c>
      <c r="D184" s="15" t="s">
        <v>240</v>
      </c>
      <c r="E184" s="15">
        <v>0</v>
      </c>
      <c r="F184" s="15">
        <v>1</v>
      </c>
      <c r="G184" s="15">
        <v>0</v>
      </c>
      <c r="H184" s="15">
        <v>0</v>
      </c>
      <c r="I184" s="15"/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120</v>
      </c>
      <c r="AB184" s="16">
        <v>0</v>
      </c>
      <c r="AC184" s="16">
        <v>0</v>
      </c>
      <c r="AD184" s="18">
        <v>120</v>
      </c>
      <c r="AE184" s="45"/>
      <c r="AF184" s="46"/>
      <c r="AG184" s="46"/>
      <c r="AH184" s="46"/>
      <c r="AI184" s="46"/>
    </row>
    <row r="185" spans="1:35" ht="35.25" customHeight="1" x14ac:dyDescent="0.25">
      <c r="A185" s="32">
        <v>181</v>
      </c>
      <c r="B185" s="15" t="s">
        <v>62</v>
      </c>
      <c r="C185" s="33">
        <v>42632</v>
      </c>
      <c r="D185" s="15" t="s">
        <v>241</v>
      </c>
      <c r="E185" s="15">
        <v>0</v>
      </c>
      <c r="F185" s="15">
        <v>1</v>
      </c>
      <c r="G185" s="15">
        <v>0</v>
      </c>
      <c r="H185" s="15">
        <v>0</v>
      </c>
      <c r="I185" s="15"/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0</v>
      </c>
      <c r="Y185" s="15">
        <v>0</v>
      </c>
      <c r="Z185" s="15">
        <v>0</v>
      </c>
      <c r="AA185" s="15">
        <v>120</v>
      </c>
      <c r="AB185" s="16">
        <v>0</v>
      </c>
      <c r="AC185" s="16">
        <v>0</v>
      </c>
      <c r="AD185" s="18">
        <v>120</v>
      </c>
      <c r="AE185" s="45"/>
      <c r="AF185" s="46"/>
      <c r="AG185" s="46"/>
      <c r="AH185" s="46"/>
      <c r="AI185" s="46"/>
    </row>
    <row r="186" spans="1:35" ht="35.25" customHeight="1" x14ac:dyDescent="0.25">
      <c r="A186" s="32">
        <v>182</v>
      </c>
      <c r="B186" s="15" t="s">
        <v>62</v>
      </c>
      <c r="C186" s="33">
        <v>42632</v>
      </c>
      <c r="D186" s="15" t="s">
        <v>241</v>
      </c>
      <c r="E186" s="15">
        <v>0</v>
      </c>
      <c r="F186" s="15">
        <v>1</v>
      </c>
      <c r="G186" s="15">
        <v>0</v>
      </c>
      <c r="H186" s="15">
        <v>0</v>
      </c>
      <c r="I186" s="15"/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147</v>
      </c>
      <c r="AB186" s="16">
        <v>0</v>
      </c>
      <c r="AC186" s="16">
        <v>0</v>
      </c>
      <c r="AD186" s="18">
        <v>147</v>
      </c>
      <c r="AE186" s="45"/>
      <c r="AF186" s="46"/>
      <c r="AG186" s="46"/>
      <c r="AH186" s="46"/>
      <c r="AI186" s="46"/>
    </row>
    <row r="187" spans="1:35" ht="35.25" customHeight="1" x14ac:dyDescent="0.25">
      <c r="A187" s="32">
        <v>183</v>
      </c>
      <c r="B187" s="15" t="s">
        <v>62</v>
      </c>
      <c r="C187" s="33">
        <v>42632</v>
      </c>
      <c r="D187" s="15" t="s">
        <v>241</v>
      </c>
      <c r="E187" s="15">
        <v>0</v>
      </c>
      <c r="F187" s="15">
        <v>1</v>
      </c>
      <c r="G187" s="15">
        <v>0</v>
      </c>
      <c r="H187" s="15">
        <v>0</v>
      </c>
      <c r="I187" s="15"/>
      <c r="J187" s="15">
        <v>0</v>
      </c>
      <c r="K187" s="15">
        <v>0</v>
      </c>
      <c r="L187" s="15">
        <v>0</v>
      </c>
      <c r="M187" s="15">
        <v>0</v>
      </c>
      <c r="N187" s="15">
        <v>0</v>
      </c>
      <c r="O187" s="15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5">
        <v>0</v>
      </c>
      <c r="V187" s="15">
        <v>0</v>
      </c>
      <c r="W187" s="15">
        <v>0</v>
      </c>
      <c r="X187" s="15">
        <v>0</v>
      </c>
      <c r="Y187" s="15">
        <v>0</v>
      </c>
      <c r="Z187" s="15">
        <v>0</v>
      </c>
      <c r="AA187" s="15">
        <v>131</v>
      </c>
      <c r="AB187" s="16">
        <v>0</v>
      </c>
      <c r="AC187" s="16">
        <v>0</v>
      </c>
      <c r="AD187" s="18">
        <v>131</v>
      </c>
      <c r="AE187" s="45"/>
      <c r="AF187" s="46"/>
      <c r="AG187" s="46"/>
      <c r="AH187" s="46"/>
      <c r="AI187" s="46"/>
    </row>
    <row r="188" spans="1:35" ht="46.5" customHeight="1" x14ac:dyDescent="0.25">
      <c r="A188" s="32">
        <v>184</v>
      </c>
      <c r="B188" s="15" t="s">
        <v>62</v>
      </c>
      <c r="C188" s="33">
        <v>42632</v>
      </c>
      <c r="D188" s="15" t="s">
        <v>242</v>
      </c>
      <c r="E188" s="15">
        <v>0</v>
      </c>
      <c r="F188" s="15">
        <v>1</v>
      </c>
      <c r="G188" s="15">
        <v>0</v>
      </c>
      <c r="H188" s="15">
        <v>0</v>
      </c>
      <c r="I188" s="15"/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280</v>
      </c>
      <c r="AB188" s="16">
        <v>0</v>
      </c>
      <c r="AC188" s="16">
        <v>0</v>
      </c>
      <c r="AD188" s="18">
        <v>280</v>
      </c>
      <c r="AE188" s="45"/>
      <c r="AF188" s="46"/>
      <c r="AG188" s="46"/>
      <c r="AH188" s="46"/>
      <c r="AI188" s="46"/>
    </row>
    <row r="189" spans="1:35" ht="24" customHeight="1" x14ac:dyDescent="0.25">
      <c r="A189" s="32">
        <v>185</v>
      </c>
      <c r="B189" s="15" t="s">
        <v>62</v>
      </c>
      <c r="C189" s="33">
        <v>42632</v>
      </c>
      <c r="D189" s="15" t="s">
        <v>243</v>
      </c>
      <c r="E189" s="15">
        <v>0</v>
      </c>
      <c r="F189" s="15">
        <v>1</v>
      </c>
      <c r="G189" s="15">
        <v>0</v>
      </c>
      <c r="H189" s="15">
        <v>0</v>
      </c>
      <c r="I189" s="15"/>
      <c r="J189" s="15">
        <v>0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5">
        <v>0</v>
      </c>
      <c r="W189" s="15">
        <v>0</v>
      </c>
      <c r="X189" s="15">
        <v>0</v>
      </c>
      <c r="Y189" s="15">
        <v>0</v>
      </c>
      <c r="Z189" s="15">
        <v>0</v>
      </c>
      <c r="AA189" s="15">
        <v>25</v>
      </c>
      <c r="AB189" s="16">
        <v>0</v>
      </c>
      <c r="AC189" s="16">
        <v>0</v>
      </c>
      <c r="AD189" s="18">
        <v>25</v>
      </c>
      <c r="AE189" s="45"/>
      <c r="AF189" s="46"/>
      <c r="AG189" s="46"/>
      <c r="AH189" s="46"/>
      <c r="AI189" s="46"/>
    </row>
    <row r="190" spans="1:35" ht="46.5" customHeight="1" x14ac:dyDescent="0.25">
      <c r="A190" s="32">
        <v>186</v>
      </c>
      <c r="B190" s="15" t="s">
        <v>62</v>
      </c>
      <c r="C190" s="33">
        <v>42632</v>
      </c>
      <c r="D190" s="15" t="s">
        <v>244</v>
      </c>
      <c r="E190" s="15">
        <v>0</v>
      </c>
      <c r="F190" s="15">
        <v>1</v>
      </c>
      <c r="G190" s="15">
        <v>0</v>
      </c>
      <c r="H190" s="15">
        <v>0</v>
      </c>
      <c r="I190" s="15"/>
      <c r="J190" s="15">
        <v>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196</v>
      </c>
      <c r="AB190" s="16">
        <v>0</v>
      </c>
      <c r="AC190" s="16">
        <v>0</v>
      </c>
      <c r="AD190" s="18">
        <v>196</v>
      </c>
      <c r="AE190" s="45"/>
      <c r="AF190" s="46"/>
      <c r="AG190" s="46"/>
      <c r="AH190" s="46"/>
      <c r="AI190" s="46"/>
    </row>
    <row r="191" spans="1:35" ht="46.5" customHeight="1" x14ac:dyDescent="0.25">
      <c r="A191" s="32">
        <v>187</v>
      </c>
      <c r="B191" s="15" t="s">
        <v>62</v>
      </c>
      <c r="C191" s="33">
        <v>42632</v>
      </c>
      <c r="D191" s="15" t="s">
        <v>245</v>
      </c>
      <c r="E191" s="15">
        <v>0</v>
      </c>
      <c r="F191" s="15">
        <v>1</v>
      </c>
      <c r="G191" s="15">
        <v>0</v>
      </c>
      <c r="H191" s="15">
        <v>0</v>
      </c>
      <c r="I191" s="15"/>
      <c r="J191" s="15">
        <v>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5">
        <v>0</v>
      </c>
      <c r="Y191" s="15">
        <v>0</v>
      </c>
      <c r="Z191" s="15">
        <v>0</v>
      </c>
      <c r="AA191" s="15">
        <v>500</v>
      </c>
      <c r="AB191" s="16">
        <v>0</v>
      </c>
      <c r="AC191" s="16">
        <v>0</v>
      </c>
      <c r="AD191" s="18">
        <v>500</v>
      </c>
      <c r="AE191" s="45"/>
      <c r="AF191" s="46"/>
      <c r="AG191" s="46"/>
      <c r="AH191" s="46"/>
      <c r="AI191" s="46"/>
    </row>
    <row r="192" spans="1:35" ht="20.25" customHeight="1" x14ac:dyDescent="0.25">
      <c r="A192" s="32">
        <v>188</v>
      </c>
      <c r="B192" s="15" t="s">
        <v>62</v>
      </c>
      <c r="C192" s="33">
        <v>42632</v>
      </c>
      <c r="D192" s="15" t="s">
        <v>246</v>
      </c>
      <c r="E192" s="15">
        <v>0</v>
      </c>
      <c r="F192" s="15">
        <v>1</v>
      </c>
      <c r="G192" s="15">
        <v>0</v>
      </c>
      <c r="H192" s="15">
        <v>0</v>
      </c>
      <c r="I192" s="15"/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292</v>
      </c>
      <c r="AB192" s="16">
        <v>0</v>
      </c>
      <c r="AC192" s="16">
        <v>0</v>
      </c>
      <c r="AD192" s="18">
        <v>292</v>
      </c>
      <c r="AE192" s="45"/>
      <c r="AF192" s="46"/>
      <c r="AG192" s="46"/>
      <c r="AH192" s="46"/>
      <c r="AI192" s="46"/>
    </row>
    <row r="193" spans="1:35" ht="20.25" customHeight="1" x14ac:dyDescent="0.25">
      <c r="A193" s="32">
        <v>189</v>
      </c>
      <c r="B193" s="15" t="s">
        <v>62</v>
      </c>
      <c r="C193" s="33">
        <v>42632</v>
      </c>
      <c r="D193" s="15" t="s">
        <v>246</v>
      </c>
      <c r="E193" s="15">
        <v>0</v>
      </c>
      <c r="F193" s="15">
        <v>1</v>
      </c>
      <c r="G193" s="15">
        <v>0</v>
      </c>
      <c r="H193" s="15">
        <v>0</v>
      </c>
      <c r="I193" s="15"/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0</v>
      </c>
      <c r="X193" s="15">
        <v>0</v>
      </c>
      <c r="Y193" s="15">
        <v>0</v>
      </c>
      <c r="Z193" s="15">
        <v>0</v>
      </c>
      <c r="AA193" s="15">
        <v>188</v>
      </c>
      <c r="AB193" s="16">
        <v>0</v>
      </c>
      <c r="AC193" s="16">
        <v>0</v>
      </c>
      <c r="AD193" s="18">
        <v>188</v>
      </c>
      <c r="AE193" s="45"/>
      <c r="AF193" s="46"/>
      <c r="AG193" s="46"/>
      <c r="AH193" s="46"/>
      <c r="AI193" s="46"/>
    </row>
    <row r="194" spans="1:35" ht="46.5" customHeight="1" x14ac:dyDescent="0.25">
      <c r="A194" s="32">
        <v>190</v>
      </c>
      <c r="B194" s="15" t="s">
        <v>62</v>
      </c>
      <c r="C194" s="33">
        <v>42632</v>
      </c>
      <c r="D194" s="15" t="s">
        <v>247</v>
      </c>
      <c r="E194" s="15">
        <v>0</v>
      </c>
      <c r="F194" s="15">
        <v>1</v>
      </c>
      <c r="G194" s="15">
        <v>0</v>
      </c>
      <c r="H194" s="15">
        <v>0</v>
      </c>
      <c r="I194" s="15"/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610</v>
      </c>
      <c r="AB194" s="16">
        <v>0</v>
      </c>
      <c r="AC194" s="16">
        <v>0</v>
      </c>
      <c r="AD194" s="18">
        <v>610</v>
      </c>
      <c r="AE194" s="45"/>
      <c r="AF194" s="46"/>
      <c r="AG194" s="46"/>
      <c r="AH194" s="46"/>
      <c r="AI194" s="46"/>
    </row>
    <row r="195" spans="1:35" ht="35.25" customHeight="1" x14ac:dyDescent="0.25">
      <c r="A195" s="32">
        <v>191</v>
      </c>
      <c r="B195" s="15" t="s">
        <v>62</v>
      </c>
      <c r="C195" s="33">
        <v>42632</v>
      </c>
      <c r="D195" s="15" t="s">
        <v>248</v>
      </c>
      <c r="E195" s="15">
        <v>0</v>
      </c>
      <c r="F195" s="15">
        <v>1</v>
      </c>
      <c r="G195" s="15">
        <v>0</v>
      </c>
      <c r="H195" s="15">
        <v>0</v>
      </c>
      <c r="I195" s="15"/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5">
        <v>0</v>
      </c>
      <c r="Y195" s="15">
        <v>0</v>
      </c>
      <c r="Z195" s="15">
        <v>0</v>
      </c>
      <c r="AA195" s="15">
        <v>216</v>
      </c>
      <c r="AB195" s="16">
        <v>0</v>
      </c>
      <c r="AC195" s="16">
        <v>0</v>
      </c>
      <c r="AD195" s="18">
        <v>216</v>
      </c>
      <c r="AE195" s="45"/>
      <c r="AF195" s="46"/>
      <c r="AG195" s="46"/>
      <c r="AH195" s="46"/>
      <c r="AI195" s="46"/>
    </row>
    <row r="196" spans="1:35" ht="46.5" customHeight="1" x14ac:dyDescent="0.25">
      <c r="A196" s="32">
        <v>192</v>
      </c>
      <c r="B196" s="15" t="s">
        <v>62</v>
      </c>
      <c r="C196" s="33">
        <v>42627</v>
      </c>
      <c r="D196" s="15" t="s">
        <v>249</v>
      </c>
      <c r="E196" s="15">
        <v>1</v>
      </c>
      <c r="F196" s="15">
        <v>0</v>
      </c>
      <c r="G196" s="15">
        <v>0</v>
      </c>
      <c r="H196" s="15">
        <v>0</v>
      </c>
      <c r="I196" s="15"/>
      <c r="J196" s="15">
        <v>5</v>
      </c>
      <c r="K196" s="15">
        <v>0</v>
      </c>
      <c r="L196" s="15">
        <v>0</v>
      </c>
      <c r="M196" s="15">
        <v>5</v>
      </c>
      <c r="N196" s="15">
        <v>5</v>
      </c>
      <c r="O196" s="15">
        <v>0</v>
      </c>
      <c r="P196" s="15">
        <v>0</v>
      </c>
      <c r="Q196" s="15">
        <v>5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6">
        <v>0</v>
      </c>
      <c r="AC196" s="16">
        <v>0</v>
      </c>
      <c r="AD196" s="18">
        <v>20</v>
      </c>
      <c r="AE196" s="45">
        <v>42641</v>
      </c>
      <c r="AF196" s="46"/>
      <c r="AG196" s="46"/>
      <c r="AH196" s="46"/>
      <c r="AI196" s="46"/>
    </row>
    <row r="197" spans="1:35" ht="24" customHeight="1" x14ac:dyDescent="0.25">
      <c r="A197" s="32">
        <v>193</v>
      </c>
      <c r="B197" s="15" t="s">
        <v>62</v>
      </c>
      <c r="C197" s="33">
        <v>42635</v>
      </c>
      <c r="D197" s="15" t="s">
        <v>250</v>
      </c>
      <c r="E197" s="15">
        <v>1</v>
      </c>
      <c r="F197" s="15">
        <v>0</v>
      </c>
      <c r="G197" s="15">
        <v>0</v>
      </c>
      <c r="H197" s="15">
        <v>0</v>
      </c>
      <c r="I197" s="15"/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5">
        <v>0</v>
      </c>
      <c r="V197" s="15">
        <v>0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6">
        <v>30</v>
      </c>
      <c r="AC197" s="16">
        <v>0</v>
      </c>
      <c r="AD197" s="18">
        <f t="shared" ref="AD197:AD198" si="24">SUM(J197:AC197)</f>
        <v>30</v>
      </c>
      <c r="AE197" s="47" t="s">
        <v>251</v>
      </c>
      <c r="AF197" s="46"/>
      <c r="AG197" s="46"/>
      <c r="AH197" s="46"/>
      <c r="AI197" s="46"/>
    </row>
    <row r="198" spans="1:35" ht="24" customHeight="1" x14ac:dyDescent="0.25">
      <c r="A198" s="32">
        <v>194</v>
      </c>
      <c r="B198" s="15" t="s">
        <v>62</v>
      </c>
      <c r="C198" s="33">
        <v>42635</v>
      </c>
      <c r="D198" s="15" t="s">
        <v>250</v>
      </c>
      <c r="E198" s="15">
        <v>1</v>
      </c>
      <c r="F198" s="15">
        <v>0</v>
      </c>
      <c r="G198" s="15">
        <v>0</v>
      </c>
      <c r="H198" s="15">
        <v>0</v>
      </c>
      <c r="I198" s="15"/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30</v>
      </c>
      <c r="AA198" s="15">
        <v>0</v>
      </c>
      <c r="AB198" s="16">
        <v>0</v>
      </c>
      <c r="AC198" s="16">
        <v>0</v>
      </c>
      <c r="AD198" s="18">
        <f t="shared" si="24"/>
        <v>30</v>
      </c>
      <c r="AE198" s="45">
        <v>42635</v>
      </c>
      <c r="AF198" s="46"/>
      <c r="AG198" s="46"/>
      <c r="AH198" s="46"/>
      <c r="AI198" s="46"/>
    </row>
    <row r="199" spans="1:35" ht="80.25" customHeight="1" x14ac:dyDescent="0.25">
      <c r="A199" s="32">
        <v>195</v>
      </c>
      <c r="B199" s="15" t="s">
        <v>62</v>
      </c>
      <c r="C199" s="33" t="s">
        <v>252</v>
      </c>
      <c r="D199" s="15" t="s">
        <v>253</v>
      </c>
      <c r="E199" s="15">
        <v>0</v>
      </c>
      <c r="F199" s="15">
        <v>0</v>
      </c>
      <c r="G199" s="15">
        <v>1</v>
      </c>
      <c r="H199" s="15">
        <v>0</v>
      </c>
      <c r="I199" s="15"/>
      <c r="J199" s="15">
        <v>0</v>
      </c>
      <c r="K199" s="15">
        <v>40</v>
      </c>
      <c r="L199" s="15">
        <v>0</v>
      </c>
      <c r="M199" s="15">
        <v>10</v>
      </c>
      <c r="N199" s="15">
        <v>20</v>
      </c>
      <c r="O199" s="15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15">
        <v>0</v>
      </c>
      <c r="X199" s="15">
        <v>0</v>
      </c>
      <c r="Y199" s="15">
        <v>0</v>
      </c>
      <c r="Z199" s="15">
        <v>0</v>
      </c>
      <c r="AA199" s="15">
        <v>0</v>
      </c>
      <c r="AB199" s="16">
        <v>0</v>
      </c>
      <c r="AC199" s="16">
        <v>0</v>
      </c>
      <c r="AD199" s="18">
        <v>70</v>
      </c>
      <c r="AE199" s="45">
        <v>42641</v>
      </c>
      <c r="AF199" s="46"/>
      <c r="AG199" s="46"/>
      <c r="AH199" s="46"/>
      <c r="AI199" s="46"/>
    </row>
    <row r="200" spans="1:35" ht="57.75" customHeight="1" x14ac:dyDescent="0.25">
      <c r="A200" s="32">
        <v>196</v>
      </c>
      <c r="B200" s="15" t="s">
        <v>62</v>
      </c>
      <c r="C200" s="33">
        <v>42642</v>
      </c>
      <c r="D200" s="15" t="s">
        <v>254</v>
      </c>
      <c r="E200" s="15">
        <v>1</v>
      </c>
      <c r="F200" s="15">
        <v>0</v>
      </c>
      <c r="G200" s="15">
        <v>0</v>
      </c>
      <c r="H200" s="15">
        <v>0</v>
      </c>
      <c r="I200" s="15"/>
      <c r="J200" s="15">
        <v>0</v>
      </c>
      <c r="K200" s="15">
        <v>0</v>
      </c>
      <c r="L200" s="15">
        <v>20</v>
      </c>
      <c r="M200" s="15">
        <v>0</v>
      </c>
      <c r="N200" s="15">
        <v>0</v>
      </c>
      <c r="O200" s="15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6">
        <v>0</v>
      </c>
      <c r="AC200" s="16">
        <v>0</v>
      </c>
      <c r="AD200" s="18">
        <f t="shared" ref="AD200:AD201" si="25">SUM(J200:AC200)</f>
        <v>20</v>
      </c>
      <c r="AE200" s="45">
        <v>42642</v>
      </c>
      <c r="AF200" s="46"/>
      <c r="AG200" s="46"/>
      <c r="AH200" s="46"/>
      <c r="AI200" s="46"/>
    </row>
    <row r="201" spans="1:35" ht="20.25" customHeight="1" x14ac:dyDescent="0.25">
      <c r="A201" s="32">
        <v>197</v>
      </c>
      <c r="B201" s="15" t="s">
        <v>62</v>
      </c>
      <c r="C201" s="33">
        <v>42642</v>
      </c>
      <c r="D201" s="15" t="s">
        <v>218</v>
      </c>
      <c r="E201" s="15">
        <v>0</v>
      </c>
      <c r="F201" s="15">
        <v>0</v>
      </c>
      <c r="G201" s="15">
        <v>0</v>
      </c>
      <c r="H201" s="15">
        <v>1</v>
      </c>
      <c r="I201" s="15"/>
      <c r="J201" s="15">
        <v>0</v>
      </c>
      <c r="K201" s="15">
        <v>0</v>
      </c>
      <c r="L201" s="15">
        <v>0</v>
      </c>
      <c r="M201" s="15">
        <v>0</v>
      </c>
      <c r="N201" s="15">
        <v>0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5">
        <v>0</v>
      </c>
      <c r="W201" s="15">
        <v>0</v>
      </c>
      <c r="X201" s="15">
        <v>0</v>
      </c>
      <c r="Y201" s="15">
        <v>0</v>
      </c>
      <c r="Z201" s="15">
        <v>150</v>
      </c>
      <c r="AA201" s="15">
        <v>0</v>
      </c>
      <c r="AB201" s="16">
        <v>0</v>
      </c>
      <c r="AC201" s="16"/>
      <c r="AD201" s="18">
        <f t="shared" si="25"/>
        <v>150</v>
      </c>
      <c r="AE201" s="45">
        <v>42642</v>
      </c>
      <c r="AF201" s="46"/>
      <c r="AG201" s="46"/>
      <c r="AH201" s="46"/>
      <c r="AI201" s="46"/>
    </row>
    <row r="202" spans="1:35" ht="46.5" customHeight="1" x14ac:dyDescent="0.25">
      <c r="A202" s="32">
        <v>198</v>
      </c>
      <c r="B202" s="15" t="s">
        <v>62</v>
      </c>
      <c r="C202" s="33">
        <v>42649</v>
      </c>
      <c r="D202" s="15" t="s">
        <v>255</v>
      </c>
      <c r="E202" s="15">
        <v>0</v>
      </c>
      <c r="F202" s="15">
        <v>1</v>
      </c>
      <c r="G202" s="15">
        <v>0</v>
      </c>
      <c r="H202" s="15">
        <v>0</v>
      </c>
      <c r="I202" s="15"/>
      <c r="J202" s="15">
        <v>0</v>
      </c>
      <c r="K202" s="15">
        <v>0</v>
      </c>
      <c r="L202" s="15">
        <v>3</v>
      </c>
      <c r="M202" s="15">
        <v>0</v>
      </c>
      <c r="N202" s="15">
        <v>0</v>
      </c>
      <c r="O202" s="15">
        <v>0</v>
      </c>
      <c r="P202" s="15">
        <v>0</v>
      </c>
      <c r="Q202" s="15">
        <v>3</v>
      </c>
      <c r="R202" s="15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373</v>
      </c>
      <c r="AA202" s="15">
        <v>0</v>
      </c>
      <c r="AB202" s="16">
        <v>0</v>
      </c>
      <c r="AC202" s="16">
        <v>0</v>
      </c>
      <c r="AD202" s="18">
        <v>373</v>
      </c>
      <c r="AE202" s="45"/>
      <c r="AF202" s="30">
        <v>0</v>
      </c>
      <c r="AG202" s="30">
        <v>373</v>
      </c>
      <c r="AH202" s="48">
        <v>0</v>
      </c>
      <c r="AI202" s="49">
        <v>0</v>
      </c>
    </row>
    <row r="203" spans="1:35" ht="35.25" customHeight="1" x14ac:dyDescent="0.25">
      <c r="A203" s="32">
        <v>199</v>
      </c>
      <c r="B203" s="15" t="s">
        <v>62</v>
      </c>
      <c r="C203" s="33">
        <v>42649</v>
      </c>
      <c r="D203" s="15" t="s">
        <v>256</v>
      </c>
      <c r="E203" s="15">
        <v>0</v>
      </c>
      <c r="F203" s="15">
        <v>1</v>
      </c>
      <c r="G203" s="15">
        <v>0</v>
      </c>
      <c r="H203" s="15">
        <v>0</v>
      </c>
      <c r="I203" s="15"/>
      <c r="J203" s="15">
        <v>0</v>
      </c>
      <c r="K203" s="15">
        <v>0</v>
      </c>
      <c r="L203" s="15">
        <v>0</v>
      </c>
      <c r="M203" s="15">
        <v>0</v>
      </c>
      <c r="N203" s="15">
        <v>0</v>
      </c>
      <c r="O203" s="15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5">
        <v>0</v>
      </c>
      <c r="V203" s="15">
        <v>0</v>
      </c>
      <c r="W203" s="15">
        <v>0</v>
      </c>
      <c r="X203" s="15">
        <v>0</v>
      </c>
      <c r="Y203" s="15">
        <v>0</v>
      </c>
      <c r="Z203" s="15">
        <v>450</v>
      </c>
      <c r="AA203" s="15">
        <v>0</v>
      </c>
      <c r="AB203" s="16">
        <v>0</v>
      </c>
      <c r="AC203" s="16">
        <v>0</v>
      </c>
      <c r="AD203" s="18">
        <v>450</v>
      </c>
      <c r="AE203" s="45"/>
      <c r="AF203" s="30">
        <v>0</v>
      </c>
      <c r="AG203" s="30">
        <v>450</v>
      </c>
      <c r="AH203" s="48">
        <v>0</v>
      </c>
      <c r="AI203" s="50">
        <v>0</v>
      </c>
    </row>
    <row r="204" spans="1:35" ht="35.25" customHeight="1" x14ac:dyDescent="0.25">
      <c r="A204" s="32">
        <v>200</v>
      </c>
      <c r="B204" s="15" t="s">
        <v>62</v>
      </c>
      <c r="C204" s="33">
        <v>42649</v>
      </c>
      <c r="D204" s="15" t="s">
        <v>257</v>
      </c>
      <c r="E204" s="15">
        <v>0</v>
      </c>
      <c r="F204" s="15">
        <v>1</v>
      </c>
      <c r="G204" s="15">
        <v>0</v>
      </c>
      <c r="H204" s="15">
        <v>0</v>
      </c>
      <c r="I204" s="15"/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400</v>
      </c>
      <c r="AA204" s="15">
        <v>0</v>
      </c>
      <c r="AB204" s="16">
        <v>0</v>
      </c>
      <c r="AC204" s="16">
        <v>0</v>
      </c>
      <c r="AD204" s="18">
        <v>400</v>
      </c>
      <c r="AE204" s="45">
        <v>42647</v>
      </c>
      <c r="AF204" s="30">
        <v>0</v>
      </c>
      <c r="AG204" s="30">
        <v>400</v>
      </c>
      <c r="AH204" s="48">
        <v>0</v>
      </c>
      <c r="AI204" s="49">
        <v>0</v>
      </c>
    </row>
    <row r="205" spans="1:35" ht="69" customHeight="1" x14ac:dyDescent="0.25">
      <c r="A205" s="32">
        <v>201</v>
      </c>
      <c r="B205" s="15" t="s">
        <v>62</v>
      </c>
      <c r="C205" s="33">
        <v>42649</v>
      </c>
      <c r="D205" s="15" t="s">
        <v>258</v>
      </c>
      <c r="E205" s="15">
        <v>0</v>
      </c>
      <c r="F205" s="15">
        <v>1</v>
      </c>
      <c r="G205" s="15">
        <v>0</v>
      </c>
      <c r="H205" s="15">
        <v>0</v>
      </c>
      <c r="I205" s="15"/>
      <c r="J205" s="15">
        <v>0</v>
      </c>
      <c r="K205" s="15">
        <v>0</v>
      </c>
      <c r="L205" s="15">
        <v>0</v>
      </c>
      <c r="M205" s="15">
        <v>0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400</v>
      </c>
      <c r="AA205" s="15">
        <v>0</v>
      </c>
      <c r="AB205" s="16">
        <v>0</v>
      </c>
      <c r="AC205" s="16">
        <v>0</v>
      </c>
      <c r="AD205" s="18">
        <v>400</v>
      </c>
      <c r="AE205" s="45">
        <v>42647</v>
      </c>
      <c r="AF205" s="30">
        <v>0</v>
      </c>
      <c r="AG205" s="30">
        <v>400</v>
      </c>
      <c r="AH205" s="48">
        <v>0</v>
      </c>
      <c r="AI205" s="49">
        <v>0</v>
      </c>
    </row>
    <row r="206" spans="1:35" ht="35.25" customHeight="1" x14ac:dyDescent="0.25">
      <c r="A206" s="32">
        <v>202</v>
      </c>
      <c r="B206" s="15" t="s">
        <v>62</v>
      </c>
      <c r="C206" s="33">
        <v>42649</v>
      </c>
      <c r="D206" s="15" t="s">
        <v>259</v>
      </c>
      <c r="E206" s="15">
        <v>0</v>
      </c>
      <c r="F206" s="15">
        <v>1</v>
      </c>
      <c r="G206" s="15">
        <v>0</v>
      </c>
      <c r="H206" s="15">
        <v>0</v>
      </c>
      <c r="I206" s="15"/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5">
        <v>0</v>
      </c>
      <c r="V206" s="15">
        <v>0</v>
      </c>
      <c r="W206" s="15">
        <v>0</v>
      </c>
      <c r="X206" s="15">
        <v>0</v>
      </c>
      <c r="Y206" s="15">
        <v>0</v>
      </c>
      <c r="Z206" s="15">
        <v>140</v>
      </c>
      <c r="AA206" s="15">
        <v>0</v>
      </c>
      <c r="AB206" s="16">
        <v>0</v>
      </c>
      <c r="AC206" s="16">
        <v>0</v>
      </c>
      <c r="AD206" s="18">
        <v>140</v>
      </c>
      <c r="AE206" s="45">
        <v>42648</v>
      </c>
      <c r="AF206" s="30">
        <v>0</v>
      </c>
      <c r="AG206" s="30">
        <v>140</v>
      </c>
      <c r="AH206" s="48">
        <v>0</v>
      </c>
      <c r="AI206" s="50">
        <v>0</v>
      </c>
    </row>
    <row r="207" spans="1:35" ht="35.25" customHeight="1" x14ac:dyDescent="0.25">
      <c r="A207" s="32">
        <v>203</v>
      </c>
      <c r="B207" s="15" t="s">
        <v>62</v>
      </c>
      <c r="C207" s="33">
        <v>42649</v>
      </c>
      <c r="D207" s="15" t="s">
        <v>260</v>
      </c>
      <c r="E207" s="15">
        <v>0</v>
      </c>
      <c r="F207" s="15">
        <v>1</v>
      </c>
      <c r="G207" s="15">
        <v>0</v>
      </c>
      <c r="H207" s="15">
        <v>0</v>
      </c>
      <c r="I207" s="15"/>
      <c r="J207" s="15">
        <v>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5">
        <v>0</v>
      </c>
      <c r="V207" s="15">
        <v>0</v>
      </c>
      <c r="W207" s="15">
        <v>0</v>
      </c>
      <c r="X207" s="15">
        <v>0</v>
      </c>
      <c r="Y207" s="15">
        <v>0</v>
      </c>
      <c r="Z207" s="15">
        <v>740</v>
      </c>
      <c r="AA207" s="15">
        <v>0</v>
      </c>
      <c r="AB207" s="16">
        <v>0</v>
      </c>
      <c r="AC207" s="16">
        <v>0</v>
      </c>
      <c r="AD207" s="18">
        <v>740</v>
      </c>
      <c r="AE207" s="45">
        <v>42648</v>
      </c>
      <c r="AF207" s="30">
        <v>0</v>
      </c>
      <c r="AG207" s="30">
        <v>740</v>
      </c>
      <c r="AH207" s="48">
        <v>0</v>
      </c>
      <c r="AI207" s="50">
        <v>0</v>
      </c>
    </row>
    <row r="208" spans="1:35" ht="46.5" customHeight="1" x14ac:dyDescent="0.25">
      <c r="A208" s="32">
        <v>204</v>
      </c>
      <c r="B208" s="15" t="s">
        <v>62</v>
      </c>
      <c r="C208" s="33">
        <v>42649</v>
      </c>
      <c r="D208" s="15" t="s">
        <v>261</v>
      </c>
      <c r="E208" s="15">
        <v>0</v>
      </c>
      <c r="F208" s="15">
        <v>1</v>
      </c>
      <c r="G208" s="15">
        <v>0</v>
      </c>
      <c r="H208" s="15">
        <v>0</v>
      </c>
      <c r="I208" s="15"/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5">
        <v>0</v>
      </c>
      <c r="Y208" s="15">
        <v>0</v>
      </c>
      <c r="Z208" s="15">
        <v>750</v>
      </c>
      <c r="AA208" s="15">
        <v>0</v>
      </c>
      <c r="AB208" s="16">
        <v>0</v>
      </c>
      <c r="AC208" s="16">
        <v>0</v>
      </c>
      <c r="AD208" s="18">
        <v>750</v>
      </c>
      <c r="AE208" s="45"/>
      <c r="AF208" s="30">
        <v>0</v>
      </c>
      <c r="AG208" s="30">
        <v>750</v>
      </c>
      <c r="AH208" s="48">
        <v>0</v>
      </c>
      <c r="AI208" s="50">
        <v>0</v>
      </c>
    </row>
    <row r="209" spans="1:35" ht="69" customHeight="1" x14ac:dyDescent="0.25">
      <c r="A209" s="32">
        <v>205</v>
      </c>
      <c r="B209" s="15" t="s">
        <v>62</v>
      </c>
      <c r="C209" s="33">
        <v>42649</v>
      </c>
      <c r="D209" s="15" t="s">
        <v>262</v>
      </c>
      <c r="E209" s="15">
        <v>0</v>
      </c>
      <c r="F209" s="15">
        <v>1</v>
      </c>
      <c r="G209" s="15">
        <v>0</v>
      </c>
      <c r="H209" s="15">
        <v>0</v>
      </c>
      <c r="I209" s="15"/>
      <c r="J209" s="15">
        <v>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5">
        <v>0</v>
      </c>
      <c r="W209" s="15">
        <v>0</v>
      </c>
      <c r="X209" s="15">
        <v>0</v>
      </c>
      <c r="Y209" s="15">
        <v>0</v>
      </c>
      <c r="Z209" s="15">
        <v>713</v>
      </c>
      <c r="AA209" s="15">
        <v>0</v>
      </c>
      <c r="AB209" s="16">
        <v>0</v>
      </c>
      <c r="AC209" s="16">
        <v>0</v>
      </c>
      <c r="AD209" s="18">
        <v>713</v>
      </c>
      <c r="AE209" s="45"/>
      <c r="AF209" s="30">
        <v>0</v>
      </c>
      <c r="AG209" s="30">
        <v>713</v>
      </c>
      <c r="AH209" s="48">
        <v>0</v>
      </c>
      <c r="AI209" s="50">
        <v>0</v>
      </c>
    </row>
    <row r="210" spans="1:35" ht="69" customHeight="1" x14ac:dyDescent="0.25">
      <c r="A210" s="32">
        <v>206</v>
      </c>
      <c r="B210" s="15" t="s">
        <v>62</v>
      </c>
      <c r="C210" s="33">
        <v>42649</v>
      </c>
      <c r="D210" s="15" t="s">
        <v>262</v>
      </c>
      <c r="E210" s="15">
        <v>0</v>
      </c>
      <c r="F210" s="15">
        <v>1</v>
      </c>
      <c r="G210" s="15">
        <v>0</v>
      </c>
      <c r="H210" s="15">
        <v>0</v>
      </c>
      <c r="I210" s="15"/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0</v>
      </c>
      <c r="Z210" s="15">
        <v>150</v>
      </c>
      <c r="AA210" s="15">
        <v>0</v>
      </c>
      <c r="AB210" s="16">
        <v>0</v>
      </c>
      <c r="AC210" s="16">
        <v>0</v>
      </c>
      <c r="AD210" s="18">
        <v>150</v>
      </c>
      <c r="AE210" s="33"/>
      <c r="AF210" s="30">
        <v>0</v>
      </c>
      <c r="AG210" s="30">
        <v>150</v>
      </c>
      <c r="AH210" s="48">
        <v>0</v>
      </c>
      <c r="AI210" s="50">
        <v>0</v>
      </c>
    </row>
    <row r="211" spans="1:35" ht="57.75" customHeight="1" x14ac:dyDescent="0.25">
      <c r="A211" s="32">
        <v>207</v>
      </c>
      <c r="B211" s="15" t="s">
        <v>62</v>
      </c>
      <c r="C211" s="33">
        <v>42649</v>
      </c>
      <c r="D211" s="15" t="s">
        <v>263</v>
      </c>
      <c r="E211" s="15">
        <v>0</v>
      </c>
      <c r="F211" s="15">
        <v>1</v>
      </c>
      <c r="G211" s="15">
        <v>0</v>
      </c>
      <c r="H211" s="15">
        <v>0</v>
      </c>
      <c r="I211" s="15"/>
      <c r="J211" s="15">
        <v>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5">
        <v>0</v>
      </c>
      <c r="V211" s="15">
        <v>0</v>
      </c>
      <c r="W211" s="15">
        <v>0</v>
      </c>
      <c r="X211" s="15">
        <v>0</v>
      </c>
      <c r="Y211" s="15">
        <v>0</v>
      </c>
      <c r="Z211" s="15">
        <v>400</v>
      </c>
      <c r="AA211" s="15">
        <v>0</v>
      </c>
      <c r="AB211" s="16">
        <v>0</v>
      </c>
      <c r="AC211" s="16">
        <v>0</v>
      </c>
      <c r="AD211" s="18">
        <v>400</v>
      </c>
      <c r="AE211" s="33">
        <v>42648</v>
      </c>
      <c r="AF211" s="30">
        <v>0</v>
      </c>
      <c r="AG211" s="30">
        <v>400</v>
      </c>
      <c r="AH211" s="48">
        <v>0</v>
      </c>
      <c r="AI211" s="50">
        <v>0</v>
      </c>
    </row>
    <row r="212" spans="1:35" ht="35.25" customHeight="1" x14ac:dyDescent="0.25">
      <c r="A212" s="32">
        <v>208</v>
      </c>
      <c r="B212" s="15" t="s">
        <v>62</v>
      </c>
      <c r="C212" s="33">
        <v>42650</v>
      </c>
      <c r="D212" s="15" t="s">
        <v>264</v>
      </c>
      <c r="E212" s="15">
        <v>0</v>
      </c>
      <c r="F212" s="15">
        <v>1</v>
      </c>
      <c r="G212" s="15">
        <v>0</v>
      </c>
      <c r="H212" s="15">
        <v>0</v>
      </c>
      <c r="I212" s="15"/>
      <c r="J212" s="15"/>
      <c r="K212" s="15">
        <v>0</v>
      </c>
      <c r="L212" s="15">
        <v>5</v>
      </c>
      <c r="M212" s="15">
        <v>5</v>
      </c>
      <c r="N212" s="15">
        <v>5</v>
      </c>
      <c r="O212" s="15">
        <v>0</v>
      </c>
      <c r="P212" s="15">
        <v>0</v>
      </c>
      <c r="Q212" s="15">
        <v>5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6">
        <v>0</v>
      </c>
      <c r="AC212" s="16">
        <v>0</v>
      </c>
      <c r="AD212" s="18">
        <f>SUM(K212:AC212)</f>
        <v>20</v>
      </c>
      <c r="AE212" s="33">
        <v>42649</v>
      </c>
      <c r="AF212" s="30">
        <v>0</v>
      </c>
      <c r="AG212" s="30">
        <v>20</v>
      </c>
      <c r="AH212" s="48">
        <v>0</v>
      </c>
      <c r="AI212" s="50">
        <v>0</v>
      </c>
    </row>
    <row r="213" spans="1:35" ht="35.25" customHeight="1" x14ac:dyDescent="0.25">
      <c r="A213" s="32">
        <v>209</v>
      </c>
      <c r="B213" s="15" t="s">
        <v>62</v>
      </c>
      <c r="C213" s="33">
        <v>42650</v>
      </c>
      <c r="D213" s="15" t="s">
        <v>265</v>
      </c>
      <c r="E213" s="15">
        <v>0</v>
      </c>
      <c r="F213" s="15">
        <v>1</v>
      </c>
      <c r="G213" s="15">
        <v>0</v>
      </c>
      <c r="H213" s="15">
        <v>0</v>
      </c>
      <c r="I213" s="15"/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5">
        <v>0</v>
      </c>
      <c r="V213" s="15">
        <v>0</v>
      </c>
      <c r="W213" s="15">
        <v>0</v>
      </c>
      <c r="X213" s="15">
        <v>0</v>
      </c>
      <c r="Y213" s="15">
        <v>0</v>
      </c>
      <c r="Z213" s="15">
        <v>300</v>
      </c>
      <c r="AA213" s="15">
        <v>0</v>
      </c>
      <c r="AB213" s="16">
        <v>0</v>
      </c>
      <c r="AC213" s="16">
        <v>0</v>
      </c>
      <c r="AD213" s="18">
        <v>300</v>
      </c>
      <c r="AE213" s="33">
        <v>42649</v>
      </c>
      <c r="AF213" s="30">
        <v>0</v>
      </c>
      <c r="AG213" s="30">
        <v>300</v>
      </c>
      <c r="AH213" s="48">
        <v>0</v>
      </c>
      <c r="AI213" s="50">
        <v>0</v>
      </c>
    </row>
    <row r="214" spans="1:35" ht="35.25" customHeight="1" x14ac:dyDescent="0.25">
      <c r="A214" s="32">
        <v>210</v>
      </c>
      <c r="B214" s="15" t="s">
        <v>62</v>
      </c>
      <c r="C214" s="33">
        <v>42650</v>
      </c>
      <c r="D214" s="15" t="s">
        <v>265</v>
      </c>
      <c r="E214" s="15">
        <v>0</v>
      </c>
      <c r="F214" s="15">
        <v>1</v>
      </c>
      <c r="G214" s="15">
        <v>0</v>
      </c>
      <c r="H214" s="15">
        <v>0</v>
      </c>
      <c r="I214" s="15"/>
      <c r="J214" s="15">
        <v>0</v>
      </c>
      <c r="K214" s="15">
        <v>0</v>
      </c>
      <c r="L214" s="15">
        <v>0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200</v>
      </c>
      <c r="AA214" s="15">
        <v>0</v>
      </c>
      <c r="AB214" s="16">
        <v>0</v>
      </c>
      <c r="AC214" s="16">
        <v>0</v>
      </c>
      <c r="AD214" s="18"/>
      <c r="AE214" s="33"/>
      <c r="AF214" s="30"/>
      <c r="AG214" s="30"/>
      <c r="AH214" s="48"/>
      <c r="AI214" s="50"/>
    </row>
    <row r="215" spans="1:35" ht="46.5" customHeight="1" x14ac:dyDescent="0.25">
      <c r="A215" s="32">
        <v>211</v>
      </c>
      <c r="B215" s="15" t="s">
        <v>62</v>
      </c>
      <c r="C215" s="33">
        <v>42650</v>
      </c>
      <c r="D215" s="15" t="s">
        <v>266</v>
      </c>
      <c r="E215" s="15">
        <v>0</v>
      </c>
      <c r="F215" s="15">
        <v>1</v>
      </c>
      <c r="G215" s="15">
        <v>0</v>
      </c>
      <c r="H215" s="15">
        <v>0</v>
      </c>
      <c r="I215" s="15"/>
      <c r="J215" s="15">
        <v>0</v>
      </c>
      <c r="K215" s="15">
        <v>0</v>
      </c>
      <c r="L215" s="15">
        <v>5</v>
      </c>
      <c r="M215" s="15">
        <v>5</v>
      </c>
      <c r="N215" s="15">
        <v>0</v>
      </c>
      <c r="O215" s="15">
        <v>5</v>
      </c>
      <c r="P215" s="15">
        <v>5</v>
      </c>
      <c r="Q215" s="15">
        <v>5</v>
      </c>
      <c r="R215" s="15">
        <v>0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6">
        <v>0</v>
      </c>
      <c r="AC215" s="16">
        <v>0</v>
      </c>
      <c r="AD215" s="18">
        <v>25</v>
      </c>
      <c r="AE215" s="33">
        <v>42656</v>
      </c>
      <c r="AF215" s="30">
        <v>0</v>
      </c>
      <c r="AG215" s="30">
        <v>25</v>
      </c>
      <c r="AH215" s="48">
        <v>0</v>
      </c>
      <c r="AI215" s="50">
        <v>0</v>
      </c>
    </row>
    <row r="216" spans="1:35" ht="24" customHeight="1" x14ac:dyDescent="0.25">
      <c r="A216" s="32">
        <v>212</v>
      </c>
      <c r="B216" s="15" t="s">
        <v>62</v>
      </c>
      <c r="C216" s="33">
        <v>42650</v>
      </c>
      <c r="D216" s="15" t="s">
        <v>267</v>
      </c>
      <c r="E216" s="15">
        <v>0</v>
      </c>
      <c r="F216" s="15">
        <v>1</v>
      </c>
      <c r="G216" s="15">
        <v>0</v>
      </c>
      <c r="H216" s="15">
        <v>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6"/>
      <c r="AC216" s="16"/>
      <c r="AD216" s="18"/>
      <c r="AE216" s="33"/>
      <c r="AF216" s="30"/>
      <c r="AG216" s="30"/>
      <c r="AH216" s="48"/>
      <c r="AI216" s="50"/>
    </row>
    <row r="217" spans="1:35" ht="20.25" customHeight="1" x14ac:dyDescent="0.25">
      <c r="A217" s="32">
        <v>213</v>
      </c>
      <c r="B217" s="15" t="s">
        <v>62</v>
      </c>
      <c r="C217" s="33">
        <v>42657</v>
      </c>
      <c r="D217" s="15"/>
      <c r="E217" s="15">
        <v>0</v>
      </c>
      <c r="F217" s="15">
        <v>0</v>
      </c>
      <c r="G217" s="15">
        <v>0</v>
      </c>
      <c r="H217" s="15">
        <v>1</v>
      </c>
      <c r="I217" s="15"/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5">
        <v>0</v>
      </c>
      <c r="W217" s="15">
        <v>0</v>
      </c>
      <c r="X217" s="15">
        <v>0</v>
      </c>
      <c r="Y217" s="15">
        <v>0</v>
      </c>
      <c r="Z217" s="15">
        <v>400</v>
      </c>
      <c r="AA217" s="15">
        <v>0</v>
      </c>
      <c r="AB217" s="16">
        <v>0</v>
      </c>
      <c r="AC217" s="16">
        <v>0</v>
      </c>
      <c r="AD217" s="18">
        <f>SUM(J217:AC217)</f>
        <v>400</v>
      </c>
      <c r="AE217" s="33">
        <v>42657</v>
      </c>
      <c r="AF217" s="30">
        <v>0</v>
      </c>
      <c r="AG217" s="30">
        <v>0</v>
      </c>
      <c r="AH217" s="48">
        <v>0</v>
      </c>
      <c r="AI217" s="50">
        <v>400</v>
      </c>
    </row>
    <row r="218" spans="1:35" ht="16.5" customHeight="1" x14ac:dyDescent="0.25">
      <c r="A218" s="32">
        <v>214</v>
      </c>
      <c r="B218" s="15"/>
      <c r="C218" s="3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6"/>
      <c r="AC218" s="16"/>
      <c r="AD218" s="18"/>
      <c r="AE218" s="33"/>
      <c r="AF218" s="30"/>
      <c r="AG218" s="30"/>
      <c r="AH218" s="48"/>
      <c r="AI218" s="50"/>
    </row>
    <row r="219" spans="1:35" ht="35.25" customHeight="1" x14ac:dyDescent="0.25">
      <c r="A219" s="32">
        <v>215</v>
      </c>
      <c r="B219" s="15" t="s">
        <v>62</v>
      </c>
      <c r="C219" s="33">
        <v>42657</v>
      </c>
      <c r="D219" s="15"/>
      <c r="E219" s="15">
        <v>0</v>
      </c>
      <c r="F219" s="15">
        <v>0</v>
      </c>
      <c r="G219" s="15">
        <v>0</v>
      </c>
      <c r="H219" s="15">
        <v>1</v>
      </c>
      <c r="I219" s="15"/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6">
        <v>2</v>
      </c>
      <c r="AC219" s="16">
        <v>0</v>
      </c>
      <c r="AD219" s="18">
        <v>2</v>
      </c>
      <c r="AE219" s="33" t="s">
        <v>268</v>
      </c>
      <c r="AF219" s="30">
        <v>0</v>
      </c>
      <c r="AG219" s="30">
        <v>0</v>
      </c>
      <c r="AH219" s="48">
        <v>0</v>
      </c>
      <c r="AI219" s="50">
        <v>2</v>
      </c>
    </row>
    <row r="220" spans="1:35" ht="80.25" customHeight="1" x14ac:dyDescent="0.25">
      <c r="A220" s="32">
        <v>216</v>
      </c>
      <c r="B220" s="15" t="s">
        <v>269</v>
      </c>
      <c r="C220" s="33">
        <v>42660</v>
      </c>
      <c r="D220" s="15" t="s">
        <v>270</v>
      </c>
      <c r="E220" s="15">
        <v>0</v>
      </c>
      <c r="F220" s="15">
        <v>1</v>
      </c>
      <c r="G220" s="15">
        <v>0</v>
      </c>
      <c r="H220" s="15">
        <v>0</v>
      </c>
      <c r="I220" s="15"/>
      <c r="J220" s="15">
        <v>0</v>
      </c>
      <c r="K220" s="15">
        <v>0</v>
      </c>
      <c r="L220" s="15">
        <v>40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16">
        <v>0</v>
      </c>
      <c r="AC220" s="16">
        <v>40</v>
      </c>
      <c r="AD220" s="18"/>
      <c r="AE220" s="45"/>
      <c r="AF220" s="30"/>
      <c r="AG220" s="30"/>
      <c r="AH220" s="48"/>
      <c r="AI220" s="50"/>
    </row>
    <row r="221" spans="1:35" ht="57.75" customHeight="1" x14ac:dyDescent="0.25">
      <c r="A221" s="32">
        <v>217</v>
      </c>
      <c r="B221" s="15" t="s">
        <v>271</v>
      </c>
      <c r="C221" s="33">
        <v>42669</v>
      </c>
      <c r="D221" s="15" t="s">
        <v>272</v>
      </c>
      <c r="E221" s="15">
        <v>0</v>
      </c>
      <c r="F221" s="15">
        <v>1</v>
      </c>
      <c r="G221" s="15">
        <v>0</v>
      </c>
      <c r="H221" s="15">
        <v>0</v>
      </c>
      <c r="I221" s="15"/>
      <c r="J221" s="15">
        <v>0</v>
      </c>
      <c r="K221" s="15">
        <v>0</v>
      </c>
      <c r="L221" s="15">
        <v>2</v>
      </c>
      <c r="M221" s="15">
        <v>5</v>
      </c>
      <c r="N221" s="15">
        <v>3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6">
        <v>0</v>
      </c>
      <c r="AC221" s="16">
        <f t="shared" ref="AC221:AC222" si="26">SUM(J221:AB221)</f>
        <v>10</v>
      </c>
      <c r="AD221" s="18"/>
      <c r="AE221" s="45"/>
      <c r="AF221" s="30"/>
      <c r="AG221" s="30"/>
      <c r="AH221" s="48"/>
      <c r="AI221" s="50"/>
    </row>
    <row r="222" spans="1:35" ht="57.75" customHeight="1" x14ac:dyDescent="0.25">
      <c r="A222" s="32">
        <v>218</v>
      </c>
      <c r="B222" s="15" t="s">
        <v>273</v>
      </c>
      <c r="C222" s="33">
        <v>42650</v>
      </c>
      <c r="D222" s="15" t="s">
        <v>274</v>
      </c>
      <c r="E222" s="15">
        <v>1</v>
      </c>
      <c r="F222" s="15">
        <v>0</v>
      </c>
      <c r="G222" s="15">
        <v>0</v>
      </c>
      <c r="H222" s="15">
        <v>0</v>
      </c>
      <c r="I222" s="15"/>
      <c r="J222" s="15">
        <v>0</v>
      </c>
      <c r="K222" s="15">
        <v>0</v>
      </c>
      <c r="L222" s="15">
        <v>5</v>
      </c>
      <c r="M222" s="15">
        <v>10</v>
      </c>
      <c r="N222" s="15">
        <v>5</v>
      </c>
      <c r="O222" s="15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6">
        <v>0</v>
      </c>
      <c r="AC222" s="16">
        <f t="shared" si="26"/>
        <v>20</v>
      </c>
      <c r="AD222" s="18"/>
      <c r="AE222" s="33"/>
      <c r="AF222" s="30"/>
      <c r="AG222" s="30"/>
      <c r="AH222" s="48"/>
      <c r="AI222" s="50"/>
    </row>
    <row r="223" spans="1:35" ht="46.5" customHeight="1" x14ac:dyDescent="0.25">
      <c r="A223" s="32">
        <v>219</v>
      </c>
      <c r="B223" s="15" t="s">
        <v>62</v>
      </c>
      <c r="C223" s="33">
        <v>42669</v>
      </c>
      <c r="D223" s="15" t="s">
        <v>275</v>
      </c>
      <c r="E223" s="15">
        <v>0</v>
      </c>
      <c r="F223" s="15">
        <v>0</v>
      </c>
      <c r="G223" s="15">
        <v>0</v>
      </c>
      <c r="H223" s="15">
        <v>1</v>
      </c>
      <c r="I223" s="15"/>
      <c r="J223" s="15">
        <v>0</v>
      </c>
      <c r="K223" s="15">
        <v>0</v>
      </c>
      <c r="L223" s="15">
        <v>0</v>
      </c>
      <c r="M223" s="15">
        <v>5</v>
      </c>
      <c r="N223" s="15">
        <v>0</v>
      </c>
      <c r="O223" s="15">
        <v>0</v>
      </c>
      <c r="P223" s="15">
        <v>0</v>
      </c>
      <c r="Q223" s="15">
        <v>2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3</v>
      </c>
      <c r="Z223" s="15">
        <v>0</v>
      </c>
      <c r="AA223" s="15">
        <v>0</v>
      </c>
      <c r="AB223" s="16">
        <v>0</v>
      </c>
      <c r="AC223" s="16">
        <v>0</v>
      </c>
      <c r="AD223" s="18">
        <f t="shared" ref="AD223:AD226" si="27">SUM(J223:AC223)</f>
        <v>10</v>
      </c>
      <c r="AE223" s="33">
        <v>42674</v>
      </c>
      <c r="AF223" s="30">
        <v>0</v>
      </c>
      <c r="AG223" s="30">
        <v>0</v>
      </c>
      <c r="AH223" s="48">
        <v>0</v>
      </c>
      <c r="AI223" s="50">
        <v>10</v>
      </c>
    </row>
    <row r="224" spans="1:35" ht="46.5" customHeight="1" x14ac:dyDescent="0.25">
      <c r="A224" s="32">
        <v>220</v>
      </c>
      <c r="B224" s="15" t="s">
        <v>62</v>
      </c>
      <c r="C224" s="33">
        <v>42669</v>
      </c>
      <c r="D224" s="15" t="s">
        <v>276</v>
      </c>
      <c r="E224" s="15">
        <v>0</v>
      </c>
      <c r="F224" s="15">
        <v>0</v>
      </c>
      <c r="G224" s="15">
        <v>0</v>
      </c>
      <c r="H224" s="15">
        <v>1</v>
      </c>
      <c r="I224" s="15"/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5</v>
      </c>
      <c r="AA224" s="15">
        <v>0</v>
      </c>
      <c r="AB224" s="16">
        <v>0</v>
      </c>
      <c r="AC224" s="16">
        <v>0</v>
      </c>
      <c r="AD224" s="18">
        <f t="shared" si="27"/>
        <v>5</v>
      </c>
      <c r="AE224" s="33">
        <v>42674</v>
      </c>
      <c r="AF224" s="30"/>
      <c r="AG224" s="30">
        <v>0</v>
      </c>
      <c r="AH224" s="48">
        <v>0</v>
      </c>
      <c r="AI224" s="50">
        <v>5</v>
      </c>
    </row>
    <row r="225" spans="1:35" ht="46.5" customHeight="1" x14ac:dyDescent="0.25">
      <c r="A225" s="32">
        <v>221</v>
      </c>
      <c r="B225" s="15" t="s">
        <v>62</v>
      </c>
      <c r="C225" s="33"/>
      <c r="D225" s="15" t="s">
        <v>277</v>
      </c>
      <c r="E225" s="15">
        <v>0</v>
      </c>
      <c r="F225" s="15">
        <v>1</v>
      </c>
      <c r="G225" s="15">
        <v>0</v>
      </c>
      <c r="H225" s="15">
        <v>0</v>
      </c>
      <c r="I225" s="15"/>
      <c r="J225" s="15">
        <v>0</v>
      </c>
      <c r="K225" s="15">
        <v>0</v>
      </c>
      <c r="L225" s="15">
        <v>5</v>
      </c>
      <c r="M225" s="15">
        <v>10</v>
      </c>
      <c r="N225" s="15">
        <v>5</v>
      </c>
      <c r="O225" s="15">
        <v>0</v>
      </c>
      <c r="P225" s="15">
        <v>0</v>
      </c>
      <c r="Q225" s="15">
        <v>5</v>
      </c>
      <c r="R225" s="15">
        <v>0</v>
      </c>
      <c r="S225" s="15">
        <v>0</v>
      </c>
      <c r="T225" s="15">
        <v>0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6">
        <v>0</v>
      </c>
      <c r="AC225" s="16">
        <v>0</v>
      </c>
      <c r="AD225" s="18">
        <f t="shared" si="27"/>
        <v>25</v>
      </c>
      <c r="AE225" s="33">
        <v>42674</v>
      </c>
      <c r="AF225" s="30">
        <v>0</v>
      </c>
      <c r="AG225" s="30">
        <v>25</v>
      </c>
      <c r="AH225" s="48">
        <v>0</v>
      </c>
      <c r="AI225" s="50">
        <v>0</v>
      </c>
    </row>
    <row r="226" spans="1:35" ht="46.5" customHeight="1" x14ac:dyDescent="0.25">
      <c r="A226" s="32">
        <v>222</v>
      </c>
      <c r="B226" s="15" t="s">
        <v>278</v>
      </c>
      <c r="C226" s="33">
        <v>42661</v>
      </c>
      <c r="D226" s="15" t="s">
        <v>279</v>
      </c>
      <c r="E226" s="15">
        <v>0</v>
      </c>
      <c r="F226" s="15">
        <v>0</v>
      </c>
      <c r="G226" s="15">
        <v>0</v>
      </c>
      <c r="H226" s="15">
        <v>1</v>
      </c>
      <c r="I226" s="15"/>
      <c r="J226" s="15">
        <v>0</v>
      </c>
      <c r="K226" s="15">
        <v>0</v>
      </c>
      <c r="L226" s="15">
        <v>0</v>
      </c>
      <c r="M226" s="15">
        <v>2</v>
      </c>
      <c r="N226" s="15">
        <v>0</v>
      </c>
      <c r="O226" s="15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6">
        <v>0</v>
      </c>
      <c r="AC226" s="16">
        <v>0</v>
      </c>
      <c r="AD226" s="18">
        <f t="shared" si="27"/>
        <v>2</v>
      </c>
      <c r="AE226" s="33">
        <v>0</v>
      </c>
      <c r="AF226" s="30">
        <v>0</v>
      </c>
      <c r="AG226" s="30">
        <v>0</v>
      </c>
      <c r="AH226" s="48">
        <v>0</v>
      </c>
      <c r="AI226" s="50">
        <v>2</v>
      </c>
    </row>
    <row r="227" spans="1:35" ht="46.5" customHeight="1" x14ac:dyDescent="0.25">
      <c r="A227" s="32">
        <v>223</v>
      </c>
      <c r="B227" s="15" t="s">
        <v>280</v>
      </c>
      <c r="C227" s="33">
        <v>42661</v>
      </c>
      <c r="D227" s="15" t="s">
        <v>281</v>
      </c>
      <c r="E227" s="15">
        <v>0</v>
      </c>
      <c r="F227" s="15">
        <v>0</v>
      </c>
      <c r="G227" s="15">
        <v>0</v>
      </c>
      <c r="H227" s="15">
        <v>1</v>
      </c>
      <c r="I227" s="15"/>
      <c r="J227" s="15">
        <v>0</v>
      </c>
      <c r="K227" s="15">
        <v>0</v>
      </c>
      <c r="L227" s="15">
        <v>0</v>
      </c>
      <c r="M227" s="15">
        <v>2</v>
      </c>
      <c r="N227" s="15">
        <v>0</v>
      </c>
      <c r="O227" s="15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5">
        <v>0</v>
      </c>
      <c r="V227" s="15">
        <v>0</v>
      </c>
      <c r="W227" s="15">
        <v>0</v>
      </c>
      <c r="X227" s="15">
        <v>0</v>
      </c>
      <c r="Y227" s="15">
        <v>0</v>
      </c>
      <c r="Z227" s="15">
        <v>0</v>
      </c>
      <c r="AA227" s="15">
        <v>0</v>
      </c>
      <c r="AB227" s="16">
        <v>0</v>
      </c>
      <c r="AC227" s="16">
        <v>0</v>
      </c>
      <c r="AD227" s="18">
        <v>2</v>
      </c>
      <c r="AE227" s="33"/>
      <c r="AF227" s="51">
        <v>0</v>
      </c>
      <c r="AG227" s="51">
        <v>0</v>
      </c>
      <c r="AH227" s="52">
        <v>0</v>
      </c>
      <c r="AI227" s="53">
        <v>2</v>
      </c>
    </row>
    <row r="228" spans="1:35" ht="35.25" customHeight="1" x14ac:dyDescent="0.25">
      <c r="A228" s="32">
        <v>224</v>
      </c>
      <c r="B228" s="15" t="s">
        <v>62</v>
      </c>
      <c r="C228" s="33"/>
      <c r="D228" s="15" t="s">
        <v>282</v>
      </c>
      <c r="E228" s="15">
        <v>0</v>
      </c>
      <c r="F228" s="15">
        <v>0</v>
      </c>
      <c r="G228" s="15">
        <v>0</v>
      </c>
      <c r="H228" s="15">
        <v>1</v>
      </c>
      <c r="I228" s="15"/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25</v>
      </c>
      <c r="AA228" s="15">
        <v>0</v>
      </c>
      <c r="AB228" s="16">
        <v>0</v>
      </c>
      <c r="AC228" s="16">
        <v>0</v>
      </c>
      <c r="AD228" s="18">
        <v>25</v>
      </c>
      <c r="AE228" s="33">
        <v>42669</v>
      </c>
      <c r="AF228" s="30">
        <v>0</v>
      </c>
      <c r="AG228" s="30">
        <v>0</v>
      </c>
      <c r="AH228" s="48">
        <v>0</v>
      </c>
      <c r="AI228" s="50">
        <v>25</v>
      </c>
    </row>
    <row r="229" spans="1:35" ht="35.25" customHeight="1" x14ac:dyDescent="0.25">
      <c r="A229" s="32">
        <v>225</v>
      </c>
      <c r="B229" s="15" t="s">
        <v>62</v>
      </c>
      <c r="C229" s="33"/>
      <c r="D229" s="15" t="s">
        <v>283</v>
      </c>
      <c r="E229" s="15">
        <v>0</v>
      </c>
      <c r="F229" s="15">
        <v>0</v>
      </c>
      <c r="G229" s="15">
        <v>0</v>
      </c>
      <c r="H229" s="15">
        <v>1</v>
      </c>
      <c r="I229" s="15"/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5">
        <v>0</v>
      </c>
      <c r="Y229" s="15">
        <v>0</v>
      </c>
      <c r="Z229" s="15">
        <v>0</v>
      </c>
      <c r="AA229" s="15">
        <v>0</v>
      </c>
      <c r="AB229" s="16">
        <v>132</v>
      </c>
      <c r="AC229" s="16">
        <v>0</v>
      </c>
      <c r="AD229" s="18">
        <v>132</v>
      </c>
      <c r="AE229" s="33"/>
      <c r="AF229" s="51">
        <v>0</v>
      </c>
      <c r="AG229" s="51">
        <v>0</v>
      </c>
      <c r="AH229" s="52">
        <v>0</v>
      </c>
      <c r="AI229" s="53">
        <v>132</v>
      </c>
    </row>
    <row r="230" spans="1:35" ht="16.5" customHeight="1" x14ac:dyDescent="0.25">
      <c r="A230" s="32">
        <v>226</v>
      </c>
      <c r="B230" s="15" t="s">
        <v>62</v>
      </c>
      <c r="C230" s="33"/>
      <c r="D230" s="15" t="s">
        <v>284</v>
      </c>
      <c r="E230" s="15">
        <v>0</v>
      </c>
      <c r="F230" s="15">
        <v>0</v>
      </c>
      <c r="G230" s="15">
        <v>0</v>
      </c>
      <c r="H230" s="15">
        <v>1</v>
      </c>
      <c r="I230" s="15"/>
      <c r="J230" s="15">
        <v>0</v>
      </c>
      <c r="K230" s="15">
        <v>0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10</v>
      </c>
      <c r="Y230" s="15">
        <v>0</v>
      </c>
      <c r="Z230" s="15">
        <v>0</v>
      </c>
      <c r="AA230" s="15">
        <v>0</v>
      </c>
      <c r="AB230" s="16">
        <v>0</v>
      </c>
      <c r="AC230" s="16">
        <v>0</v>
      </c>
      <c r="AD230" s="18">
        <v>10</v>
      </c>
      <c r="AE230" s="33"/>
      <c r="AF230" s="51">
        <v>0</v>
      </c>
      <c r="AG230" s="51">
        <v>0</v>
      </c>
      <c r="AH230" s="52">
        <v>0</v>
      </c>
      <c r="AI230" s="53">
        <v>10</v>
      </c>
    </row>
    <row r="231" spans="1:35" ht="21" customHeight="1" x14ac:dyDescent="0.25">
      <c r="A231" s="54">
        <v>227</v>
      </c>
      <c r="B231" s="55" t="s">
        <v>62</v>
      </c>
      <c r="C231" s="56"/>
      <c r="D231" s="55" t="s">
        <v>285</v>
      </c>
      <c r="E231" s="55">
        <v>0</v>
      </c>
      <c r="F231" s="55">
        <v>0</v>
      </c>
      <c r="G231" s="55">
        <v>0</v>
      </c>
      <c r="H231" s="55">
        <v>1</v>
      </c>
      <c r="I231" s="55"/>
      <c r="J231" s="55">
        <v>0</v>
      </c>
      <c r="K231" s="55">
        <v>0</v>
      </c>
      <c r="L231" s="55">
        <v>0</v>
      </c>
      <c r="M231" s="55">
        <v>0</v>
      </c>
      <c r="N231" s="55">
        <v>0</v>
      </c>
      <c r="O231" s="55">
        <v>0</v>
      </c>
      <c r="P231" s="55">
        <v>0</v>
      </c>
      <c r="Q231" s="55">
        <v>0</v>
      </c>
      <c r="R231" s="55">
        <v>0</v>
      </c>
      <c r="S231" s="55">
        <v>0</v>
      </c>
      <c r="T231" s="55">
        <v>0</v>
      </c>
      <c r="U231" s="55">
        <v>0</v>
      </c>
      <c r="V231" s="55">
        <v>0</v>
      </c>
      <c r="W231" s="55">
        <v>0</v>
      </c>
      <c r="X231" s="55">
        <v>0</v>
      </c>
      <c r="Y231" s="55">
        <v>0</v>
      </c>
      <c r="Z231" s="55">
        <v>100</v>
      </c>
      <c r="AA231" s="55">
        <v>0</v>
      </c>
      <c r="AB231" s="57">
        <v>0</v>
      </c>
      <c r="AC231" s="57">
        <v>0</v>
      </c>
      <c r="AD231" s="58">
        <v>100</v>
      </c>
      <c r="AE231" s="59">
        <v>42698</v>
      </c>
      <c r="AF231" s="60">
        <v>0</v>
      </c>
      <c r="AG231" s="60">
        <v>0</v>
      </c>
      <c r="AH231" s="61">
        <v>0</v>
      </c>
      <c r="AI231" s="62">
        <v>100</v>
      </c>
    </row>
    <row r="232" spans="1:35" ht="65.25" customHeight="1" x14ac:dyDescent="0.25">
      <c r="A232" s="54">
        <v>228</v>
      </c>
      <c r="B232" s="55" t="s">
        <v>62</v>
      </c>
      <c r="C232" s="56"/>
      <c r="D232" s="55" t="s">
        <v>286</v>
      </c>
      <c r="E232" s="55">
        <v>0</v>
      </c>
      <c r="F232" s="55">
        <v>1</v>
      </c>
      <c r="G232" s="55">
        <v>0</v>
      </c>
      <c r="H232" s="55">
        <v>0</v>
      </c>
      <c r="I232" s="55"/>
      <c r="J232" s="55">
        <v>0</v>
      </c>
      <c r="K232" s="55">
        <v>5</v>
      </c>
      <c r="L232" s="55">
        <v>0</v>
      </c>
      <c r="M232" s="55">
        <v>5</v>
      </c>
      <c r="N232" s="55">
        <v>10</v>
      </c>
      <c r="O232" s="55">
        <v>0</v>
      </c>
      <c r="P232" s="55">
        <v>0</v>
      </c>
      <c r="Q232" s="55">
        <v>0</v>
      </c>
      <c r="R232" s="55">
        <v>0</v>
      </c>
      <c r="S232" s="55">
        <v>0</v>
      </c>
      <c r="T232" s="55">
        <v>0</v>
      </c>
      <c r="U232" s="55">
        <v>0</v>
      </c>
      <c r="V232" s="55">
        <v>0</v>
      </c>
      <c r="W232" s="55">
        <v>0</v>
      </c>
      <c r="X232" s="55">
        <v>0</v>
      </c>
      <c r="Y232" s="55">
        <v>0</v>
      </c>
      <c r="Z232" s="55">
        <v>0</v>
      </c>
      <c r="AA232" s="55">
        <v>0</v>
      </c>
      <c r="AB232" s="57">
        <v>0</v>
      </c>
      <c r="AC232" s="57">
        <v>0</v>
      </c>
      <c r="AD232" s="58">
        <f>SUM(J232:AC232)</f>
        <v>20</v>
      </c>
      <c r="AE232" s="59"/>
      <c r="AF232" s="60">
        <v>0</v>
      </c>
      <c r="AG232" s="60">
        <v>20</v>
      </c>
      <c r="AH232" s="61">
        <v>0</v>
      </c>
      <c r="AI232" s="63">
        <v>0</v>
      </c>
    </row>
    <row r="233" spans="1:35" ht="16.5" customHeight="1" x14ac:dyDescent="0.25">
      <c r="A233" s="54">
        <v>229</v>
      </c>
      <c r="B233" s="55" t="s">
        <v>62</v>
      </c>
      <c r="C233" s="56"/>
      <c r="D233" s="55"/>
      <c r="E233" s="55">
        <v>1</v>
      </c>
      <c r="F233" s="55">
        <v>0</v>
      </c>
      <c r="G233" s="55">
        <v>0</v>
      </c>
      <c r="H233" s="55">
        <v>0</v>
      </c>
      <c r="I233" s="55"/>
      <c r="J233" s="55">
        <v>0</v>
      </c>
      <c r="K233" s="55">
        <v>0</v>
      </c>
      <c r="L233" s="55">
        <v>0</v>
      </c>
      <c r="M233" s="55">
        <v>0</v>
      </c>
      <c r="N233" s="55">
        <v>0</v>
      </c>
      <c r="O233" s="55">
        <v>0</v>
      </c>
      <c r="P233" s="55">
        <v>0</v>
      </c>
      <c r="Q233" s="55">
        <v>0</v>
      </c>
      <c r="R233" s="55">
        <v>0</v>
      </c>
      <c r="S233" s="55">
        <v>0</v>
      </c>
      <c r="T233" s="55">
        <v>0</v>
      </c>
      <c r="U233" s="55">
        <v>0</v>
      </c>
      <c r="V233" s="55">
        <v>0</v>
      </c>
      <c r="W233" s="55">
        <v>0</v>
      </c>
      <c r="X233" s="55">
        <v>0</v>
      </c>
      <c r="Y233" s="55">
        <v>0</v>
      </c>
      <c r="Z233" s="55">
        <v>16</v>
      </c>
      <c r="AA233" s="55">
        <v>0</v>
      </c>
      <c r="AB233" s="57">
        <v>0</v>
      </c>
      <c r="AC233" s="57">
        <v>0</v>
      </c>
      <c r="AD233" s="58">
        <f t="shared" ref="AD233:AD234" si="28">SUM(K233:AC233)</f>
        <v>16</v>
      </c>
      <c r="AE233" s="59"/>
      <c r="AF233" s="60">
        <v>16</v>
      </c>
      <c r="AG233" s="60">
        <v>0</v>
      </c>
      <c r="AH233" s="61">
        <v>0</v>
      </c>
      <c r="AI233" s="49">
        <v>0</v>
      </c>
    </row>
    <row r="234" spans="1:35" ht="20.25" customHeight="1" x14ac:dyDescent="0.25">
      <c r="A234" s="64">
        <v>230</v>
      </c>
      <c r="B234" s="65" t="s">
        <v>62</v>
      </c>
      <c r="C234" s="66"/>
      <c r="D234" s="65"/>
      <c r="E234" s="65">
        <v>1</v>
      </c>
      <c r="F234" s="65">
        <v>0</v>
      </c>
      <c r="G234" s="65">
        <v>0</v>
      </c>
      <c r="H234" s="65">
        <v>0</v>
      </c>
      <c r="I234" s="65"/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  <c r="U234" s="65">
        <v>0</v>
      </c>
      <c r="V234" s="65">
        <v>0</v>
      </c>
      <c r="W234" s="65">
        <v>0</v>
      </c>
      <c r="X234" s="65">
        <v>0</v>
      </c>
      <c r="Y234" s="65">
        <v>0</v>
      </c>
      <c r="Z234" s="65">
        <v>100</v>
      </c>
      <c r="AA234" s="65">
        <v>0</v>
      </c>
      <c r="AB234" s="67">
        <v>0</v>
      </c>
      <c r="AC234" s="67">
        <v>0</v>
      </c>
      <c r="AD234" s="68">
        <f t="shared" si="28"/>
        <v>100</v>
      </c>
      <c r="AE234" s="69"/>
      <c r="AF234" s="70">
        <v>100</v>
      </c>
      <c r="AG234" s="70">
        <v>0</v>
      </c>
      <c r="AH234" s="71">
        <v>0</v>
      </c>
      <c r="AI234" s="72">
        <v>0</v>
      </c>
    </row>
    <row r="235" spans="1:3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Ramos Aldape</dc:creator>
  <cp:lastModifiedBy>Sofia Ramos Aldape</cp:lastModifiedBy>
  <dcterms:created xsi:type="dcterms:W3CDTF">2017-02-07T18:08:51Z</dcterms:created>
  <dcterms:modified xsi:type="dcterms:W3CDTF">2017-02-07T18:08:52Z</dcterms:modified>
</cp:coreProperties>
</file>