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workbookViewId="0">
      <selection activeCell="E14" sqref="A14:E14"/>
    </sheetView>
  </sheetViews>
  <sheetFormatPr defaultColWidth="9" defaultRowHeight="14.5"/>
  <cols>
    <col min="1" max="6" width="12.6605504587156"/>
    <col min="7" max="9" width="9.44036697247706"/>
    <col min="17" max="21" width="12.6605504587156"/>
  </cols>
  <sheetData>
    <row r="1" spans="1:21">
      <c r="A1" s="1">
        <v>21.089</v>
      </c>
      <c r="B1">
        <f>A1/(A$1+A$2+A$3+A$4)</f>
        <v>0.446450875373119</v>
      </c>
      <c r="E1">
        <v>61.7</v>
      </c>
      <c r="F1">
        <v>63.4</v>
      </c>
      <c r="G1">
        <v>65.8</v>
      </c>
      <c r="H1">
        <v>70.2</v>
      </c>
      <c r="I1">
        <v>74.3</v>
      </c>
      <c r="K1">
        <v>12.6</v>
      </c>
      <c r="L1">
        <v>10.9</v>
      </c>
      <c r="M1">
        <v>8.5</v>
      </c>
      <c r="N1">
        <v>4.09999999999999</v>
      </c>
      <c r="O1">
        <v>0</v>
      </c>
      <c r="Q1">
        <f>K1/($K1+$L1+$M1+$N1+$O1)</f>
        <v>0.349030470914127</v>
      </c>
      <c r="R1">
        <f>L1/($K1+$L1+$M1+$N1+$O1)</f>
        <v>0.301939058171745</v>
      </c>
      <c r="S1">
        <f>M1/($K1+$L1+$M1+$N1+$O1)</f>
        <v>0.235457063711911</v>
      </c>
      <c r="T1">
        <f>N1/($K1+$L1+$M1+$N1+$O1)</f>
        <v>0.113573407202216</v>
      </c>
      <c r="U1">
        <f>O1/($K1+$L1+$M1+$N1+$O1)</f>
        <v>0</v>
      </c>
    </row>
    <row r="2" spans="1:21">
      <c r="A2" s="1">
        <v>10.053</v>
      </c>
      <c r="B2">
        <f>A2/(A$1+A$2+A$3+A$4)</f>
        <v>0.212820458538857</v>
      </c>
      <c r="E2">
        <f>$I1-E1</f>
        <v>12.6</v>
      </c>
      <c r="F2">
        <f>$I1-F1</f>
        <v>10.9</v>
      </c>
      <c r="G2">
        <f>$I1-G1</f>
        <v>8.5</v>
      </c>
      <c r="H2">
        <f>$I1-H1</f>
        <v>4.09999999999999</v>
      </c>
      <c r="I2">
        <f>$I1-I1</f>
        <v>0</v>
      </c>
      <c r="K2">
        <v>25.4</v>
      </c>
      <c r="L2">
        <v>20.7</v>
      </c>
      <c r="M2">
        <v>14.1</v>
      </c>
      <c r="N2">
        <v>6.9</v>
      </c>
      <c r="O2">
        <v>0</v>
      </c>
      <c r="Q2">
        <f>K2/($K2+$L2+$M2+$N2+$O2)</f>
        <v>0.378539493293592</v>
      </c>
      <c r="R2">
        <f>L2/($K2+$L2+$M2+$N2+$O2)</f>
        <v>0.30849478390462</v>
      </c>
      <c r="S2">
        <f>M2/($K2+$L2+$M2+$N2+$O2)</f>
        <v>0.210134128166915</v>
      </c>
      <c r="T2">
        <f>N2/($K2+$L2+$M2+$N2+$O2)</f>
        <v>0.102831594634873</v>
      </c>
      <c r="U2">
        <f>O2/($K2+$L2+$M2+$N2+$O2)</f>
        <v>0</v>
      </c>
    </row>
    <row r="3" spans="1:21">
      <c r="A3" s="1">
        <v>10.641</v>
      </c>
      <c r="B3">
        <f>A3/(A$1+A$2+A$3+A$4)</f>
        <v>0.22526832779389</v>
      </c>
      <c r="E3">
        <v>28.6</v>
      </c>
      <c r="F3">
        <v>33.3</v>
      </c>
      <c r="G3">
        <v>39.9</v>
      </c>
      <c r="H3">
        <v>47.1</v>
      </c>
      <c r="I3">
        <v>54</v>
      </c>
      <c r="K3">
        <v>2.28</v>
      </c>
      <c r="L3">
        <v>1.53</v>
      </c>
      <c r="M3">
        <v>1.94</v>
      </c>
      <c r="N3">
        <v>0.15</v>
      </c>
      <c r="O3">
        <v>0</v>
      </c>
      <c r="Q3">
        <f>K3/($K3+$L3+$M3+$N3+$O3)</f>
        <v>0.386440677966102</v>
      </c>
      <c r="R3">
        <f>L3/($K3+$L3+$M3+$N3+$O3)</f>
        <v>0.259322033898305</v>
      </c>
      <c r="S3">
        <f>M3/($K3+$L3+$M3+$N3+$O3)</f>
        <v>0.328813559322034</v>
      </c>
      <c r="T3">
        <f>N3/($K3+$L3+$M3+$N3+$O3)</f>
        <v>0.0254237288135593</v>
      </c>
      <c r="U3">
        <f>O3/($K3+$L3+$M3+$N3+$O3)</f>
        <v>0</v>
      </c>
    </row>
    <row r="4" spans="1:21">
      <c r="A4" s="1">
        <v>5.454</v>
      </c>
      <c r="B4">
        <f>A4/(A$1+A$2+A$3+A$4)</f>
        <v>0.115460338294134</v>
      </c>
      <c r="E4">
        <f>$I3-E3</f>
        <v>25.4</v>
      </c>
      <c r="F4">
        <f>$I3-F3</f>
        <v>20.7</v>
      </c>
      <c r="G4">
        <f>$I3-G3</f>
        <v>14.1</v>
      </c>
      <c r="H4">
        <f>$I3-H3</f>
        <v>6.9</v>
      </c>
      <c r="I4">
        <f>$I3-I3</f>
        <v>0</v>
      </c>
      <c r="K4">
        <v>3551.8</v>
      </c>
      <c r="L4">
        <v>3571.1</v>
      </c>
      <c r="M4">
        <v>1792.2</v>
      </c>
      <c r="N4">
        <v>0</v>
      </c>
      <c r="O4">
        <v>426.4</v>
      </c>
      <c r="Q4">
        <f>K4/($K4+$L4+$M4+$N4+$O4)</f>
        <v>0.380217309853878</v>
      </c>
      <c r="R4">
        <f>L4/($K4+$L4+$M4+$N4+$O4)</f>
        <v>0.382283359203554</v>
      </c>
      <c r="S4">
        <f>M4/($K4+$L4+$M4+$N4+$O4)</f>
        <v>0.191853556709308</v>
      </c>
      <c r="T4">
        <f>N4/($K4+$L4+$M4+$N4+$O4)</f>
        <v>0</v>
      </c>
      <c r="U4">
        <f>O4/($K4+$L4+$M4+$N4+$O4)</f>
        <v>0.0456457742332601</v>
      </c>
    </row>
    <row r="5" spans="1:9">
      <c r="A5" s="1"/>
      <c r="E5">
        <v>-0.02</v>
      </c>
      <c r="F5">
        <v>0.73</v>
      </c>
      <c r="G5">
        <v>0.32</v>
      </c>
      <c r="H5">
        <v>2.11</v>
      </c>
      <c r="I5">
        <v>2.26</v>
      </c>
    </row>
    <row r="6" spans="1:9">
      <c r="A6" s="1"/>
      <c r="E6">
        <f>$I5-E5</f>
        <v>2.28</v>
      </c>
      <c r="F6">
        <f>$I5-F5</f>
        <v>1.53</v>
      </c>
      <c r="G6">
        <f>$I5-G5</f>
        <v>1.94</v>
      </c>
      <c r="H6">
        <f>$I5-H5</f>
        <v>0.15</v>
      </c>
      <c r="I6">
        <f>$I5-I5</f>
        <v>0</v>
      </c>
    </row>
    <row r="7" spans="1:9">
      <c r="A7" s="1"/>
      <c r="E7" s="2">
        <v>5570.2</v>
      </c>
      <c r="F7" s="2">
        <v>5550.9</v>
      </c>
      <c r="G7" s="2">
        <v>7329.8</v>
      </c>
      <c r="H7" s="2">
        <v>9122</v>
      </c>
      <c r="I7" s="2">
        <v>8695.6</v>
      </c>
    </row>
    <row r="8" spans="1:9">
      <c r="A8" s="1"/>
      <c r="E8">
        <f>$H7-E7</f>
        <v>3551.8</v>
      </c>
      <c r="F8">
        <f>$H7-F7</f>
        <v>3571.1</v>
      </c>
      <c r="G8">
        <f>$H7-G7</f>
        <v>1792.2</v>
      </c>
      <c r="H8">
        <f>$H7-H7</f>
        <v>0</v>
      </c>
      <c r="I8">
        <f>$H7-I7</f>
        <v>426.4</v>
      </c>
    </row>
    <row r="10" spans="1:6">
      <c r="A10">
        <v>0.349030470914127</v>
      </c>
      <c r="B10">
        <v>0.301939058171745</v>
      </c>
      <c r="C10">
        <v>0.235457063711911</v>
      </c>
      <c r="D10">
        <v>0.113573407202216</v>
      </c>
      <c r="E10">
        <v>0</v>
      </c>
      <c r="F10">
        <v>0.446450875</v>
      </c>
    </row>
    <row r="11" spans="1:6">
      <c r="A11">
        <v>0.378539493293592</v>
      </c>
      <c r="B11">
        <v>0.30849478390462</v>
      </c>
      <c r="C11">
        <v>0.210134128166915</v>
      </c>
      <c r="D11">
        <v>0.102831594634873</v>
      </c>
      <c r="E11">
        <v>0</v>
      </c>
      <c r="F11">
        <v>0.212820459</v>
      </c>
    </row>
    <row r="12" spans="1:6">
      <c r="A12">
        <v>0.386440677966102</v>
      </c>
      <c r="B12">
        <v>0.259322033898305</v>
      </c>
      <c r="C12">
        <v>0.328813559322034</v>
      </c>
      <c r="D12">
        <v>0.0254237288135593</v>
      </c>
      <c r="E12">
        <v>0</v>
      </c>
      <c r="F12">
        <v>0.225268328</v>
      </c>
    </row>
    <row r="13" spans="1:6">
      <c r="A13">
        <v>0.380217309853878</v>
      </c>
      <c r="B13">
        <v>0.382283359203554</v>
      </c>
      <c r="C13">
        <v>0.191853556709308</v>
      </c>
      <c r="D13">
        <v>0</v>
      </c>
      <c r="E13">
        <v>0.0456457742332601</v>
      </c>
      <c r="F13">
        <v>0.115460338</v>
      </c>
    </row>
    <row r="14" spans="1:6">
      <c r="A14">
        <f>A10*$F10+A11*$F11+A12*$F12+A13*$F13</f>
        <v>0.367338772359433</v>
      </c>
      <c r="B14">
        <f>B10*$F10+B11*$F11+B12*$F12+B13*$F13</f>
        <v>0.303010565082387</v>
      </c>
      <c r="C14">
        <f>C10*$F10+C11*$F11+C12*$F12+C13*$F13</f>
        <v>0.246063610963524</v>
      </c>
      <c r="D14">
        <f>D10*$F10+D11*$F11+D12*$F12+D13*$F13</f>
        <v>0.0783167750734122</v>
      </c>
      <c r="E14">
        <f>E10*$F10+E11*$F11+E12*$F12+E13*$F13</f>
        <v>0.00527027652124391</v>
      </c>
      <c r="F14">
        <f>F10*$F10+F11*$F11+F12*$F12+F13*$F13</f>
        <v>0.308687840808226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2023-02-17T09:12:00Z</dcterms:created>
  <dcterms:modified xsi:type="dcterms:W3CDTF">2023-02-17T15:06:36Z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A2079C20A7E44336BCD692AD85189033</vt:lpwstr>
  </property>
  <property fmtid="{D5CDD505-2E9C-101B-9397-08002B2CF9AE}" pid="3" name="KSOProductBuildVer">
    <vt:lpwstr>2052-11.1.0.13703</vt:lpwstr>
  </property>
</Properties>
</file>