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568" windowHeight="9583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<sst xmlns="http://schemas.openxmlformats.org/spreadsheetml/2006/main" count="21" uniqueCount="20">
  <si>
    <t>权重</t>
  </si>
  <si>
    <t>1.a</t>
  </si>
  <si>
    <t>1.4:</t>
  </si>
  <si>
    <t>water</t>
  </si>
  <si>
    <t>sanitation services</t>
  </si>
  <si>
    <r>
      <rPr>
        <sz val="10"/>
        <rFont val="Times New Roman"/>
        <charset val="134"/>
      </rPr>
      <t>Regions</t>
    </r>
  </si>
  <si>
    <r>
      <rPr>
        <sz val="10"/>
        <rFont val="Times New Roman"/>
        <charset val="134"/>
      </rPr>
      <t>20</t>
    </r>
    <r>
      <rPr>
        <sz val="10"/>
        <rFont val="Times New Roman"/>
        <charset val="134"/>
      </rPr>
      <t>20</t>
    </r>
  </si>
  <si>
    <r>
      <rPr>
        <sz val="10"/>
        <rFont val="Times New Roman"/>
        <charset val="134"/>
      </rPr>
      <t>Sub</t>
    </r>
    <r>
      <rPr>
        <sz val="10"/>
        <rFont val="Times New Roman"/>
        <charset val="134"/>
      </rPr>
      <t>-</t>
    </r>
    <r>
      <rPr>
        <sz val="10"/>
        <rFont val="Times New Roman"/>
        <charset val="134"/>
      </rPr>
      <t>Saharan</t>
    </r>
    <r>
      <rPr>
        <sz val="10"/>
        <rFont val="Times New Roman"/>
        <charset val="134"/>
      </rPr>
      <t xml:space="preserve"> Africa</t>
    </r>
  </si>
  <si>
    <r>
      <rPr>
        <sz val="10"/>
        <rFont val="Times New Roman"/>
        <charset val="134"/>
      </rPr>
      <t>Northern</t>
    </r>
    <r>
      <rPr>
        <sz val="10"/>
        <rFont val="Times New Roman"/>
        <charset val="134"/>
      </rPr>
      <t xml:space="preserve"> Africa</t>
    </r>
  </si>
  <si>
    <r>
      <rPr>
        <sz val="10"/>
        <rFont val="Times New Roman"/>
        <charset val="134"/>
      </rPr>
      <t>Western</t>
    </r>
    <r>
      <rPr>
        <sz val="10"/>
        <rFont val="Times New Roman"/>
        <charset val="134"/>
      </rPr>
      <t xml:space="preserve"> Asia</t>
    </r>
  </si>
  <si>
    <r>
      <rPr>
        <sz val="10"/>
        <rFont val="Times New Roman"/>
        <charset val="134"/>
      </rPr>
      <t>Central</t>
    </r>
    <r>
      <rPr>
        <sz val="10"/>
        <rFont val="Times New Roman"/>
        <charset val="134"/>
      </rPr>
      <t xml:space="preserve"> Asia</t>
    </r>
  </si>
  <si>
    <r>
      <rPr>
        <sz val="10"/>
        <rFont val="Times New Roman"/>
        <charset val="134"/>
      </rPr>
      <t>Southern</t>
    </r>
    <r>
      <rPr>
        <sz val="10"/>
        <rFont val="Times New Roman"/>
        <charset val="134"/>
      </rPr>
      <t xml:space="preserve"> Asia</t>
    </r>
  </si>
  <si>
    <r>
      <rPr>
        <sz val="10"/>
        <rFont val="Times New Roman"/>
        <charset val="134"/>
      </rPr>
      <t>Eastern</t>
    </r>
    <r>
      <rPr>
        <sz val="10"/>
        <rFont val="Times New Roman"/>
        <charset val="134"/>
      </rPr>
      <t xml:space="preserve"> Asia</t>
    </r>
  </si>
  <si>
    <r>
      <rPr>
        <sz val="10"/>
        <rFont val="Times New Roman"/>
        <charset val="134"/>
      </rPr>
      <t>South</t>
    </r>
    <r>
      <rPr>
        <sz val="10"/>
        <rFont val="Times New Roman"/>
        <charset val="134"/>
      </rPr>
      <t>-</t>
    </r>
    <r>
      <rPr>
        <sz val="10"/>
        <rFont val="Times New Roman"/>
        <charset val="134"/>
      </rPr>
      <t>Eastern</t>
    </r>
    <r>
      <rPr>
        <sz val="10"/>
        <rFont val="Times New Roman"/>
        <charset val="134"/>
      </rPr>
      <t xml:space="preserve"> Asia</t>
    </r>
  </si>
  <si>
    <r>
      <rPr>
        <sz val="10"/>
        <rFont val="Times New Roman"/>
        <charset val="134"/>
      </rPr>
      <t>Latin</t>
    </r>
    <r>
      <rPr>
        <sz val="10"/>
        <rFont val="Times New Roman"/>
        <charset val="134"/>
      </rPr>
      <t xml:space="preserve"> America</t>
    </r>
    <r>
      <rPr>
        <sz val="10"/>
        <rFont val="Times New Roman"/>
        <charset val="134"/>
      </rPr>
      <t xml:space="preserve"> and</t>
    </r>
    <r>
      <rPr>
        <sz val="10"/>
        <rFont val="Times New Roman"/>
        <charset val="134"/>
      </rPr>
      <t xml:space="preserve"> the</t>
    </r>
    <r>
      <rPr>
        <sz val="10"/>
        <rFont val="Times New Roman"/>
        <charset val="134"/>
      </rPr>
      <t xml:space="preserve"> Caribbean</t>
    </r>
  </si>
  <si>
    <r>
      <rPr>
        <sz val="10"/>
        <rFont val="Times New Roman"/>
        <charset val="134"/>
      </rPr>
      <t>Oceania</t>
    </r>
  </si>
  <si>
    <r>
      <rPr>
        <sz val="10"/>
        <rFont val="Times New Roman"/>
        <charset val="134"/>
      </rPr>
      <t>Europe</t>
    </r>
  </si>
  <si>
    <r>
      <rPr>
        <sz val="10"/>
        <rFont val="Times New Roman"/>
        <charset val="134"/>
      </rPr>
      <t>Landlocked</t>
    </r>
    <r>
      <rPr>
        <sz val="10"/>
        <rFont val="Times New Roman"/>
        <charset val="134"/>
      </rPr>
      <t xml:space="preserve"> developing</t>
    </r>
    <r>
      <rPr>
        <sz val="10"/>
        <rFont val="Times New Roman"/>
        <charset val="134"/>
      </rPr>
      <t xml:space="preserve"> countries</t>
    </r>
  </si>
  <si>
    <r>
      <rPr>
        <sz val="10"/>
        <rFont val="Times New Roman"/>
        <charset val="134"/>
      </rPr>
      <t>Least</t>
    </r>
    <r>
      <rPr>
        <sz val="10"/>
        <rFont val="Times New Roman"/>
        <charset val="134"/>
      </rPr>
      <t xml:space="preserve"> Developed</t>
    </r>
    <r>
      <rPr>
        <sz val="10"/>
        <rFont val="Times New Roman"/>
        <charset val="134"/>
      </rPr>
      <t xml:space="preserve"> Countries</t>
    </r>
  </si>
  <si>
    <r>
      <rPr>
        <sz val="10"/>
        <rFont val="Times New Roman"/>
        <charset val="134"/>
      </rPr>
      <t>Small</t>
    </r>
    <r>
      <rPr>
        <sz val="10"/>
        <rFont val="Times New Roman"/>
        <charset val="134"/>
      </rPr>
      <t xml:space="preserve"> island</t>
    </r>
    <r>
      <rPr>
        <sz val="10"/>
        <rFont val="Times New Roman"/>
        <charset val="134"/>
      </rPr>
      <t xml:space="preserve"> developing</t>
    </r>
    <r>
      <rPr>
        <sz val="10"/>
        <rFont val="Times New Roman"/>
        <charset val="134"/>
      </rPr>
      <t xml:space="preserve"> States</t>
    </r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</si>
</sst>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10"/>
      <name val="Verdana"/>
      <charset val="134"/>
    </font>
    <font>
      <sz val="10.5"/>
      <color rgb="FF000000"/>
      <name val="Courier New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0"/>
      <name val="Times New Roman"/>
      <charset val="134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3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7" borderId="3" applyNumberFormat="0" applyFont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5" fillId="11" borderId="6" applyNumberFormat="0" applyAlignment="0" applyProtection="0">
      <alignment vertical="center"/>
    </xf>
    <xf numFmtId="0" fontId="16" fillId="11" borderId="2" applyNumberFormat="0" applyAlignment="0" applyProtection="0">
      <alignment vertical="center"/>
    </xf>
    <xf numFmtId="0" fontId="17" fillId="12" borderId="7" applyNumberForma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0" borderId="1" xfId="0" applyFont="1" applyBorder="1" applyAlignment="1">
      <alignment horizontal="left" vertical="top"/>
    </xf>
    <xf numFmtId="0" fontId="2" fillId="0" borderId="0" xfId="0" applyFont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0"/>
  <sheetViews>
    <sheetView tabSelected="1" workbookViewId="0">
      <selection activeCell="K8" sqref="K8"/>
    </sheetView>
  </sheetViews>
  <sheetFormatPr defaultColWidth="8.88073394495413" defaultRowHeight="14.5"/>
  <cols>
    <col min="2" max="3" width="11.5504587155963"/>
    <col min="4" max="4" width="12.6605504587156"/>
    <col min="5" max="5" width="10.4403669724771"/>
    <col min="6" max="7" width="12.6605504587156"/>
    <col min="9" max="13" width="12.6605504587156"/>
  </cols>
  <sheetData>
    <row r="1" spans="2:13">
      <c r="B1" s="1">
        <v>2000</v>
      </c>
      <c r="C1" s="1">
        <v>2005</v>
      </c>
      <c r="D1" s="1">
        <v>2010</v>
      </c>
      <c r="E1" s="1">
        <v>2015</v>
      </c>
      <c r="F1" s="1">
        <v>2020</v>
      </c>
      <c r="G1" t="s">
        <v>0</v>
      </c>
      <c r="I1">
        <v>2000</v>
      </c>
      <c r="J1">
        <v>2005</v>
      </c>
      <c r="K1">
        <v>2010</v>
      </c>
      <c r="L1">
        <v>2015</v>
      </c>
      <c r="M1">
        <v>2020</v>
      </c>
    </row>
    <row r="2" spans="1:13">
      <c r="A2">
        <v>1.1</v>
      </c>
      <c r="B2">
        <v>27.7</v>
      </c>
      <c r="C2">
        <v>20.8</v>
      </c>
      <c r="D2" s="1">
        <v>15.9</v>
      </c>
      <c r="E2">
        <v>10.1</v>
      </c>
      <c r="F2" s="1"/>
      <c r="G2" s="1">
        <v>0.67272</v>
      </c>
      <c r="H2" s="1"/>
      <c r="I2">
        <f>B2/($B2+$C2+$D2+$E2+$F2)</f>
        <v>0.371812080536913</v>
      </c>
      <c r="J2">
        <f>C2/($B2+$C2+$D2+$E2+$F2)</f>
        <v>0.279194630872483</v>
      </c>
      <c r="K2">
        <f>D2/($B2+$C2+$D2+$E2+$F2)</f>
        <v>0.213422818791946</v>
      </c>
      <c r="L2">
        <f>E2/($B2+$C2+$D2+$E2+$F2)</f>
        <v>0.135570469798658</v>
      </c>
      <c r="M2">
        <f>F2/($B2+$C2+$D2+$E2+$F2)</f>
        <v>0</v>
      </c>
    </row>
    <row r="3" spans="1:13">
      <c r="A3">
        <v>1.4</v>
      </c>
      <c r="B3">
        <v>68.7</v>
      </c>
      <c r="C3">
        <v>72.55</v>
      </c>
      <c r="D3">
        <v>76.65</v>
      </c>
      <c r="E3">
        <v>80.55</v>
      </c>
      <c r="F3">
        <v>84.2</v>
      </c>
      <c r="G3">
        <v>0.16364</v>
      </c>
      <c r="I3">
        <f>B3/($B3+$C3+$D3+$E3+$F3)</f>
        <v>0.17953743629949</v>
      </c>
      <c r="J3">
        <f>C3/($B3+$C3+$D3+$E3+$F3)</f>
        <v>0.189598850124134</v>
      </c>
      <c r="K3">
        <f>D3/($B3+$C3+$D3+$E3+$F3)</f>
        <v>0.20031360250882</v>
      </c>
      <c r="L3">
        <f>E3/($B3+$C3+$D3+$E3+$F3)</f>
        <v>0.210505684045472</v>
      </c>
      <c r="M3">
        <f>F3/($B3+$C3+$D3+$E3+$F3)</f>
        <v>0.220044427022083</v>
      </c>
    </row>
    <row r="4" spans="1:13">
      <c r="A4" t="s">
        <v>1</v>
      </c>
      <c r="B4">
        <v>0.11</v>
      </c>
      <c r="C4" s="2">
        <v>0.07</v>
      </c>
      <c r="D4" s="2">
        <v>0.057692</v>
      </c>
      <c r="E4" s="2">
        <v>0.05</v>
      </c>
      <c r="F4" s="2">
        <v>0.051538</v>
      </c>
      <c r="G4">
        <v>0.16364</v>
      </c>
      <c r="I4">
        <f>B4/($B4+$C4+$D4+$E4+$F4)</f>
        <v>0.324263773840757</v>
      </c>
      <c r="J4">
        <f>C4/($B4+$C4+$D4+$E4+$F4)</f>
        <v>0.2063496742623</v>
      </c>
      <c r="K4">
        <f>D4/($B4+$C4+$D4+$E4+$F4)</f>
        <v>0.170067505822009</v>
      </c>
      <c r="L4">
        <f>E4/($B4+$C4+$D4+$E4+$F4)</f>
        <v>0.147392624473071</v>
      </c>
      <c r="M4">
        <f>F4/($B4+$C4+$D4+$E4+$F4)</f>
        <v>0.151926421601863</v>
      </c>
    </row>
    <row r="5" spans="2:13">
      <c r="B5">
        <f>B2*$G2+B3*$G3+B4*$G4</f>
        <v>29.8944124</v>
      </c>
      <c r="C5">
        <f>C2*$G2+C3*$G3+C4*$G4</f>
        <v>25.8761128</v>
      </c>
      <c r="D5">
        <f>D2*$G2+D3*$G3+D4*$G4</f>
        <v>23.24869471888</v>
      </c>
      <c r="E5">
        <f>E2*$G2+E3*$G3+E4*$G4</f>
        <v>19.983856</v>
      </c>
      <c r="F5">
        <f>F2*$G2+F3*$G3+F4*$G4</f>
        <v>13.78692167832</v>
      </c>
      <c r="G5">
        <f>G2*$G2+G3*$G3+G4*$G4</f>
        <v>0.5061082976</v>
      </c>
      <c r="I5">
        <f>I2*$G2+I3*$G3+I4*$G4</f>
        <v>0.332567452846142</v>
      </c>
      <c r="J5">
        <f>J2*$G2+J3*$G3+J4*$G4</f>
        <v>0.252612828611133</v>
      </c>
      <c r="K5">
        <f>K2*$G2+K3*$G3+K4*$G4</f>
        <v>0.204182963224975</v>
      </c>
      <c r="L5">
        <f>L2*$G2+L3*$G3+L4*$G4</f>
        <v>0.149767445648928</v>
      </c>
      <c r="M5">
        <f>M2*$G2+M3*$G3+M4*$G4</f>
        <v>0.0608693096688225</v>
      </c>
    </row>
    <row r="12" spans="1:9">
      <c r="A12" t="s">
        <v>2</v>
      </c>
      <c r="B12">
        <v>81.7</v>
      </c>
      <c r="C12">
        <v>83.9</v>
      </c>
      <c r="D12">
        <v>86.2</v>
      </c>
      <c r="E12">
        <v>88.2</v>
      </c>
      <c r="F12">
        <v>90.1</v>
      </c>
      <c r="G12" t="s">
        <v>3</v>
      </c>
      <c r="I12">
        <v>0.5</v>
      </c>
    </row>
    <row r="13" spans="2:9">
      <c r="B13">
        <v>55.7</v>
      </c>
      <c r="C13">
        <v>61.2</v>
      </c>
      <c r="D13">
        <v>67.1</v>
      </c>
      <c r="E13">
        <v>72.9</v>
      </c>
      <c r="F13">
        <v>78.3</v>
      </c>
      <c r="G13" t="s">
        <v>4</v>
      </c>
      <c r="I13">
        <v>0.5</v>
      </c>
    </row>
    <row r="14" spans="2:6">
      <c r="B14">
        <f>B12*I12+B13*I13</f>
        <v>68.7</v>
      </c>
      <c r="C14">
        <f>C12*I12+C13*I13</f>
        <v>72.55</v>
      </c>
      <c r="D14">
        <f>D12*I12+D13*I13</f>
        <v>76.65</v>
      </c>
      <c r="E14">
        <f>E12*I12+E13*I13</f>
        <v>80.55</v>
      </c>
      <c r="F14">
        <f>F12*I12+F13*I13</f>
        <v>84.2</v>
      </c>
    </row>
    <row r="16" spans="1:7">
      <c r="A16" t="s">
        <v>1</v>
      </c>
      <c r="B16" s="1" t="s">
        <v>5</v>
      </c>
      <c r="C16" s="1">
        <v>2000</v>
      </c>
      <c r="D16" s="1">
        <v>2005</v>
      </c>
      <c r="E16" s="1">
        <v>2010</v>
      </c>
      <c r="F16" s="1">
        <v>2015</v>
      </c>
      <c r="G16" s="1" t="s">
        <v>6</v>
      </c>
    </row>
    <row r="17" spans="2:7">
      <c r="B17" s="1" t="s">
        <v>7</v>
      </c>
      <c r="C17" s="1">
        <v>0.1</v>
      </c>
      <c r="D17" s="1">
        <v>0.08</v>
      </c>
      <c r="E17" s="1">
        <v>0.09</v>
      </c>
      <c r="F17" s="1">
        <v>0.1</v>
      </c>
      <c r="G17" s="1">
        <v>0.09</v>
      </c>
    </row>
    <row r="18" spans="2:7">
      <c r="B18" s="1" t="s">
        <v>8</v>
      </c>
      <c r="C18" s="1">
        <v>0.02</v>
      </c>
      <c r="D18" s="1">
        <v>0.02</v>
      </c>
      <c r="E18" s="1">
        <v>0.02</v>
      </c>
      <c r="F18" s="1">
        <v>0.01</v>
      </c>
      <c r="G18" s="1">
        <v>0.01</v>
      </c>
    </row>
    <row r="19" spans="2:7">
      <c r="B19" s="1" t="s">
        <v>9</v>
      </c>
      <c r="C19" s="1">
        <v>0.03</v>
      </c>
      <c r="D19" s="1">
        <v>0.06</v>
      </c>
      <c r="E19" s="1">
        <v>0.02</v>
      </c>
      <c r="F19" s="1">
        <v>0.02</v>
      </c>
      <c r="G19" s="1">
        <v>0.04</v>
      </c>
    </row>
    <row r="20" spans="2:7">
      <c r="B20" s="1" t="s">
        <v>10</v>
      </c>
      <c r="C20" s="1">
        <v>0.05</v>
      </c>
      <c r="D20" s="1">
        <v>0.03</v>
      </c>
      <c r="E20" s="1">
        <v>0.01</v>
      </c>
      <c r="F20" s="1">
        <v>0.01</v>
      </c>
      <c r="G20" s="1">
        <v>0.02</v>
      </c>
    </row>
    <row r="21" spans="2:7">
      <c r="B21" s="1" t="s">
        <v>11</v>
      </c>
      <c r="C21" s="1">
        <v>0.02</v>
      </c>
      <c r="D21" s="1">
        <v>0.02</v>
      </c>
      <c r="E21" s="1">
        <v>0.02</v>
      </c>
      <c r="F21" s="1">
        <v>0.01</v>
      </c>
      <c r="G21" s="1">
        <v>0.01</v>
      </c>
    </row>
    <row r="22" spans="2:7">
      <c r="B22" s="1" t="s">
        <v>12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</row>
    <row r="23" spans="2:7">
      <c r="B23" s="1" t="s">
        <v>13</v>
      </c>
      <c r="C23" s="1">
        <v>0.02</v>
      </c>
      <c r="D23" s="1">
        <v>0.01</v>
      </c>
      <c r="E23" s="1">
        <v>0.01</v>
      </c>
      <c r="F23" s="1">
        <v>0.01</v>
      </c>
      <c r="G23" s="1">
        <v>0.01</v>
      </c>
    </row>
    <row r="24" spans="2:7">
      <c r="B24" s="1" t="s">
        <v>14</v>
      </c>
      <c r="C24" s="1">
        <v>0.01</v>
      </c>
      <c r="D24" s="1">
        <v>0.01</v>
      </c>
      <c r="E24" s="1">
        <v>0</v>
      </c>
      <c r="F24" s="1">
        <v>0</v>
      </c>
      <c r="G24" s="1">
        <v>0</v>
      </c>
    </row>
    <row r="25" spans="2:7">
      <c r="B25" s="1" t="s">
        <v>15</v>
      </c>
      <c r="C25" s="1">
        <v>0.63</v>
      </c>
      <c r="D25" s="1">
        <v>0.28</v>
      </c>
      <c r="E25" s="1">
        <v>0.17</v>
      </c>
      <c r="F25" s="1">
        <v>0.16</v>
      </c>
      <c r="G25" s="1">
        <v>0.16</v>
      </c>
    </row>
    <row r="26" spans="2:7">
      <c r="B26" s="1" t="s">
        <v>16</v>
      </c>
      <c r="C26" s="1">
        <v>0.08</v>
      </c>
      <c r="D26" s="1">
        <v>0.02</v>
      </c>
      <c r="E26" s="1">
        <v>0.01</v>
      </c>
      <c r="F26" s="1">
        <v>0.02</v>
      </c>
      <c r="G26" s="1">
        <v>0.01</v>
      </c>
    </row>
    <row r="27" spans="2:7">
      <c r="B27" s="1" t="s">
        <v>17</v>
      </c>
      <c r="C27" s="1">
        <v>0.2</v>
      </c>
      <c r="D27" s="1">
        <v>0.15</v>
      </c>
      <c r="E27" s="1">
        <v>0.15</v>
      </c>
      <c r="F27" s="1">
        <v>0.11</v>
      </c>
      <c r="G27" s="1">
        <v>0.11</v>
      </c>
    </row>
    <row r="28" spans="2:7">
      <c r="B28" s="1" t="s">
        <v>18</v>
      </c>
      <c r="C28" s="1">
        <v>0.18</v>
      </c>
      <c r="D28" s="1">
        <v>0.17</v>
      </c>
      <c r="E28" s="1">
        <v>0.19</v>
      </c>
      <c r="F28" s="1">
        <v>0.16</v>
      </c>
      <c r="G28" s="1">
        <v>0.14</v>
      </c>
    </row>
    <row r="29" spans="2:7">
      <c r="B29" s="1" t="s">
        <v>19</v>
      </c>
      <c r="C29" s="1">
        <v>0.09</v>
      </c>
      <c r="D29" s="1">
        <v>0.06</v>
      </c>
      <c r="E29" s="1">
        <v>0.06</v>
      </c>
      <c r="F29" s="1">
        <v>0.04</v>
      </c>
      <c r="G29" s="1">
        <v>0.07</v>
      </c>
    </row>
    <row r="30" spans="3:7">
      <c r="C30">
        <v>0.11</v>
      </c>
      <c r="D30" s="2">
        <v>0.07</v>
      </c>
      <c r="E30" s="2">
        <v>0.057692</v>
      </c>
      <c r="F30" s="2">
        <v>0.05</v>
      </c>
      <c r="G30" s="2">
        <v>0.051538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Sakura Yang</dc:creator>
  <cp:lastModifiedBy>杨烜</cp:lastModifiedBy>
  <dcterms:created xsi:type="dcterms:W3CDTF">2023-02-17T09:49:00Z</dcterms:created>
  <dcterms:modified xsi:type="dcterms:W3CDTF">2023-02-17T13:29:46Z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E617636301CF4DFDBAC2B69DF0E97473</vt:lpwstr>
  </property>
  <property fmtid="{D5CDD505-2E9C-101B-9397-08002B2CF9AE}" pid="3" name="KSOProductBuildVer">
    <vt:lpwstr>2052-11.1.0.13703</vt:lpwstr>
  </property>
</Properties>
</file>