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step8904_vandals_uidaho_edu/Documents/Stephenson PhD/compiled data/extra/"/>
    </mc:Choice>
  </mc:AlternateContent>
  <xr:revisionPtr revIDLastSave="169" documentId="8_{D342F6A8-05DD-4515-BD18-4F4366B2D132}" xr6:coauthVersionLast="47" xr6:coauthVersionMax="47" xr10:uidLastSave="{482F53E9-9266-4689-9786-EDACC509F1B8}"/>
  <bookViews>
    <workbookView xWindow="-28905" yWindow="0" windowWidth="14610" windowHeight="15585" activeTab="1" xr2:uid="{C26EB631-6354-4783-A0F2-818A4D319F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T6" i="1" s="1"/>
  <c r="S5" i="1"/>
  <c r="T5" i="1" s="1"/>
</calcChain>
</file>

<file path=xl/sharedStrings.xml><?xml version="1.0" encoding="utf-8"?>
<sst xmlns="http://schemas.openxmlformats.org/spreadsheetml/2006/main" count="145" uniqueCount="102">
  <si>
    <t>pathway</t>
  </si>
  <si>
    <t>KOs</t>
  </si>
  <si>
    <t>N fixation to ammonia</t>
  </si>
  <si>
    <t>M00175</t>
  </si>
  <si>
    <t>module</t>
  </si>
  <si>
    <t>K02588, K02586, K02591, K00531, K22896, K22897, K22898, K22899</t>
  </si>
  <si>
    <t>Assimilatory nitrate reduction to ammonia</t>
  </si>
  <si>
    <t>M00531</t>
  </si>
  <si>
    <t>K00367, K10534, K00372, K00360, K00366, K17877, K26139, K26138, K00361</t>
  </si>
  <si>
    <t>Dissimilatory nitrate reduction to ammonia</t>
  </si>
  <si>
    <t>M00530</t>
  </si>
  <si>
    <t>K00370, K00371, K00374, K02567, K02568, K00362, K00363, K03385, K15876</t>
  </si>
  <si>
    <t>Denitrification (complete, to N2)</t>
  </si>
  <si>
    <t>M00529</t>
  </si>
  <si>
    <t>K00370, K00371, K00374, K02567, K02568, K00368, K15864, K04561, K02305, K00376</t>
  </si>
  <si>
    <t>Complete nitrification (ammonia to nitrate)</t>
  </si>
  <si>
    <t>M00804</t>
  </si>
  <si>
    <t>K10944, K10945, K10535, K00370, K00371</t>
  </si>
  <si>
    <t>Anammox (nitrite + ammonia to N2)</t>
  </si>
  <si>
    <t>M00973</t>
  </si>
  <si>
    <t>K00368, K15864, K20932, K20933, K20934, K20935</t>
  </si>
  <si>
    <t>acid phosphatases</t>
  </si>
  <si>
    <t>K01078, K01093, K03788, K09474, K14394</t>
  </si>
  <si>
    <t>phosphate - pqqC</t>
  </si>
  <si>
    <t>K06137</t>
  </si>
  <si>
    <t>phosphate - phoD</t>
  </si>
  <si>
    <t>K01113</t>
  </si>
  <si>
    <t>K09474</t>
  </si>
  <si>
    <t>trt</t>
  </si>
  <si>
    <t>ctrl</t>
  </si>
  <si>
    <t>e</t>
  </si>
  <si>
    <t>s</t>
  </si>
  <si>
    <t>diff</t>
  </si>
  <si>
    <t>pctdiff</t>
  </si>
  <si>
    <t>phos</t>
  </si>
  <si>
    <t>nfix</t>
  </si>
  <si>
    <t>NAG</t>
  </si>
  <si>
    <t>alpha-glucosidase</t>
  </si>
  <si>
    <t>beta-glucosidase</t>
  </si>
  <si>
    <t>cellobiohydrolase</t>
  </si>
  <si>
    <t>beta-xylosidase</t>
  </si>
  <si>
    <t>C</t>
  </si>
  <si>
    <t>N</t>
  </si>
  <si>
    <t>P</t>
  </si>
  <si>
    <t>N-acetyl glucosaminidase</t>
  </si>
  <si>
    <t>Leucine aminopeptidase</t>
  </si>
  <si>
    <t>NAGLU</t>
  </si>
  <si>
    <t>K01205</t>
  </si>
  <si>
    <t>K01255</t>
  </si>
  <si>
    <t>CARP, pepA</t>
  </si>
  <si>
    <t>gene name</t>
  </si>
  <si>
    <t>enzyme</t>
  </si>
  <si>
    <t>3.2.1.20</t>
  </si>
  <si>
    <t>K001187</t>
  </si>
  <si>
    <t>malZ</t>
  </si>
  <si>
    <t>process</t>
  </si>
  <si>
    <t>gene_symbol</t>
  </si>
  <si>
    <t>KO</t>
  </si>
  <si>
    <t>element</t>
  </si>
  <si>
    <t>phosphate - phoN</t>
  </si>
  <si>
    <t>phosphatase</t>
  </si>
  <si>
    <t>phoD</t>
  </si>
  <si>
    <t>phoAB</t>
  </si>
  <si>
    <t>PHO</t>
  </si>
  <si>
    <t>phoN</t>
  </si>
  <si>
    <t>alkaline phosphatase</t>
  </si>
  <si>
    <t>acid phosphatase</t>
  </si>
  <si>
    <t>K01077</t>
  </si>
  <si>
    <t>K01078</t>
  </si>
  <si>
    <t>reference</t>
  </si>
  <si>
    <t>Likhitrattanapisal et al</t>
  </si>
  <si>
    <t>glvA</t>
  </si>
  <si>
    <t>cbh1</t>
  </si>
  <si>
    <t>cbhA</t>
  </si>
  <si>
    <t>carbohydrate utilization (alpha-glucosidase)</t>
  </si>
  <si>
    <t>carbohydrate utilization (beta-glucosidase)</t>
  </si>
  <si>
    <t>carbohydrate utilization (cellobiohydrolase)</t>
  </si>
  <si>
    <t>K01187</t>
  </si>
  <si>
    <t>maltose-6'-phosphate glucosidase</t>
  </si>
  <si>
    <t>K01232</t>
  </si>
  <si>
    <t>cellulose 1,4-beta-cellobiosidase</t>
  </si>
  <si>
    <t>K01225</t>
  </si>
  <si>
    <t>K19668</t>
  </si>
  <si>
    <t>EC 3.2.1.20</t>
  </si>
  <si>
    <t>EC 3.1.3.1</t>
  </si>
  <si>
    <t>EC 3.1.3.2</t>
  </si>
  <si>
    <t>EC 3.2.1.122</t>
  </si>
  <si>
    <t>https://www.sciencedirect.com/science/article/pii/S0038071724000609</t>
  </si>
  <si>
    <t>EC 3.2.1.91</t>
  </si>
  <si>
    <t>alpha-N-acetylglucosaminidase</t>
  </si>
  <si>
    <t>K101205</t>
  </si>
  <si>
    <t>EC 3.2.1.50</t>
  </si>
  <si>
    <t>pepA</t>
  </si>
  <si>
    <t>leucine aminopeptidase</t>
  </si>
  <si>
    <t>EC 3.4.11.1</t>
  </si>
  <si>
    <t>https://onlinelibrary.wiley.com/doi/full/10.1002/ldr.4666</t>
  </si>
  <si>
    <t>LAP</t>
  </si>
  <si>
    <t>beta xylosidase</t>
  </si>
  <si>
    <t>EC 3.2.1.37</t>
  </si>
  <si>
    <t>K01198, K15920, K22268</t>
  </si>
  <si>
    <t>xyl</t>
  </si>
  <si>
    <t>carbohydrate utilization (beta-xylosidase)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</si>
</sst>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4CFA-290E-494E-98E3-1F651044A71B}">
  <dimension ref="A1:T17"/>
  <sheetViews>
    <sheetView workbookViewId="0">
      <selection activeCell="E12" sqref="E12"/>
    </sheetView>
  </sheetViews>
  <sheetFormatPr defaultRowHeight="14.5" x14ac:dyDescent="0.35"/>
  <cols>
    <col min="1" max="1" width="37.36328125" bestFit="1" customWidth="1"/>
    <col min="2" max="3" width="37.36328125" customWidth="1"/>
    <col min="4" max="4" width="19.90625" customWidth="1"/>
  </cols>
  <sheetData>
    <row r="1" spans="1:20" x14ac:dyDescent="0.35">
      <c r="A1" t="s">
        <v>0</v>
      </c>
      <c r="B1" t="s">
        <v>51</v>
      </c>
      <c r="C1" t="s">
        <v>50</v>
      </c>
      <c r="D1" t="s">
        <v>4</v>
      </c>
      <c r="E1" t="s">
        <v>1</v>
      </c>
    </row>
    <row r="2" spans="1:20" x14ac:dyDescent="0.35">
      <c r="A2" t="s">
        <v>2</v>
      </c>
      <c r="D2" t="s">
        <v>3</v>
      </c>
      <c r="E2" t="s">
        <v>5</v>
      </c>
    </row>
    <row r="3" spans="1:20" x14ac:dyDescent="0.35">
      <c r="A3" t="s">
        <v>6</v>
      </c>
      <c r="D3" t="s">
        <v>7</v>
      </c>
      <c r="E3" t="s">
        <v>8</v>
      </c>
    </row>
    <row r="4" spans="1:20" x14ac:dyDescent="0.35">
      <c r="A4" t="s">
        <v>9</v>
      </c>
      <c r="D4" t="s">
        <v>10</v>
      </c>
      <c r="E4" t="s">
        <v>11</v>
      </c>
      <c r="O4" t="s">
        <v>34</v>
      </c>
      <c r="Q4" t="s">
        <v>28</v>
      </c>
      <c r="R4" t="s">
        <v>29</v>
      </c>
      <c r="S4" t="s">
        <v>32</v>
      </c>
      <c r="T4" t="s">
        <v>33</v>
      </c>
    </row>
    <row r="5" spans="1:20" x14ac:dyDescent="0.35">
      <c r="A5" t="s">
        <v>12</v>
      </c>
      <c r="D5" t="s">
        <v>13</v>
      </c>
      <c r="E5" t="s">
        <v>14</v>
      </c>
      <c r="P5" t="s">
        <v>30</v>
      </c>
      <c r="Q5">
        <v>4.9669999999999999E-2</v>
      </c>
      <c r="R5">
        <v>5.9249999999999997E-2</v>
      </c>
      <c r="S5">
        <f>Q5-R5</f>
        <v>-9.5799999999999982E-3</v>
      </c>
      <c r="T5">
        <f>(S5/R5)*100</f>
        <v>-16.168776371308013</v>
      </c>
    </row>
    <row r="6" spans="1:20" x14ac:dyDescent="0.35">
      <c r="A6" t="s">
        <v>15</v>
      </c>
      <c r="D6" t="s">
        <v>16</v>
      </c>
      <c r="E6" t="s">
        <v>17</v>
      </c>
      <c r="P6" t="s">
        <v>31</v>
      </c>
      <c r="Q6">
        <v>5.3319999999999999E-2</v>
      </c>
      <c r="R6">
        <v>5.9736999999999998E-2</v>
      </c>
      <c r="S6">
        <f>Q6-R6</f>
        <v>-6.4169999999999991E-3</v>
      </c>
      <c r="T6">
        <f>(S6/R6)*100</f>
        <v>-10.742086144265697</v>
      </c>
    </row>
    <row r="7" spans="1:20" x14ac:dyDescent="0.35">
      <c r="A7" t="s">
        <v>18</v>
      </c>
      <c r="D7" t="s">
        <v>19</v>
      </c>
      <c r="E7" t="s">
        <v>20</v>
      </c>
    </row>
    <row r="8" spans="1:20" x14ac:dyDescent="0.35">
      <c r="A8" t="s">
        <v>21</v>
      </c>
      <c r="E8" t="s">
        <v>22</v>
      </c>
      <c r="O8" t="s">
        <v>35</v>
      </c>
    </row>
    <row r="9" spans="1:20" x14ac:dyDescent="0.35">
      <c r="A9" t="s">
        <v>23</v>
      </c>
      <c r="D9" t="s">
        <v>43</v>
      </c>
      <c r="E9" t="s">
        <v>24</v>
      </c>
    </row>
    <row r="10" spans="1:20" x14ac:dyDescent="0.35">
      <c r="A10" t="s">
        <v>25</v>
      </c>
      <c r="D10" t="s">
        <v>43</v>
      </c>
      <c r="E10" t="s">
        <v>26</v>
      </c>
    </row>
    <row r="11" spans="1:20" x14ac:dyDescent="0.35">
      <c r="A11" t="s">
        <v>59</v>
      </c>
      <c r="D11" t="s">
        <v>43</v>
      </c>
      <c r="E11" t="s">
        <v>27</v>
      </c>
    </row>
    <row r="12" spans="1:20" x14ac:dyDescent="0.35">
      <c r="A12" t="s">
        <v>44</v>
      </c>
      <c r="C12" t="s">
        <v>46</v>
      </c>
      <c r="D12" t="s">
        <v>42</v>
      </c>
      <c r="E12" t="s">
        <v>47</v>
      </c>
    </row>
    <row r="13" spans="1:20" x14ac:dyDescent="0.35">
      <c r="A13" t="s">
        <v>45</v>
      </c>
      <c r="C13" t="s">
        <v>49</v>
      </c>
      <c r="D13" t="s">
        <v>42</v>
      </c>
      <c r="E13" t="s">
        <v>48</v>
      </c>
    </row>
    <row r="14" spans="1:20" x14ac:dyDescent="0.35">
      <c r="A14" t="s">
        <v>37</v>
      </c>
      <c r="B14" t="s">
        <v>52</v>
      </c>
      <c r="C14" t="s">
        <v>54</v>
      </c>
      <c r="D14" t="s">
        <v>41</v>
      </c>
      <c r="E14" t="s">
        <v>53</v>
      </c>
    </row>
    <row r="15" spans="1:20" x14ac:dyDescent="0.35">
      <c r="A15" t="s">
        <v>39</v>
      </c>
      <c r="D15" t="s">
        <v>41</v>
      </c>
    </row>
    <row r="16" spans="1:20" x14ac:dyDescent="0.35">
      <c r="A16" t="s">
        <v>40</v>
      </c>
      <c r="D16" t="s">
        <v>41</v>
      </c>
    </row>
    <row r="17" spans="1:4" x14ac:dyDescent="0.35">
      <c r="A17" t="s">
        <v>38</v>
      </c>
      <c r="D1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306F-070F-4BD9-B5BB-C7B8A51065D6}">
  <dimension ref="A1:G12"/>
  <sheetViews>
    <sheetView tabSelected="1" workbookViewId="0">
      <selection activeCell="D6" sqref="D6"/>
    </sheetView>
  </sheetViews>
  <sheetFormatPr defaultRowHeight="14.5" x14ac:dyDescent="0.35"/>
  <cols>
    <col min="1" max="1" width="39.54296875" bestFit="1" customWidth="1"/>
    <col min="2" max="2" width="11.81640625" bestFit="1" customWidth="1"/>
    <col min="3" max="3" width="30.81640625" bestFit="1" customWidth="1"/>
    <col min="4" max="4" width="22.7265625" customWidth="1"/>
    <col min="6" max="6" width="11.08984375" bestFit="1" customWidth="1"/>
    <col min="7" max="7" width="61.7265625" bestFit="1" customWidth="1"/>
  </cols>
  <sheetData>
    <row r="1" spans="1:7" x14ac:dyDescent="0.35">
      <c r="A1" t="s">
        <v>55</v>
      </c>
      <c r="B1" t="s">
        <v>56</v>
      </c>
      <c r="C1" t="s">
        <v>51</v>
      </c>
      <c r="D1" t="s">
        <v>57</v>
      </c>
      <c r="E1" t="s">
        <v>58</v>
      </c>
      <c r="F1" t="s">
        <v>51</v>
      </c>
      <c r="G1" t="s">
        <v>69</v>
      </c>
    </row>
    <row r="2" spans="1:7" ht="15.5" x14ac:dyDescent="0.35">
      <c r="A2" t="s">
        <v>74</v>
      </c>
      <c r="B2" t="s">
        <v>54</v>
      </c>
      <c r="C2" t="s">
        <v>37</v>
      </c>
      <c r="D2" t="s">
        <v>77</v>
      </c>
      <c r="E2" t="s">
        <v>41</v>
      </c>
      <c r="F2" t="s">
        <v>83</v>
      </c>
      <c r="G2" s="1" t="s">
        <v>70</v>
      </c>
    </row>
    <row r="3" spans="1:7" ht="15.5" x14ac:dyDescent="0.35">
      <c r="A3" t="s">
        <v>75</v>
      </c>
      <c r="B3" t="s">
        <v>71</v>
      </c>
      <c r="C3" t="s">
        <v>78</v>
      </c>
      <c r="D3" t="s">
        <v>79</v>
      </c>
      <c r="E3" t="s">
        <v>41</v>
      </c>
      <c r="F3" t="s">
        <v>86</v>
      </c>
      <c r="G3" s="1" t="s">
        <v>70</v>
      </c>
    </row>
    <row r="4" spans="1:7" ht="15.5" x14ac:dyDescent="0.35">
      <c r="A4" t="s">
        <v>76</v>
      </c>
      <c r="B4" t="s">
        <v>72</v>
      </c>
      <c r="C4" t="s">
        <v>80</v>
      </c>
      <c r="D4" t="s">
        <v>81</v>
      </c>
      <c r="E4" t="s">
        <v>41</v>
      </c>
      <c r="F4" t="s">
        <v>88</v>
      </c>
      <c r="G4" s="1" t="s">
        <v>70</v>
      </c>
    </row>
    <row r="5" spans="1:7" ht="15.5" x14ac:dyDescent="0.35">
      <c r="A5" t="s">
        <v>76</v>
      </c>
      <c r="B5" t="s">
        <v>73</v>
      </c>
      <c r="C5" t="s">
        <v>80</v>
      </c>
      <c r="D5" t="s">
        <v>82</v>
      </c>
      <c r="E5" t="s">
        <v>41</v>
      </c>
      <c r="F5" t="s">
        <v>88</v>
      </c>
      <c r="G5" s="1" t="s">
        <v>70</v>
      </c>
    </row>
    <row r="6" spans="1:7" x14ac:dyDescent="0.35">
      <c r="A6" t="s">
        <v>101</v>
      </c>
      <c r="B6" t="s">
        <v>100</v>
      </c>
      <c r="C6" t="s">
        <v>97</v>
      </c>
      <c r="D6" t="s">
        <v>99</v>
      </c>
      <c r="E6" t="s">
        <v>41</v>
      </c>
      <c r="F6" t="s">
        <v>98</v>
      </c>
      <c r="G6" t="s">
        <v>87</v>
      </c>
    </row>
    <row r="7" spans="1:7" x14ac:dyDescent="0.35">
      <c r="A7" t="s">
        <v>36</v>
      </c>
      <c r="B7" s="2" t="s">
        <v>46</v>
      </c>
      <c r="C7" t="s">
        <v>89</v>
      </c>
      <c r="D7" t="s">
        <v>90</v>
      </c>
      <c r="E7" t="s">
        <v>42</v>
      </c>
      <c r="F7" t="s">
        <v>91</v>
      </c>
      <c r="G7" t="s">
        <v>95</v>
      </c>
    </row>
    <row r="8" spans="1:7" x14ac:dyDescent="0.35">
      <c r="A8" t="s">
        <v>96</v>
      </c>
      <c r="B8" s="2" t="s">
        <v>92</v>
      </c>
      <c r="C8" t="s">
        <v>93</v>
      </c>
      <c r="D8" t="s">
        <v>48</v>
      </c>
      <c r="E8" t="s">
        <v>42</v>
      </c>
      <c r="F8" t="s">
        <v>94</v>
      </c>
      <c r="G8" t="s">
        <v>95</v>
      </c>
    </row>
    <row r="9" spans="1:7" ht="15.5" x14ac:dyDescent="0.35">
      <c r="A9" t="s">
        <v>60</v>
      </c>
      <c r="B9" t="s">
        <v>61</v>
      </c>
      <c r="C9" t="s">
        <v>65</v>
      </c>
      <c r="D9" t="s">
        <v>26</v>
      </c>
      <c r="E9" t="s">
        <v>43</v>
      </c>
      <c r="F9" t="s">
        <v>84</v>
      </c>
      <c r="G9" s="1" t="s">
        <v>70</v>
      </c>
    </row>
    <row r="10" spans="1:7" ht="15.5" x14ac:dyDescent="0.35">
      <c r="A10" t="s">
        <v>60</v>
      </c>
      <c r="B10" t="s">
        <v>62</v>
      </c>
      <c r="C10" t="s">
        <v>65</v>
      </c>
      <c r="D10" t="s">
        <v>67</v>
      </c>
      <c r="E10" t="s">
        <v>43</v>
      </c>
      <c r="F10" t="s">
        <v>84</v>
      </c>
      <c r="G10" s="1" t="s">
        <v>70</v>
      </c>
    </row>
    <row r="11" spans="1:7" ht="15.5" x14ac:dyDescent="0.35">
      <c r="A11" t="s">
        <v>60</v>
      </c>
      <c r="B11" s="2" t="s">
        <v>63</v>
      </c>
      <c r="C11" t="s">
        <v>66</v>
      </c>
      <c r="D11" t="s">
        <v>68</v>
      </c>
      <c r="E11" t="s">
        <v>43</v>
      </c>
      <c r="F11" t="s">
        <v>85</v>
      </c>
      <c r="G11" s="1" t="s">
        <v>70</v>
      </c>
    </row>
    <row r="12" spans="1:7" ht="15.5" x14ac:dyDescent="0.35">
      <c r="A12" t="s">
        <v>60</v>
      </c>
      <c r="B12" s="2" t="s">
        <v>64</v>
      </c>
      <c r="C12" t="s">
        <v>66</v>
      </c>
      <c r="D12" t="s">
        <v>27</v>
      </c>
      <c r="E12" t="s">
        <v>43</v>
      </c>
      <c r="F12" t="s">
        <v>85</v>
      </c>
      <c r="G12" s="1" t="s">
        <v>70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Torrey (step8904@vandals.uidaho.edu)</dc:creator>
  <cp:lastModifiedBy>Stephenson, Torrey (step8904@vandals.uidaho.edu)</cp:lastModifiedBy>
  <dcterms:created xsi:type="dcterms:W3CDTF">2025-03-03T20:19:47Z</dcterms:created>
  <dcterms:modified xsi:type="dcterms:W3CDTF">2025-03-04T18:10:56Z</dcterms:modified>
</cp:coreProperties>
</file>