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destrianAvoidence\"/>
    </mc:Choice>
  </mc:AlternateContent>
  <xr:revisionPtr revIDLastSave="0" documentId="8_{5652A5E9-71E3-4CD3-9434-9E8B43F9AEAC}" xr6:coauthVersionLast="47" xr6:coauthVersionMax="47" xr10:uidLastSave="{00000000-0000-0000-0000-000000000000}"/>
  <bookViews>
    <workbookView xWindow="-120" yWindow="-120" windowWidth="51840" windowHeight="21240" xr2:uid="{A2806731-59B9-4604-AE9E-E8864C1B5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4" i="1" l="1"/>
  <c r="E344" i="1"/>
  <c r="F344" i="1" s="1"/>
  <c r="D344" i="1"/>
  <c r="C344" i="1"/>
  <c r="K344" i="1" s="1"/>
  <c r="B344" i="1"/>
  <c r="A344" i="1"/>
  <c r="H343" i="1"/>
  <c r="E343" i="1"/>
  <c r="F343" i="1" s="1"/>
  <c r="D343" i="1"/>
  <c r="C343" i="1"/>
  <c r="B343" i="1"/>
  <c r="A343" i="1"/>
  <c r="K342" i="1"/>
  <c r="H342" i="1"/>
  <c r="E342" i="1"/>
  <c r="D342" i="1"/>
  <c r="C342" i="1"/>
  <c r="F342" i="1" s="1"/>
  <c r="B342" i="1"/>
  <c r="A342" i="1"/>
  <c r="K341" i="1"/>
  <c r="H341" i="1"/>
  <c r="E341" i="1"/>
  <c r="F341" i="1" s="1"/>
  <c r="D341" i="1"/>
  <c r="C341" i="1"/>
  <c r="B341" i="1"/>
  <c r="A341" i="1"/>
  <c r="K340" i="1"/>
  <c r="H340" i="1"/>
  <c r="E340" i="1"/>
  <c r="F340" i="1" s="1"/>
  <c r="G340" i="1" s="1"/>
  <c r="D340" i="1"/>
  <c r="C340" i="1"/>
  <c r="B340" i="1"/>
  <c r="A340" i="1"/>
  <c r="K339" i="1"/>
  <c r="H339" i="1"/>
  <c r="E339" i="1"/>
  <c r="F339" i="1" s="1"/>
  <c r="G339" i="1" s="1"/>
  <c r="D339" i="1"/>
  <c r="C339" i="1"/>
  <c r="B339" i="1"/>
  <c r="A339" i="1"/>
  <c r="K338" i="1"/>
  <c r="I338" i="1"/>
  <c r="H338" i="1"/>
  <c r="G338" i="1"/>
  <c r="F338" i="1"/>
  <c r="E338" i="1"/>
  <c r="D338" i="1"/>
  <c r="C338" i="1"/>
  <c r="B338" i="1"/>
  <c r="A338" i="1"/>
  <c r="H337" i="1"/>
  <c r="F337" i="1"/>
  <c r="E337" i="1"/>
  <c r="D337" i="1"/>
  <c r="C337" i="1"/>
  <c r="K337" i="1" s="1"/>
  <c r="B337" i="1"/>
  <c r="A337" i="1"/>
  <c r="K336" i="1"/>
  <c r="H336" i="1"/>
  <c r="F336" i="1"/>
  <c r="E336" i="1"/>
  <c r="D336" i="1"/>
  <c r="C336" i="1"/>
  <c r="B336" i="1"/>
  <c r="A336" i="1"/>
  <c r="H335" i="1"/>
  <c r="E335" i="1"/>
  <c r="F335" i="1" s="1"/>
  <c r="D335" i="1"/>
  <c r="C335" i="1"/>
  <c r="K335" i="1" s="1"/>
  <c r="B335" i="1"/>
  <c r="A335" i="1"/>
  <c r="H334" i="1"/>
  <c r="E334" i="1"/>
  <c r="D334" i="1"/>
  <c r="C334" i="1"/>
  <c r="B334" i="1"/>
  <c r="A334" i="1"/>
  <c r="H333" i="1"/>
  <c r="E333" i="1"/>
  <c r="D333" i="1"/>
  <c r="C333" i="1"/>
  <c r="B333" i="1"/>
  <c r="A333" i="1"/>
  <c r="H332" i="1"/>
  <c r="E332" i="1"/>
  <c r="F332" i="1" s="1"/>
  <c r="D332" i="1"/>
  <c r="C332" i="1"/>
  <c r="K332" i="1" s="1"/>
  <c r="B332" i="1"/>
  <c r="A332" i="1"/>
  <c r="K331" i="1"/>
  <c r="H331" i="1"/>
  <c r="E331" i="1"/>
  <c r="D331" i="1"/>
  <c r="C331" i="1"/>
  <c r="B331" i="1"/>
  <c r="A331" i="1"/>
  <c r="K330" i="1"/>
  <c r="H330" i="1"/>
  <c r="E330" i="1"/>
  <c r="F330" i="1" s="1"/>
  <c r="D330" i="1"/>
  <c r="C330" i="1"/>
  <c r="B330" i="1"/>
  <c r="A330" i="1"/>
  <c r="K329" i="1"/>
  <c r="H329" i="1"/>
  <c r="E329" i="1"/>
  <c r="F329" i="1" s="1"/>
  <c r="D329" i="1"/>
  <c r="C329" i="1"/>
  <c r="B329" i="1"/>
  <c r="A329" i="1"/>
  <c r="K328" i="1"/>
  <c r="I328" i="1"/>
  <c r="J328" i="1" s="1"/>
  <c r="H328" i="1"/>
  <c r="E328" i="1"/>
  <c r="D328" i="1"/>
  <c r="C328" i="1"/>
  <c r="F328" i="1" s="1"/>
  <c r="G328" i="1" s="1"/>
  <c r="B328" i="1"/>
  <c r="A328" i="1"/>
  <c r="K327" i="1"/>
  <c r="H327" i="1"/>
  <c r="E327" i="1"/>
  <c r="F327" i="1" s="1"/>
  <c r="D327" i="1"/>
  <c r="C327" i="1"/>
  <c r="B327" i="1"/>
  <c r="A327" i="1"/>
  <c r="K326" i="1"/>
  <c r="H326" i="1"/>
  <c r="G326" i="1"/>
  <c r="F326" i="1"/>
  <c r="I326" i="1" s="1"/>
  <c r="E326" i="1"/>
  <c r="D326" i="1"/>
  <c r="C326" i="1"/>
  <c r="B326" i="1"/>
  <c r="A326" i="1"/>
  <c r="K325" i="1"/>
  <c r="H325" i="1"/>
  <c r="F325" i="1"/>
  <c r="I325" i="1" s="1"/>
  <c r="J325" i="1" s="1"/>
  <c r="E325" i="1"/>
  <c r="D325" i="1"/>
  <c r="C325" i="1"/>
  <c r="B325" i="1"/>
  <c r="A325" i="1"/>
  <c r="K324" i="1"/>
  <c r="H324" i="1"/>
  <c r="E324" i="1"/>
  <c r="F324" i="1" s="1"/>
  <c r="D324" i="1"/>
  <c r="C324" i="1"/>
  <c r="B324" i="1"/>
  <c r="A324" i="1"/>
  <c r="H323" i="1"/>
  <c r="E323" i="1"/>
  <c r="F323" i="1" s="1"/>
  <c r="D323" i="1"/>
  <c r="C323" i="1"/>
  <c r="K323" i="1" s="1"/>
  <c r="B323" i="1"/>
  <c r="A323" i="1"/>
  <c r="H322" i="1"/>
  <c r="E322" i="1"/>
  <c r="F322" i="1" s="1"/>
  <c r="D322" i="1"/>
  <c r="C322" i="1"/>
  <c r="B322" i="1"/>
  <c r="A322" i="1"/>
  <c r="H321" i="1"/>
  <c r="E321" i="1"/>
  <c r="D321" i="1"/>
  <c r="C321" i="1"/>
  <c r="B321" i="1"/>
  <c r="A321" i="1"/>
  <c r="H320" i="1"/>
  <c r="E320" i="1"/>
  <c r="F320" i="1" s="1"/>
  <c r="D320" i="1"/>
  <c r="C320" i="1"/>
  <c r="K320" i="1" s="1"/>
  <c r="B320" i="1"/>
  <c r="A320" i="1"/>
  <c r="K319" i="1"/>
  <c r="H319" i="1"/>
  <c r="E319" i="1"/>
  <c r="D319" i="1"/>
  <c r="C319" i="1"/>
  <c r="B319" i="1"/>
  <c r="A319" i="1"/>
  <c r="K318" i="1"/>
  <c r="H318" i="1"/>
  <c r="E318" i="1"/>
  <c r="F318" i="1" s="1"/>
  <c r="D318" i="1"/>
  <c r="C318" i="1"/>
  <c r="B318" i="1"/>
  <c r="A318" i="1"/>
  <c r="K317" i="1"/>
  <c r="H317" i="1"/>
  <c r="E317" i="1"/>
  <c r="F317" i="1" s="1"/>
  <c r="D317" i="1"/>
  <c r="C317" i="1"/>
  <c r="B317" i="1"/>
  <c r="A317" i="1"/>
  <c r="K316" i="1"/>
  <c r="H316" i="1"/>
  <c r="E316" i="1"/>
  <c r="F316" i="1" s="1"/>
  <c r="G316" i="1" s="1"/>
  <c r="D316" i="1"/>
  <c r="C316" i="1"/>
  <c r="B316" i="1"/>
  <c r="A316" i="1"/>
  <c r="K315" i="1"/>
  <c r="I315" i="1"/>
  <c r="J315" i="1" s="1"/>
  <c r="H315" i="1"/>
  <c r="E315" i="1"/>
  <c r="F315" i="1" s="1"/>
  <c r="G315" i="1" s="1"/>
  <c r="D315" i="1"/>
  <c r="C315" i="1"/>
  <c r="B315" i="1"/>
  <c r="A315" i="1"/>
  <c r="K314" i="1"/>
  <c r="H314" i="1"/>
  <c r="G314" i="1"/>
  <c r="F314" i="1"/>
  <c r="I314" i="1" s="1"/>
  <c r="J314" i="1" s="1"/>
  <c r="E314" i="1"/>
  <c r="D314" i="1"/>
  <c r="C314" i="1"/>
  <c r="B314" i="1"/>
  <c r="A314" i="1"/>
  <c r="K313" i="1"/>
  <c r="H313" i="1"/>
  <c r="G313" i="1"/>
  <c r="F313" i="1"/>
  <c r="I313" i="1" s="1"/>
  <c r="J313" i="1" s="1"/>
  <c r="E313" i="1"/>
  <c r="D313" i="1"/>
  <c r="C313" i="1"/>
  <c r="B313" i="1"/>
  <c r="A313" i="1"/>
  <c r="K312" i="1"/>
  <c r="H312" i="1"/>
  <c r="F312" i="1"/>
  <c r="E312" i="1"/>
  <c r="D312" i="1"/>
  <c r="C312" i="1"/>
  <c r="B312" i="1"/>
  <c r="A312" i="1"/>
  <c r="H311" i="1"/>
  <c r="E311" i="1"/>
  <c r="F311" i="1" s="1"/>
  <c r="D311" i="1"/>
  <c r="C311" i="1"/>
  <c r="K311" i="1" s="1"/>
  <c r="B311" i="1"/>
  <c r="A311" i="1"/>
  <c r="H310" i="1"/>
  <c r="E310" i="1"/>
  <c r="D310" i="1"/>
  <c r="C310" i="1"/>
  <c r="B310" i="1"/>
  <c r="A310" i="1"/>
  <c r="H309" i="1"/>
  <c r="E309" i="1"/>
  <c r="D309" i="1"/>
  <c r="C309" i="1"/>
  <c r="B309" i="1"/>
  <c r="A309" i="1"/>
  <c r="H308" i="1"/>
  <c r="E308" i="1"/>
  <c r="F308" i="1" s="1"/>
  <c r="D308" i="1"/>
  <c r="C308" i="1"/>
  <c r="K308" i="1" s="1"/>
  <c r="B308" i="1"/>
  <c r="A308" i="1"/>
  <c r="K307" i="1"/>
  <c r="H307" i="1"/>
  <c r="E307" i="1"/>
  <c r="F307" i="1" s="1"/>
  <c r="D307" i="1"/>
  <c r="C307" i="1"/>
  <c r="B307" i="1"/>
  <c r="A307" i="1"/>
  <c r="K306" i="1"/>
  <c r="H306" i="1"/>
  <c r="E306" i="1"/>
  <c r="F306" i="1" s="1"/>
  <c r="D306" i="1"/>
  <c r="C306" i="1"/>
  <c r="B306" i="1"/>
  <c r="A306" i="1"/>
  <c r="K305" i="1"/>
  <c r="H305" i="1"/>
  <c r="E305" i="1"/>
  <c r="F305" i="1" s="1"/>
  <c r="D305" i="1"/>
  <c r="C305" i="1"/>
  <c r="B305" i="1"/>
  <c r="A305" i="1"/>
  <c r="K304" i="1"/>
  <c r="H304" i="1"/>
  <c r="E304" i="1"/>
  <c r="F304" i="1" s="1"/>
  <c r="G304" i="1" s="1"/>
  <c r="D304" i="1"/>
  <c r="C304" i="1"/>
  <c r="B304" i="1"/>
  <c r="A304" i="1"/>
  <c r="K303" i="1"/>
  <c r="H303" i="1"/>
  <c r="E303" i="1"/>
  <c r="F303" i="1" s="1"/>
  <c r="G303" i="1" s="1"/>
  <c r="D303" i="1"/>
  <c r="C303" i="1"/>
  <c r="B303" i="1"/>
  <c r="A303" i="1"/>
  <c r="K302" i="1"/>
  <c r="H302" i="1"/>
  <c r="G302" i="1"/>
  <c r="F302" i="1"/>
  <c r="I302" i="1" s="1"/>
  <c r="J302" i="1" s="1"/>
  <c r="E302" i="1"/>
  <c r="D302" i="1"/>
  <c r="C302" i="1"/>
  <c r="B302" i="1"/>
  <c r="A302" i="1"/>
  <c r="K301" i="1"/>
  <c r="H301" i="1"/>
  <c r="F301" i="1"/>
  <c r="I301" i="1" s="1"/>
  <c r="J301" i="1" s="1"/>
  <c r="E301" i="1"/>
  <c r="D301" i="1"/>
  <c r="C301" i="1"/>
  <c r="B301" i="1"/>
  <c r="A301" i="1"/>
  <c r="K300" i="1"/>
  <c r="H300" i="1"/>
  <c r="E300" i="1"/>
  <c r="F300" i="1" s="1"/>
  <c r="D300" i="1"/>
  <c r="C300" i="1"/>
  <c r="B300" i="1"/>
  <c r="A300" i="1"/>
  <c r="H299" i="1"/>
  <c r="E299" i="1"/>
  <c r="F299" i="1" s="1"/>
  <c r="D299" i="1"/>
  <c r="C299" i="1"/>
  <c r="K299" i="1" s="1"/>
  <c r="B299" i="1"/>
  <c r="A299" i="1"/>
  <c r="H298" i="1"/>
  <c r="E298" i="1"/>
  <c r="D298" i="1"/>
  <c r="C298" i="1"/>
  <c r="B298" i="1"/>
  <c r="A298" i="1"/>
  <c r="H297" i="1"/>
  <c r="E297" i="1"/>
  <c r="F297" i="1" s="1"/>
  <c r="D297" i="1"/>
  <c r="C297" i="1"/>
  <c r="B297" i="1"/>
  <c r="A297" i="1"/>
  <c r="H296" i="1"/>
  <c r="E296" i="1"/>
  <c r="F296" i="1" s="1"/>
  <c r="D296" i="1"/>
  <c r="C296" i="1"/>
  <c r="K296" i="1" s="1"/>
  <c r="B296" i="1"/>
  <c r="A296" i="1"/>
  <c r="K295" i="1"/>
  <c r="H295" i="1"/>
  <c r="E295" i="1"/>
  <c r="F295" i="1" s="1"/>
  <c r="D295" i="1"/>
  <c r="C295" i="1"/>
  <c r="B295" i="1"/>
  <c r="A295" i="1"/>
  <c r="K294" i="1"/>
  <c r="H294" i="1"/>
  <c r="E294" i="1"/>
  <c r="F294" i="1" s="1"/>
  <c r="D294" i="1"/>
  <c r="C294" i="1"/>
  <c r="B294" i="1"/>
  <c r="A294" i="1"/>
  <c r="K293" i="1"/>
  <c r="H293" i="1"/>
  <c r="E293" i="1"/>
  <c r="F293" i="1" s="1"/>
  <c r="D293" i="1"/>
  <c r="C293" i="1"/>
  <c r="B293" i="1"/>
  <c r="A293" i="1"/>
  <c r="K292" i="1"/>
  <c r="I292" i="1"/>
  <c r="J292" i="1" s="1"/>
  <c r="H292" i="1"/>
  <c r="E292" i="1"/>
  <c r="F292" i="1" s="1"/>
  <c r="G292" i="1" s="1"/>
  <c r="D292" i="1"/>
  <c r="C292" i="1"/>
  <c r="B292" i="1"/>
  <c r="A292" i="1"/>
  <c r="K291" i="1"/>
  <c r="H291" i="1"/>
  <c r="E291" i="1"/>
  <c r="F291" i="1" s="1"/>
  <c r="D291" i="1"/>
  <c r="C291" i="1"/>
  <c r="B291" i="1"/>
  <c r="A291" i="1"/>
  <c r="K290" i="1"/>
  <c r="H290" i="1"/>
  <c r="G290" i="1"/>
  <c r="F290" i="1"/>
  <c r="I290" i="1" s="1"/>
  <c r="J290" i="1" s="1"/>
  <c r="E290" i="1"/>
  <c r="D290" i="1"/>
  <c r="C290" i="1"/>
  <c r="B290" i="1"/>
  <c r="A290" i="1"/>
  <c r="K289" i="1"/>
  <c r="H289" i="1"/>
  <c r="G289" i="1"/>
  <c r="F289" i="1"/>
  <c r="I289" i="1" s="1"/>
  <c r="J289" i="1" s="1"/>
  <c r="E289" i="1"/>
  <c r="D289" i="1"/>
  <c r="C289" i="1"/>
  <c r="B289" i="1"/>
  <c r="A289" i="1"/>
  <c r="K288" i="1"/>
  <c r="H288" i="1"/>
  <c r="E288" i="1"/>
  <c r="F288" i="1" s="1"/>
  <c r="D288" i="1"/>
  <c r="C288" i="1"/>
  <c r="B288" i="1"/>
  <c r="A288" i="1"/>
  <c r="H287" i="1"/>
  <c r="E287" i="1"/>
  <c r="F287" i="1" s="1"/>
  <c r="D287" i="1"/>
  <c r="C287" i="1"/>
  <c r="K287" i="1" s="1"/>
  <c r="B287" i="1"/>
  <c r="A287" i="1"/>
  <c r="H286" i="1"/>
  <c r="E286" i="1"/>
  <c r="F286" i="1" s="1"/>
  <c r="D286" i="1"/>
  <c r="C286" i="1"/>
  <c r="B286" i="1"/>
  <c r="A286" i="1"/>
  <c r="H285" i="1"/>
  <c r="E285" i="1"/>
  <c r="D285" i="1"/>
  <c r="C285" i="1"/>
  <c r="B285" i="1"/>
  <c r="A285" i="1"/>
  <c r="H284" i="1"/>
  <c r="E284" i="1"/>
  <c r="F284" i="1" s="1"/>
  <c r="D284" i="1"/>
  <c r="C284" i="1"/>
  <c r="K284" i="1" s="1"/>
  <c r="B284" i="1"/>
  <c r="A284" i="1"/>
  <c r="K283" i="1"/>
  <c r="H283" i="1"/>
  <c r="E283" i="1"/>
  <c r="F283" i="1" s="1"/>
  <c r="D283" i="1"/>
  <c r="C283" i="1"/>
  <c r="B283" i="1"/>
  <c r="A283" i="1"/>
  <c r="K282" i="1"/>
  <c r="H282" i="1"/>
  <c r="E282" i="1"/>
  <c r="F282" i="1" s="1"/>
  <c r="D282" i="1"/>
  <c r="C282" i="1"/>
  <c r="B282" i="1"/>
  <c r="A282" i="1"/>
  <c r="K281" i="1"/>
  <c r="H281" i="1"/>
  <c r="E281" i="1"/>
  <c r="F281" i="1" s="1"/>
  <c r="D281" i="1"/>
  <c r="C281" i="1"/>
  <c r="B281" i="1"/>
  <c r="A281" i="1"/>
  <c r="K280" i="1"/>
  <c r="H280" i="1"/>
  <c r="E280" i="1"/>
  <c r="F280" i="1" s="1"/>
  <c r="D280" i="1"/>
  <c r="C280" i="1"/>
  <c r="B280" i="1"/>
  <c r="A280" i="1"/>
  <c r="K279" i="1"/>
  <c r="H279" i="1"/>
  <c r="E279" i="1"/>
  <c r="F279" i="1" s="1"/>
  <c r="G279" i="1" s="1"/>
  <c r="D279" i="1"/>
  <c r="C279" i="1"/>
  <c r="B279" i="1"/>
  <c r="A279" i="1"/>
  <c r="K278" i="1"/>
  <c r="H278" i="1"/>
  <c r="G278" i="1"/>
  <c r="F278" i="1"/>
  <c r="I278" i="1" s="1"/>
  <c r="E278" i="1"/>
  <c r="D278" i="1"/>
  <c r="C278" i="1"/>
  <c r="B278" i="1"/>
  <c r="A278" i="1"/>
  <c r="K277" i="1"/>
  <c r="H277" i="1"/>
  <c r="G277" i="1"/>
  <c r="F277" i="1"/>
  <c r="I277" i="1" s="1"/>
  <c r="J277" i="1" s="1"/>
  <c r="E277" i="1"/>
  <c r="D277" i="1"/>
  <c r="C277" i="1"/>
  <c r="B277" i="1"/>
  <c r="A277" i="1"/>
  <c r="K276" i="1"/>
  <c r="H276" i="1"/>
  <c r="F276" i="1"/>
  <c r="E276" i="1"/>
  <c r="D276" i="1"/>
  <c r="C276" i="1"/>
  <c r="B276" i="1"/>
  <c r="A276" i="1"/>
  <c r="H275" i="1"/>
  <c r="E275" i="1"/>
  <c r="F275" i="1" s="1"/>
  <c r="D275" i="1"/>
  <c r="C275" i="1"/>
  <c r="K275" i="1" s="1"/>
  <c r="B275" i="1"/>
  <c r="A275" i="1"/>
  <c r="H274" i="1"/>
  <c r="E274" i="1"/>
  <c r="D274" i="1"/>
  <c r="C274" i="1"/>
  <c r="B274" i="1"/>
  <c r="A274" i="1"/>
  <c r="H273" i="1"/>
  <c r="E273" i="1"/>
  <c r="D273" i="1"/>
  <c r="C273" i="1"/>
  <c r="B273" i="1"/>
  <c r="A273" i="1"/>
  <c r="H272" i="1"/>
  <c r="E272" i="1"/>
  <c r="F272" i="1" s="1"/>
  <c r="D272" i="1"/>
  <c r="C272" i="1"/>
  <c r="K272" i="1" s="1"/>
  <c r="B272" i="1"/>
  <c r="A272" i="1"/>
  <c r="K271" i="1"/>
  <c r="H271" i="1"/>
  <c r="E271" i="1"/>
  <c r="F271" i="1" s="1"/>
  <c r="D271" i="1"/>
  <c r="C271" i="1"/>
  <c r="B271" i="1"/>
  <c r="A271" i="1"/>
  <c r="K270" i="1"/>
  <c r="H270" i="1"/>
  <c r="E270" i="1"/>
  <c r="F270" i="1" s="1"/>
  <c r="D270" i="1"/>
  <c r="C270" i="1"/>
  <c r="B270" i="1"/>
  <c r="A270" i="1"/>
  <c r="K269" i="1"/>
  <c r="H269" i="1"/>
  <c r="E269" i="1"/>
  <c r="F269" i="1" s="1"/>
  <c r="D269" i="1"/>
  <c r="C269" i="1"/>
  <c r="B269" i="1"/>
  <c r="A269" i="1"/>
  <c r="K268" i="1"/>
  <c r="I268" i="1"/>
  <c r="J268" i="1" s="1"/>
  <c r="H268" i="1"/>
  <c r="E268" i="1"/>
  <c r="F268" i="1" s="1"/>
  <c r="G268" i="1" s="1"/>
  <c r="D268" i="1"/>
  <c r="C268" i="1"/>
  <c r="B268" i="1"/>
  <c r="A268" i="1"/>
  <c r="K267" i="1"/>
  <c r="H267" i="1"/>
  <c r="E267" i="1"/>
  <c r="F267" i="1" s="1"/>
  <c r="G267" i="1" s="1"/>
  <c r="D267" i="1"/>
  <c r="C267" i="1"/>
  <c r="B267" i="1"/>
  <c r="A267" i="1"/>
  <c r="K266" i="1"/>
  <c r="H266" i="1"/>
  <c r="G266" i="1"/>
  <c r="F266" i="1"/>
  <c r="I266" i="1" s="1"/>
  <c r="E266" i="1"/>
  <c r="D266" i="1"/>
  <c r="C266" i="1"/>
  <c r="B266" i="1"/>
  <c r="A266" i="1"/>
  <c r="K265" i="1"/>
  <c r="H265" i="1"/>
  <c r="G265" i="1"/>
  <c r="F265" i="1"/>
  <c r="I265" i="1" s="1"/>
  <c r="J265" i="1" s="1"/>
  <c r="E265" i="1"/>
  <c r="D265" i="1"/>
  <c r="C265" i="1"/>
  <c r="B265" i="1"/>
  <c r="A265" i="1"/>
  <c r="K264" i="1"/>
  <c r="H264" i="1"/>
  <c r="E264" i="1"/>
  <c r="F264" i="1" s="1"/>
  <c r="D264" i="1"/>
  <c r="C264" i="1"/>
  <c r="B264" i="1"/>
  <c r="A264" i="1"/>
  <c r="H263" i="1"/>
  <c r="E263" i="1"/>
  <c r="F263" i="1" s="1"/>
  <c r="D263" i="1"/>
  <c r="C263" i="1"/>
  <c r="K263" i="1" s="1"/>
  <c r="B263" i="1"/>
  <c r="A263" i="1"/>
  <c r="H262" i="1"/>
  <c r="E262" i="1"/>
  <c r="F262" i="1" s="1"/>
  <c r="D262" i="1"/>
  <c r="C262" i="1"/>
  <c r="B262" i="1"/>
  <c r="A262" i="1"/>
  <c r="H261" i="1"/>
  <c r="E261" i="1"/>
  <c r="D261" i="1"/>
  <c r="C261" i="1"/>
  <c r="B261" i="1"/>
  <c r="A261" i="1"/>
  <c r="H260" i="1"/>
  <c r="E260" i="1"/>
  <c r="F260" i="1" s="1"/>
  <c r="D260" i="1"/>
  <c r="C260" i="1"/>
  <c r="K260" i="1" s="1"/>
  <c r="B260" i="1"/>
  <c r="A260" i="1"/>
  <c r="K259" i="1"/>
  <c r="H259" i="1"/>
  <c r="E259" i="1"/>
  <c r="F259" i="1" s="1"/>
  <c r="D259" i="1"/>
  <c r="C259" i="1"/>
  <c r="B259" i="1"/>
  <c r="A259" i="1"/>
  <c r="K258" i="1"/>
  <c r="H258" i="1"/>
  <c r="E258" i="1"/>
  <c r="F258" i="1" s="1"/>
  <c r="D258" i="1"/>
  <c r="C258" i="1"/>
  <c r="B258" i="1"/>
  <c r="A258" i="1"/>
  <c r="K257" i="1"/>
  <c r="H257" i="1"/>
  <c r="E257" i="1"/>
  <c r="F257" i="1" s="1"/>
  <c r="D257" i="1"/>
  <c r="C257" i="1"/>
  <c r="B257" i="1"/>
  <c r="A257" i="1"/>
  <c r="K256" i="1"/>
  <c r="H256" i="1"/>
  <c r="E256" i="1"/>
  <c r="F256" i="1" s="1"/>
  <c r="G256" i="1" s="1"/>
  <c r="D256" i="1"/>
  <c r="C256" i="1"/>
  <c r="B256" i="1"/>
  <c r="A256" i="1"/>
  <c r="K255" i="1"/>
  <c r="H255" i="1"/>
  <c r="E255" i="1"/>
  <c r="F255" i="1" s="1"/>
  <c r="G255" i="1" s="1"/>
  <c r="D255" i="1"/>
  <c r="C255" i="1"/>
  <c r="B255" i="1"/>
  <c r="A255" i="1"/>
  <c r="K254" i="1"/>
  <c r="H254" i="1"/>
  <c r="G254" i="1"/>
  <c r="F254" i="1"/>
  <c r="I254" i="1" s="1"/>
  <c r="J254" i="1" s="1"/>
  <c r="E254" i="1"/>
  <c r="D254" i="1"/>
  <c r="C254" i="1"/>
  <c r="B254" i="1"/>
  <c r="A254" i="1"/>
  <c r="K253" i="1"/>
  <c r="H253" i="1"/>
  <c r="F253" i="1"/>
  <c r="I253" i="1" s="1"/>
  <c r="J253" i="1" s="1"/>
  <c r="E253" i="1"/>
  <c r="D253" i="1"/>
  <c r="C253" i="1"/>
  <c r="B253" i="1"/>
  <c r="A253" i="1"/>
  <c r="K252" i="1"/>
  <c r="H252" i="1"/>
  <c r="F252" i="1"/>
  <c r="E252" i="1"/>
  <c r="D252" i="1"/>
  <c r="C252" i="1"/>
  <c r="B252" i="1"/>
  <c r="A252" i="1"/>
  <c r="H251" i="1"/>
  <c r="E251" i="1"/>
  <c r="F251" i="1" s="1"/>
  <c r="D251" i="1"/>
  <c r="C251" i="1"/>
  <c r="K251" i="1" s="1"/>
  <c r="B251" i="1"/>
  <c r="A251" i="1"/>
  <c r="H250" i="1"/>
  <c r="E250" i="1"/>
  <c r="D250" i="1"/>
  <c r="C250" i="1"/>
  <c r="B250" i="1"/>
  <c r="A250" i="1"/>
  <c r="H249" i="1"/>
  <c r="E249" i="1"/>
  <c r="F249" i="1" s="1"/>
  <c r="D249" i="1"/>
  <c r="C249" i="1"/>
  <c r="B249" i="1"/>
  <c r="A249" i="1"/>
  <c r="H248" i="1"/>
  <c r="E248" i="1"/>
  <c r="F248" i="1" s="1"/>
  <c r="D248" i="1"/>
  <c r="C248" i="1"/>
  <c r="K248" i="1" s="1"/>
  <c r="B248" i="1"/>
  <c r="A248" i="1"/>
  <c r="K247" i="1"/>
  <c r="H247" i="1"/>
  <c r="E247" i="1"/>
  <c r="F247" i="1" s="1"/>
  <c r="D247" i="1"/>
  <c r="C247" i="1"/>
  <c r="B247" i="1"/>
  <c r="A247" i="1"/>
  <c r="K246" i="1"/>
  <c r="H246" i="1"/>
  <c r="E246" i="1"/>
  <c r="F246" i="1" s="1"/>
  <c r="D246" i="1"/>
  <c r="C246" i="1"/>
  <c r="B246" i="1"/>
  <c r="A246" i="1"/>
  <c r="K245" i="1"/>
  <c r="H245" i="1"/>
  <c r="E245" i="1"/>
  <c r="F245" i="1" s="1"/>
  <c r="D245" i="1"/>
  <c r="C245" i="1"/>
  <c r="B245" i="1"/>
  <c r="A245" i="1"/>
  <c r="K244" i="1"/>
  <c r="H244" i="1"/>
  <c r="E244" i="1"/>
  <c r="F244" i="1" s="1"/>
  <c r="D244" i="1"/>
  <c r="C244" i="1"/>
  <c r="B244" i="1"/>
  <c r="A244" i="1"/>
  <c r="K243" i="1"/>
  <c r="H243" i="1"/>
  <c r="E243" i="1"/>
  <c r="F243" i="1" s="1"/>
  <c r="G243" i="1" s="1"/>
  <c r="D243" i="1"/>
  <c r="C243" i="1"/>
  <c r="B243" i="1"/>
  <c r="A243" i="1"/>
  <c r="K242" i="1"/>
  <c r="H242" i="1"/>
  <c r="G242" i="1"/>
  <c r="F242" i="1"/>
  <c r="I242" i="1" s="1"/>
  <c r="E242" i="1"/>
  <c r="D242" i="1"/>
  <c r="C242" i="1"/>
  <c r="B242" i="1"/>
  <c r="A242" i="1"/>
  <c r="K241" i="1"/>
  <c r="H241" i="1"/>
  <c r="G241" i="1"/>
  <c r="F241" i="1"/>
  <c r="I241" i="1" s="1"/>
  <c r="J241" i="1" s="1"/>
  <c r="E241" i="1"/>
  <c r="D241" i="1"/>
  <c r="C241" i="1"/>
  <c r="B241" i="1"/>
  <c r="A241" i="1"/>
  <c r="K240" i="1"/>
  <c r="H240" i="1"/>
  <c r="F240" i="1"/>
  <c r="E240" i="1"/>
  <c r="D240" i="1"/>
  <c r="C240" i="1"/>
  <c r="B240" i="1"/>
  <c r="A240" i="1"/>
  <c r="H239" i="1"/>
  <c r="E239" i="1"/>
  <c r="F239" i="1" s="1"/>
  <c r="D239" i="1"/>
  <c r="C239" i="1"/>
  <c r="K239" i="1" s="1"/>
  <c r="B239" i="1"/>
  <c r="A239" i="1"/>
  <c r="H238" i="1"/>
  <c r="E238" i="1"/>
  <c r="D238" i="1"/>
  <c r="C238" i="1"/>
  <c r="B238" i="1"/>
  <c r="A238" i="1"/>
  <c r="H237" i="1"/>
  <c r="E237" i="1"/>
  <c r="F237" i="1" s="1"/>
  <c r="D237" i="1"/>
  <c r="C237" i="1"/>
  <c r="B237" i="1"/>
  <c r="A237" i="1"/>
  <c r="H236" i="1"/>
  <c r="E236" i="1"/>
  <c r="F236" i="1" s="1"/>
  <c r="D236" i="1"/>
  <c r="C236" i="1"/>
  <c r="K236" i="1" s="1"/>
  <c r="B236" i="1"/>
  <c r="A236" i="1"/>
  <c r="K235" i="1"/>
  <c r="H235" i="1"/>
  <c r="E235" i="1"/>
  <c r="F235" i="1" s="1"/>
  <c r="D235" i="1"/>
  <c r="C235" i="1"/>
  <c r="B235" i="1"/>
  <c r="A235" i="1"/>
  <c r="K234" i="1"/>
  <c r="H234" i="1"/>
  <c r="E234" i="1"/>
  <c r="F234" i="1" s="1"/>
  <c r="D234" i="1"/>
  <c r="C234" i="1"/>
  <c r="B234" i="1"/>
  <c r="A234" i="1"/>
  <c r="K233" i="1"/>
  <c r="H233" i="1"/>
  <c r="E233" i="1"/>
  <c r="D233" i="1"/>
  <c r="C233" i="1"/>
  <c r="F233" i="1" s="1"/>
  <c r="B233" i="1"/>
  <c r="A233" i="1"/>
  <c r="K232" i="1"/>
  <c r="H232" i="1"/>
  <c r="E232" i="1"/>
  <c r="F232" i="1" s="1"/>
  <c r="G232" i="1" s="1"/>
  <c r="D232" i="1"/>
  <c r="C232" i="1"/>
  <c r="B232" i="1"/>
  <c r="A232" i="1"/>
  <c r="K231" i="1"/>
  <c r="I231" i="1"/>
  <c r="H231" i="1"/>
  <c r="E231" i="1"/>
  <c r="F231" i="1" s="1"/>
  <c r="G231" i="1" s="1"/>
  <c r="D231" i="1"/>
  <c r="C231" i="1"/>
  <c r="B231" i="1"/>
  <c r="A231" i="1"/>
  <c r="K230" i="1"/>
  <c r="H230" i="1"/>
  <c r="G230" i="1"/>
  <c r="F230" i="1"/>
  <c r="I230" i="1" s="1"/>
  <c r="J230" i="1" s="1"/>
  <c r="E230" i="1"/>
  <c r="D230" i="1"/>
  <c r="C230" i="1"/>
  <c r="B230" i="1"/>
  <c r="A230" i="1"/>
  <c r="K229" i="1"/>
  <c r="H229" i="1"/>
  <c r="G229" i="1"/>
  <c r="F229" i="1"/>
  <c r="I229" i="1" s="1"/>
  <c r="J229" i="1" s="1"/>
  <c r="E229" i="1"/>
  <c r="D229" i="1"/>
  <c r="C229" i="1"/>
  <c r="B229" i="1"/>
  <c r="A229" i="1"/>
  <c r="K228" i="1"/>
  <c r="H228" i="1"/>
  <c r="F228" i="1"/>
  <c r="E228" i="1"/>
  <c r="D228" i="1"/>
  <c r="C228" i="1"/>
  <c r="B228" i="1"/>
  <c r="A228" i="1"/>
  <c r="H227" i="1"/>
  <c r="E227" i="1"/>
  <c r="F227" i="1" s="1"/>
  <c r="D227" i="1"/>
  <c r="C227" i="1"/>
  <c r="K227" i="1" s="1"/>
  <c r="B227" i="1"/>
  <c r="A227" i="1"/>
  <c r="H226" i="1"/>
  <c r="E226" i="1"/>
  <c r="D226" i="1"/>
  <c r="C226" i="1"/>
  <c r="B226" i="1"/>
  <c r="A226" i="1"/>
  <c r="H225" i="1"/>
  <c r="E225" i="1"/>
  <c r="D225" i="1"/>
  <c r="C225" i="1"/>
  <c r="B225" i="1"/>
  <c r="A225" i="1"/>
  <c r="H224" i="1"/>
  <c r="E224" i="1"/>
  <c r="F224" i="1" s="1"/>
  <c r="D224" i="1"/>
  <c r="C224" i="1"/>
  <c r="K224" i="1" s="1"/>
  <c r="B224" i="1"/>
  <c r="A224" i="1"/>
  <c r="K223" i="1"/>
  <c r="H223" i="1"/>
  <c r="E223" i="1"/>
  <c r="F223" i="1" s="1"/>
  <c r="D223" i="1"/>
  <c r="C223" i="1"/>
  <c r="B223" i="1"/>
  <c r="A223" i="1"/>
  <c r="K222" i="1"/>
  <c r="H222" i="1"/>
  <c r="E222" i="1"/>
  <c r="F222" i="1" s="1"/>
  <c r="D222" i="1"/>
  <c r="C222" i="1"/>
  <c r="B222" i="1"/>
  <c r="A222" i="1"/>
  <c r="K221" i="1"/>
  <c r="H221" i="1"/>
  <c r="E221" i="1"/>
  <c r="D221" i="1"/>
  <c r="C221" i="1"/>
  <c r="F221" i="1" s="1"/>
  <c r="B221" i="1"/>
  <c r="A221" i="1"/>
  <c r="K220" i="1"/>
  <c r="I220" i="1"/>
  <c r="J220" i="1" s="1"/>
  <c r="H220" i="1"/>
  <c r="E220" i="1"/>
  <c r="F220" i="1" s="1"/>
  <c r="G220" i="1" s="1"/>
  <c r="D220" i="1"/>
  <c r="C220" i="1"/>
  <c r="B220" i="1"/>
  <c r="A220" i="1"/>
  <c r="K219" i="1"/>
  <c r="H219" i="1"/>
  <c r="E219" i="1"/>
  <c r="F219" i="1" s="1"/>
  <c r="G219" i="1" s="1"/>
  <c r="D219" i="1"/>
  <c r="C219" i="1"/>
  <c r="B219" i="1"/>
  <c r="A219" i="1"/>
  <c r="K218" i="1"/>
  <c r="H218" i="1"/>
  <c r="G218" i="1"/>
  <c r="F218" i="1"/>
  <c r="I218" i="1" s="1"/>
  <c r="E218" i="1"/>
  <c r="D218" i="1"/>
  <c r="C218" i="1"/>
  <c r="B218" i="1"/>
  <c r="A218" i="1"/>
  <c r="K217" i="1"/>
  <c r="H217" i="1"/>
  <c r="E217" i="1"/>
  <c r="F217" i="1" s="1"/>
  <c r="D217" i="1"/>
  <c r="C217" i="1"/>
  <c r="B217" i="1"/>
  <c r="A217" i="1"/>
  <c r="K216" i="1"/>
  <c r="H216" i="1"/>
  <c r="E216" i="1"/>
  <c r="F216" i="1" s="1"/>
  <c r="D216" i="1"/>
  <c r="C216" i="1"/>
  <c r="B216" i="1"/>
  <c r="A216" i="1"/>
  <c r="H215" i="1"/>
  <c r="E215" i="1"/>
  <c r="F215" i="1" s="1"/>
  <c r="D215" i="1"/>
  <c r="C215" i="1"/>
  <c r="B215" i="1"/>
  <c r="A215" i="1"/>
  <c r="H214" i="1"/>
  <c r="E214" i="1"/>
  <c r="F214" i="1" s="1"/>
  <c r="D214" i="1"/>
  <c r="C214" i="1"/>
  <c r="B214" i="1"/>
  <c r="A214" i="1"/>
  <c r="H213" i="1"/>
  <c r="E213" i="1"/>
  <c r="F213" i="1" s="1"/>
  <c r="D213" i="1"/>
  <c r="C213" i="1"/>
  <c r="B213" i="1"/>
  <c r="A213" i="1"/>
  <c r="H212" i="1"/>
  <c r="E212" i="1"/>
  <c r="F212" i="1" s="1"/>
  <c r="D212" i="1"/>
  <c r="C212" i="1"/>
  <c r="K212" i="1" s="1"/>
  <c r="B212" i="1"/>
  <c r="A212" i="1"/>
  <c r="K211" i="1"/>
  <c r="H211" i="1"/>
  <c r="E211" i="1"/>
  <c r="F211" i="1" s="1"/>
  <c r="D211" i="1"/>
  <c r="C211" i="1"/>
  <c r="B211" i="1"/>
  <c r="A211" i="1"/>
  <c r="K210" i="1"/>
  <c r="H210" i="1"/>
  <c r="E210" i="1"/>
  <c r="F210" i="1" s="1"/>
  <c r="D210" i="1"/>
  <c r="C210" i="1"/>
  <c r="B210" i="1"/>
  <c r="A210" i="1"/>
  <c r="K209" i="1"/>
  <c r="H209" i="1"/>
  <c r="E209" i="1"/>
  <c r="F209" i="1" s="1"/>
  <c r="G209" i="1" s="1"/>
  <c r="D209" i="1"/>
  <c r="C209" i="1"/>
  <c r="B209" i="1"/>
  <c r="A209" i="1"/>
  <c r="K208" i="1"/>
  <c r="H208" i="1"/>
  <c r="E208" i="1"/>
  <c r="F208" i="1" s="1"/>
  <c r="G208" i="1" s="1"/>
  <c r="D208" i="1"/>
  <c r="C208" i="1"/>
  <c r="B208" i="1"/>
  <c r="A208" i="1"/>
  <c r="K207" i="1"/>
  <c r="J207" i="1"/>
  <c r="I207" i="1"/>
  <c r="H207" i="1"/>
  <c r="G207" i="1"/>
  <c r="E207" i="1"/>
  <c r="F207" i="1" s="1"/>
  <c r="D207" i="1"/>
  <c r="C207" i="1"/>
  <c r="B207" i="1"/>
  <c r="A207" i="1"/>
  <c r="K206" i="1"/>
  <c r="I206" i="1"/>
  <c r="J206" i="1" s="1"/>
  <c r="H206" i="1"/>
  <c r="G206" i="1"/>
  <c r="F206" i="1"/>
  <c r="E206" i="1"/>
  <c r="D206" i="1"/>
  <c r="C206" i="1"/>
  <c r="B206" i="1"/>
  <c r="A206" i="1"/>
  <c r="K205" i="1"/>
  <c r="H205" i="1"/>
  <c r="F205" i="1"/>
  <c r="E205" i="1"/>
  <c r="D205" i="1"/>
  <c r="C205" i="1"/>
  <c r="B205" i="1"/>
  <c r="A205" i="1"/>
  <c r="K204" i="1"/>
  <c r="H204" i="1"/>
  <c r="G204" i="1"/>
  <c r="F204" i="1"/>
  <c r="E204" i="1"/>
  <c r="D204" i="1"/>
  <c r="C204" i="1"/>
  <c r="B204" i="1"/>
  <c r="A204" i="1"/>
  <c r="H203" i="1"/>
  <c r="E203" i="1"/>
  <c r="F203" i="1" s="1"/>
  <c r="D203" i="1"/>
  <c r="C203" i="1"/>
  <c r="B203" i="1"/>
  <c r="A203" i="1"/>
  <c r="H202" i="1"/>
  <c r="E202" i="1"/>
  <c r="D202" i="1"/>
  <c r="C202" i="1"/>
  <c r="F202" i="1" s="1"/>
  <c r="B202" i="1"/>
  <c r="A202" i="1"/>
  <c r="H201" i="1"/>
  <c r="E201" i="1"/>
  <c r="F201" i="1" s="1"/>
  <c r="D201" i="1"/>
  <c r="C201" i="1"/>
  <c r="B201" i="1"/>
  <c r="A201" i="1"/>
  <c r="H200" i="1"/>
  <c r="E200" i="1"/>
  <c r="F200" i="1" s="1"/>
  <c r="D200" i="1"/>
  <c r="C200" i="1"/>
  <c r="B200" i="1"/>
  <c r="A200" i="1"/>
  <c r="H199" i="1"/>
  <c r="E199" i="1"/>
  <c r="D199" i="1"/>
  <c r="C199" i="1"/>
  <c r="B199" i="1"/>
  <c r="A199" i="1"/>
  <c r="K198" i="1"/>
  <c r="H198" i="1"/>
  <c r="E198" i="1"/>
  <c r="F198" i="1" s="1"/>
  <c r="D198" i="1"/>
  <c r="C198" i="1"/>
  <c r="B198" i="1"/>
  <c r="A198" i="1"/>
  <c r="K197" i="1"/>
  <c r="I197" i="1"/>
  <c r="J197" i="1" s="1"/>
  <c r="H197" i="1"/>
  <c r="E197" i="1"/>
  <c r="D197" i="1"/>
  <c r="C197" i="1"/>
  <c r="F197" i="1" s="1"/>
  <c r="G197" i="1" s="1"/>
  <c r="B197" i="1"/>
  <c r="A197" i="1"/>
  <c r="H196" i="1"/>
  <c r="E196" i="1"/>
  <c r="F196" i="1" s="1"/>
  <c r="G196" i="1" s="1"/>
  <c r="D196" i="1"/>
  <c r="C196" i="1"/>
  <c r="K196" i="1" s="1"/>
  <c r="B196" i="1"/>
  <c r="A196" i="1"/>
  <c r="K195" i="1"/>
  <c r="H195" i="1"/>
  <c r="G195" i="1"/>
  <c r="E195" i="1"/>
  <c r="F195" i="1" s="1"/>
  <c r="I195" i="1" s="1"/>
  <c r="D195" i="1"/>
  <c r="C195" i="1"/>
  <c r="B195" i="1"/>
  <c r="A195" i="1"/>
  <c r="K194" i="1"/>
  <c r="H194" i="1"/>
  <c r="G194" i="1"/>
  <c r="F194" i="1"/>
  <c r="I194" i="1" s="1"/>
  <c r="E194" i="1"/>
  <c r="D194" i="1"/>
  <c r="C194" i="1"/>
  <c r="B194" i="1"/>
  <c r="A194" i="1"/>
  <c r="J194" i="1" s="1"/>
  <c r="K193" i="1"/>
  <c r="J193" i="1"/>
  <c r="I193" i="1"/>
  <c r="H193" i="1"/>
  <c r="G193" i="1"/>
  <c r="F193" i="1"/>
  <c r="E193" i="1"/>
  <c r="D193" i="1"/>
  <c r="C193" i="1"/>
  <c r="B193" i="1"/>
  <c r="A193" i="1"/>
  <c r="K192" i="1"/>
  <c r="I192" i="1"/>
  <c r="J192" i="1" s="1"/>
  <c r="H192" i="1"/>
  <c r="F192" i="1"/>
  <c r="G192" i="1" s="1"/>
  <c r="E192" i="1"/>
  <c r="D192" i="1"/>
  <c r="C192" i="1"/>
  <c r="B192" i="1"/>
  <c r="A192" i="1"/>
  <c r="H191" i="1"/>
  <c r="F191" i="1"/>
  <c r="G191" i="1" s="1"/>
  <c r="E191" i="1"/>
  <c r="D191" i="1"/>
  <c r="C191" i="1"/>
  <c r="K191" i="1" s="1"/>
  <c r="B191" i="1"/>
  <c r="A191" i="1"/>
  <c r="H190" i="1"/>
  <c r="E190" i="1"/>
  <c r="D190" i="1"/>
  <c r="C190" i="1"/>
  <c r="F190" i="1" s="1"/>
  <c r="B190" i="1"/>
  <c r="A190" i="1"/>
  <c r="H189" i="1"/>
  <c r="E189" i="1"/>
  <c r="D189" i="1"/>
  <c r="C189" i="1"/>
  <c r="B189" i="1"/>
  <c r="A189" i="1"/>
  <c r="H188" i="1"/>
  <c r="E188" i="1"/>
  <c r="F188" i="1" s="1"/>
  <c r="I188" i="1" s="1"/>
  <c r="D188" i="1"/>
  <c r="C188" i="1"/>
  <c r="B188" i="1"/>
  <c r="A188" i="1"/>
  <c r="H187" i="1"/>
  <c r="F187" i="1"/>
  <c r="E187" i="1"/>
  <c r="D187" i="1"/>
  <c r="C187" i="1"/>
  <c r="B187" i="1"/>
  <c r="A187" i="1"/>
  <c r="H186" i="1"/>
  <c r="E186" i="1"/>
  <c r="D186" i="1"/>
  <c r="C186" i="1"/>
  <c r="K186" i="1" s="1"/>
  <c r="B186" i="1"/>
  <c r="A186" i="1"/>
  <c r="K185" i="1"/>
  <c r="H185" i="1"/>
  <c r="E185" i="1"/>
  <c r="F185" i="1" s="1"/>
  <c r="G185" i="1" s="1"/>
  <c r="D185" i="1"/>
  <c r="C185" i="1"/>
  <c r="B185" i="1"/>
  <c r="A185" i="1"/>
  <c r="K184" i="1"/>
  <c r="H184" i="1"/>
  <c r="E184" i="1"/>
  <c r="F184" i="1" s="1"/>
  <c r="D184" i="1"/>
  <c r="C184" i="1"/>
  <c r="B184" i="1"/>
  <c r="A184" i="1"/>
  <c r="K183" i="1"/>
  <c r="H183" i="1"/>
  <c r="G183" i="1"/>
  <c r="E183" i="1"/>
  <c r="F183" i="1" s="1"/>
  <c r="I183" i="1" s="1"/>
  <c r="D183" i="1"/>
  <c r="C183" i="1"/>
  <c r="B183" i="1"/>
  <c r="A183" i="1"/>
  <c r="K182" i="1"/>
  <c r="H182" i="1"/>
  <c r="F182" i="1"/>
  <c r="I182" i="1" s="1"/>
  <c r="J182" i="1" s="1"/>
  <c r="E182" i="1"/>
  <c r="D182" i="1"/>
  <c r="C182" i="1"/>
  <c r="B182" i="1"/>
  <c r="A182" i="1"/>
  <c r="K181" i="1"/>
  <c r="H181" i="1"/>
  <c r="E181" i="1"/>
  <c r="F181" i="1" s="1"/>
  <c r="D181" i="1"/>
  <c r="C181" i="1"/>
  <c r="B181" i="1"/>
  <c r="A181" i="1"/>
  <c r="K180" i="1"/>
  <c r="H180" i="1"/>
  <c r="E180" i="1"/>
  <c r="F180" i="1" s="1"/>
  <c r="D180" i="1"/>
  <c r="C180" i="1"/>
  <c r="B180" i="1"/>
  <c r="A180" i="1"/>
  <c r="H179" i="1"/>
  <c r="E179" i="1"/>
  <c r="F179" i="1" s="1"/>
  <c r="D179" i="1"/>
  <c r="C179" i="1"/>
  <c r="K179" i="1" s="1"/>
  <c r="B179" i="1"/>
  <c r="A179" i="1"/>
  <c r="H178" i="1"/>
  <c r="E178" i="1"/>
  <c r="F178" i="1" s="1"/>
  <c r="I178" i="1" s="1"/>
  <c r="D178" i="1"/>
  <c r="C178" i="1"/>
  <c r="B178" i="1"/>
  <c r="A178" i="1"/>
  <c r="H177" i="1"/>
  <c r="E177" i="1"/>
  <c r="D177" i="1"/>
  <c r="C177" i="1"/>
  <c r="B177" i="1"/>
  <c r="A177" i="1"/>
  <c r="H176" i="1"/>
  <c r="E176" i="1"/>
  <c r="F176" i="1" s="1"/>
  <c r="D176" i="1"/>
  <c r="C176" i="1"/>
  <c r="B176" i="1"/>
  <c r="A176" i="1"/>
  <c r="K175" i="1"/>
  <c r="H175" i="1"/>
  <c r="E175" i="1"/>
  <c r="F175" i="1" s="1"/>
  <c r="D175" i="1"/>
  <c r="C175" i="1"/>
  <c r="B175" i="1"/>
  <c r="A175" i="1"/>
  <c r="H174" i="1"/>
  <c r="E174" i="1"/>
  <c r="D174" i="1"/>
  <c r="C174" i="1"/>
  <c r="B174" i="1"/>
  <c r="A174" i="1"/>
  <c r="H173" i="1"/>
  <c r="E173" i="1"/>
  <c r="D173" i="1"/>
  <c r="C173" i="1"/>
  <c r="B173" i="1"/>
  <c r="A173" i="1"/>
  <c r="K172" i="1"/>
  <c r="H172" i="1"/>
  <c r="E172" i="1"/>
  <c r="F172" i="1" s="1"/>
  <c r="D172" i="1"/>
  <c r="C172" i="1"/>
  <c r="B172" i="1"/>
  <c r="A172" i="1"/>
  <c r="K171" i="1"/>
  <c r="I171" i="1"/>
  <c r="J171" i="1" s="1"/>
  <c r="H171" i="1"/>
  <c r="G171" i="1"/>
  <c r="E171" i="1"/>
  <c r="F171" i="1" s="1"/>
  <c r="D171" i="1"/>
  <c r="C171" i="1"/>
  <c r="B171" i="1"/>
  <c r="A171" i="1"/>
  <c r="K170" i="1"/>
  <c r="H170" i="1"/>
  <c r="E170" i="1"/>
  <c r="D170" i="1"/>
  <c r="C170" i="1"/>
  <c r="F170" i="1" s="1"/>
  <c r="I170" i="1" s="1"/>
  <c r="J170" i="1" s="1"/>
  <c r="B170" i="1"/>
  <c r="A170" i="1"/>
  <c r="J169" i="1"/>
  <c r="I169" i="1"/>
  <c r="H169" i="1"/>
  <c r="G169" i="1"/>
  <c r="F169" i="1"/>
  <c r="E169" i="1"/>
  <c r="D169" i="1"/>
  <c r="C169" i="1"/>
  <c r="K169" i="1" s="1"/>
  <c r="B169" i="1"/>
  <c r="A169" i="1"/>
  <c r="K168" i="1"/>
  <c r="I168" i="1"/>
  <c r="H168" i="1"/>
  <c r="F168" i="1"/>
  <c r="G168" i="1" s="1"/>
  <c r="E168" i="1"/>
  <c r="D168" i="1"/>
  <c r="C168" i="1"/>
  <c r="B168" i="1"/>
  <c r="A168" i="1"/>
  <c r="K167" i="1"/>
  <c r="H167" i="1"/>
  <c r="E167" i="1"/>
  <c r="F167" i="1" s="1"/>
  <c r="D167" i="1"/>
  <c r="C167" i="1"/>
  <c r="B167" i="1"/>
  <c r="A167" i="1"/>
  <c r="H166" i="1"/>
  <c r="E166" i="1"/>
  <c r="D166" i="1"/>
  <c r="C166" i="1"/>
  <c r="B166" i="1"/>
  <c r="A166" i="1"/>
  <c r="H165" i="1"/>
  <c r="F165" i="1"/>
  <c r="E165" i="1"/>
  <c r="D165" i="1"/>
  <c r="C165" i="1"/>
  <c r="B165" i="1"/>
  <c r="A165" i="1"/>
  <c r="H164" i="1"/>
  <c r="E164" i="1"/>
  <c r="D164" i="1"/>
  <c r="C164" i="1"/>
  <c r="B164" i="1"/>
  <c r="A164" i="1"/>
  <c r="K163" i="1"/>
  <c r="H163" i="1"/>
  <c r="E163" i="1"/>
  <c r="F163" i="1" s="1"/>
  <c r="D163" i="1"/>
  <c r="C163" i="1"/>
  <c r="B163" i="1"/>
  <c r="A163" i="1"/>
  <c r="K162" i="1"/>
  <c r="H162" i="1"/>
  <c r="J162" i="1" s="1"/>
  <c r="F162" i="1"/>
  <c r="I162" i="1" s="1"/>
  <c r="E162" i="1"/>
  <c r="D162" i="1"/>
  <c r="C162" i="1"/>
  <c r="B162" i="1"/>
  <c r="A162" i="1"/>
  <c r="K161" i="1"/>
  <c r="H161" i="1"/>
  <c r="E161" i="1"/>
  <c r="F161" i="1" s="1"/>
  <c r="I161" i="1" s="1"/>
  <c r="J161" i="1" s="1"/>
  <c r="D161" i="1"/>
  <c r="C161" i="1"/>
  <c r="B161" i="1"/>
  <c r="A161" i="1"/>
  <c r="H160" i="1"/>
  <c r="F160" i="1"/>
  <c r="G160" i="1" s="1"/>
  <c r="E160" i="1"/>
  <c r="D160" i="1"/>
  <c r="C160" i="1"/>
  <c r="K160" i="1" s="1"/>
  <c r="B160" i="1"/>
  <c r="A160" i="1"/>
  <c r="H159" i="1"/>
  <c r="E159" i="1"/>
  <c r="D159" i="1"/>
  <c r="C159" i="1"/>
  <c r="B159" i="1"/>
  <c r="A159" i="1"/>
  <c r="H158" i="1"/>
  <c r="E158" i="1"/>
  <c r="D158" i="1"/>
  <c r="C158" i="1"/>
  <c r="F158" i="1" s="1"/>
  <c r="B158" i="1"/>
  <c r="A158" i="1"/>
  <c r="H157" i="1"/>
  <c r="E157" i="1"/>
  <c r="F157" i="1" s="1"/>
  <c r="D157" i="1"/>
  <c r="C157" i="1"/>
  <c r="K157" i="1" s="1"/>
  <c r="B157" i="1"/>
  <c r="A157" i="1"/>
  <c r="K156" i="1"/>
  <c r="H156" i="1"/>
  <c r="E156" i="1"/>
  <c r="F156" i="1" s="1"/>
  <c r="D156" i="1"/>
  <c r="C156" i="1"/>
  <c r="B156" i="1"/>
  <c r="A156" i="1"/>
  <c r="K155" i="1"/>
  <c r="H155" i="1"/>
  <c r="E155" i="1"/>
  <c r="F155" i="1" s="1"/>
  <c r="D155" i="1"/>
  <c r="C155" i="1"/>
  <c r="B155" i="1"/>
  <c r="A155" i="1"/>
  <c r="K154" i="1"/>
  <c r="H154" i="1"/>
  <c r="E154" i="1"/>
  <c r="F154" i="1" s="1"/>
  <c r="D154" i="1"/>
  <c r="C154" i="1"/>
  <c r="B154" i="1"/>
  <c r="A154" i="1"/>
  <c r="K153" i="1"/>
  <c r="I153" i="1"/>
  <c r="H153" i="1"/>
  <c r="G153" i="1"/>
  <c r="F153" i="1"/>
  <c r="E153" i="1"/>
  <c r="D153" i="1"/>
  <c r="C153" i="1"/>
  <c r="B153" i="1"/>
  <c r="A153" i="1"/>
  <c r="J153" i="1" s="1"/>
  <c r="H152" i="1"/>
  <c r="E152" i="1"/>
  <c r="F152" i="1" s="1"/>
  <c r="I152" i="1" s="1"/>
  <c r="J152" i="1" s="1"/>
  <c r="D152" i="1"/>
  <c r="C152" i="1"/>
  <c r="K152" i="1" s="1"/>
  <c r="B152" i="1"/>
  <c r="A152" i="1"/>
  <c r="I151" i="1"/>
  <c r="H151" i="1"/>
  <c r="F151" i="1"/>
  <c r="G151" i="1" s="1"/>
  <c r="E151" i="1"/>
  <c r="D151" i="1"/>
  <c r="C151" i="1"/>
  <c r="K151" i="1" s="1"/>
  <c r="B151" i="1"/>
  <c r="A151" i="1"/>
  <c r="H150" i="1"/>
  <c r="E150" i="1"/>
  <c r="D150" i="1"/>
  <c r="C150" i="1"/>
  <c r="F150" i="1" s="1"/>
  <c r="B150" i="1"/>
  <c r="A150" i="1"/>
  <c r="H149" i="1"/>
  <c r="E149" i="1"/>
  <c r="D149" i="1"/>
  <c r="C149" i="1"/>
  <c r="B149" i="1"/>
  <c r="A149" i="1"/>
  <c r="H148" i="1"/>
  <c r="E148" i="1"/>
  <c r="F148" i="1" s="1"/>
  <c r="D148" i="1"/>
  <c r="C148" i="1"/>
  <c r="B148" i="1"/>
  <c r="A148" i="1"/>
  <c r="K147" i="1"/>
  <c r="H147" i="1"/>
  <c r="E147" i="1"/>
  <c r="D147" i="1"/>
  <c r="C147" i="1"/>
  <c r="B147" i="1"/>
  <c r="A147" i="1"/>
  <c r="K146" i="1"/>
  <c r="J146" i="1"/>
  <c r="I146" i="1"/>
  <c r="H146" i="1"/>
  <c r="G146" i="1"/>
  <c r="F146" i="1"/>
  <c r="E146" i="1"/>
  <c r="D146" i="1"/>
  <c r="C146" i="1"/>
  <c r="B146" i="1"/>
  <c r="A146" i="1"/>
  <c r="K145" i="1"/>
  <c r="I145" i="1"/>
  <c r="J145" i="1" s="1"/>
  <c r="H145" i="1"/>
  <c r="F145" i="1"/>
  <c r="G145" i="1" s="1"/>
  <c r="E145" i="1"/>
  <c r="D145" i="1"/>
  <c r="C145" i="1"/>
  <c r="B145" i="1"/>
  <c r="A145" i="1"/>
  <c r="K144" i="1"/>
  <c r="H144" i="1"/>
  <c r="E144" i="1"/>
  <c r="F144" i="1" s="1"/>
  <c r="I144" i="1" s="1"/>
  <c r="J144" i="1" s="1"/>
  <c r="D144" i="1"/>
  <c r="C144" i="1"/>
  <c r="B144" i="1"/>
  <c r="A144" i="1"/>
  <c r="H143" i="1"/>
  <c r="F143" i="1"/>
  <c r="I143" i="1" s="1"/>
  <c r="J143" i="1" s="1"/>
  <c r="E143" i="1"/>
  <c r="D143" i="1"/>
  <c r="C143" i="1"/>
  <c r="K143" i="1" s="1"/>
  <c r="B143" i="1"/>
  <c r="A143" i="1"/>
  <c r="H142" i="1"/>
  <c r="F142" i="1"/>
  <c r="G142" i="1" s="1"/>
  <c r="E142" i="1"/>
  <c r="D142" i="1"/>
  <c r="C142" i="1"/>
  <c r="K142" i="1" s="1"/>
  <c r="B142" i="1"/>
  <c r="A142" i="1"/>
  <c r="K141" i="1"/>
  <c r="H141" i="1"/>
  <c r="G141" i="1"/>
  <c r="E141" i="1"/>
  <c r="F141" i="1" s="1"/>
  <c r="I141" i="1" s="1"/>
  <c r="D141" i="1"/>
  <c r="C141" i="1"/>
  <c r="B141" i="1"/>
  <c r="A141" i="1"/>
  <c r="H140" i="1"/>
  <c r="E140" i="1"/>
  <c r="D140" i="1"/>
  <c r="C140" i="1"/>
  <c r="F140" i="1" s="1"/>
  <c r="B140" i="1"/>
  <c r="A140" i="1"/>
  <c r="H139" i="1"/>
  <c r="E139" i="1"/>
  <c r="F139" i="1" s="1"/>
  <c r="D139" i="1"/>
  <c r="C139" i="1"/>
  <c r="B139" i="1"/>
  <c r="A139" i="1"/>
  <c r="H138" i="1"/>
  <c r="E138" i="1"/>
  <c r="F138" i="1" s="1"/>
  <c r="D138" i="1"/>
  <c r="C138" i="1"/>
  <c r="K138" i="1" s="1"/>
  <c r="B138" i="1"/>
  <c r="A138" i="1"/>
  <c r="H137" i="1"/>
  <c r="E137" i="1"/>
  <c r="D137" i="1"/>
  <c r="C137" i="1"/>
  <c r="B137" i="1"/>
  <c r="A137" i="1"/>
  <c r="K136" i="1"/>
  <c r="H136" i="1"/>
  <c r="E136" i="1"/>
  <c r="F136" i="1" s="1"/>
  <c r="D136" i="1"/>
  <c r="C136" i="1"/>
  <c r="B136" i="1"/>
  <c r="A136" i="1"/>
  <c r="K135" i="1"/>
  <c r="H135" i="1"/>
  <c r="E135" i="1"/>
  <c r="F135" i="1" s="1"/>
  <c r="D135" i="1"/>
  <c r="C135" i="1"/>
  <c r="B135" i="1"/>
  <c r="A135" i="1"/>
  <c r="K134" i="1"/>
  <c r="I134" i="1"/>
  <c r="H134" i="1"/>
  <c r="G134" i="1"/>
  <c r="F134" i="1"/>
  <c r="E134" i="1"/>
  <c r="D134" i="1"/>
  <c r="C134" i="1"/>
  <c r="B134" i="1"/>
  <c r="A134" i="1"/>
  <c r="J134" i="1" s="1"/>
  <c r="K133" i="1"/>
  <c r="I133" i="1"/>
  <c r="J133" i="1" s="1"/>
  <c r="H133" i="1"/>
  <c r="F133" i="1"/>
  <c r="G133" i="1" s="1"/>
  <c r="E133" i="1"/>
  <c r="D133" i="1"/>
  <c r="C133" i="1"/>
  <c r="B133" i="1"/>
  <c r="A133" i="1"/>
  <c r="K132" i="1"/>
  <c r="H132" i="1"/>
  <c r="E132" i="1"/>
  <c r="F132" i="1" s="1"/>
  <c r="I132" i="1" s="1"/>
  <c r="J132" i="1" s="1"/>
  <c r="D132" i="1"/>
  <c r="C132" i="1"/>
  <c r="B132" i="1"/>
  <c r="A132" i="1"/>
  <c r="K131" i="1"/>
  <c r="H131" i="1"/>
  <c r="F131" i="1"/>
  <c r="I131" i="1" s="1"/>
  <c r="J131" i="1" s="1"/>
  <c r="E131" i="1"/>
  <c r="D131" i="1"/>
  <c r="C131" i="1"/>
  <c r="B131" i="1"/>
  <c r="A131" i="1"/>
  <c r="H130" i="1"/>
  <c r="E130" i="1"/>
  <c r="F130" i="1" s="1"/>
  <c r="D130" i="1"/>
  <c r="C130" i="1"/>
  <c r="K130" i="1" s="1"/>
  <c r="B130" i="1"/>
  <c r="A130" i="1"/>
  <c r="K129" i="1"/>
  <c r="H129" i="1"/>
  <c r="E129" i="1"/>
  <c r="F129" i="1" s="1"/>
  <c r="D129" i="1"/>
  <c r="C129" i="1"/>
  <c r="B129" i="1"/>
  <c r="A129" i="1"/>
  <c r="H128" i="1"/>
  <c r="F128" i="1"/>
  <c r="G128" i="1" s="1"/>
  <c r="E128" i="1"/>
  <c r="D128" i="1"/>
  <c r="C128" i="1"/>
  <c r="B128" i="1"/>
  <c r="A128" i="1"/>
  <c r="H127" i="1"/>
  <c r="E127" i="1"/>
  <c r="F127" i="1" s="1"/>
  <c r="D127" i="1"/>
  <c r="C127" i="1"/>
  <c r="B127" i="1"/>
  <c r="A127" i="1"/>
  <c r="H126" i="1"/>
  <c r="E126" i="1"/>
  <c r="F126" i="1" s="1"/>
  <c r="D126" i="1"/>
  <c r="C126" i="1"/>
  <c r="K126" i="1" s="1"/>
  <c r="B126" i="1"/>
  <c r="A126" i="1"/>
  <c r="H125" i="1"/>
  <c r="E125" i="1"/>
  <c r="D125" i="1"/>
  <c r="C125" i="1"/>
  <c r="B125" i="1"/>
  <c r="A125" i="1"/>
  <c r="K124" i="1"/>
  <c r="H124" i="1"/>
  <c r="E124" i="1"/>
  <c r="F124" i="1" s="1"/>
  <c r="D124" i="1"/>
  <c r="C124" i="1"/>
  <c r="B124" i="1"/>
  <c r="A124" i="1"/>
  <c r="K123" i="1"/>
  <c r="H123" i="1"/>
  <c r="E123" i="1"/>
  <c r="F123" i="1" s="1"/>
  <c r="D123" i="1"/>
  <c r="C123" i="1"/>
  <c r="B123" i="1"/>
  <c r="A123" i="1"/>
  <c r="K122" i="1"/>
  <c r="I122" i="1"/>
  <c r="H122" i="1"/>
  <c r="G122" i="1"/>
  <c r="F122" i="1"/>
  <c r="E122" i="1"/>
  <c r="D122" i="1"/>
  <c r="C122" i="1"/>
  <c r="B122" i="1"/>
  <c r="A122" i="1"/>
  <c r="J122" i="1" s="1"/>
  <c r="K121" i="1"/>
  <c r="I121" i="1"/>
  <c r="H121" i="1"/>
  <c r="F121" i="1"/>
  <c r="G121" i="1" s="1"/>
  <c r="E121" i="1"/>
  <c r="D121" i="1"/>
  <c r="C121" i="1"/>
  <c r="B121" i="1"/>
  <c r="A121" i="1"/>
  <c r="K120" i="1"/>
  <c r="H120" i="1"/>
  <c r="J120" i="1" s="1"/>
  <c r="G120" i="1"/>
  <c r="E120" i="1"/>
  <c r="F120" i="1" s="1"/>
  <c r="I120" i="1" s="1"/>
  <c r="D120" i="1"/>
  <c r="C120" i="1"/>
  <c r="B120" i="1"/>
  <c r="A120" i="1"/>
  <c r="K119" i="1"/>
  <c r="H119" i="1"/>
  <c r="F119" i="1"/>
  <c r="G119" i="1" s="1"/>
  <c r="E119" i="1"/>
  <c r="D119" i="1"/>
  <c r="C119" i="1"/>
  <c r="B119" i="1"/>
  <c r="A119" i="1"/>
  <c r="H118" i="1"/>
  <c r="E118" i="1"/>
  <c r="F118" i="1" s="1"/>
  <c r="D118" i="1"/>
  <c r="C118" i="1"/>
  <c r="K118" i="1" s="1"/>
  <c r="B118" i="1"/>
  <c r="A118" i="1"/>
  <c r="K117" i="1"/>
  <c r="H117" i="1"/>
  <c r="G117" i="1"/>
  <c r="E117" i="1"/>
  <c r="F117" i="1" s="1"/>
  <c r="D117" i="1"/>
  <c r="C117" i="1"/>
  <c r="B117" i="1"/>
  <c r="A117" i="1"/>
  <c r="H116" i="1"/>
  <c r="F116" i="1"/>
  <c r="I116" i="1" s="1"/>
  <c r="E116" i="1"/>
  <c r="D116" i="1"/>
  <c r="C116" i="1"/>
  <c r="B116" i="1"/>
  <c r="A116" i="1"/>
  <c r="H115" i="1"/>
  <c r="E115" i="1"/>
  <c r="F115" i="1" s="1"/>
  <c r="D115" i="1"/>
  <c r="C115" i="1"/>
  <c r="B115" i="1"/>
  <c r="A115" i="1"/>
  <c r="H114" i="1"/>
  <c r="E114" i="1"/>
  <c r="F114" i="1" s="1"/>
  <c r="D114" i="1"/>
  <c r="C114" i="1"/>
  <c r="K114" i="1" s="1"/>
  <c r="B114" i="1"/>
  <c r="A114" i="1"/>
  <c r="H113" i="1"/>
  <c r="E113" i="1"/>
  <c r="D113" i="1"/>
  <c r="C113" i="1"/>
  <c r="B113" i="1"/>
  <c r="A113" i="1"/>
  <c r="K112" i="1"/>
  <c r="H112" i="1"/>
  <c r="E112" i="1"/>
  <c r="F112" i="1" s="1"/>
  <c r="D112" i="1"/>
  <c r="C112" i="1"/>
  <c r="B112" i="1"/>
  <c r="A112" i="1"/>
  <c r="K111" i="1"/>
  <c r="H111" i="1"/>
  <c r="E111" i="1"/>
  <c r="F111" i="1" s="1"/>
  <c r="D111" i="1"/>
  <c r="C111" i="1"/>
  <c r="B111" i="1"/>
  <c r="A111" i="1"/>
  <c r="K110" i="1"/>
  <c r="I110" i="1"/>
  <c r="H110" i="1"/>
  <c r="G110" i="1"/>
  <c r="F110" i="1"/>
  <c r="E110" i="1"/>
  <c r="D110" i="1"/>
  <c r="C110" i="1"/>
  <c r="B110" i="1"/>
  <c r="A110" i="1"/>
  <c r="J110" i="1" s="1"/>
  <c r="K109" i="1"/>
  <c r="I109" i="1"/>
  <c r="J109" i="1" s="1"/>
  <c r="H109" i="1"/>
  <c r="F109" i="1"/>
  <c r="G109" i="1" s="1"/>
  <c r="E109" i="1"/>
  <c r="D109" i="1"/>
  <c r="C109" i="1"/>
  <c r="B109" i="1"/>
  <c r="A109" i="1"/>
  <c r="K108" i="1"/>
  <c r="J108" i="1"/>
  <c r="H108" i="1"/>
  <c r="E108" i="1"/>
  <c r="F108" i="1" s="1"/>
  <c r="I108" i="1" s="1"/>
  <c r="D108" i="1"/>
  <c r="C108" i="1"/>
  <c r="B108" i="1"/>
  <c r="A108" i="1"/>
  <c r="K107" i="1"/>
  <c r="I107" i="1"/>
  <c r="J107" i="1" s="1"/>
  <c r="H107" i="1"/>
  <c r="G107" i="1"/>
  <c r="F107" i="1"/>
  <c r="E107" i="1"/>
  <c r="D107" i="1"/>
  <c r="C107" i="1"/>
  <c r="B107" i="1"/>
  <c r="A107" i="1"/>
  <c r="H106" i="1"/>
  <c r="E106" i="1"/>
  <c r="F106" i="1" s="1"/>
  <c r="D106" i="1"/>
  <c r="C106" i="1"/>
  <c r="K106" i="1" s="1"/>
  <c r="B106" i="1"/>
  <c r="A106" i="1"/>
  <c r="K105" i="1"/>
  <c r="H105" i="1"/>
  <c r="G105" i="1"/>
  <c r="E105" i="1"/>
  <c r="F105" i="1" s="1"/>
  <c r="D105" i="1"/>
  <c r="C105" i="1"/>
  <c r="B105" i="1"/>
  <c r="A105" i="1"/>
  <c r="H104" i="1"/>
  <c r="G104" i="1"/>
  <c r="F104" i="1"/>
  <c r="E104" i="1"/>
  <c r="D104" i="1"/>
  <c r="C104" i="1"/>
  <c r="B104" i="1"/>
  <c r="A104" i="1"/>
  <c r="H103" i="1"/>
  <c r="E103" i="1"/>
  <c r="F103" i="1" s="1"/>
  <c r="D103" i="1"/>
  <c r="C103" i="1"/>
  <c r="B103" i="1"/>
  <c r="A103" i="1"/>
  <c r="H102" i="1"/>
  <c r="E102" i="1"/>
  <c r="F102" i="1" s="1"/>
  <c r="D102" i="1"/>
  <c r="C102" i="1"/>
  <c r="K102" i="1" s="1"/>
  <c r="B102" i="1"/>
  <c r="A102" i="1"/>
  <c r="H101" i="1"/>
  <c r="E101" i="1"/>
  <c r="D101" i="1"/>
  <c r="C101" i="1"/>
  <c r="B101" i="1"/>
  <c r="A101" i="1"/>
  <c r="H100" i="1"/>
  <c r="E100" i="1"/>
  <c r="D100" i="1"/>
  <c r="C100" i="1"/>
  <c r="B100" i="1"/>
  <c r="A100" i="1"/>
  <c r="K99" i="1"/>
  <c r="H99" i="1"/>
  <c r="E99" i="1"/>
  <c r="F99" i="1" s="1"/>
  <c r="D99" i="1"/>
  <c r="C99" i="1"/>
  <c r="B99" i="1"/>
  <c r="A99" i="1"/>
  <c r="K98" i="1"/>
  <c r="I98" i="1"/>
  <c r="H98" i="1"/>
  <c r="G98" i="1"/>
  <c r="F98" i="1"/>
  <c r="E98" i="1"/>
  <c r="D98" i="1"/>
  <c r="C98" i="1"/>
  <c r="B98" i="1"/>
  <c r="A98" i="1"/>
  <c r="J98" i="1" s="1"/>
  <c r="K97" i="1"/>
  <c r="I97" i="1"/>
  <c r="J97" i="1" s="1"/>
  <c r="H97" i="1"/>
  <c r="F97" i="1"/>
  <c r="G97" i="1" s="1"/>
  <c r="E97" i="1"/>
  <c r="D97" i="1"/>
  <c r="C97" i="1"/>
  <c r="B97" i="1"/>
  <c r="A97" i="1"/>
  <c r="K96" i="1"/>
  <c r="H96" i="1"/>
  <c r="E96" i="1"/>
  <c r="F96" i="1" s="1"/>
  <c r="I96" i="1" s="1"/>
  <c r="J96" i="1" s="1"/>
  <c r="D96" i="1"/>
  <c r="C96" i="1"/>
  <c r="B96" i="1"/>
  <c r="A96" i="1"/>
  <c r="K95" i="1"/>
  <c r="J95" i="1"/>
  <c r="I95" i="1"/>
  <c r="H95" i="1"/>
  <c r="F95" i="1"/>
  <c r="G95" i="1" s="1"/>
  <c r="E95" i="1"/>
  <c r="D95" i="1"/>
  <c r="C95" i="1"/>
  <c r="B95" i="1"/>
  <c r="A95" i="1"/>
  <c r="H94" i="1"/>
  <c r="F94" i="1"/>
  <c r="G94" i="1" s="1"/>
  <c r="E94" i="1"/>
  <c r="D94" i="1"/>
  <c r="C94" i="1"/>
  <c r="K94" i="1" s="1"/>
  <c r="B94" i="1"/>
  <c r="A94" i="1"/>
  <c r="K93" i="1"/>
  <c r="H93" i="1"/>
  <c r="E93" i="1"/>
  <c r="F93" i="1" s="1"/>
  <c r="G93" i="1" s="1"/>
  <c r="D93" i="1"/>
  <c r="C93" i="1"/>
  <c r="B93" i="1"/>
  <c r="A93" i="1"/>
  <c r="H92" i="1"/>
  <c r="F92" i="1"/>
  <c r="E92" i="1"/>
  <c r="D92" i="1"/>
  <c r="C92" i="1"/>
  <c r="B92" i="1"/>
  <c r="A92" i="1"/>
  <c r="H91" i="1"/>
  <c r="E91" i="1"/>
  <c r="F91" i="1" s="1"/>
  <c r="D91" i="1"/>
  <c r="C91" i="1"/>
  <c r="B91" i="1"/>
  <c r="A91" i="1"/>
  <c r="H90" i="1"/>
  <c r="E90" i="1"/>
  <c r="F90" i="1" s="1"/>
  <c r="D90" i="1"/>
  <c r="C90" i="1"/>
  <c r="K90" i="1" s="1"/>
  <c r="B90" i="1"/>
  <c r="A90" i="1"/>
  <c r="H89" i="1"/>
  <c r="E89" i="1"/>
  <c r="F89" i="1" s="1"/>
  <c r="D89" i="1"/>
  <c r="C89" i="1"/>
  <c r="B89" i="1"/>
  <c r="A89" i="1"/>
  <c r="H88" i="1"/>
  <c r="E88" i="1"/>
  <c r="D88" i="1"/>
  <c r="C88" i="1"/>
  <c r="B88" i="1"/>
  <c r="A88" i="1"/>
  <c r="K87" i="1"/>
  <c r="H87" i="1"/>
  <c r="E87" i="1"/>
  <c r="F87" i="1" s="1"/>
  <c r="D87" i="1"/>
  <c r="C87" i="1"/>
  <c r="B87" i="1"/>
  <c r="A87" i="1"/>
  <c r="K86" i="1"/>
  <c r="I86" i="1"/>
  <c r="J86" i="1" s="1"/>
  <c r="H86" i="1"/>
  <c r="G86" i="1"/>
  <c r="F86" i="1"/>
  <c r="E86" i="1"/>
  <c r="D86" i="1"/>
  <c r="C86" i="1"/>
  <c r="B86" i="1"/>
  <c r="A86" i="1"/>
  <c r="K85" i="1"/>
  <c r="I85" i="1"/>
  <c r="H85" i="1"/>
  <c r="F85" i="1"/>
  <c r="G85" i="1" s="1"/>
  <c r="E85" i="1"/>
  <c r="D85" i="1"/>
  <c r="C85" i="1"/>
  <c r="B85" i="1"/>
  <c r="A85" i="1"/>
  <c r="K84" i="1"/>
  <c r="H84" i="1"/>
  <c r="E84" i="1"/>
  <c r="F84" i="1" s="1"/>
  <c r="I84" i="1" s="1"/>
  <c r="J84" i="1" s="1"/>
  <c r="D84" i="1"/>
  <c r="C84" i="1"/>
  <c r="B84" i="1"/>
  <c r="A84" i="1"/>
  <c r="K83" i="1"/>
  <c r="H83" i="1"/>
  <c r="F83" i="1"/>
  <c r="I83" i="1" s="1"/>
  <c r="J83" i="1" s="1"/>
  <c r="E83" i="1"/>
  <c r="D83" i="1"/>
  <c r="C83" i="1"/>
  <c r="B83" i="1"/>
  <c r="A83" i="1"/>
  <c r="I82" i="1"/>
  <c r="H82" i="1"/>
  <c r="F82" i="1"/>
  <c r="G82" i="1" s="1"/>
  <c r="E82" i="1"/>
  <c r="D82" i="1"/>
  <c r="C82" i="1"/>
  <c r="K82" i="1" s="1"/>
  <c r="B82" i="1"/>
  <c r="A82" i="1"/>
  <c r="K81" i="1"/>
  <c r="H81" i="1"/>
  <c r="E81" i="1"/>
  <c r="F81" i="1" s="1"/>
  <c r="G81" i="1" s="1"/>
  <c r="D81" i="1"/>
  <c r="C81" i="1"/>
  <c r="B81" i="1"/>
  <c r="A81" i="1"/>
  <c r="H80" i="1"/>
  <c r="E80" i="1"/>
  <c r="D80" i="1"/>
  <c r="C80" i="1"/>
  <c r="F80" i="1" s="1"/>
  <c r="B80" i="1"/>
  <c r="A80" i="1"/>
  <c r="H79" i="1"/>
  <c r="F79" i="1"/>
  <c r="E79" i="1"/>
  <c r="D79" i="1"/>
  <c r="C79" i="1"/>
  <c r="B79" i="1"/>
  <c r="A79" i="1"/>
  <c r="H78" i="1"/>
  <c r="E78" i="1"/>
  <c r="F78" i="1" s="1"/>
  <c r="D78" i="1"/>
  <c r="C78" i="1"/>
  <c r="K78" i="1" s="1"/>
  <c r="B78" i="1"/>
  <c r="A78" i="1"/>
  <c r="H77" i="1"/>
  <c r="E77" i="1"/>
  <c r="D77" i="1"/>
  <c r="C77" i="1"/>
  <c r="B77" i="1"/>
  <c r="A77" i="1"/>
  <c r="H76" i="1"/>
  <c r="E76" i="1"/>
  <c r="D76" i="1"/>
  <c r="C76" i="1"/>
  <c r="K76" i="1" s="1"/>
  <c r="B76" i="1"/>
  <c r="A76" i="1"/>
  <c r="K75" i="1"/>
  <c r="H75" i="1"/>
  <c r="E75" i="1"/>
  <c r="F75" i="1" s="1"/>
  <c r="D75" i="1"/>
  <c r="C75" i="1"/>
  <c r="B75" i="1"/>
  <c r="A75" i="1"/>
  <c r="K74" i="1"/>
  <c r="I74" i="1"/>
  <c r="J74" i="1" s="1"/>
  <c r="H74" i="1"/>
  <c r="G74" i="1"/>
  <c r="F74" i="1"/>
  <c r="E74" i="1"/>
  <c r="D74" i="1"/>
  <c r="C74" i="1"/>
  <c r="B74" i="1"/>
  <c r="A74" i="1"/>
  <c r="K73" i="1"/>
  <c r="I73" i="1"/>
  <c r="H73" i="1"/>
  <c r="F73" i="1"/>
  <c r="G73" i="1" s="1"/>
  <c r="E73" i="1"/>
  <c r="D73" i="1"/>
  <c r="C73" i="1"/>
  <c r="B73" i="1"/>
  <c r="A73" i="1"/>
  <c r="K72" i="1"/>
  <c r="H72" i="1"/>
  <c r="E72" i="1"/>
  <c r="F72" i="1" s="1"/>
  <c r="I72" i="1" s="1"/>
  <c r="J72" i="1" s="1"/>
  <c r="D72" i="1"/>
  <c r="C72" i="1"/>
  <c r="B72" i="1"/>
  <c r="A72" i="1"/>
  <c r="K71" i="1"/>
  <c r="H71" i="1"/>
  <c r="F71" i="1"/>
  <c r="I71" i="1" s="1"/>
  <c r="J71" i="1" s="1"/>
  <c r="E71" i="1"/>
  <c r="D71" i="1"/>
  <c r="C71" i="1"/>
  <c r="B71" i="1"/>
  <c r="A71" i="1"/>
  <c r="H70" i="1"/>
  <c r="E70" i="1"/>
  <c r="F70" i="1" s="1"/>
  <c r="D70" i="1"/>
  <c r="C70" i="1"/>
  <c r="K70" i="1" s="1"/>
  <c r="B70" i="1"/>
  <c r="A70" i="1"/>
  <c r="K69" i="1"/>
  <c r="H69" i="1"/>
  <c r="G69" i="1"/>
  <c r="F69" i="1"/>
  <c r="E69" i="1"/>
  <c r="D69" i="1"/>
  <c r="C69" i="1"/>
  <c r="B69" i="1"/>
  <c r="A69" i="1"/>
  <c r="H68" i="1"/>
  <c r="E68" i="1"/>
  <c r="F68" i="1" s="1"/>
  <c r="D68" i="1"/>
  <c r="C68" i="1"/>
  <c r="B68" i="1"/>
  <c r="A68" i="1"/>
  <c r="H67" i="1"/>
  <c r="E67" i="1"/>
  <c r="F67" i="1" s="1"/>
  <c r="D67" i="1"/>
  <c r="C67" i="1"/>
  <c r="B67" i="1"/>
  <c r="A67" i="1"/>
  <c r="H66" i="1"/>
  <c r="E66" i="1"/>
  <c r="F66" i="1" s="1"/>
  <c r="D66" i="1"/>
  <c r="C66" i="1"/>
  <c r="B66" i="1"/>
  <c r="A66" i="1"/>
  <c r="H65" i="1"/>
  <c r="E65" i="1"/>
  <c r="D65" i="1"/>
  <c r="C65" i="1"/>
  <c r="B65" i="1"/>
  <c r="A65" i="1"/>
  <c r="K64" i="1"/>
  <c r="H64" i="1"/>
  <c r="E64" i="1"/>
  <c r="D64" i="1"/>
  <c r="C64" i="1"/>
  <c r="B64" i="1"/>
  <c r="A64" i="1"/>
  <c r="K63" i="1"/>
  <c r="H63" i="1"/>
  <c r="E63" i="1"/>
  <c r="F63" i="1" s="1"/>
  <c r="D63" i="1"/>
  <c r="C63" i="1"/>
  <c r="B63" i="1"/>
  <c r="A63" i="1"/>
  <c r="K62" i="1"/>
  <c r="I62" i="1"/>
  <c r="H62" i="1"/>
  <c r="G62" i="1"/>
  <c r="F62" i="1"/>
  <c r="E62" i="1"/>
  <c r="D62" i="1"/>
  <c r="C62" i="1"/>
  <c r="B62" i="1"/>
  <c r="A62" i="1"/>
  <c r="J62" i="1" s="1"/>
  <c r="K61" i="1"/>
  <c r="I61" i="1"/>
  <c r="H61" i="1"/>
  <c r="J61" i="1" s="1"/>
  <c r="F61" i="1"/>
  <c r="G61" i="1" s="1"/>
  <c r="E61" i="1"/>
  <c r="D61" i="1"/>
  <c r="C61" i="1"/>
  <c r="B61" i="1"/>
  <c r="A61" i="1"/>
  <c r="K60" i="1"/>
  <c r="J60" i="1"/>
  <c r="I60" i="1"/>
  <c r="H60" i="1"/>
  <c r="E60" i="1"/>
  <c r="F60" i="1" s="1"/>
  <c r="G60" i="1" s="1"/>
  <c r="D60" i="1"/>
  <c r="C60" i="1"/>
  <c r="B60" i="1"/>
  <c r="A60" i="1"/>
  <c r="K59" i="1"/>
  <c r="I59" i="1"/>
  <c r="J59" i="1" s="1"/>
  <c r="H59" i="1"/>
  <c r="G59" i="1"/>
  <c r="F59" i="1"/>
  <c r="E59" i="1"/>
  <c r="D59" i="1"/>
  <c r="C59" i="1"/>
  <c r="B59" i="1"/>
  <c r="A59" i="1"/>
  <c r="H58" i="1"/>
  <c r="E58" i="1"/>
  <c r="F58" i="1" s="1"/>
  <c r="D58" i="1"/>
  <c r="C58" i="1"/>
  <c r="K58" i="1" s="1"/>
  <c r="B58" i="1"/>
  <c r="A58" i="1"/>
  <c r="K57" i="1"/>
  <c r="H57" i="1"/>
  <c r="E57" i="1"/>
  <c r="F57" i="1" s="1"/>
  <c r="D57" i="1"/>
  <c r="C57" i="1"/>
  <c r="B57" i="1"/>
  <c r="A57" i="1"/>
  <c r="H56" i="1"/>
  <c r="F56" i="1"/>
  <c r="E56" i="1"/>
  <c r="D56" i="1"/>
  <c r="C56" i="1"/>
  <c r="B56" i="1"/>
  <c r="A56" i="1"/>
  <c r="H55" i="1"/>
  <c r="F55" i="1"/>
  <c r="I55" i="1" s="1"/>
  <c r="E55" i="1"/>
  <c r="D55" i="1"/>
  <c r="C55" i="1"/>
  <c r="B55" i="1"/>
  <c r="A55" i="1"/>
  <c r="H54" i="1"/>
  <c r="E54" i="1"/>
  <c r="F54" i="1" s="1"/>
  <c r="D54" i="1"/>
  <c r="C54" i="1"/>
  <c r="B54" i="1"/>
  <c r="A54" i="1"/>
  <c r="H53" i="1"/>
  <c r="E53" i="1"/>
  <c r="D53" i="1"/>
  <c r="C53" i="1"/>
  <c r="B53" i="1"/>
  <c r="A53" i="1"/>
  <c r="H52" i="1"/>
  <c r="E52" i="1"/>
  <c r="D52" i="1"/>
  <c r="C52" i="1"/>
  <c r="K52" i="1" s="1"/>
  <c r="B52" i="1"/>
  <c r="A52" i="1"/>
  <c r="K51" i="1"/>
  <c r="H51" i="1"/>
  <c r="E51" i="1"/>
  <c r="D51" i="1"/>
  <c r="C51" i="1"/>
  <c r="B51" i="1"/>
  <c r="A51" i="1"/>
  <c r="K50" i="1"/>
  <c r="I50" i="1"/>
  <c r="J50" i="1" s="1"/>
  <c r="H50" i="1"/>
  <c r="G50" i="1"/>
  <c r="F50" i="1"/>
  <c r="E50" i="1"/>
  <c r="D50" i="1"/>
  <c r="C50" i="1"/>
  <c r="B50" i="1"/>
  <c r="A50" i="1"/>
  <c r="K49" i="1"/>
  <c r="I49" i="1"/>
  <c r="J49" i="1" s="1"/>
  <c r="H49" i="1"/>
  <c r="F49" i="1"/>
  <c r="G49" i="1" s="1"/>
  <c r="E49" i="1"/>
  <c r="D49" i="1"/>
  <c r="C49" i="1"/>
  <c r="B49" i="1"/>
  <c r="A49" i="1"/>
  <c r="K48" i="1"/>
  <c r="H48" i="1"/>
  <c r="E48" i="1"/>
  <c r="F48" i="1" s="1"/>
  <c r="I48" i="1" s="1"/>
  <c r="J48" i="1" s="1"/>
  <c r="D48" i="1"/>
  <c r="C48" i="1"/>
  <c r="B48" i="1"/>
  <c r="A48" i="1"/>
  <c r="K47" i="1"/>
  <c r="H47" i="1"/>
  <c r="F47" i="1"/>
  <c r="G47" i="1" s="1"/>
  <c r="E47" i="1"/>
  <c r="D47" i="1"/>
  <c r="C47" i="1"/>
  <c r="B47" i="1"/>
  <c r="A47" i="1"/>
  <c r="H46" i="1"/>
  <c r="E46" i="1"/>
  <c r="F46" i="1" s="1"/>
  <c r="D46" i="1"/>
  <c r="C46" i="1"/>
  <c r="K46" i="1" s="1"/>
  <c r="B46" i="1"/>
  <c r="A46" i="1"/>
  <c r="K45" i="1"/>
  <c r="H45" i="1"/>
  <c r="F45" i="1"/>
  <c r="I45" i="1" s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E43" i="1"/>
  <c r="F43" i="1" s="1"/>
  <c r="D43" i="1"/>
  <c r="C43" i="1"/>
  <c r="B43" i="1"/>
  <c r="A43" i="1"/>
  <c r="H42" i="1"/>
  <c r="E42" i="1"/>
  <c r="D42" i="1"/>
  <c r="C42" i="1"/>
  <c r="K42" i="1" s="1"/>
  <c r="B42" i="1"/>
  <c r="A42" i="1"/>
  <c r="H41" i="1"/>
  <c r="E41" i="1"/>
  <c r="F41" i="1" s="1"/>
  <c r="D41" i="1"/>
  <c r="C41" i="1"/>
  <c r="K41" i="1" s="1"/>
  <c r="B41" i="1"/>
  <c r="A41" i="1"/>
  <c r="H40" i="1"/>
  <c r="E40" i="1"/>
  <c r="D40" i="1"/>
  <c r="C40" i="1"/>
  <c r="K40" i="1" s="1"/>
  <c r="B40" i="1"/>
  <c r="A40" i="1"/>
  <c r="H39" i="1"/>
  <c r="E39" i="1"/>
  <c r="D39" i="1"/>
  <c r="C39" i="1"/>
  <c r="K39" i="1" s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I37" i="1"/>
  <c r="J37" i="1" s="1"/>
  <c r="H37" i="1"/>
  <c r="F37" i="1"/>
  <c r="G37" i="1" s="1"/>
  <c r="E37" i="1"/>
  <c r="D37" i="1"/>
  <c r="C37" i="1"/>
  <c r="B37" i="1"/>
  <c r="A37" i="1"/>
  <c r="K36" i="1"/>
  <c r="I36" i="1"/>
  <c r="J36" i="1" s="1"/>
  <c r="H36" i="1"/>
  <c r="G36" i="1"/>
  <c r="E36" i="1"/>
  <c r="F36" i="1" s="1"/>
  <c r="D36" i="1"/>
  <c r="C36" i="1"/>
  <c r="B36" i="1"/>
  <c r="A36" i="1"/>
  <c r="K35" i="1"/>
  <c r="H35" i="1"/>
  <c r="F35" i="1"/>
  <c r="G35" i="1" s="1"/>
  <c r="E35" i="1"/>
  <c r="D35" i="1"/>
  <c r="C35" i="1"/>
  <c r="B35" i="1"/>
  <c r="A35" i="1"/>
  <c r="H34" i="1"/>
  <c r="E34" i="1"/>
  <c r="F34" i="1" s="1"/>
  <c r="D34" i="1"/>
  <c r="C34" i="1"/>
  <c r="K34" i="1" s="1"/>
  <c r="B34" i="1"/>
  <c r="A34" i="1"/>
  <c r="K33" i="1"/>
  <c r="H33" i="1"/>
  <c r="E33" i="1"/>
  <c r="F33" i="1" s="1"/>
  <c r="D33" i="1"/>
  <c r="C33" i="1"/>
  <c r="B33" i="1"/>
  <c r="A33" i="1"/>
  <c r="H32" i="1"/>
  <c r="E32" i="1"/>
  <c r="F32" i="1" s="1"/>
  <c r="D32" i="1"/>
  <c r="C32" i="1"/>
  <c r="B32" i="1"/>
  <c r="A32" i="1"/>
  <c r="H31" i="1"/>
  <c r="E31" i="1"/>
  <c r="F31" i="1" s="1"/>
  <c r="D31" i="1"/>
  <c r="C31" i="1"/>
  <c r="B31" i="1"/>
  <c r="A31" i="1"/>
  <c r="H30" i="1"/>
  <c r="E30" i="1"/>
  <c r="F30" i="1" s="1"/>
  <c r="D30" i="1"/>
  <c r="C30" i="1"/>
  <c r="B30" i="1"/>
  <c r="A30" i="1"/>
  <c r="H29" i="1"/>
  <c r="E29" i="1"/>
  <c r="F29" i="1" s="1"/>
  <c r="D29" i="1"/>
  <c r="C29" i="1"/>
  <c r="K29" i="1" s="1"/>
  <c r="B29" i="1"/>
  <c r="A29" i="1"/>
  <c r="H28" i="1"/>
  <c r="E28" i="1"/>
  <c r="F28" i="1" s="1"/>
  <c r="G28" i="1" s="1"/>
  <c r="D28" i="1"/>
  <c r="C28" i="1"/>
  <c r="K28" i="1" s="1"/>
  <c r="B28" i="1"/>
  <c r="A28" i="1"/>
  <c r="H27" i="1"/>
  <c r="E27" i="1"/>
  <c r="D27" i="1"/>
  <c r="C27" i="1"/>
  <c r="K27" i="1" s="1"/>
  <c r="B27" i="1"/>
  <c r="A27" i="1"/>
  <c r="K26" i="1"/>
  <c r="I26" i="1"/>
  <c r="H26" i="1"/>
  <c r="G26" i="1"/>
  <c r="F26" i="1"/>
  <c r="E26" i="1"/>
  <c r="D26" i="1"/>
  <c r="C26" i="1"/>
  <c r="B26" i="1"/>
  <c r="J26" i="1" s="1"/>
  <c r="A26" i="1"/>
  <c r="K25" i="1"/>
  <c r="J25" i="1"/>
  <c r="I25" i="1"/>
  <c r="H25" i="1"/>
  <c r="F25" i="1"/>
  <c r="G25" i="1" s="1"/>
  <c r="E25" i="1"/>
  <c r="D25" i="1"/>
  <c r="C25" i="1"/>
  <c r="B25" i="1"/>
  <c r="A25" i="1"/>
  <c r="K24" i="1"/>
  <c r="I24" i="1"/>
  <c r="J24" i="1" s="1"/>
  <c r="H24" i="1"/>
  <c r="G24" i="1"/>
  <c r="E24" i="1"/>
  <c r="F24" i="1" s="1"/>
  <c r="D24" i="1"/>
  <c r="C24" i="1"/>
  <c r="B24" i="1"/>
  <c r="A24" i="1"/>
  <c r="K23" i="1"/>
  <c r="H23" i="1"/>
  <c r="F23" i="1"/>
  <c r="G23" i="1" s="1"/>
  <c r="E23" i="1"/>
  <c r="D23" i="1"/>
  <c r="C23" i="1"/>
  <c r="B23" i="1"/>
  <c r="A23" i="1"/>
  <c r="H22" i="1"/>
  <c r="E22" i="1"/>
  <c r="F22" i="1" s="1"/>
  <c r="D22" i="1"/>
  <c r="C22" i="1"/>
  <c r="K22" i="1" s="1"/>
  <c r="B22" i="1"/>
  <c r="A22" i="1"/>
  <c r="K21" i="1"/>
  <c r="H21" i="1"/>
  <c r="E21" i="1"/>
  <c r="F21" i="1" s="1"/>
  <c r="D21" i="1"/>
  <c r="C21" i="1"/>
  <c r="B21" i="1"/>
  <c r="A21" i="1"/>
  <c r="H20" i="1"/>
  <c r="E20" i="1"/>
  <c r="D20" i="1"/>
  <c r="C20" i="1"/>
  <c r="B20" i="1"/>
  <c r="A20" i="1"/>
  <c r="K19" i="1"/>
  <c r="H19" i="1"/>
  <c r="G19" i="1"/>
  <c r="F19" i="1"/>
  <c r="I19" i="1" s="1"/>
  <c r="E19" i="1"/>
  <c r="D19" i="1"/>
  <c r="C19" i="1"/>
  <c r="B19" i="1"/>
  <c r="A19" i="1"/>
  <c r="H18" i="1"/>
  <c r="E18" i="1"/>
  <c r="F18" i="1" s="1"/>
  <c r="D18" i="1"/>
  <c r="C18" i="1"/>
  <c r="K18" i="1" s="1"/>
  <c r="B18" i="1"/>
  <c r="A18" i="1"/>
  <c r="H17" i="1"/>
  <c r="E17" i="1"/>
  <c r="D17" i="1"/>
  <c r="C17" i="1"/>
  <c r="K17" i="1" s="1"/>
  <c r="B17" i="1"/>
  <c r="A17" i="1"/>
  <c r="K16" i="1"/>
  <c r="H16" i="1"/>
  <c r="E16" i="1"/>
  <c r="F16" i="1" s="1"/>
  <c r="D16" i="1"/>
  <c r="C16" i="1"/>
  <c r="B16" i="1"/>
  <c r="A16" i="1"/>
  <c r="K15" i="1"/>
  <c r="H15" i="1"/>
  <c r="E15" i="1"/>
  <c r="F15" i="1" s="1"/>
  <c r="D15" i="1"/>
  <c r="C15" i="1"/>
  <c r="B15" i="1"/>
  <c r="A15" i="1"/>
  <c r="K14" i="1"/>
  <c r="I14" i="1"/>
  <c r="J14" i="1" s="1"/>
  <c r="H14" i="1"/>
  <c r="G14" i="1"/>
  <c r="F14" i="1"/>
  <c r="E14" i="1"/>
  <c r="D14" i="1"/>
  <c r="C14" i="1"/>
  <c r="B14" i="1"/>
  <c r="A14" i="1"/>
  <c r="K13" i="1"/>
  <c r="H13" i="1"/>
  <c r="F13" i="1"/>
  <c r="G13" i="1" s="1"/>
  <c r="E13" i="1"/>
  <c r="D13" i="1"/>
  <c r="C13" i="1"/>
  <c r="B13" i="1"/>
  <c r="A13" i="1"/>
  <c r="H12" i="1"/>
  <c r="E12" i="1"/>
  <c r="F12" i="1" s="1"/>
  <c r="G12" i="1" s="1"/>
  <c r="D12" i="1"/>
  <c r="C12" i="1"/>
  <c r="K12" i="1" s="1"/>
  <c r="B12" i="1"/>
  <c r="A12" i="1"/>
  <c r="H11" i="1"/>
  <c r="E11" i="1"/>
  <c r="D11" i="1"/>
  <c r="C11" i="1"/>
  <c r="K11" i="1" s="1"/>
  <c r="B11" i="1"/>
  <c r="A11" i="1"/>
  <c r="H10" i="1"/>
  <c r="E10" i="1"/>
  <c r="F10" i="1" s="1"/>
  <c r="D10" i="1"/>
  <c r="C10" i="1"/>
  <c r="K10" i="1" s="1"/>
  <c r="B10" i="1"/>
  <c r="A10" i="1"/>
  <c r="K9" i="1"/>
  <c r="H9" i="1"/>
  <c r="E9" i="1"/>
  <c r="F9" i="1" s="1"/>
  <c r="D9" i="1"/>
  <c r="C9" i="1"/>
  <c r="B9" i="1"/>
  <c r="A9" i="1"/>
  <c r="K8" i="1"/>
  <c r="J8" i="1"/>
  <c r="I8" i="1"/>
  <c r="G8" i="1"/>
  <c r="F8" i="1"/>
  <c r="K7" i="1"/>
  <c r="I7" i="1"/>
  <c r="J7" i="1" s="1"/>
  <c r="G7" i="1"/>
  <c r="F7" i="1"/>
  <c r="K6" i="1"/>
  <c r="J6" i="1"/>
  <c r="I6" i="1"/>
  <c r="G6" i="1"/>
  <c r="F6" i="1"/>
  <c r="K5" i="1"/>
  <c r="F5" i="1"/>
  <c r="I5" i="1" s="1"/>
  <c r="J5" i="1" s="1"/>
  <c r="K4" i="1"/>
  <c r="F4" i="1"/>
  <c r="I4" i="1" s="1"/>
  <c r="J4" i="1" s="1"/>
  <c r="K3" i="1"/>
  <c r="J3" i="1"/>
  <c r="I3" i="1"/>
  <c r="G3" i="1"/>
  <c r="F3" i="1"/>
  <c r="K2" i="1"/>
  <c r="F2" i="1"/>
  <c r="G2" i="1" s="1"/>
  <c r="K1" i="1"/>
  <c r="I1" i="1"/>
  <c r="J1" i="1" s="1"/>
  <c r="G1" i="1"/>
  <c r="F1" i="1"/>
  <c r="I32" i="1" l="1"/>
  <c r="G32" i="1"/>
  <c r="I33" i="1"/>
  <c r="G33" i="1"/>
  <c r="I18" i="1"/>
  <c r="G18" i="1"/>
  <c r="G118" i="1"/>
  <c r="I118" i="1"/>
  <c r="I158" i="1"/>
  <c r="G158" i="1"/>
  <c r="I217" i="1"/>
  <c r="J217" i="1" s="1"/>
  <c r="G217" i="1"/>
  <c r="G58" i="1"/>
  <c r="I58" i="1"/>
  <c r="J58" i="1" s="1"/>
  <c r="I115" i="1"/>
  <c r="G115" i="1"/>
  <c r="G130" i="1"/>
  <c r="I130" i="1"/>
  <c r="I150" i="1"/>
  <c r="G150" i="1"/>
  <c r="I10" i="1"/>
  <c r="J10" i="1" s="1"/>
  <c r="G10" i="1"/>
  <c r="I15" i="1"/>
  <c r="J15" i="1" s="1"/>
  <c r="G15" i="1"/>
  <c r="G22" i="1"/>
  <c r="I22" i="1"/>
  <c r="I91" i="1"/>
  <c r="G91" i="1"/>
  <c r="I190" i="1"/>
  <c r="G190" i="1"/>
  <c r="I140" i="1"/>
  <c r="G140" i="1"/>
  <c r="G34" i="1"/>
  <c r="I34" i="1"/>
  <c r="I80" i="1"/>
  <c r="G80" i="1"/>
  <c r="G106" i="1"/>
  <c r="I106" i="1"/>
  <c r="I127" i="1"/>
  <c r="G127" i="1"/>
  <c r="I264" i="1"/>
  <c r="J264" i="1" s="1"/>
  <c r="G264" i="1"/>
  <c r="I68" i="1"/>
  <c r="G68" i="1"/>
  <c r="J9" i="1"/>
  <c r="I57" i="1"/>
  <c r="G57" i="1"/>
  <c r="I70" i="1"/>
  <c r="G70" i="1"/>
  <c r="I103" i="1"/>
  <c r="G103" i="1"/>
  <c r="I9" i="1"/>
  <c r="G9" i="1"/>
  <c r="I139" i="1"/>
  <c r="J139" i="1" s="1"/>
  <c r="G139" i="1"/>
  <c r="I30" i="1"/>
  <c r="G30" i="1"/>
  <c r="I21" i="1"/>
  <c r="G21" i="1"/>
  <c r="I54" i="1"/>
  <c r="G54" i="1"/>
  <c r="I202" i="1"/>
  <c r="G202" i="1"/>
  <c r="I43" i="1"/>
  <c r="G43" i="1"/>
  <c r="I16" i="1"/>
  <c r="J16" i="1" s="1"/>
  <c r="G16" i="1"/>
  <c r="I31" i="1"/>
  <c r="G31" i="1"/>
  <c r="I46" i="1"/>
  <c r="G46" i="1"/>
  <c r="I67" i="1"/>
  <c r="G67" i="1"/>
  <c r="G4" i="1"/>
  <c r="I154" i="1"/>
  <c r="J154" i="1" s="1"/>
  <c r="G154" i="1"/>
  <c r="G48" i="1"/>
  <c r="G55" i="1"/>
  <c r="I111" i="1"/>
  <c r="J111" i="1" s="1"/>
  <c r="G111" i="1"/>
  <c r="G132" i="1"/>
  <c r="I176" i="1"/>
  <c r="G176" i="1"/>
  <c r="F11" i="1"/>
  <c r="I119" i="1"/>
  <c r="J119" i="1" s="1"/>
  <c r="K164" i="1"/>
  <c r="J231" i="1"/>
  <c r="G341" i="1"/>
  <c r="I341" i="1"/>
  <c r="J341" i="1" s="1"/>
  <c r="I2" i="1"/>
  <c r="J2" i="1" s="1"/>
  <c r="K65" i="1"/>
  <c r="K67" i="1"/>
  <c r="J67" i="1"/>
  <c r="I78" i="1"/>
  <c r="G78" i="1"/>
  <c r="J85" i="1"/>
  <c r="F113" i="1"/>
  <c r="K125" i="1"/>
  <c r="K127" i="1"/>
  <c r="J127" i="1"/>
  <c r="I156" i="1"/>
  <c r="G156" i="1"/>
  <c r="K166" i="1"/>
  <c r="G178" i="1"/>
  <c r="I191" i="1"/>
  <c r="J191" i="1" s="1"/>
  <c r="I270" i="1"/>
  <c r="J270" i="1" s="1"/>
  <c r="G270" i="1"/>
  <c r="K274" i="1"/>
  <c r="J57" i="1"/>
  <c r="I126" i="1"/>
  <c r="G126" i="1"/>
  <c r="J30" i="1"/>
  <c r="F40" i="1"/>
  <c r="I128" i="1"/>
  <c r="I167" i="1"/>
  <c r="G131" i="1"/>
  <c r="G167" i="1"/>
  <c r="K225" i="1"/>
  <c r="I12" i="1"/>
  <c r="J12" i="1" s="1"/>
  <c r="J18" i="1"/>
  <c r="K20" i="1"/>
  <c r="F27" i="1"/>
  <c r="I47" i="1"/>
  <c r="J47" i="1" s="1"/>
  <c r="K56" i="1"/>
  <c r="G71" i="1"/>
  <c r="G84" i="1"/>
  <c r="F88" i="1"/>
  <c r="K92" i="1"/>
  <c r="I105" i="1"/>
  <c r="I135" i="1"/>
  <c r="J135" i="1" s="1"/>
  <c r="G135" i="1"/>
  <c r="G143" i="1"/>
  <c r="K149" i="1"/>
  <c r="G161" i="1"/>
  <c r="F164" i="1"/>
  <c r="K173" i="1"/>
  <c r="I180" i="1"/>
  <c r="J180" i="1" s="1"/>
  <c r="G180" i="1"/>
  <c r="G188" i="1"/>
  <c r="F225" i="1"/>
  <c r="I227" i="1"/>
  <c r="G227" i="1"/>
  <c r="G301" i="1"/>
  <c r="J45" i="1"/>
  <c r="G72" i="1"/>
  <c r="G5" i="1"/>
  <c r="J22" i="1"/>
  <c r="F39" i="1"/>
  <c r="I90" i="1"/>
  <c r="G90" i="1"/>
  <c r="F125" i="1"/>
  <c r="K137" i="1"/>
  <c r="K139" i="1"/>
  <c r="G170" i="1"/>
  <c r="K177" i="1"/>
  <c r="I294" i="1"/>
  <c r="J294" i="1" s="1"/>
  <c r="G294" i="1"/>
  <c r="K298" i="1"/>
  <c r="I304" i="1"/>
  <c r="J304" i="1" s="1"/>
  <c r="I335" i="1"/>
  <c r="G335" i="1"/>
  <c r="K101" i="1"/>
  <c r="G116" i="1"/>
  <c r="I13" i="1"/>
  <c r="J13" i="1" s="1"/>
  <c r="I94" i="1"/>
  <c r="I205" i="1"/>
  <c r="J205" i="1" s="1"/>
  <c r="G205" i="1"/>
  <c r="K158" i="1"/>
  <c r="J158" i="1"/>
  <c r="I200" i="1"/>
  <c r="J200" i="1" s="1"/>
  <c r="G200" i="1"/>
  <c r="I260" i="1"/>
  <c r="G260" i="1"/>
  <c r="I307" i="1"/>
  <c r="G307" i="1"/>
  <c r="I35" i="1"/>
  <c r="J35" i="1" s="1"/>
  <c r="K32" i="1"/>
  <c r="J32" i="1"/>
  <c r="F42" i="1"/>
  <c r="F65" i="1"/>
  <c r="K30" i="1"/>
  <c r="J34" i="1"/>
  <c r="K44" i="1"/>
  <c r="G45" i="1"/>
  <c r="F51" i="1"/>
  <c r="I75" i="1"/>
  <c r="J75" i="1" s="1"/>
  <c r="G75" i="1"/>
  <c r="G83" i="1"/>
  <c r="K88" i="1"/>
  <c r="G96" i="1"/>
  <c r="F100" i="1"/>
  <c r="K104" i="1"/>
  <c r="I117" i="1"/>
  <c r="J117" i="1" s="1"/>
  <c r="G152" i="1"/>
  <c r="F166" i="1"/>
  <c r="J168" i="1"/>
  <c r="I175" i="1"/>
  <c r="G175" i="1"/>
  <c r="K187" i="1"/>
  <c r="I210" i="1"/>
  <c r="J210" i="1" s="1"/>
  <c r="G210" i="1"/>
  <c r="I288" i="1"/>
  <c r="J288" i="1" s="1"/>
  <c r="G288" i="1"/>
  <c r="I66" i="1"/>
  <c r="G66" i="1"/>
  <c r="I81" i="1"/>
  <c r="I136" i="1"/>
  <c r="G136" i="1"/>
  <c r="K54" i="1"/>
  <c r="J54" i="1"/>
  <c r="I138" i="1"/>
  <c r="G138" i="1"/>
  <c r="I240" i="1"/>
  <c r="J240" i="1" s="1"/>
  <c r="G240" i="1"/>
  <c r="I23" i="1"/>
  <c r="J23" i="1" s="1"/>
  <c r="I123" i="1"/>
  <c r="J123" i="1" s="1"/>
  <c r="G123" i="1"/>
  <c r="G280" i="1"/>
  <c r="I280" i="1"/>
  <c r="J280" i="1" s="1"/>
  <c r="J19" i="1"/>
  <c r="J46" i="1"/>
  <c r="K53" i="1"/>
  <c r="I56" i="1"/>
  <c r="J56" i="1" s="1"/>
  <c r="K77" i="1"/>
  <c r="K79" i="1"/>
  <c r="I92" i="1"/>
  <c r="J92" i="1" s="1"/>
  <c r="I102" i="1"/>
  <c r="G102" i="1"/>
  <c r="F137" i="1"/>
  <c r="J141" i="1"/>
  <c r="F149" i="1"/>
  <c r="I247" i="1"/>
  <c r="G247" i="1"/>
  <c r="G291" i="1"/>
  <c r="I291" i="1"/>
  <c r="J291" i="1" s="1"/>
  <c r="I296" i="1"/>
  <c r="G296" i="1"/>
  <c r="F298" i="1"/>
  <c r="I300" i="1"/>
  <c r="J300" i="1" s="1"/>
  <c r="G300" i="1"/>
  <c r="I89" i="1"/>
  <c r="J89" i="1" s="1"/>
  <c r="G89" i="1"/>
  <c r="K103" i="1"/>
  <c r="J103" i="1"/>
  <c r="J33" i="1"/>
  <c r="F76" i="1"/>
  <c r="K140" i="1"/>
  <c r="J140" i="1"/>
  <c r="J105" i="1"/>
  <c r="K115" i="1"/>
  <c r="J115" i="1"/>
  <c r="K309" i="1"/>
  <c r="F309" i="1"/>
  <c r="I93" i="1"/>
  <c r="J93" i="1" s="1"/>
  <c r="K190" i="1"/>
  <c r="J190" i="1"/>
  <c r="I262" i="1"/>
  <c r="G262" i="1"/>
  <c r="G317" i="1"/>
  <c r="I317" i="1"/>
  <c r="J317" i="1" s="1"/>
  <c r="F17" i="1"/>
  <c r="F20" i="1"/>
  <c r="I29" i="1"/>
  <c r="J29" i="1" s="1"/>
  <c r="G29" i="1"/>
  <c r="K55" i="1"/>
  <c r="J55" i="1"/>
  <c r="G56" i="1"/>
  <c r="F64" i="1"/>
  <c r="I87" i="1"/>
  <c r="J87" i="1" s="1"/>
  <c r="G87" i="1"/>
  <c r="G92" i="1"/>
  <c r="K100" i="1"/>
  <c r="G108" i="1"/>
  <c r="I112" i="1"/>
  <c r="J112" i="1" s="1"/>
  <c r="G112" i="1"/>
  <c r="K116" i="1"/>
  <c r="J116" i="1"/>
  <c r="I129" i="1"/>
  <c r="J129" i="1" s="1"/>
  <c r="I155" i="1"/>
  <c r="J155" i="1" s="1"/>
  <c r="G155" i="1"/>
  <c r="K165" i="1"/>
  <c r="F177" i="1"/>
  <c r="I201" i="1"/>
  <c r="J201" i="1" s="1"/>
  <c r="G201" i="1"/>
  <c r="I249" i="1"/>
  <c r="G249" i="1"/>
  <c r="I251" i="1"/>
  <c r="G251" i="1"/>
  <c r="I337" i="1"/>
  <c r="J337" i="1" s="1"/>
  <c r="G337" i="1"/>
  <c r="G148" i="1"/>
  <c r="I148" i="1"/>
  <c r="J148" i="1" s="1"/>
  <c r="J73" i="1"/>
  <c r="F101" i="1"/>
  <c r="K113" i="1"/>
  <c r="I63" i="1"/>
  <c r="J63" i="1" s="1"/>
  <c r="G63" i="1"/>
  <c r="K31" i="1"/>
  <c r="J31" i="1"/>
  <c r="I41" i="1"/>
  <c r="J41" i="1" s="1"/>
  <c r="G41" i="1"/>
  <c r="I44" i="1"/>
  <c r="J44" i="1" s="1"/>
  <c r="F53" i="1"/>
  <c r="K66" i="1"/>
  <c r="J66" i="1"/>
  <c r="I69" i="1"/>
  <c r="J69" i="1" s="1"/>
  <c r="F77" i="1"/>
  <c r="J81" i="1"/>
  <c r="K89" i="1"/>
  <c r="K91" i="1"/>
  <c r="J91" i="1"/>
  <c r="I104" i="1"/>
  <c r="J104" i="1" s="1"/>
  <c r="I114" i="1"/>
  <c r="J114" i="1" s="1"/>
  <c r="G114" i="1"/>
  <c r="J121" i="1"/>
  <c r="G129" i="1"/>
  <c r="I142" i="1"/>
  <c r="J142" i="1" s="1"/>
  <c r="K159" i="1"/>
  <c r="I160" i="1"/>
  <c r="J160" i="1" s="1"/>
  <c r="I163" i="1"/>
  <c r="G163" i="1"/>
  <c r="J167" i="1"/>
  <c r="I179" i="1"/>
  <c r="J179" i="1" s="1"/>
  <c r="G179" i="1"/>
  <c r="I187" i="1"/>
  <c r="J187" i="1" s="1"/>
  <c r="G187" i="1"/>
  <c r="I203" i="1"/>
  <c r="G203" i="1"/>
  <c r="I216" i="1"/>
  <c r="J216" i="1" s="1"/>
  <c r="G216" i="1"/>
  <c r="G244" i="1"/>
  <c r="I244" i="1"/>
  <c r="J244" i="1" s="1"/>
  <c r="G281" i="1"/>
  <c r="I281" i="1"/>
  <c r="J281" i="1" s="1"/>
  <c r="J283" i="1"/>
  <c r="J21" i="1"/>
  <c r="J156" i="1"/>
  <c r="K202" i="1"/>
  <c r="J202" i="1"/>
  <c r="G144" i="1"/>
  <c r="I28" i="1"/>
  <c r="F52" i="1"/>
  <c r="K80" i="1"/>
  <c r="J80" i="1"/>
  <c r="J28" i="1"/>
  <c r="K43" i="1"/>
  <c r="J43" i="1"/>
  <c r="K68" i="1"/>
  <c r="J68" i="1"/>
  <c r="I79" i="1"/>
  <c r="J79" i="1" s="1"/>
  <c r="G79" i="1"/>
  <c r="I99" i="1"/>
  <c r="J99" i="1" s="1"/>
  <c r="G99" i="1"/>
  <c r="I124" i="1"/>
  <c r="J124" i="1" s="1"/>
  <c r="G124" i="1"/>
  <c r="K128" i="1"/>
  <c r="J128" i="1"/>
  <c r="J136" i="1"/>
  <c r="K148" i="1"/>
  <c r="I157" i="1"/>
  <c r="J157" i="1" s="1"/>
  <c r="G157" i="1"/>
  <c r="K174" i="1"/>
  <c r="J183" i="1"/>
  <c r="G184" i="1"/>
  <c r="I184" i="1"/>
  <c r="J184" i="1" s="1"/>
  <c r="I234" i="1"/>
  <c r="J234" i="1" s="1"/>
  <c r="G234" i="1"/>
  <c r="K238" i="1"/>
  <c r="K150" i="1"/>
  <c r="J150" i="1"/>
  <c r="I165" i="1"/>
  <c r="J165" i="1" s="1"/>
  <c r="G165" i="1"/>
  <c r="G172" i="1"/>
  <c r="I172" i="1"/>
  <c r="J172" i="1" s="1"/>
  <c r="I181" i="1"/>
  <c r="J181" i="1" s="1"/>
  <c r="G181" i="1"/>
  <c r="J195" i="1"/>
  <c r="I283" i="1"/>
  <c r="G283" i="1"/>
  <c r="I320" i="1"/>
  <c r="G320" i="1"/>
  <c r="I322" i="1"/>
  <c r="J322" i="1" s="1"/>
  <c r="G322" i="1"/>
  <c r="I324" i="1"/>
  <c r="J324" i="1" s="1"/>
  <c r="G324" i="1"/>
  <c r="G327" i="1"/>
  <c r="I327" i="1"/>
  <c r="J327" i="1" s="1"/>
  <c r="F159" i="1"/>
  <c r="F174" i="1"/>
  <c r="K214" i="1"/>
  <c r="J214" i="1"/>
  <c r="I223" i="1"/>
  <c r="J223" i="1" s="1"/>
  <c r="G223" i="1"/>
  <c r="G233" i="1"/>
  <c r="I233" i="1"/>
  <c r="J233" i="1" s="1"/>
  <c r="I236" i="1"/>
  <c r="G236" i="1"/>
  <c r="F238" i="1"/>
  <c r="G257" i="1"/>
  <c r="I257" i="1"/>
  <c r="J257" i="1" s="1"/>
  <c r="K285" i="1"/>
  <c r="I311" i="1"/>
  <c r="G311" i="1"/>
  <c r="J338" i="1"/>
  <c r="J343" i="1"/>
  <c r="K176" i="1"/>
  <c r="J176" i="1"/>
  <c r="K189" i="1"/>
  <c r="I212" i="1"/>
  <c r="G212" i="1"/>
  <c r="I214" i="1"/>
  <c r="G214" i="1"/>
  <c r="K261" i="1"/>
  <c r="I267" i="1"/>
  <c r="J267" i="1" s="1"/>
  <c r="F285" i="1"/>
  <c r="I287" i="1"/>
  <c r="G287" i="1"/>
  <c r="I330" i="1"/>
  <c r="J330" i="1" s="1"/>
  <c r="G330" i="1"/>
  <c r="K334" i="1"/>
  <c r="I343" i="1"/>
  <c r="G343" i="1"/>
  <c r="J70" i="1"/>
  <c r="J82" i="1"/>
  <c r="J94" i="1"/>
  <c r="J106" i="1"/>
  <c r="J118" i="1"/>
  <c r="J130" i="1"/>
  <c r="J163" i="1"/>
  <c r="F173" i="1"/>
  <c r="G182" i="1"/>
  <c r="K201" i="1"/>
  <c r="I246" i="1"/>
  <c r="J246" i="1" s="1"/>
  <c r="G246" i="1"/>
  <c r="K250" i="1"/>
  <c r="G253" i="1"/>
  <c r="I259" i="1"/>
  <c r="J259" i="1" s="1"/>
  <c r="G259" i="1"/>
  <c r="I272" i="1"/>
  <c r="G272" i="1"/>
  <c r="F274" i="1"/>
  <c r="G293" i="1"/>
  <c r="I293" i="1"/>
  <c r="J293" i="1" s="1"/>
  <c r="K321" i="1"/>
  <c r="F321" i="1"/>
  <c r="F186" i="1"/>
  <c r="I196" i="1"/>
  <c r="F199" i="1"/>
  <c r="I204" i="1"/>
  <c r="J204" i="1" s="1"/>
  <c r="I209" i="1"/>
  <c r="J209" i="1" s="1"/>
  <c r="K237" i="1"/>
  <c r="J237" i="1"/>
  <c r="I243" i="1"/>
  <c r="J243" i="1" s="1"/>
  <c r="F261" i="1"/>
  <c r="I263" i="1"/>
  <c r="J263" i="1" s="1"/>
  <c r="G263" i="1"/>
  <c r="J266" i="1"/>
  <c r="I276" i="1"/>
  <c r="J276" i="1" s="1"/>
  <c r="G276" i="1"/>
  <c r="I306" i="1"/>
  <c r="J306" i="1" s="1"/>
  <c r="G306" i="1"/>
  <c r="K310" i="1"/>
  <c r="I332" i="1"/>
  <c r="G332" i="1"/>
  <c r="F334" i="1"/>
  <c r="I340" i="1"/>
  <c r="J340" i="1" s="1"/>
  <c r="F147" i="1"/>
  <c r="F189" i="1"/>
  <c r="J196" i="1"/>
  <c r="I222" i="1"/>
  <c r="J222" i="1" s="1"/>
  <c r="G222" i="1"/>
  <c r="K226" i="1"/>
  <c r="I235" i="1"/>
  <c r="J235" i="1" s="1"/>
  <c r="G235" i="1"/>
  <c r="I248" i="1"/>
  <c r="J248" i="1" s="1"/>
  <c r="G248" i="1"/>
  <c r="F250" i="1"/>
  <c r="I256" i="1"/>
  <c r="J256" i="1" s="1"/>
  <c r="G269" i="1"/>
  <c r="I269" i="1"/>
  <c r="J269" i="1" s="1"/>
  <c r="K297" i="1"/>
  <c r="J297" i="1"/>
  <c r="I303" i="1"/>
  <c r="J303" i="1" s="1"/>
  <c r="I323" i="1"/>
  <c r="J323" i="1" s="1"/>
  <c r="G323" i="1"/>
  <c r="J326" i="1"/>
  <c r="I336" i="1"/>
  <c r="J336" i="1" s="1"/>
  <c r="G336" i="1"/>
  <c r="I342" i="1"/>
  <c r="G342" i="1"/>
  <c r="J175" i="1"/>
  <c r="K178" i="1"/>
  <c r="J178" i="1"/>
  <c r="K188" i="1"/>
  <c r="J188" i="1"/>
  <c r="K199" i="1"/>
  <c r="K203" i="1"/>
  <c r="J203" i="1"/>
  <c r="K213" i="1"/>
  <c r="K215" i="1"/>
  <c r="I219" i="1"/>
  <c r="J219" i="1" s="1"/>
  <c r="I237" i="1"/>
  <c r="G237" i="1"/>
  <c r="I239" i="1"/>
  <c r="G239" i="1"/>
  <c r="J242" i="1"/>
  <c r="I252" i="1"/>
  <c r="J252" i="1" s="1"/>
  <c r="G252" i="1"/>
  <c r="I282" i="1"/>
  <c r="J282" i="1" s="1"/>
  <c r="G282" i="1"/>
  <c r="K286" i="1"/>
  <c r="I295" i="1"/>
  <c r="J295" i="1" s="1"/>
  <c r="G295" i="1"/>
  <c r="I308" i="1"/>
  <c r="G308" i="1"/>
  <c r="F310" i="1"/>
  <c r="I316" i="1"/>
  <c r="J316" i="1" s="1"/>
  <c r="G329" i="1"/>
  <c r="I329" i="1"/>
  <c r="J329" i="1" s="1"/>
  <c r="J78" i="1"/>
  <c r="J90" i="1"/>
  <c r="J102" i="1"/>
  <c r="J126" i="1"/>
  <c r="J138" i="1"/>
  <c r="I208" i="1"/>
  <c r="J208" i="1" s="1"/>
  <c r="I211" i="1"/>
  <c r="J211" i="1" s="1"/>
  <c r="G211" i="1"/>
  <c r="G221" i="1"/>
  <c r="I221" i="1"/>
  <c r="J221" i="1" s="1"/>
  <c r="I224" i="1"/>
  <c r="G224" i="1"/>
  <c r="F226" i="1"/>
  <c r="I232" i="1"/>
  <c r="J232" i="1" s="1"/>
  <c r="G245" i="1"/>
  <c r="I245" i="1"/>
  <c r="J245" i="1" s="1"/>
  <c r="K273" i="1"/>
  <c r="I279" i="1"/>
  <c r="J279" i="1" s="1"/>
  <c r="I297" i="1"/>
  <c r="G297" i="1"/>
  <c r="I299" i="1"/>
  <c r="G299" i="1"/>
  <c r="I312" i="1"/>
  <c r="J312" i="1" s="1"/>
  <c r="G312" i="1"/>
  <c r="J151" i="1"/>
  <c r="I198" i="1"/>
  <c r="J198" i="1" s="1"/>
  <c r="G198" i="1"/>
  <c r="I213" i="1"/>
  <c r="J213" i="1" s="1"/>
  <c r="G213" i="1"/>
  <c r="I215" i="1"/>
  <c r="J215" i="1" s="1"/>
  <c r="G215" i="1"/>
  <c r="J218" i="1"/>
  <c r="I228" i="1"/>
  <c r="J228" i="1" s="1"/>
  <c r="G228" i="1"/>
  <c r="J247" i="1"/>
  <c r="I258" i="1"/>
  <c r="J258" i="1" s="1"/>
  <c r="G258" i="1"/>
  <c r="K262" i="1"/>
  <c r="J262" i="1"/>
  <c r="I271" i="1"/>
  <c r="J271" i="1" s="1"/>
  <c r="G271" i="1"/>
  <c r="I284" i="1"/>
  <c r="G284" i="1"/>
  <c r="I286" i="1"/>
  <c r="J286" i="1" s="1"/>
  <c r="G286" i="1"/>
  <c r="G305" i="1"/>
  <c r="I305" i="1"/>
  <c r="J305" i="1" s="1"/>
  <c r="K333" i="1"/>
  <c r="F333" i="1"/>
  <c r="I339" i="1"/>
  <c r="J339" i="1" s="1"/>
  <c r="I344" i="1"/>
  <c r="J344" i="1" s="1"/>
  <c r="G344" i="1"/>
  <c r="G162" i="1"/>
  <c r="I185" i="1"/>
  <c r="J185" i="1" s="1"/>
  <c r="K200" i="1"/>
  <c r="K249" i="1"/>
  <c r="J249" i="1"/>
  <c r="I255" i="1"/>
  <c r="J255" i="1" s="1"/>
  <c r="F273" i="1"/>
  <c r="I275" i="1"/>
  <c r="G275" i="1"/>
  <c r="J278" i="1"/>
  <c r="J307" i="1"/>
  <c r="I318" i="1"/>
  <c r="J318" i="1" s="1"/>
  <c r="G318" i="1"/>
  <c r="K322" i="1"/>
  <c r="G325" i="1"/>
  <c r="J342" i="1"/>
  <c r="K343" i="1"/>
  <c r="J227" i="1"/>
  <c r="J239" i="1"/>
  <c r="J251" i="1"/>
  <c r="J275" i="1"/>
  <c r="J287" i="1"/>
  <c r="J299" i="1"/>
  <c r="J311" i="1"/>
  <c r="F319" i="1"/>
  <c r="F331" i="1"/>
  <c r="J335" i="1"/>
  <c r="J212" i="1"/>
  <c r="J224" i="1"/>
  <c r="J236" i="1"/>
  <c r="J260" i="1"/>
  <c r="J272" i="1"/>
  <c r="J284" i="1"/>
  <c r="J296" i="1"/>
  <c r="J308" i="1"/>
  <c r="J320" i="1"/>
  <c r="J332" i="1"/>
  <c r="I285" i="1" l="1"/>
  <c r="J285" i="1" s="1"/>
  <c r="G285" i="1"/>
  <c r="I164" i="1"/>
  <c r="J164" i="1" s="1"/>
  <c r="G164" i="1"/>
  <c r="I334" i="1"/>
  <c r="J334" i="1" s="1"/>
  <c r="G334" i="1"/>
  <c r="I261" i="1"/>
  <c r="J261" i="1" s="1"/>
  <c r="G261" i="1"/>
  <c r="I177" i="1"/>
  <c r="J177" i="1" s="1"/>
  <c r="G177" i="1"/>
  <c r="I20" i="1"/>
  <c r="J20" i="1" s="1"/>
  <c r="G20" i="1"/>
  <c r="I310" i="1"/>
  <c r="J310" i="1" s="1"/>
  <c r="G310" i="1"/>
  <c r="I53" i="1"/>
  <c r="J53" i="1" s="1"/>
  <c r="G53" i="1"/>
  <c r="I137" i="1"/>
  <c r="J137" i="1" s="1"/>
  <c r="G137" i="1"/>
  <c r="I65" i="1"/>
  <c r="J65" i="1" s="1"/>
  <c r="G65" i="1"/>
  <c r="I113" i="1"/>
  <c r="J113" i="1" s="1"/>
  <c r="G113" i="1"/>
  <c r="I101" i="1"/>
  <c r="J101" i="1" s="1"/>
  <c r="G101" i="1"/>
  <c r="I274" i="1"/>
  <c r="J274" i="1" s="1"/>
  <c r="G274" i="1"/>
  <c r="I42" i="1"/>
  <c r="J42" i="1" s="1"/>
  <c r="G42" i="1"/>
  <c r="I17" i="1"/>
  <c r="J17" i="1" s="1"/>
  <c r="G17" i="1"/>
  <c r="I125" i="1"/>
  <c r="J125" i="1" s="1"/>
  <c r="G125" i="1"/>
  <c r="I27" i="1"/>
  <c r="J27" i="1" s="1"/>
  <c r="G27" i="1"/>
  <c r="I100" i="1"/>
  <c r="J100" i="1" s="1"/>
  <c r="G100" i="1"/>
  <c r="I333" i="1"/>
  <c r="J333" i="1" s="1"/>
  <c r="G333" i="1"/>
  <c r="G173" i="1"/>
  <c r="I173" i="1"/>
  <c r="J173" i="1" s="1"/>
  <c r="I174" i="1"/>
  <c r="J174" i="1" s="1"/>
  <c r="G174" i="1"/>
  <c r="I64" i="1"/>
  <c r="J64" i="1" s="1"/>
  <c r="G64" i="1"/>
  <c r="I298" i="1"/>
  <c r="J298" i="1" s="1"/>
  <c r="G298" i="1"/>
  <c r="I166" i="1"/>
  <c r="J166" i="1" s="1"/>
  <c r="G166" i="1"/>
  <c r="I225" i="1"/>
  <c r="J225" i="1" s="1"/>
  <c r="G225" i="1"/>
  <c r="G40" i="1"/>
  <c r="I40" i="1"/>
  <c r="J40" i="1" s="1"/>
  <c r="I11" i="1"/>
  <c r="J11" i="1" s="1"/>
  <c r="G11" i="1"/>
  <c r="I149" i="1"/>
  <c r="J149" i="1" s="1"/>
  <c r="G149" i="1"/>
  <c r="I273" i="1"/>
  <c r="J273" i="1" s="1"/>
  <c r="G273" i="1"/>
  <c r="I159" i="1"/>
  <c r="J159" i="1" s="1"/>
  <c r="G159" i="1"/>
  <c r="I51" i="1"/>
  <c r="J51" i="1" s="1"/>
  <c r="G51" i="1"/>
  <c r="I199" i="1"/>
  <c r="J199" i="1" s="1"/>
  <c r="G199" i="1"/>
  <c r="I52" i="1"/>
  <c r="J52" i="1" s="1"/>
  <c r="G52" i="1"/>
  <c r="I309" i="1"/>
  <c r="J309" i="1" s="1"/>
  <c r="G309" i="1"/>
  <c r="I331" i="1"/>
  <c r="J331" i="1" s="1"/>
  <c r="G331" i="1"/>
  <c r="I226" i="1"/>
  <c r="J226" i="1" s="1"/>
  <c r="G226" i="1"/>
  <c r="I238" i="1"/>
  <c r="J238" i="1" s="1"/>
  <c r="G238" i="1"/>
  <c r="I76" i="1"/>
  <c r="J76" i="1" s="1"/>
  <c r="G76" i="1"/>
  <c r="I39" i="1"/>
  <c r="J39" i="1" s="1"/>
  <c r="G39" i="1"/>
  <c r="I189" i="1"/>
  <c r="J189" i="1" s="1"/>
  <c r="G189" i="1"/>
  <c r="I186" i="1"/>
  <c r="J186" i="1" s="1"/>
  <c r="G186" i="1"/>
  <c r="I319" i="1"/>
  <c r="J319" i="1" s="1"/>
  <c r="G319" i="1"/>
  <c r="I250" i="1"/>
  <c r="J250" i="1" s="1"/>
  <c r="G250" i="1"/>
  <c r="I147" i="1"/>
  <c r="J147" i="1" s="1"/>
  <c r="G147" i="1"/>
  <c r="I321" i="1"/>
  <c r="J321" i="1" s="1"/>
  <c r="G321" i="1"/>
  <c r="I77" i="1"/>
  <c r="J77" i="1" s="1"/>
  <c r="G77" i="1"/>
  <c r="I88" i="1"/>
  <c r="J88" i="1" s="1"/>
  <c r="G8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938-3366-41AD-875F-A195109A8B3A}">
  <dimension ref="A1:K344"/>
  <sheetViews>
    <sheetView tabSelected="1" workbookViewId="0">
      <selection activeCell="U27" sqref="U27"/>
    </sheetView>
  </sheetViews>
  <sheetFormatPr defaultRowHeight="15" x14ac:dyDescent="0.25"/>
  <sheetData>
    <row r="1" spans="1:11" x14ac:dyDescent="0.25">
      <c r="A1">
        <v>16</v>
      </c>
      <c r="B1">
        <v>450</v>
      </c>
      <c r="C1">
        <v>45</v>
      </c>
      <c r="D1">
        <v>1</v>
      </c>
      <c r="E1">
        <v>3</v>
      </c>
      <c r="F1">
        <f>ROUND(SUM(E1/(COS(RADIANS(C1)))),2)</f>
        <v>4.24</v>
      </c>
      <c r="G1">
        <f>ROUND(SUM(SQRT(F1^2-E1^2)),2)</f>
        <v>3</v>
      </c>
      <c r="H1">
        <v>500</v>
      </c>
      <c r="I1">
        <f>ROUND(SUM(F1/D1),2)</f>
        <v>4.24</v>
      </c>
      <c r="J1" t="str">
        <f>IF(((B1+A1*I1)&gt;=(H1+D1*I1))*AND((B1+A1*I1)&lt;=((H1+50)+D1*I1)),"Hit","Miss")</f>
        <v>Hit</v>
      </c>
      <c r="K1" t="str">
        <f>IF((C1&gt;-90)*AND(C1&lt;90),"N/A","Will Never Contact")</f>
        <v>N/A</v>
      </c>
    </row>
    <row r="2" spans="1:11" x14ac:dyDescent="0.25">
      <c r="A2">
        <v>17</v>
      </c>
      <c r="B2">
        <v>300</v>
      </c>
      <c r="C2">
        <v>190</v>
      </c>
      <c r="D2">
        <v>1.6</v>
      </c>
      <c r="E2">
        <v>2</v>
      </c>
      <c r="F2">
        <f t="shared" ref="F2:F65" si="0">ROUND(SUM(E2/(COS(RADIANS(C2)))),2)</f>
        <v>-2.0299999999999998</v>
      </c>
      <c r="G2">
        <f t="shared" ref="G2:G65" si="1">ROUND(SUM(SQRT(F2^2-E2^2)),2)</f>
        <v>0.35</v>
      </c>
      <c r="H2">
        <v>750</v>
      </c>
      <c r="I2">
        <f t="shared" ref="I2:I65" si="2">ROUND(SUM(F2/D2),2)</f>
        <v>-1.27</v>
      </c>
      <c r="J2" t="str">
        <f t="shared" ref="J2" si="3">IF(((B2+A2*I2)&gt;=(H2+D2*I2))*AND((B2+A2*I2)&lt;=((H2+50)+D2*I2)),"Hit","Miss")</f>
        <v>Miss</v>
      </c>
      <c r="K2" t="str">
        <f>IF((C2&gt;-90)*AND(C2&lt;90),"N/A","Will Never Contact")</f>
        <v>Will Never Contact</v>
      </c>
    </row>
    <row r="3" spans="1:11" x14ac:dyDescent="0.25">
      <c r="A3">
        <v>15</v>
      </c>
      <c r="B3">
        <v>440</v>
      </c>
      <c r="C3">
        <v>-45</v>
      </c>
      <c r="D3">
        <v>1</v>
      </c>
      <c r="E3">
        <v>3</v>
      </c>
      <c r="F3">
        <f t="shared" si="0"/>
        <v>4.24</v>
      </c>
      <c r="G3">
        <f t="shared" si="1"/>
        <v>3</v>
      </c>
      <c r="H3">
        <v>500</v>
      </c>
      <c r="I3">
        <f t="shared" si="2"/>
        <v>4.24</v>
      </c>
      <c r="J3" t="str">
        <f t="shared" ref="J3:J66" si="4">IF(C3&gt;0,IF(((B3+A3*I3)&gt;=(H3+D3*I3))*AND((B3+A3*I3)&lt;=((H3+50)+D3*I3)),"Hit","Miss"),IF(((B3+A3*I3)&gt;=(H3-D3*I3))*AND((B3+A3*I3)&lt;=((H3+50)-D3*I3)),"Hit","Miss"))</f>
        <v>Hit</v>
      </c>
      <c r="K3" t="str">
        <f t="shared" ref="K3:K66" si="5">IF((C3&gt;-90)*AND(C3&lt;90),"N/A","Will Never Contact")</f>
        <v>N/A</v>
      </c>
    </row>
    <row r="4" spans="1:11" x14ac:dyDescent="0.25">
      <c r="A4">
        <v>15</v>
      </c>
      <c r="B4">
        <v>100</v>
      </c>
      <c r="C4">
        <v>-100</v>
      </c>
      <c r="D4">
        <v>1.5</v>
      </c>
      <c r="E4">
        <v>10</v>
      </c>
      <c r="F4">
        <f t="shared" si="0"/>
        <v>-57.59</v>
      </c>
      <c r="G4">
        <f t="shared" si="1"/>
        <v>56.72</v>
      </c>
      <c r="H4">
        <v>25</v>
      </c>
      <c r="I4">
        <f t="shared" si="2"/>
        <v>-38.39</v>
      </c>
      <c r="J4" t="str">
        <f t="shared" si="4"/>
        <v>Miss</v>
      </c>
      <c r="K4" t="str">
        <f t="shared" si="5"/>
        <v>Will Never Contact</v>
      </c>
    </row>
    <row r="5" spans="1:11" x14ac:dyDescent="0.25">
      <c r="A5">
        <v>14.5</v>
      </c>
      <c r="B5">
        <v>2000</v>
      </c>
      <c r="C5">
        <v>30</v>
      </c>
      <c r="D5">
        <v>1.3</v>
      </c>
      <c r="E5">
        <v>15</v>
      </c>
      <c r="F5">
        <f t="shared" si="0"/>
        <v>17.32</v>
      </c>
      <c r="G5">
        <f t="shared" si="1"/>
        <v>8.66</v>
      </c>
      <c r="H5">
        <v>75</v>
      </c>
      <c r="I5">
        <f t="shared" si="2"/>
        <v>13.32</v>
      </c>
      <c r="J5" t="str">
        <f t="shared" si="4"/>
        <v>Miss</v>
      </c>
      <c r="K5" t="str">
        <f t="shared" si="5"/>
        <v>N/A</v>
      </c>
    </row>
    <row r="6" spans="1:11" x14ac:dyDescent="0.25">
      <c r="A6">
        <v>14</v>
      </c>
      <c r="B6">
        <v>400</v>
      </c>
      <c r="C6">
        <v>-15</v>
      </c>
      <c r="D6">
        <v>1.2</v>
      </c>
      <c r="E6">
        <v>2</v>
      </c>
      <c r="F6">
        <f t="shared" si="0"/>
        <v>2.0699999999999998</v>
      </c>
      <c r="G6">
        <f t="shared" si="1"/>
        <v>0.53</v>
      </c>
      <c r="H6">
        <v>250</v>
      </c>
      <c r="I6">
        <f t="shared" si="2"/>
        <v>1.73</v>
      </c>
      <c r="J6" t="str">
        <f t="shared" si="4"/>
        <v>Miss</v>
      </c>
      <c r="K6" t="str">
        <f t="shared" si="5"/>
        <v>N/A</v>
      </c>
    </row>
    <row r="7" spans="1:11" x14ac:dyDescent="0.25">
      <c r="A7">
        <v>13.5</v>
      </c>
      <c r="B7">
        <v>0</v>
      </c>
      <c r="C7">
        <v>-1</v>
      </c>
      <c r="D7">
        <v>1.4</v>
      </c>
      <c r="E7">
        <v>1</v>
      </c>
      <c r="F7">
        <f t="shared" si="0"/>
        <v>1</v>
      </c>
      <c r="G7">
        <f t="shared" si="1"/>
        <v>0</v>
      </c>
      <c r="H7">
        <v>150</v>
      </c>
      <c r="I7">
        <f t="shared" si="2"/>
        <v>0.71</v>
      </c>
      <c r="J7" t="str">
        <f t="shared" si="4"/>
        <v>Miss</v>
      </c>
      <c r="K7" t="str">
        <f t="shared" si="5"/>
        <v>N/A</v>
      </c>
    </row>
    <row r="8" spans="1:11" x14ac:dyDescent="0.25">
      <c r="A8">
        <v>13</v>
      </c>
      <c r="B8">
        <v>0</v>
      </c>
      <c r="C8">
        <v>1</v>
      </c>
      <c r="D8">
        <v>1.135</v>
      </c>
      <c r="E8">
        <v>0.6</v>
      </c>
      <c r="F8">
        <f t="shared" si="0"/>
        <v>0.6</v>
      </c>
      <c r="G8">
        <f t="shared" si="1"/>
        <v>0</v>
      </c>
      <c r="H8">
        <v>15</v>
      </c>
      <c r="I8">
        <f t="shared" si="2"/>
        <v>0.53</v>
      </c>
      <c r="J8" t="str">
        <f t="shared" si="4"/>
        <v>Miss</v>
      </c>
      <c r="K8" t="str">
        <f t="shared" si="5"/>
        <v>N/A</v>
      </c>
    </row>
    <row r="9" spans="1:11" x14ac:dyDescent="0.25">
      <c r="A9">
        <f ca="1">ROUND(RAND()*(17-15)+15,2)</f>
        <v>15.35</v>
      </c>
      <c r="B9">
        <f ca="1">RANDBETWEEN(0,2000)</f>
        <v>762</v>
      </c>
      <c r="C9">
        <f ca="1">RANDBETWEEN(-180,180)</f>
        <v>-52</v>
      </c>
      <c r="D9">
        <f ca="1">ROUND(RAND()*(2-1)+1,2)</f>
        <v>1.67</v>
      </c>
      <c r="E9">
        <f ca="1">ROUND(RAND()*(17-0)+0,2)</f>
        <v>1.95</v>
      </c>
      <c r="F9">
        <f t="shared" ca="1" si="0"/>
        <v>3.17</v>
      </c>
      <c r="G9">
        <f t="shared" ca="1" si="1"/>
        <v>2.5</v>
      </c>
      <c r="H9">
        <f ca="1">RANDBETWEEN(0,2000)</f>
        <v>686</v>
      </c>
      <c r="I9">
        <f t="shared" ca="1" si="2"/>
        <v>1.9</v>
      </c>
      <c r="J9" t="str">
        <f t="shared" ca="1" si="4"/>
        <v>Miss</v>
      </c>
      <c r="K9" t="str">
        <f t="shared" ca="1" si="5"/>
        <v>N/A</v>
      </c>
    </row>
    <row r="10" spans="1:11" x14ac:dyDescent="0.25">
      <c r="A10">
        <f t="shared" ref="A10:A73" ca="1" si="6">ROUND(RAND()*(17-15)+15,2)</f>
        <v>16.96</v>
      </c>
      <c r="B10">
        <f t="shared" ref="B10:B73" ca="1" si="7">RANDBETWEEN(0,2000)</f>
        <v>1608</v>
      </c>
      <c r="C10">
        <f t="shared" ref="C10:C73" ca="1" si="8">RANDBETWEEN(-180,180)</f>
        <v>49</v>
      </c>
      <c r="D10">
        <f t="shared" ref="D10:D73" ca="1" si="9">ROUND(RAND()*(2-1)+1,2)</f>
        <v>1.81</v>
      </c>
      <c r="E10">
        <f t="shared" ref="E10:E73" ca="1" si="10">ROUND(RAND()*(17-0)+0,2)</f>
        <v>2.37</v>
      </c>
      <c r="F10">
        <f t="shared" ca="1" si="0"/>
        <v>3.61</v>
      </c>
      <c r="G10">
        <f t="shared" ca="1" si="1"/>
        <v>2.72</v>
      </c>
      <c r="H10">
        <f t="shared" ref="H10:H73" ca="1" si="11">RANDBETWEEN(0,2000)</f>
        <v>1090</v>
      </c>
      <c r="I10">
        <f t="shared" ca="1" si="2"/>
        <v>1.99</v>
      </c>
      <c r="J10" t="str">
        <f t="shared" ca="1" si="4"/>
        <v>Miss</v>
      </c>
      <c r="K10" t="str">
        <f t="shared" ca="1" si="5"/>
        <v>N/A</v>
      </c>
    </row>
    <row r="11" spans="1:11" x14ac:dyDescent="0.25">
      <c r="A11">
        <f t="shared" ca="1" si="6"/>
        <v>16.329999999999998</v>
      </c>
      <c r="B11">
        <f t="shared" ca="1" si="7"/>
        <v>747</v>
      </c>
      <c r="C11">
        <f t="shared" ca="1" si="8"/>
        <v>151</v>
      </c>
      <c r="D11">
        <f t="shared" ca="1" si="9"/>
        <v>1.02</v>
      </c>
      <c r="E11">
        <f t="shared" ca="1" si="10"/>
        <v>15.05</v>
      </c>
      <c r="F11">
        <f t="shared" ca="1" si="0"/>
        <v>-17.21</v>
      </c>
      <c r="G11">
        <f t="shared" ca="1" si="1"/>
        <v>8.35</v>
      </c>
      <c r="H11">
        <f t="shared" ca="1" si="11"/>
        <v>1353</v>
      </c>
      <c r="I11">
        <f t="shared" ca="1" si="2"/>
        <v>-16.87</v>
      </c>
      <c r="J11" t="str">
        <f t="shared" ca="1" si="4"/>
        <v>Miss</v>
      </c>
      <c r="K11" t="str">
        <f t="shared" ca="1" si="5"/>
        <v>Will Never Contact</v>
      </c>
    </row>
    <row r="12" spans="1:11" x14ac:dyDescent="0.25">
      <c r="A12">
        <f t="shared" ca="1" si="6"/>
        <v>15.51</v>
      </c>
      <c r="B12">
        <f t="shared" ca="1" si="7"/>
        <v>1654</v>
      </c>
      <c r="C12">
        <f t="shared" ca="1" si="8"/>
        <v>-166</v>
      </c>
      <c r="D12">
        <f t="shared" ca="1" si="9"/>
        <v>1.95</v>
      </c>
      <c r="E12">
        <f t="shared" ca="1" si="10"/>
        <v>1.27</v>
      </c>
      <c r="F12">
        <f t="shared" ca="1" si="0"/>
        <v>-1.31</v>
      </c>
      <c r="G12">
        <f t="shared" ca="1" si="1"/>
        <v>0.32</v>
      </c>
      <c r="H12">
        <f t="shared" ca="1" si="11"/>
        <v>1072</v>
      </c>
      <c r="I12">
        <f t="shared" ca="1" si="2"/>
        <v>-0.67</v>
      </c>
      <c r="J12" t="str">
        <f t="shared" ca="1" si="4"/>
        <v>Miss</v>
      </c>
      <c r="K12" t="str">
        <f t="shared" ca="1" si="5"/>
        <v>Will Never Contact</v>
      </c>
    </row>
    <row r="13" spans="1:11" x14ac:dyDescent="0.25">
      <c r="A13">
        <f t="shared" ca="1" si="6"/>
        <v>15.81</v>
      </c>
      <c r="B13">
        <f t="shared" ca="1" si="7"/>
        <v>547</v>
      </c>
      <c r="C13">
        <f t="shared" ca="1" si="8"/>
        <v>22</v>
      </c>
      <c r="D13">
        <f t="shared" ca="1" si="9"/>
        <v>1.72</v>
      </c>
      <c r="E13">
        <f t="shared" ca="1" si="10"/>
        <v>4.3099999999999996</v>
      </c>
      <c r="F13">
        <f t="shared" ca="1" si="0"/>
        <v>4.6500000000000004</v>
      </c>
      <c r="G13">
        <f t="shared" ca="1" si="1"/>
        <v>1.75</v>
      </c>
      <c r="H13">
        <f t="shared" ca="1" si="11"/>
        <v>1014</v>
      </c>
      <c r="I13">
        <f t="shared" ca="1" si="2"/>
        <v>2.7</v>
      </c>
      <c r="J13" t="str">
        <f t="shared" ca="1" si="4"/>
        <v>Miss</v>
      </c>
      <c r="K13" t="str">
        <f t="shared" ca="1" si="5"/>
        <v>N/A</v>
      </c>
    </row>
    <row r="14" spans="1:11" x14ac:dyDescent="0.25">
      <c r="A14">
        <f t="shared" ca="1" si="6"/>
        <v>15.63</v>
      </c>
      <c r="B14">
        <f t="shared" ca="1" si="7"/>
        <v>1644</v>
      </c>
      <c r="C14">
        <f t="shared" ca="1" si="8"/>
        <v>-162</v>
      </c>
      <c r="D14">
        <f t="shared" ca="1" si="9"/>
        <v>1.1299999999999999</v>
      </c>
      <c r="E14">
        <f t="shared" ca="1" si="10"/>
        <v>9.41</v>
      </c>
      <c r="F14">
        <f t="shared" ca="1" si="0"/>
        <v>-9.89</v>
      </c>
      <c r="G14">
        <f t="shared" ca="1" si="1"/>
        <v>3.04</v>
      </c>
      <c r="H14">
        <f t="shared" ca="1" si="11"/>
        <v>1244</v>
      </c>
      <c r="I14">
        <f t="shared" ca="1" si="2"/>
        <v>-8.75</v>
      </c>
      <c r="J14" t="str">
        <f t="shared" ca="1" si="4"/>
        <v>Miss</v>
      </c>
      <c r="K14" t="str">
        <f t="shared" ca="1" si="5"/>
        <v>Will Never Contact</v>
      </c>
    </row>
    <row r="15" spans="1:11" x14ac:dyDescent="0.25">
      <c r="A15">
        <f t="shared" ca="1" si="6"/>
        <v>16.46</v>
      </c>
      <c r="B15">
        <f t="shared" ca="1" si="7"/>
        <v>118</v>
      </c>
      <c r="C15">
        <f t="shared" ca="1" si="8"/>
        <v>130</v>
      </c>
      <c r="D15">
        <f t="shared" ca="1" si="9"/>
        <v>1.95</v>
      </c>
      <c r="E15">
        <f t="shared" ca="1" si="10"/>
        <v>1.77</v>
      </c>
      <c r="F15">
        <f t="shared" ca="1" si="0"/>
        <v>-2.75</v>
      </c>
      <c r="G15">
        <f t="shared" ca="1" si="1"/>
        <v>2.1</v>
      </c>
      <c r="H15">
        <f t="shared" ca="1" si="11"/>
        <v>1127</v>
      </c>
      <c r="I15">
        <f t="shared" ca="1" si="2"/>
        <v>-1.41</v>
      </c>
      <c r="J15" t="str">
        <f t="shared" ca="1" si="4"/>
        <v>Miss</v>
      </c>
      <c r="K15" t="str">
        <f t="shared" ca="1" si="5"/>
        <v>Will Never Contact</v>
      </c>
    </row>
    <row r="16" spans="1:11" x14ac:dyDescent="0.25">
      <c r="A16">
        <f t="shared" ca="1" si="6"/>
        <v>15.43</v>
      </c>
      <c r="B16">
        <f t="shared" ca="1" si="7"/>
        <v>589</v>
      </c>
      <c r="C16">
        <f t="shared" ca="1" si="8"/>
        <v>25</v>
      </c>
      <c r="D16">
        <f t="shared" ca="1" si="9"/>
        <v>1.06</v>
      </c>
      <c r="E16">
        <f t="shared" ca="1" si="10"/>
        <v>5.36</v>
      </c>
      <c r="F16">
        <f t="shared" ca="1" si="0"/>
        <v>5.91</v>
      </c>
      <c r="G16">
        <f t="shared" ca="1" si="1"/>
        <v>2.4900000000000002</v>
      </c>
      <c r="H16">
        <f t="shared" ca="1" si="11"/>
        <v>688</v>
      </c>
      <c r="I16">
        <f t="shared" ca="1" si="2"/>
        <v>5.58</v>
      </c>
      <c r="J16" t="str">
        <f t="shared" ca="1" si="4"/>
        <v>Miss</v>
      </c>
      <c r="K16" t="str">
        <f t="shared" ca="1" si="5"/>
        <v>N/A</v>
      </c>
    </row>
    <row r="17" spans="1:11" x14ac:dyDescent="0.25">
      <c r="A17">
        <f t="shared" ca="1" si="6"/>
        <v>16.079999999999998</v>
      </c>
      <c r="B17">
        <f t="shared" ca="1" si="7"/>
        <v>1941</v>
      </c>
      <c r="C17">
        <f t="shared" ca="1" si="8"/>
        <v>-71</v>
      </c>
      <c r="D17">
        <f t="shared" ca="1" si="9"/>
        <v>1.64</v>
      </c>
      <c r="E17">
        <f t="shared" ca="1" si="10"/>
        <v>9.33</v>
      </c>
      <c r="F17">
        <f t="shared" ca="1" si="0"/>
        <v>28.66</v>
      </c>
      <c r="G17">
        <f t="shared" ca="1" si="1"/>
        <v>27.1</v>
      </c>
      <c r="H17">
        <f t="shared" ca="1" si="11"/>
        <v>724</v>
      </c>
      <c r="I17">
        <f t="shared" ca="1" si="2"/>
        <v>17.48</v>
      </c>
      <c r="J17" t="str">
        <f t="shared" ca="1" si="4"/>
        <v>Miss</v>
      </c>
      <c r="K17" t="str">
        <f t="shared" ca="1" si="5"/>
        <v>N/A</v>
      </c>
    </row>
    <row r="18" spans="1:11" x14ac:dyDescent="0.25">
      <c r="A18">
        <f t="shared" ca="1" si="6"/>
        <v>15.12</v>
      </c>
      <c r="B18">
        <f t="shared" ca="1" si="7"/>
        <v>1502</v>
      </c>
      <c r="C18">
        <f t="shared" ca="1" si="8"/>
        <v>148</v>
      </c>
      <c r="D18">
        <f t="shared" ca="1" si="9"/>
        <v>1.1299999999999999</v>
      </c>
      <c r="E18">
        <f t="shared" ca="1" si="10"/>
        <v>9.18</v>
      </c>
      <c r="F18">
        <f t="shared" ca="1" si="0"/>
        <v>-10.82</v>
      </c>
      <c r="G18">
        <f t="shared" ca="1" si="1"/>
        <v>5.73</v>
      </c>
      <c r="H18">
        <f t="shared" ca="1" si="11"/>
        <v>1044</v>
      </c>
      <c r="I18">
        <f t="shared" ca="1" si="2"/>
        <v>-9.58</v>
      </c>
      <c r="J18" t="str">
        <f t="shared" ca="1" si="4"/>
        <v>Miss</v>
      </c>
      <c r="K18" t="str">
        <f t="shared" ca="1" si="5"/>
        <v>Will Never Contact</v>
      </c>
    </row>
    <row r="19" spans="1:11" x14ac:dyDescent="0.25">
      <c r="A19">
        <f t="shared" ca="1" si="6"/>
        <v>16.43</v>
      </c>
      <c r="B19">
        <f t="shared" ca="1" si="7"/>
        <v>962</v>
      </c>
      <c r="C19">
        <f t="shared" ca="1" si="8"/>
        <v>146</v>
      </c>
      <c r="D19">
        <f t="shared" ca="1" si="9"/>
        <v>1.72</v>
      </c>
      <c r="E19">
        <f t="shared" ca="1" si="10"/>
        <v>9.08</v>
      </c>
      <c r="F19">
        <f t="shared" ca="1" si="0"/>
        <v>-10.95</v>
      </c>
      <c r="G19">
        <f t="shared" ca="1" si="1"/>
        <v>6.12</v>
      </c>
      <c r="H19">
        <f t="shared" ca="1" si="11"/>
        <v>62</v>
      </c>
      <c r="I19">
        <f t="shared" ca="1" si="2"/>
        <v>-6.37</v>
      </c>
      <c r="J19" t="str">
        <f t="shared" ca="1" si="4"/>
        <v>Miss</v>
      </c>
      <c r="K19" t="str">
        <f t="shared" ca="1" si="5"/>
        <v>Will Never Contact</v>
      </c>
    </row>
    <row r="20" spans="1:11" x14ac:dyDescent="0.25">
      <c r="A20">
        <f t="shared" ca="1" si="6"/>
        <v>16.309999999999999</v>
      </c>
      <c r="B20">
        <f t="shared" ca="1" si="7"/>
        <v>44</v>
      </c>
      <c r="C20">
        <f t="shared" ca="1" si="8"/>
        <v>-148</v>
      </c>
      <c r="D20">
        <f t="shared" ca="1" si="9"/>
        <v>1.49</v>
      </c>
      <c r="E20">
        <f t="shared" ca="1" si="10"/>
        <v>7.64</v>
      </c>
      <c r="F20">
        <f t="shared" ca="1" si="0"/>
        <v>-9.01</v>
      </c>
      <c r="G20">
        <f t="shared" ca="1" si="1"/>
        <v>4.78</v>
      </c>
      <c r="H20">
        <f t="shared" ca="1" si="11"/>
        <v>1409</v>
      </c>
      <c r="I20">
        <f t="shared" ca="1" si="2"/>
        <v>-6.05</v>
      </c>
      <c r="J20" t="str">
        <f t="shared" ca="1" si="4"/>
        <v>Miss</v>
      </c>
      <c r="K20" t="str">
        <f t="shared" ca="1" si="5"/>
        <v>Will Never Contact</v>
      </c>
    </row>
    <row r="21" spans="1:11" x14ac:dyDescent="0.25">
      <c r="A21">
        <f t="shared" ca="1" si="6"/>
        <v>15.66</v>
      </c>
      <c r="B21">
        <f t="shared" ca="1" si="7"/>
        <v>305</v>
      </c>
      <c r="C21">
        <f t="shared" ca="1" si="8"/>
        <v>27</v>
      </c>
      <c r="D21">
        <f t="shared" ca="1" si="9"/>
        <v>1.29</v>
      </c>
      <c r="E21">
        <f t="shared" ca="1" si="10"/>
        <v>6.31</v>
      </c>
      <c r="F21">
        <f t="shared" ca="1" si="0"/>
        <v>7.08</v>
      </c>
      <c r="G21">
        <f t="shared" ca="1" si="1"/>
        <v>3.21</v>
      </c>
      <c r="H21">
        <f t="shared" ca="1" si="11"/>
        <v>202</v>
      </c>
      <c r="I21">
        <f t="shared" ca="1" si="2"/>
        <v>5.49</v>
      </c>
      <c r="J21" t="str">
        <f t="shared" ca="1" si="4"/>
        <v>Miss</v>
      </c>
      <c r="K21" t="str">
        <f t="shared" ca="1" si="5"/>
        <v>N/A</v>
      </c>
    </row>
    <row r="22" spans="1:11" x14ac:dyDescent="0.25">
      <c r="A22">
        <f t="shared" ca="1" si="6"/>
        <v>15.92</v>
      </c>
      <c r="B22">
        <f t="shared" ca="1" si="7"/>
        <v>1582</v>
      </c>
      <c r="C22">
        <f t="shared" ca="1" si="8"/>
        <v>-49</v>
      </c>
      <c r="D22">
        <f t="shared" ca="1" si="9"/>
        <v>1.42</v>
      </c>
      <c r="E22">
        <f t="shared" ca="1" si="10"/>
        <v>2.83</v>
      </c>
      <c r="F22">
        <f t="shared" ca="1" si="0"/>
        <v>4.3099999999999996</v>
      </c>
      <c r="G22">
        <f t="shared" ca="1" si="1"/>
        <v>3.25</v>
      </c>
      <c r="H22">
        <f t="shared" ca="1" si="11"/>
        <v>901</v>
      </c>
      <c r="I22">
        <f t="shared" ca="1" si="2"/>
        <v>3.04</v>
      </c>
      <c r="J22" t="str">
        <f t="shared" ca="1" si="4"/>
        <v>Miss</v>
      </c>
      <c r="K22" t="str">
        <f t="shared" ca="1" si="5"/>
        <v>N/A</v>
      </c>
    </row>
    <row r="23" spans="1:11" x14ac:dyDescent="0.25">
      <c r="A23">
        <f t="shared" ca="1" si="6"/>
        <v>15.36</v>
      </c>
      <c r="B23">
        <f t="shared" ca="1" si="7"/>
        <v>1709</v>
      </c>
      <c r="C23">
        <f t="shared" ca="1" si="8"/>
        <v>23</v>
      </c>
      <c r="D23">
        <f t="shared" ca="1" si="9"/>
        <v>1.1499999999999999</v>
      </c>
      <c r="E23">
        <f t="shared" ca="1" si="10"/>
        <v>3.26</v>
      </c>
      <c r="F23">
        <f t="shared" ca="1" si="0"/>
        <v>3.54</v>
      </c>
      <c r="G23">
        <f t="shared" ca="1" si="1"/>
        <v>1.38</v>
      </c>
      <c r="H23">
        <f t="shared" ca="1" si="11"/>
        <v>24</v>
      </c>
      <c r="I23">
        <f t="shared" ca="1" si="2"/>
        <v>3.08</v>
      </c>
      <c r="J23" t="str">
        <f t="shared" ca="1" si="4"/>
        <v>Miss</v>
      </c>
      <c r="K23" t="str">
        <f t="shared" ca="1" si="5"/>
        <v>N/A</v>
      </c>
    </row>
    <row r="24" spans="1:11" x14ac:dyDescent="0.25">
      <c r="A24">
        <f t="shared" ca="1" si="6"/>
        <v>16.98</v>
      </c>
      <c r="B24">
        <f t="shared" ca="1" si="7"/>
        <v>1441</v>
      </c>
      <c r="C24">
        <f t="shared" ca="1" si="8"/>
        <v>-135</v>
      </c>
      <c r="D24">
        <f t="shared" ca="1" si="9"/>
        <v>1.2</v>
      </c>
      <c r="E24">
        <f t="shared" ca="1" si="10"/>
        <v>10.39</v>
      </c>
      <c r="F24">
        <f t="shared" ca="1" si="0"/>
        <v>-14.69</v>
      </c>
      <c r="G24">
        <f t="shared" ca="1" si="1"/>
        <v>10.38</v>
      </c>
      <c r="H24">
        <f t="shared" ca="1" si="11"/>
        <v>734</v>
      </c>
      <c r="I24">
        <f t="shared" ca="1" si="2"/>
        <v>-12.24</v>
      </c>
      <c r="J24" t="str">
        <f t="shared" ca="1" si="4"/>
        <v>Miss</v>
      </c>
      <c r="K24" t="str">
        <f t="shared" ca="1" si="5"/>
        <v>Will Never Contact</v>
      </c>
    </row>
    <row r="25" spans="1:11" x14ac:dyDescent="0.25">
      <c r="A25">
        <f t="shared" ca="1" si="6"/>
        <v>15.73</v>
      </c>
      <c r="B25">
        <f t="shared" ca="1" si="7"/>
        <v>1533</v>
      </c>
      <c r="C25">
        <f t="shared" ca="1" si="8"/>
        <v>176</v>
      </c>
      <c r="D25">
        <f t="shared" ca="1" si="9"/>
        <v>1.32</v>
      </c>
      <c r="E25">
        <f t="shared" ca="1" si="10"/>
        <v>16.36</v>
      </c>
      <c r="F25">
        <f t="shared" ca="1" si="0"/>
        <v>-16.399999999999999</v>
      </c>
      <c r="G25">
        <f t="shared" ca="1" si="1"/>
        <v>1.1399999999999999</v>
      </c>
      <c r="H25">
        <f t="shared" ca="1" si="11"/>
        <v>1402</v>
      </c>
      <c r="I25">
        <f t="shared" ca="1" si="2"/>
        <v>-12.42</v>
      </c>
      <c r="J25" t="str">
        <f t="shared" ca="1" si="4"/>
        <v>Miss</v>
      </c>
      <c r="K25" t="str">
        <f t="shared" ca="1" si="5"/>
        <v>Will Never Contact</v>
      </c>
    </row>
    <row r="26" spans="1:11" x14ac:dyDescent="0.25">
      <c r="A26">
        <f t="shared" ca="1" si="6"/>
        <v>16.61</v>
      </c>
      <c r="B26">
        <f t="shared" ca="1" si="7"/>
        <v>987</v>
      </c>
      <c r="C26">
        <f t="shared" ca="1" si="8"/>
        <v>-8</v>
      </c>
      <c r="D26">
        <f t="shared" ca="1" si="9"/>
        <v>1.35</v>
      </c>
      <c r="E26">
        <f t="shared" ca="1" si="10"/>
        <v>9.17</v>
      </c>
      <c r="F26">
        <f t="shared" ca="1" si="0"/>
        <v>9.26</v>
      </c>
      <c r="G26">
        <f t="shared" ca="1" si="1"/>
        <v>1.29</v>
      </c>
      <c r="H26">
        <f t="shared" ca="1" si="11"/>
        <v>489</v>
      </c>
      <c r="I26">
        <f t="shared" ca="1" si="2"/>
        <v>6.86</v>
      </c>
      <c r="J26" t="str">
        <f t="shared" ca="1" si="4"/>
        <v>Miss</v>
      </c>
      <c r="K26" t="str">
        <f t="shared" ca="1" si="5"/>
        <v>N/A</v>
      </c>
    </row>
    <row r="27" spans="1:11" x14ac:dyDescent="0.25">
      <c r="A27">
        <f t="shared" ca="1" si="6"/>
        <v>16.399999999999999</v>
      </c>
      <c r="B27">
        <f t="shared" ca="1" si="7"/>
        <v>872</v>
      </c>
      <c r="C27">
        <f t="shared" ca="1" si="8"/>
        <v>102</v>
      </c>
      <c r="D27">
        <f t="shared" ca="1" si="9"/>
        <v>1.26</v>
      </c>
      <c r="E27">
        <f t="shared" ca="1" si="10"/>
        <v>3.89</v>
      </c>
      <c r="F27">
        <f t="shared" ca="1" si="0"/>
        <v>-18.71</v>
      </c>
      <c r="G27">
        <f t="shared" ca="1" si="1"/>
        <v>18.3</v>
      </c>
      <c r="H27">
        <f t="shared" ca="1" si="11"/>
        <v>916</v>
      </c>
      <c r="I27">
        <f t="shared" ca="1" si="2"/>
        <v>-14.85</v>
      </c>
      <c r="J27" t="str">
        <f t="shared" ca="1" si="4"/>
        <v>Miss</v>
      </c>
      <c r="K27" t="str">
        <f t="shared" ca="1" si="5"/>
        <v>Will Never Contact</v>
      </c>
    </row>
    <row r="28" spans="1:11" x14ac:dyDescent="0.25">
      <c r="A28">
        <f t="shared" ca="1" si="6"/>
        <v>15.25</v>
      </c>
      <c r="B28">
        <f t="shared" ca="1" si="7"/>
        <v>1797</v>
      </c>
      <c r="C28">
        <f t="shared" ca="1" si="8"/>
        <v>155</v>
      </c>
      <c r="D28">
        <f t="shared" ca="1" si="9"/>
        <v>1.38</v>
      </c>
      <c r="E28">
        <f t="shared" ca="1" si="10"/>
        <v>9.07</v>
      </c>
      <c r="F28">
        <f t="shared" ca="1" si="0"/>
        <v>-10.01</v>
      </c>
      <c r="G28">
        <f t="shared" ca="1" si="1"/>
        <v>4.2300000000000004</v>
      </c>
      <c r="H28">
        <f t="shared" ca="1" si="11"/>
        <v>477</v>
      </c>
      <c r="I28">
        <f t="shared" ca="1" si="2"/>
        <v>-7.25</v>
      </c>
      <c r="J28" t="str">
        <f t="shared" ca="1" si="4"/>
        <v>Miss</v>
      </c>
      <c r="K28" t="str">
        <f t="shared" ca="1" si="5"/>
        <v>Will Never Contact</v>
      </c>
    </row>
    <row r="29" spans="1:11" x14ac:dyDescent="0.25">
      <c r="A29">
        <f t="shared" ca="1" si="6"/>
        <v>16.45</v>
      </c>
      <c r="B29">
        <f t="shared" ca="1" si="7"/>
        <v>213</v>
      </c>
      <c r="C29">
        <f t="shared" ca="1" si="8"/>
        <v>-91</v>
      </c>
      <c r="D29">
        <f t="shared" ca="1" si="9"/>
        <v>1.38</v>
      </c>
      <c r="E29">
        <f t="shared" ca="1" si="10"/>
        <v>12.61</v>
      </c>
      <c r="F29">
        <f t="shared" ca="1" si="0"/>
        <v>-722.54</v>
      </c>
      <c r="G29">
        <f t="shared" ca="1" si="1"/>
        <v>722.43</v>
      </c>
      <c r="H29">
        <f t="shared" ca="1" si="11"/>
        <v>1339</v>
      </c>
      <c r="I29">
        <f t="shared" ca="1" si="2"/>
        <v>-523.58000000000004</v>
      </c>
      <c r="J29" t="str">
        <f t="shared" ca="1" si="4"/>
        <v>Miss</v>
      </c>
      <c r="K29" t="str">
        <f t="shared" ca="1" si="5"/>
        <v>Will Never Contact</v>
      </c>
    </row>
    <row r="30" spans="1:11" x14ac:dyDescent="0.25">
      <c r="A30">
        <f t="shared" ca="1" si="6"/>
        <v>16.5</v>
      </c>
      <c r="B30">
        <f t="shared" ca="1" si="7"/>
        <v>28</v>
      </c>
      <c r="C30">
        <f t="shared" ca="1" si="8"/>
        <v>-147</v>
      </c>
      <c r="D30">
        <f t="shared" ca="1" si="9"/>
        <v>1.48</v>
      </c>
      <c r="E30">
        <f t="shared" ca="1" si="10"/>
        <v>15.64</v>
      </c>
      <c r="F30">
        <f t="shared" ca="1" si="0"/>
        <v>-18.649999999999999</v>
      </c>
      <c r="G30">
        <f t="shared" ca="1" si="1"/>
        <v>10.16</v>
      </c>
      <c r="H30">
        <f t="shared" ca="1" si="11"/>
        <v>686</v>
      </c>
      <c r="I30">
        <f t="shared" ca="1" si="2"/>
        <v>-12.6</v>
      </c>
      <c r="J30" t="str">
        <f t="shared" ca="1" si="4"/>
        <v>Miss</v>
      </c>
      <c r="K30" t="str">
        <f t="shared" ca="1" si="5"/>
        <v>Will Never Contact</v>
      </c>
    </row>
    <row r="31" spans="1:11" x14ac:dyDescent="0.25">
      <c r="A31">
        <f t="shared" ca="1" si="6"/>
        <v>15.12</v>
      </c>
      <c r="B31">
        <f t="shared" ca="1" si="7"/>
        <v>1593</v>
      </c>
      <c r="C31">
        <f t="shared" ca="1" si="8"/>
        <v>161</v>
      </c>
      <c r="D31">
        <f t="shared" ca="1" si="9"/>
        <v>1.35</v>
      </c>
      <c r="E31">
        <f t="shared" ca="1" si="10"/>
        <v>3.93</v>
      </c>
      <c r="F31">
        <f t="shared" ca="1" si="0"/>
        <v>-4.16</v>
      </c>
      <c r="G31">
        <f t="shared" ca="1" si="1"/>
        <v>1.36</v>
      </c>
      <c r="H31">
        <f t="shared" ca="1" si="11"/>
        <v>1286</v>
      </c>
      <c r="I31">
        <f t="shared" ca="1" si="2"/>
        <v>-3.08</v>
      </c>
      <c r="J31" t="str">
        <f t="shared" ca="1" si="4"/>
        <v>Miss</v>
      </c>
      <c r="K31" t="str">
        <f t="shared" ca="1" si="5"/>
        <v>Will Never Contact</v>
      </c>
    </row>
    <row r="32" spans="1:11" x14ac:dyDescent="0.25">
      <c r="A32">
        <f t="shared" ca="1" si="6"/>
        <v>16.149999999999999</v>
      </c>
      <c r="B32">
        <f t="shared" ca="1" si="7"/>
        <v>1589</v>
      </c>
      <c r="C32">
        <f t="shared" ca="1" si="8"/>
        <v>76</v>
      </c>
      <c r="D32">
        <f t="shared" ca="1" si="9"/>
        <v>1.9</v>
      </c>
      <c r="E32">
        <f t="shared" ca="1" si="10"/>
        <v>12.7</v>
      </c>
      <c r="F32">
        <f t="shared" ca="1" si="0"/>
        <v>52.5</v>
      </c>
      <c r="G32">
        <f t="shared" ca="1" si="1"/>
        <v>50.94</v>
      </c>
      <c r="H32">
        <f t="shared" ca="1" si="11"/>
        <v>1514</v>
      </c>
      <c r="I32">
        <f t="shared" ca="1" si="2"/>
        <v>27.63</v>
      </c>
      <c r="J32" t="str">
        <f t="shared" ca="1" si="4"/>
        <v>Miss</v>
      </c>
      <c r="K32" t="str">
        <f t="shared" ca="1" si="5"/>
        <v>N/A</v>
      </c>
    </row>
    <row r="33" spans="1:11" x14ac:dyDescent="0.25">
      <c r="A33">
        <f t="shared" ca="1" si="6"/>
        <v>16.850000000000001</v>
      </c>
      <c r="B33">
        <f t="shared" ca="1" si="7"/>
        <v>1638</v>
      </c>
      <c r="C33">
        <f t="shared" ca="1" si="8"/>
        <v>114</v>
      </c>
      <c r="D33">
        <f t="shared" ca="1" si="9"/>
        <v>1.99</v>
      </c>
      <c r="E33">
        <f t="shared" ca="1" si="10"/>
        <v>6.6</v>
      </c>
      <c r="F33">
        <f t="shared" ca="1" si="0"/>
        <v>-16.23</v>
      </c>
      <c r="G33">
        <f t="shared" ca="1" si="1"/>
        <v>14.83</v>
      </c>
      <c r="H33">
        <f t="shared" ca="1" si="11"/>
        <v>928</v>
      </c>
      <c r="I33">
        <f t="shared" ca="1" si="2"/>
        <v>-8.16</v>
      </c>
      <c r="J33" t="str">
        <f t="shared" ca="1" si="4"/>
        <v>Miss</v>
      </c>
      <c r="K33" t="str">
        <f t="shared" ca="1" si="5"/>
        <v>Will Never Contact</v>
      </c>
    </row>
    <row r="34" spans="1:11" x14ac:dyDescent="0.25">
      <c r="A34">
        <f t="shared" ca="1" si="6"/>
        <v>16.52</v>
      </c>
      <c r="B34">
        <f t="shared" ca="1" si="7"/>
        <v>1420</v>
      </c>
      <c r="C34">
        <f t="shared" ca="1" si="8"/>
        <v>154</v>
      </c>
      <c r="D34">
        <f t="shared" ca="1" si="9"/>
        <v>1.66</v>
      </c>
      <c r="E34">
        <f t="shared" ca="1" si="10"/>
        <v>0.03</v>
      </c>
      <c r="F34">
        <f t="shared" ca="1" si="0"/>
        <v>-0.03</v>
      </c>
      <c r="G34">
        <f t="shared" ca="1" si="1"/>
        <v>0</v>
      </c>
      <c r="H34">
        <f t="shared" ca="1" si="11"/>
        <v>971</v>
      </c>
      <c r="I34">
        <f t="shared" ca="1" si="2"/>
        <v>-0.02</v>
      </c>
      <c r="J34" t="str">
        <f t="shared" ca="1" si="4"/>
        <v>Miss</v>
      </c>
      <c r="K34" t="str">
        <f t="shared" ca="1" si="5"/>
        <v>Will Never Contact</v>
      </c>
    </row>
    <row r="35" spans="1:11" x14ac:dyDescent="0.25">
      <c r="A35">
        <f t="shared" ca="1" si="6"/>
        <v>16.39</v>
      </c>
      <c r="B35">
        <f t="shared" ca="1" si="7"/>
        <v>1378</v>
      </c>
      <c r="C35">
        <f t="shared" ca="1" si="8"/>
        <v>68</v>
      </c>
      <c r="D35">
        <f t="shared" ca="1" si="9"/>
        <v>1.9</v>
      </c>
      <c r="E35">
        <f t="shared" ca="1" si="10"/>
        <v>11.7</v>
      </c>
      <c r="F35">
        <f t="shared" ca="1" si="0"/>
        <v>31.23</v>
      </c>
      <c r="G35">
        <f t="shared" ca="1" si="1"/>
        <v>28.96</v>
      </c>
      <c r="H35">
        <f t="shared" ca="1" si="11"/>
        <v>311</v>
      </c>
      <c r="I35">
        <f t="shared" ca="1" si="2"/>
        <v>16.440000000000001</v>
      </c>
      <c r="J35" t="str">
        <f t="shared" ca="1" si="4"/>
        <v>Miss</v>
      </c>
      <c r="K35" t="str">
        <f t="shared" ca="1" si="5"/>
        <v>N/A</v>
      </c>
    </row>
    <row r="36" spans="1:11" x14ac:dyDescent="0.25">
      <c r="A36">
        <f t="shared" ca="1" si="6"/>
        <v>15.48</v>
      </c>
      <c r="B36">
        <f t="shared" ca="1" si="7"/>
        <v>1951</v>
      </c>
      <c r="C36">
        <f t="shared" ca="1" si="8"/>
        <v>-176</v>
      </c>
      <c r="D36">
        <f t="shared" ca="1" si="9"/>
        <v>1.26</v>
      </c>
      <c r="E36">
        <f t="shared" ca="1" si="10"/>
        <v>10.44</v>
      </c>
      <c r="F36">
        <f t="shared" ca="1" si="0"/>
        <v>-10.47</v>
      </c>
      <c r="G36">
        <f t="shared" ca="1" si="1"/>
        <v>0.79</v>
      </c>
      <c r="H36">
        <f t="shared" ca="1" si="11"/>
        <v>1376</v>
      </c>
      <c r="I36">
        <f t="shared" ca="1" si="2"/>
        <v>-8.31</v>
      </c>
      <c r="J36" t="str">
        <f t="shared" ca="1" si="4"/>
        <v>Miss</v>
      </c>
      <c r="K36" t="str">
        <f t="shared" ca="1" si="5"/>
        <v>Will Never Contact</v>
      </c>
    </row>
    <row r="37" spans="1:11" x14ac:dyDescent="0.25">
      <c r="A37">
        <f t="shared" ca="1" si="6"/>
        <v>16.34</v>
      </c>
      <c r="B37">
        <f t="shared" ca="1" si="7"/>
        <v>942</v>
      </c>
      <c r="C37">
        <f t="shared" ca="1" si="8"/>
        <v>138</v>
      </c>
      <c r="D37">
        <f t="shared" ca="1" si="9"/>
        <v>1.37</v>
      </c>
      <c r="E37">
        <f t="shared" ca="1" si="10"/>
        <v>15.56</v>
      </c>
      <c r="F37">
        <f t="shared" ca="1" si="0"/>
        <v>-20.94</v>
      </c>
      <c r="G37">
        <f t="shared" ca="1" si="1"/>
        <v>14.01</v>
      </c>
      <c r="H37">
        <f t="shared" ca="1" si="11"/>
        <v>138</v>
      </c>
      <c r="I37">
        <f t="shared" ca="1" si="2"/>
        <v>-15.28</v>
      </c>
      <c r="J37" t="str">
        <f t="shared" ca="1" si="4"/>
        <v>Miss</v>
      </c>
      <c r="K37" t="str">
        <f t="shared" ca="1" si="5"/>
        <v>Will Never Contact</v>
      </c>
    </row>
    <row r="38" spans="1:11" x14ac:dyDescent="0.25">
      <c r="A38">
        <f t="shared" ca="1" si="6"/>
        <v>16.98</v>
      </c>
      <c r="B38">
        <f t="shared" ca="1" si="7"/>
        <v>692</v>
      </c>
      <c r="C38">
        <f t="shared" ca="1" si="8"/>
        <v>97</v>
      </c>
      <c r="D38">
        <f t="shared" ca="1" si="9"/>
        <v>1.32</v>
      </c>
      <c r="E38">
        <f t="shared" ca="1" si="10"/>
        <v>1.64</v>
      </c>
      <c r="F38">
        <f t="shared" ca="1" si="0"/>
        <v>-13.46</v>
      </c>
      <c r="G38">
        <f t="shared" ca="1" si="1"/>
        <v>13.36</v>
      </c>
      <c r="H38">
        <f t="shared" ca="1" si="11"/>
        <v>1916</v>
      </c>
      <c r="I38">
        <f t="shared" ca="1" si="2"/>
        <v>-10.199999999999999</v>
      </c>
      <c r="J38" t="str">
        <f t="shared" ca="1" si="4"/>
        <v>Miss</v>
      </c>
      <c r="K38" t="str">
        <f t="shared" ca="1" si="5"/>
        <v>Will Never Contact</v>
      </c>
    </row>
    <row r="39" spans="1:11" x14ac:dyDescent="0.25">
      <c r="A39">
        <f t="shared" ca="1" si="6"/>
        <v>16.27</v>
      </c>
      <c r="B39">
        <f t="shared" ca="1" si="7"/>
        <v>589</v>
      </c>
      <c r="C39">
        <f t="shared" ca="1" si="8"/>
        <v>139</v>
      </c>
      <c r="D39">
        <f t="shared" ca="1" si="9"/>
        <v>1.53</v>
      </c>
      <c r="E39">
        <f t="shared" ca="1" si="10"/>
        <v>12.44</v>
      </c>
      <c r="F39">
        <f t="shared" ca="1" si="0"/>
        <v>-16.48</v>
      </c>
      <c r="G39">
        <f t="shared" ca="1" si="1"/>
        <v>10.81</v>
      </c>
      <c r="H39">
        <f t="shared" ca="1" si="11"/>
        <v>158</v>
      </c>
      <c r="I39">
        <f t="shared" ca="1" si="2"/>
        <v>-10.77</v>
      </c>
      <c r="J39" t="str">
        <f t="shared" ca="1" si="4"/>
        <v>Miss</v>
      </c>
      <c r="K39" t="str">
        <f t="shared" ca="1" si="5"/>
        <v>Will Never Contact</v>
      </c>
    </row>
    <row r="40" spans="1:11" x14ac:dyDescent="0.25">
      <c r="A40">
        <f t="shared" ca="1" si="6"/>
        <v>16.82</v>
      </c>
      <c r="B40">
        <f t="shared" ca="1" si="7"/>
        <v>407</v>
      </c>
      <c r="C40">
        <f t="shared" ca="1" si="8"/>
        <v>-161</v>
      </c>
      <c r="D40">
        <f t="shared" ca="1" si="9"/>
        <v>1.83</v>
      </c>
      <c r="E40">
        <f t="shared" ca="1" si="10"/>
        <v>13.2</v>
      </c>
      <c r="F40">
        <f t="shared" ca="1" si="0"/>
        <v>-13.96</v>
      </c>
      <c r="G40">
        <f t="shared" ca="1" si="1"/>
        <v>4.54</v>
      </c>
      <c r="H40">
        <f t="shared" ca="1" si="11"/>
        <v>1236</v>
      </c>
      <c r="I40">
        <f t="shared" ca="1" si="2"/>
        <v>-7.63</v>
      </c>
      <c r="J40" t="str">
        <f t="shared" ca="1" si="4"/>
        <v>Miss</v>
      </c>
      <c r="K40" t="str">
        <f t="shared" ca="1" si="5"/>
        <v>Will Never Contact</v>
      </c>
    </row>
    <row r="41" spans="1:11" x14ac:dyDescent="0.25">
      <c r="A41">
        <f t="shared" ca="1" si="6"/>
        <v>16.48</v>
      </c>
      <c r="B41">
        <f t="shared" ca="1" si="7"/>
        <v>860</v>
      </c>
      <c r="C41">
        <f t="shared" ca="1" si="8"/>
        <v>159</v>
      </c>
      <c r="D41">
        <f t="shared" ca="1" si="9"/>
        <v>1.1499999999999999</v>
      </c>
      <c r="E41">
        <f t="shared" ca="1" si="10"/>
        <v>13.04</v>
      </c>
      <c r="F41">
        <f t="shared" ca="1" si="0"/>
        <v>-13.97</v>
      </c>
      <c r="G41">
        <f t="shared" ca="1" si="1"/>
        <v>5.01</v>
      </c>
      <c r="H41">
        <f t="shared" ca="1" si="11"/>
        <v>1148</v>
      </c>
      <c r="I41">
        <f t="shared" ca="1" si="2"/>
        <v>-12.15</v>
      </c>
      <c r="J41" t="str">
        <f t="shared" ca="1" si="4"/>
        <v>Miss</v>
      </c>
      <c r="K41" t="str">
        <f t="shared" ca="1" si="5"/>
        <v>Will Never Contact</v>
      </c>
    </row>
    <row r="42" spans="1:11" x14ac:dyDescent="0.25">
      <c r="A42">
        <f t="shared" ca="1" si="6"/>
        <v>16.12</v>
      </c>
      <c r="B42">
        <f t="shared" ca="1" si="7"/>
        <v>308</v>
      </c>
      <c r="C42">
        <f t="shared" ca="1" si="8"/>
        <v>125</v>
      </c>
      <c r="D42">
        <f t="shared" ca="1" si="9"/>
        <v>1.22</v>
      </c>
      <c r="E42">
        <f t="shared" ca="1" si="10"/>
        <v>11.32</v>
      </c>
      <c r="F42">
        <f t="shared" ca="1" si="0"/>
        <v>-19.739999999999998</v>
      </c>
      <c r="G42">
        <f t="shared" ca="1" si="1"/>
        <v>16.170000000000002</v>
      </c>
      <c r="H42">
        <f t="shared" ca="1" si="11"/>
        <v>964</v>
      </c>
      <c r="I42">
        <f t="shared" ca="1" si="2"/>
        <v>-16.18</v>
      </c>
      <c r="J42" t="str">
        <f t="shared" ca="1" si="4"/>
        <v>Miss</v>
      </c>
      <c r="K42" t="str">
        <f t="shared" ca="1" si="5"/>
        <v>Will Never Contact</v>
      </c>
    </row>
    <row r="43" spans="1:11" x14ac:dyDescent="0.25">
      <c r="A43">
        <f t="shared" ca="1" si="6"/>
        <v>15.29</v>
      </c>
      <c r="B43">
        <f t="shared" ca="1" si="7"/>
        <v>1236</v>
      </c>
      <c r="C43">
        <f t="shared" ca="1" si="8"/>
        <v>135</v>
      </c>
      <c r="D43">
        <f t="shared" ca="1" si="9"/>
        <v>1.9</v>
      </c>
      <c r="E43">
        <f t="shared" ca="1" si="10"/>
        <v>7.69</v>
      </c>
      <c r="F43">
        <f t="shared" ca="1" si="0"/>
        <v>-10.88</v>
      </c>
      <c r="G43">
        <f t="shared" ca="1" si="1"/>
        <v>7.7</v>
      </c>
      <c r="H43">
        <f t="shared" ca="1" si="11"/>
        <v>1901</v>
      </c>
      <c r="I43">
        <f t="shared" ca="1" si="2"/>
        <v>-5.73</v>
      </c>
      <c r="J43" t="str">
        <f t="shared" ca="1" si="4"/>
        <v>Miss</v>
      </c>
      <c r="K43" t="str">
        <f t="shared" ca="1" si="5"/>
        <v>Will Never Contact</v>
      </c>
    </row>
    <row r="44" spans="1:11" x14ac:dyDescent="0.25">
      <c r="A44">
        <f t="shared" ca="1" si="6"/>
        <v>16.920000000000002</v>
      </c>
      <c r="B44">
        <f t="shared" ca="1" si="7"/>
        <v>1243</v>
      </c>
      <c r="C44">
        <f t="shared" ca="1" si="8"/>
        <v>2</v>
      </c>
      <c r="D44">
        <f t="shared" ca="1" si="9"/>
        <v>1.01</v>
      </c>
      <c r="E44">
        <f t="shared" ca="1" si="10"/>
        <v>11.14</v>
      </c>
      <c r="F44">
        <f t="shared" ca="1" si="0"/>
        <v>11.15</v>
      </c>
      <c r="G44">
        <f t="shared" ca="1" si="1"/>
        <v>0.47</v>
      </c>
      <c r="H44">
        <f t="shared" ca="1" si="11"/>
        <v>1726</v>
      </c>
      <c r="I44">
        <f t="shared" ca="1" si="2"/>
        <v>11.04</v>
      </c>
      <c r="J44" t="str">
        <f t="shared" ca="1" si="4"/>
        <v>Miss</v>
      </c>
      <c r="K44" t="str">
        <f t="shared" ca="1" si="5"/>
        <v>N/A</v>
      </c>
    </row>
    <row r="45" spans="1:11" x14ac:dyDescent="0.25">
      <c r="A45">
        <f t="shared" ca="1" si="6"/>
        <v>16.86</v>
      </c>
      <c r="B45">
        <f t="shared" ca="1" si="7"/>
        <v>1338</v>
      </c>
      <c r="C45">
        <f t="shared" ca="1" si="8"/>
        <v>173</v>
      </c>
      <c r="D45">
        <f t="shared" ca="1" si="9"/>
        <v>1.96</v>
      </c>
      <c r="E45">
        <f t="shared" ca="1" si="10"/>
        <v>1.76</v>
      </c>
      <c r="F45">
        <f t="shared" ca="1" si="0"/>
        <v>-1.77</v>
      </c>
      <c r="G45">
        <f t="shared" ca="1" si="1"/>
        <v>0.19</v>
      </c>
      <c r="H45">
        <f t="shared" ca="1" si="11"/>
        <v>1533</v>
      </c>
      <c r="I45">
        <f t="shared" ca="1" si="2"/>
        <v>-0.9</v>
      </c>
      <c r="J45" t="str">
        <f t="shared" ca="1" si="4"/>
        <v>Miss</v>
      </c>
      <c r="K45" t="str">
        <f t="shared" ca="1" si="5"/>
        <v>Will Never Contact</v>
      </c>
    </row>
    <row r="46" spans="1:11" x14ac:dyDescent="0.25">
      <c r="A46">
        <f t="shared" ca="1" si="6"/>
        <v>15.08</v>
      </c>
      <c r="B46">
        <f t="shared" ca="1" si="7"/>
        <v>809</v>
      </c>
      <c r="C46">
        <f t="shared" ca="1" si="8"/>
        <v>-92</v>
      </c>
      <c r="D46">
        <f t="shared" ca="1" si="9"/>
        <v>1.3</v>
      </c>
      <c r="E46">
        <f t="shared" ca="1" si="10"/>
        <v>11.06</v>
      </c>
      <c r="F46">
        <f t="shared" ca="1" si="0"/>
        <v>-316.91000000000003</v>
      </c>
      <c r="G46">
        <f t="shared" ca="1" si="1"/>
        <v>316.72000000000003</v>
      </c>
      <c r="H46">
        <f t="shared" ca="1" si="11"/>
        <v>1570</v>
      </c>
      <c r="I46">
        <f t="shared" ca="1" si="2"/>
        <v>-243.78</v>
      </c>
      <c r="J46" t="str">
        <f t="shared" ca="1" si="4"/>
        <v>Miss</v>
      </c>
      <c r="K46" t="str">
        <f t="shared" ca="1" si="5"/>
        <v>Will Never Contact</v>
      </c>
    </row>
    <row r="47" spans="1:11" x14ac:dyDescent="0.25">
      <c r="A47">
        <f t="shared" ca="1" si="6"/>
        <v>16.329999999999998</v>
      </c>
      <c r="B47">
        <f t="shared" ca="1" si="7"/>
        <v>1212</v>
      </c>
      <c r="C47">
        <f t="shared" ca="1" si="8"/>
        <v>109</v>
      </c>
      <c r="D47">
        <f t="shared" ca="1" si="9"/>
        <v>1.84</v>
      </c>
      <c r="E47">
        <f t="shared" ca="1" si="10"/>
        <v>7.11</v>
      </c>
      <c r="F47">
        <f t="shared" ca="1" si="0"/>
        <v>-21.84</v>
      </c>
      <c r="G47">
        <f t="shared" ca="1" si="1"/>
        <v>20.65</v>
      </c>
      <c r="H47">
        <f t="shared" ca="1" si="11"/>
        <v>1092</v>
      </c>
      <c r="I47">
        <f t="shared" ca="1" si="2"/>
        <v>-11.87</v>
      </c>
      <c r="J47" t="str">
        <f t="shared" ca="1" si="4"/>
        <v>Miss</v>
      </c>
      <c r="K47" t="str">
        <f t="shared" ca="1" si="5"/>
        <v>Will Never Contact</v>
      </c>
    </row>
    <row r="48" spans="1:11" x14ac:dyDescent="0.25">
      <c r="A48">
        <f t="shared" ca="1" si="6"/>
        <v>16.829999999999998</v>
      </c>
      <c r="B48">
        <f t="shared" ca="1" si="7"/>
        <v>590</v>
      </c>
      <c r="C48">
        <f t="shared" ca="1" si="8"/>
        <v>75</v>
      </c>
      <c r="D48">
        <f t="shared" ca="1" si="9"/>
        <v>1.51</v>
      </c>
      <c r="E48">
        <f t="shared" ca="1" si="10"/>
        <v>10.99</v>
      </c>
      <c r="F48">
        <f t="shared" ca="1" si="0"/>
        <v>42.46</v>
      </c>
      <c r="G48">
        <f t="shared" ca="1" si="1"/>
        <v>41.01</v>
      </c>
      <c r="H48">
        <f t="shared" ca="1" si="11"/>
        <v>549</v>
      </c>
      <c r="I48">
        <f t="shared" ca="1" si="2"/>
        <v>28.12</v>
      </c>
      <c r="J48" t="str">
        <f t="shared" ca="1" si="4"/>
        <v>Miss</v>
      </c>
      <c r="K48" t="str">
        <f t="shared" ca="1" si="5"/>
        <v>N/A</v>
      </c>
    </row>
    <row r="49" spans="1:11" x14ac:dyDescent="0.25">
      <c r="A49">
        <f t="shared" ca="1" si="6"/>
        <v>15.58</v>
      </c>
      <c r="B49">
        <f t="shared" ca="1" si="7"/>
        <v>318</v>
      </c>
      <c r="C49">
        <f t="shared" ca="1" si="8"/>
        <v>-158</v>
      </c>
      <c r="D49">
        <f t="shared" ca="1" si="9"/>
        <v>1.03</v>
      </c>
      <c r="E49">
        <f t="shared" ca="1" si="10"/>
        <v>7.67</v>
      </c>
      <c r="F49">
        <f t="shared" ca="1" si="0"/>
        <v>-8.27</v>
      </c>
      <c r="G49">
        <f t="shared" ca="1" si="1"/>
        <v>3.09</v>
      </c>
      <c r="H49">
        <f t="shared" ca="1" si="11"/>
        <v>895</v>
      </c>
      <c r="I49">
        <f t="shared" ca="1" si="2"/>
        <v>-8.0299999999999994</v>
      </c>
      <c r="J49" t="str">
        <f t="shared" ca="1" si="4"/>
        <v>Miss</v>
      </c>
      <c r="K49" t="str">
        <f t="shared" ca="1" si="5"/>
        <v>Will Never Contact</v>
      </c>
    </row>
    <row r="50" spans="1:11" x14ac:dyDescent="0.25">
      <c r="A50">
        <f t="shared" ca="1" si="6"/>
        <v>15.94</v>
      </c>
      <c r="B50">
        <f t="shared" ca="1" si="7"/>
        <v>71</v>
      </c>
      <c r="C50">
        <f t="shared" ca="1" si="8"/>
        <v>81</v>
      </c>
      <c r="D50">
        <f t="shared" ca="1" si="9"/>
        <v>1.73</v>
      </c>
      <c r="E50">
        <f t="shared" ca="1" si="10"/>
        <v>9.5500000000000007</v>
      </c>
      <c r="F50">
        <f t="shared" ca="1" si="0"/>
        <v>61.05</v>
      </c>
      <c r="G50">
        <f t="shared" ca="1" si="1"/>
        <v>60.3</v>
      </c>
      <c r="H50">
        <f t="shared" ca="1" si="11"/>
        <v>1141</v>
      </c>
      <c r="I50">
        <f t="shared" ca="1" si="2"/>
        <v>35.29</v>
      </c>
      <c r="J50" t="str">
        <f t="shared" ca="1" si="4"/>
        <v>Miss</v>
      </c>
      <c r="K50" t="str">
        <f t="shared" ca="1" si="5"/>
        <v>N/A</v>
      </c>
    </row>
    <row r="51" spans="1:11" x14ac:dyDescent="0.25">
      <c r="A51">
        <f t="shared" ca="1" si="6"/>
        <v>16.899999999999999</v>
      </c>
      <c r="B51">
        <f t="shared" ca="1" si="7"/>
        <v>1083</v>
      </c>
      <c r="C51">
        <f t="shared" ca="1" si="8"/>
        <v>144</v>
      </c>
      <c r="D51">
        <f t="shared" ca="1" si="9"/>
        <v>1.57</v>
      </c>
      <c r="E51">
        <f t="shared" ca="1" si="10"/>
        <v>4.84</v>
      </c>
      <c r="F51">
        <f t="shared" ca="1" si="0"/>
        <v>-5.98</v>
      </c>
      <c r="G51">
        <f t="shared" ca="1" si="1"/>
        <v>3.51</v>
      </c>
      <c r="H51">
        <f t="shared" ca="1" si="11"/>
        <v>1702</v>
      </c>
      <c r="I51">
        <f t="shared" ca="1" si="2"/>
        <v>-3.81</v>
      </c>
      <c r="J51" t="str">
        <f t="shared" ca="1" si="4"/>
        <v>Miss</v>
      </c>
      <c r="K51" t="str">
        <f t="shared" ca="1" si="5"/>
        <v>Will Never Contact</v>
      </c>
    </row>
    <row r="52" spans="1:11" x14ac:dyDescent="0.25">
      <c r="A52">
        <f t="shared" ca="1" si="6"/>
        <v>15.64</v>
      </c>
      <c r="B52">
        <f t="shared" ca="1" si="7"/>
        <v>1451</v>
      </c>
      <c r="C52">
        <f t="shared" ca="1" si="8"/>
        <v>162</v>
      </c>
      <c r="D52">
        <f t="shared" ca="1" si="9"/>
        <v>1.65</v>
      </c>
      <c r="E52">
        <f t="shared" ca="1" si="10"/>
        <v>10.39</v>
      </c>
      <c r="F52">
        <f t="shared" ca="1" si="0"/>
        <v>-10.92</v>
      </c>
      <c r="G52">
        <f t="shared" ca="1" si="1"/>
        <v>3.36</v>
      </c>
      <c r="H52">
        <f t="shared" ca="1" si="11"/>
        <v>539</v>
      </c>
      <c r="I52">
        <f t="shared" ca="1" si="2"/>
        <v>-6.62</v>
      </c>
      <c r="J52" t="str">
        <f t="shared" ca="1" si="4"/>
        <v>Miss</v>
      </c>
      <c r="K52" t="str">
        <f t="shared" ca="1" si="5"/>
        <v>Will Never Contact</v>
      </c>
    </row>
    <row r="53" spans="1:11" x14ac:dyDescent="0.25">
      <c r="A53">
        <f t="shared" ca="1" si="6"/>
        <v>16.13</v>
      </c>
      <c r="B53">
        <f t="shared" ca="1" si="7"/>
        <v>1931</v>
      </c>
      <c r="C53">
        <f t="shared" ca="1" si="8"/>
        <v>-161</v>
      </c>
      <c r="D53">
        <f t="shared" ca="1" si="9"/>
        <v>1.7</v>
      </c>
      <c r="E53">
        <f t="shared" ca="1" si="10"/>
        <v>13.5</v>
      </c>
      <c r="F53">
        <f t="shared" ca="1" si="0"/>
        <v>-14.28</v>
      </c>
      <c r="G53">
        <f t="shared" ca="1" si="1"/>
        <v>4.6500000000000004</v>
      </c>
      <c r="H53">
        <f t="shared" ca="1" si="11"/>
        <v>1160</v>
      </c>
      <c r="I53">
        <f t="shared" ca="1" si="2"/>
        <v>-8.4</v>
      </c>
      <c r="J53" t="str">
        <f t="shared" ca="1" si="4"/>
        <v>Miss</v>
      </c>
      <c r="K53" t="str">
        <f t="shared" ca="1" si="5"/>
        <v>Will Never Contact</v>
      </c>
    </row>
    <row r="54" spans="1:11" x14ac:dyDescent="0.25">
      <c r="A54">
        <f t="shared" ca="1" si="6"/>
        <v>15.39</v>
      </c>
      <c r="B54">
        <f t="shared" ca="1" si="7"/>
        <v>117</v>
      </c>
      <c r="C54">
        <f t="shared" ca="1" si="8"/>
        <v>-136</v>
      </c>
      <c r="D54">
        <f t="shared" ca="1" si="9"/>
        <v>1.4</v>
      </c>
      <c r="E54">
        <f t="shared" ca="1" si="10"/>
        <v>5.67</v>
      </c>
      <c r="F54">
        <f t="shared" ca="1" si="0"/>
        <v>-7.88</v>
      </c>
      <c r="G54">
        <f t="shared" ca="1" si="1"/>
        <v>5.47</v>
      </c>
      <c r="H54">
        <f t="shared" ca="1" si="11"/>
        <v>360</v>
      </c>
      <c r="I54">
        <f t="shared" ca="1" si="2"/>
        <v>-5.63</v>
      </c>
      <c r="J54" t="str">
        <f t="shared" ca="1" si="4"/>
        <v>Miss</v>
      </c>
      <c r="K54" t="str">
        <f t="shared" ca="1" si="5"/>
        <v>Will Never Contact</v>
      </c>
    </row>
    <row r="55" spans="1:11" x14ac:dyDescent="0.25">
      <c r="A55">
        <f t="shared" ca="1" si="6"/>
        <v>16.98</v>
      </c>
      <c r="B55">
        <f t="shared" ca="1" si="7"/>
        <v>1609</v>
      </c>
      <c r="C55">
        <f t="shared" ca="1" si="8"/>
        <v>2</v>
      </c>
      <c r="D55">
        <f t="shared" ca="1" si="9"/>
        <v>1.56</v>
      </c>
      <c r="E55">
        <f t="shared" ca="1" si="10"/>
        <v>15.66</v>
      </c>
      <c r="F55">
        <f t="shared" ca="1" si="0"/>
        <v>15.67</v>
      </c>
      <c r="G55">
        <f t="shared" ca="1" si="1"/>
        <v>0.56000000000000005</v>
      </c>
      <c r="H55">
        <f t="shared" ca="1" si="11"/>
        <v>1729</v>
      </c>
      <c r="I55">
        <f t="shared" ca="1" si="2"/>
        <v>10.039999999999999</v>
      </c>
      <c r="J55" t="str">
        <f t="shared" ca="1" si="4"/>
        <v>Hit</v>
      </c>
      <c r="K55" t="str">
        <f t="shared" ca="1" si="5"/>
        <v>N/A</v>
      </c>
    </row>
    <row r="56" spans="1:11" x14ac:dyDescent="0.25">
      <c r="A56">
        <f t="shared" ca="1" si="6"/>
        <v>16.16</v>
      </c>
      <c r="B56">
        <f t="shared" ca="1" si="7"/>
        <v>1833</v>
      </c>
      <c r="C56">
        <f t="shared" ca="1" si="8"/>
        <v>49</v>
      </c>
      <c r="D56">
        <f t="shared" ca="1" si="9"/>
        <v>1.1599999999999999</v>
      </c>
      <c r="E56">
        <f t="shared" ca="1" si="10"/>
        <v>0.18</v>
      </c>
      <c r="F56">
        <f t="shared" ca="1" si="0"/>
        <v>0.27</v>
      </c>
      <c r="G56">
        <f t="shared" ca="1" si="1"/>
        <v>0.2</v>
      </c>
      <c r="H56">
        <f t="shared" ca="1" si="11"/>
        <v>1401</v>
      </c>
      <c r="I56">
        <f t="shared" ca="1" si="2"/>
        <v>0.23</v>
      </c>
      <c r="J56" t="str">
        <f t="shared" ca="1" si="4"/>
        <v>Miss</v>
      </c>
      <c r="K56" t="str">
        <f t="shared" ca="1" si="5"/>
        <v>N/A</v>
      </c>
    </row>
    <row r="57" spans="1:11" x14ac:dyDescent="0.25">
      <c r="A57">
        <f t="shared" ca="1" si="6"/>
        <v>16.59</v>
      </c>
      <c r="B57">
        <f t="shared" ca="1" si="7"/>
        <v>991</v>
      </c>
      <c r="C57">
        <f t="shared" ca="1" si="8"/>
        <v>153</v>
      </c>
      <c r="D57">
        <f t="shared" ca="1" si="9"/>
        <v>1.46</v>
      </c>
      <c r="E57">
        <f t="shared" ca="1" si="10"/>
        <v>13.92</v>
      </c>
      <c r="F57">
        <f t="shared" ca="1" si="0"/>
        <v>-15.62</v>
      </c>
      <c r="G57">
        <f t="shared" ca="1" si="1"/>
        <v>7.09</v>
      </c>
      <c r="H57">
        <f t="shared" ca="1" si="11"/>
        <v>44</v>
      </c>
      <c r="I57">
        <f t="shared" ca="1" si="2"/>
        <v>-10.7</v>
      </c>
      <c r="J57" t="str">
        <f t="shared" ca="1" si="4"/>
        <v>Miss</v>
      </c>
      <c r="K57" t="str">
        <f t="shared" ca="1" si="5"/>
        <v>Will Never Contact</v>
      </c>
    </row>
    <row r="58" spans="1:11" x14ac:dyDescent="0.25">
      <c r="A58">
        <f t="shared" ca="1" si="6"/>
        <v>16.760000000000002</v>
      </c>
      <c r="B58">
        <f t="shared" ca="1" si="7"/>
        <v>552</v>
      </c>
      <c r="C58">
        <f t="shared" ca="1" si="8"/>
        <v>7</v>
      </c>
      <c r="D58">
        <f t="shared" ca="1" si="9"/>
        <v>1.76</v>
      </c>
      <c r="E58">
        <f t="shared" ca="1" si="10"/>
        <v>15.17</v>
      </c>
      <c r="F58">
        <f t="shared" ca="1" si="0"/>
        <v>15.28</v>
      </c>
      <c r="G58">
        <f t="shared" ca="1" si="1"/>
        <v>1.83</v>
      </c>
      <c r="H58">
        <f t="shared" ca="1" si="11"/>
        <v>532</v>
      </c>
      <c r="I58">
        <f t="shared" ca="1" si="2"/>
        <v>8.68</v>
      </c>
      <c r="J58" t="str">
        <f t="shared" ca="1" si="4"/>
        <v>Miss</v>
      </c>
      <c r="K58" t="str">
        <f t="shared" ca="1" si="5"/>
        <v>N/A</v>
      </c>
    </row>
    <row r="59" spans="1:11" x14ac:dyDescent="0.25">
      <c r="A59">
        <f t="shared" ca="1" si="6"/>
        <v>15.56</v>
      </c>
      <c r="B59">
        <f t="shared" ca="1" si="7"/>
        <v>213</v>
      </c>
      <c r="C59">
        <f t="shared" ca="1" si="8"/>
        <v>-13</v>
      </c>
      <c r="D59">
        <f t="shared" ca="1" si="9"/>
        <v>1.6</v>
      </c>
      <c r="E59">
        <f t="shared" ca="1" si="10"/>
        <v>1.19</v>
      </c>
      <c r="F59">
        <f t="shared" ca="1" si="0"/>
        <v>1.22</v>
      </c>
      <c r="G59">
        <f t="shared" ca="1" si="1"/>
        <v>0.27</v>
      </c>
      <c r="H59">
        <f t="shared" ca="1" si="11"/>
        <v>142</v>
      </c>
      <c r="I59">
        <f t="shared" ca="1" si="2"/>
        <v>0.76</v>
      </c>
      <c r="J59" t="str">
        <f t="shared" ca="1" si="4"/>
        <v>Miss</v>
      </c>
      <c r="K59" t="str">
        <f t="shared" ca="1" si="5"/>
        <v>N/A</v>
      </c>
    </row>
    <row r="60" spans="1:11" x14ac:dyDescent="0.25">
      <c r="A60">
        <f t="shared" ca="1" si="6"/>
        <v>15.61</v>
      </c>
      <c r="B60">
        <f t="shared" ca="1" si="7"/>
        <v>1359</v>
      </c>
      <c r="C60">
        <f t="shared" ca="1" si="8"/>
        <v>-8</v>
      </c>
      <c r="D60">
        <f t="shared" ca="1" si="9"/>
        <v>1.17</v>
      </c>
      <c r="E60">
        <f t="shared" ca="1" si="10"/>
        <v>10.59</v>
      </c>
      <c r="F60">
        <f t="shared" ca="1" si="0"/>
        <v>10.69</v>
      </c>
      <c r="G60">
        <f t="shared" ca="1" si="1"/>
        <v>1.46</v>
      </c>
      <c r="H60">
        <f t="shared" ca="1" si="11"/>
        <v>598</v>
      </c>
      <c r="I60">
        <f t="shared" ca="1" si="2"/>
        <v>9.14</v>
      </c>
      <c r="J60" t="str">
        <f t="shared" ca="1" si="4"/>
        <v>Miss</v>
      </c>
      <c r="K60" t="str">
        <f t="shared" ca="1" si="5"/>
        <v>N/A</v>
      </c>
    </row>
    <row r="61" spans="1:11" x14ac:dyDescent="0.25">
      <c r="A61">
        <f t="shared" ca="1" si="6"/>
        <v>16.27</v>
      </c>
      <c r="B61">
        <f t="shared" ca="1" si="7"/>
        <v>605</v>
      </c>
      <c r="C61">
        <f t="shared" ca="1" si="8"/>
        <v>-130</v>
      </c>
      <c r="D61">
        <f t="shared" ca="1" si="9"/>
        <v>1.07</v>
      </c>
      <c r="E61">
        <f t="shared" ca="1" si="10"/>
        <v>9.3800000000000008</v>
      </c>
      <c r="F61">
        <f t="shared" ca="1" si="0"/>
        <v>-14.59</v>
      </c>
      <c r="G61">
        <f t="shared" ca="1" si="1"/>
        <v>11.18</v>
      </c>
      <c r="H61">
        <f t="shared" ca="1" si="11"/>
        <v>589</v>
      </c>
      <c r="I61">
        <f t="shared" ca="1" si="2"/>
        <v>-13.64</v>
      </c>
      <c r="J61" t="str">
        <f t="shared" ca="1" si="4"/>
        <v>Miss</v>
      </c>
      <c r="K61" t="str">
        <f t="shared" ca="1" si="5"/>
        <v>Will Never Contact</v>
      </c>
    </row>
    <row r="62" spans="1:11" x14ac:dyDescent="0.25">
      <c r="A62">
        <f t="shared" ca="1" si="6"/>
        <v>15.29</v>
      </c>
      <c r="B62">
        <f t="shared" ca="1" si="7"/>
        <v>366</v>
      </c>
      <c r="C62">
        <f t="shared" ca="1" si="8"/>
        <v>166</v>
      </c>
      <c r="D62">
        <f t="shared" ca="1" si="9"/>
        <v>1.1200000000000001</v>
      </c>
      <c r="E62">
        <f t="shared" ca="1" si="10"/>
        <v>15.53</v>
      </c>
      <c r="F62">
        <f t="shared" ca="1" si="0"/>
        <v>-16.010000000000002</v>
      </c>
      <c r="G62">
        <f t="shared" ca="1" si="1"/>
        <v>3.89</v>
      </c>
      <c r="H62">
        <f t="shared" ca="1" si="11"/>
        <v>829</v>
      </c>
      <c r="I62">
        <f t="shared" ca="1" si="2"/>
        <v>-14.29</v>
      </c>
      <c r="J62" t="str">
        <f t="shared" ca="1" si="4"/>
        <v>Miss</v>
      </c>
      <c r="K62" t="str">
        <f t="shared" ca="1" si="5"/>
        <v>Will Never Contact</v>
      </c>
    </row>
    <row r="63" spans="1:11" x14ac:dyDescent="0.25">
      <c r="A63">
        <f t="shared" ca="1" si="6"/>
        <v>15.38</v>
      </c>
      <c r="B63">
        <f t="shared" ca="1" si="7"/>
        <v>1051</v>
      </c>
      <c r="C63">
        <f t="shared" ca="1" si="8"/>
        <v>-67</v>
      </c>
      <c r="D63">
        <f t="shared" ca="1" si="9"/>
        <v>1.87</v>
      </c>
      <c r="E63">
        <f t="shared" ca="1" si="10"/>
        <v>8.33</v>
      </c>
      <c r="F63">
        <f t="shared" ca="1" si="0"/>
        <v>21.32</v>
      </c>
      <c r="G63">
        <f t="shared" ca="1" si="1"/>
        <v>19.63</v>
      </c>
      <c r="H63">
        <f t="shared" ca="1" si="11"/>
        <v>486</v>
      </c>
      <c r="I63">
        <f t="shared" ca="1" si="2"/>
        <v>11.4</v>
      </c>
      <c r="J63" t="str">
        <f t="shared" ca="1" si="4"/>
        <v>Miss</v>
      </c>
      <c r="K63" t="str">
        <f t="shared" ca="1" si="5"/>
        <v>N/A</v>
      </c>
    </row>
    <row r="64" spans="1:11" x14ac:dyDescent="0.25">
      <c r="A64">
        <f t="shared" ca="1" si="6"/>
        <v>15.02</v>
      </c>
      <c r="B64">
        <f t="shared" ca="1" si="7"/>
        <v>860</v>
      </c>
      <c r="C64">
        <f t="shared" ca="1" si="8"/>
        <v>35</v>
      </c>
      <c r="D64">
        <f t="shared" ca="1" si="9"/>
        <v>1.07</v>
      </c>
      <c r="E64">
        <f t="shared" ca="1" si="10"/>
        <v>6.4</v>
      </c>
      <c r="F64">
        <f t="shared" ca="1" si="0"/>
        <v>7.81</v>
      </c>
      <c r="G64">
        <f t="shared" ca="1" si="1"/>
        <v>4.4800000000000004</v>
      </c>
      <c r="H64">
        <f t="shared" ca="1" si="11"/>
        <v>918</v>
      </c>
      <c r="I64">
        <f t="shared" ca="1" si="2"/>
        <v>7.3</v>
      </c>
      <c r="J64" t="str">
        <f t="shared" ca="1" si="4"/>
        <v>Hit</v>
      </c>
      <c r="K64" t="str">
        <f t="shared" ca="1" si="5"/>
        <v>N/A</v>
      </c>
    </row>
    <row r="65" spans="1:11" x14ac:dyDescent="0.25">
      <c r="A65">
        <f t="shared" ca="1" si="6"/>
        <v>16.010000000000002</v>
      </c>
      <c r="B65">
        <f t="shared" ca="1" si="7"/>
        <v>1626</v>
      </c>
      <c r="C65">
        <f t="shared" ca="1" si="8"/>
        <v>67</v>
      </c>
      <c r="D65">
        <f t="shared" ca="1" si="9"/>
        <v>1.84</v>
      </c>
      <c r="E65">
        <f t="shared" ca="1" si="10"/>
        <v>11.8</v>
      </c>
      <c r="F65">
        <f t="shared" ca="1" si="0"/>
        <v>30.2</v>
      </c>
      <c r="G65">
        <f t="shared" ca="1" si="1"/>
        <v>27.8</v>
      </c>
      <c r="H65">
        <f t="shared" ca="1" si="11"/>
        <v>185</v>
      </c>
      <c r="I65">
        <f t="shared" ca="1" si="2"/>
        <v>16.41</v>
      </c>
      <c r="J65" t="str">
        <f t="shared" ca="1" si="4"/>
        <v>Miss</v>
      </c>
      <c r="K65" t="str">
        <f t="shared" ca="1" si="5"/>
        <v>N/A</v>
      </c>
    </row>
    <row r="66" spans="1:11" x14ac:dyDescent="0.25">
      <c r="A66">
        <f t="shared" ca="1" si="6"/>
        <v>16.59</v>
      </c>
      <c r="B66">
        <f t="shared" ca="1" si="7"/>
        <v>390</v>
      </c>
      <c r="C66">
        <f t="shared" ca="1" si="8"/>
        <v>179</v>
      </c>
      <c r="D66">
        <f t="shared" ca="1" si="9"/>
        <v>1.38</v>
      </c>
      <c r="E66">
        <f t="shared" ca="1" si="10"/>
        <v>2.16</v>
      </c>
      <c r="F66">
        <f t="shared" ref="F66:F129" ca="1" si="12">ROUND(SUM(E66/(COS(RADIANS(C66)))),2)</f>
        <v>-2.16</v>
      </c>
      <c r="G66">
        <f t="shared" ref="G66:G129" ca="1" si="13">ROUND(SUM(SQRT(F66^2-E66^2)),2)</f>
        <v>0</v>
      </c>
      <c r="H66">
        <f t="shared" ca="1" si="11"/>
        <v>462</v>
      </c>
      <c r="I66">
        <f t="shared" ref="I66:I129" ca="1" si="14">ROUND(SUM(F66/D66),2)</f>
        <v>-1.57</v>
      </c>
      <c r="J66" t="str">
        <f t="shared" ca="1" si="4"/>
        <v>Miss</v>
      </c>
      <c r="K66" t="str">
        <f t="shared" ca="1" si="5"/>
        <v>Will Never Contact</v>
      </c>
    </row>
    <row r="67" spans="1:11" x14ac:dyDescent="0.25">
      <c r="A67">
        <f t="shared" ca="1" si="6"/>
        <v>15.49</v>
      </c>
      <c r="B67">
        <f t="shared" ca="1" si="7"/>
        <v>1848</v>
      </c>
      <c r="C67">
        <f t="shared" ca="1" si="8"/>
        <v>-89</v>
      </c>
      <c r="D67">
        <f t="shared" ca="1" si="9"/>
        <v>1.38</v>
      </c>
      <c r="E67">
        <f t="shared" ca="1" si="10"/>
        <v>1.1599999999999999</v>
      </c>
      <c r="F67">
        <f t="shared" ca="1" si="12"/>
        <v>66.47</v>
      </c>
      <c r="G67">
        <f t="shared" ca="1" si="13"/>
        <v>66.459999999999994</v>
      </c>
      <c r="H67">
        <f t="shared" ca="1" si="11"/>
        <v>1394</v>
      </c>
      <c r="I67">
        <f t="shared" ca="1" si="14"/>
        <v>48.17</v>
      </c>
      <c r="J67" t="str">
        <f t="shared" ref="J67:J130" ca="1" si="15">IF(C67&gt;0,IF(((B67+A67*I67)&gt;=(H67+D67*I67))*AND((B67+A67*I67)&lt;=((H67+50)+D67*I67)),"Hit","Miss"),IF(((B67+A67*I67)&gt;=(H67-D67*I67))*AND((B67+A67*I67)&lt;=((H67+50)-D67*I67)),"Hit","Miss"))</f>
        <v>Miss</v>
      </c>
      <c r="K67" t="str">
        <f t="shared" ref="K67:K130" ca="1" si="16">IF((C67&gt;-90)*AND(C67&lt;90),"N/A","Will Never Contact")</f>
        <v>N/A</v>
      </c>
    </row>
    <row r="68" spans="1:11" x14ac:dyDescent="0.25">
      <c r="A68">
        <f t="shared" ca="1" si="6"/>
        <v>16.57</v>
      </c>
      <c r="B68">
        <f t="shared" ca="1" si="7"/>
        <v>1308</v>
      </c>
      <c r="C68">
        <f t="shared" ca="1" si="8"/>
        <v>47</v>
      </c>
      <c r="D68">
        <f t="shared" ca="1" si="9"/>
        <v>1.02</v>
      </c>
      <c r="E68">
        <f t="shared" ca="1" si="10"/>
        <v>7.68</v>
      </c>
      <c r="F68">
        <f t="shared" ca="1" si="12"/>
        <v>11.26</v>
      </c>
      <c r="G68">
        <f t="shared" ca="1" si="13"/>
        <v>8.23</v>
      </c>
      <c r="H68">
        <f t="shared" ca="1" si="11"/>
        <v>489</v>
      </c>
      <c r="I68">
        <f t="shared" ca="1" si="14"/>
        <v>11.04</v>
      </c>
      <c r="J68" t="str">
        <f t="shared" ca="1" si="15"/>
        <v>Miss</v>
      </c>
      <c r="K68" t="str">
        <f t="shared" ca="1" si="16"/>
        <v>N/A</v>
      </c>
    </row>
    <row r="69" spans="1:11" x14ac:dyDescent="0.25">
      <c r="A69">
        <f t="shared" ca="1" si="6"/>
        <v>16.96</v>
      </c>
      <c r="B69">
        <f t="shared" ca="1" si="7"/>
        <v>1107</v>
      </c>
      <c r="C69">
        <f t="shared" ca="1" si="8"/>
        <v>130</v>
      </c>
      <c r="D69">
        <f t="shared" ca="1" si="9"/>
        <v>1.43</v>
      </c>
      <c r="E69">
        <f t="shared" ca="1" si="10"/>
        <v>6.67</v>
      </c>
      <c r="F69">
        <f t="shared" ca="1" si="12"/>
        <v>-10.38</v>
      </c>
      <c r="G69">
        <f t="shared" ca="1" si="13"/>
        <v>7.95</v>
      </c>
      <c r="H69">
        <f t="shared" ca="1" si="11"/>
        <v>1822</v>
      </c>
      <c r="I69">
        <f t="shared" ca="1" si="14"/>
        <v>-7.26</v>
      </c>
      <c r="J69" t="str">
        <f t="shared" ca="1" si="15"/>
        <v>Miss</v>
      </c>
      <c r="K69" t="str">
        <f t="shared" ca="1" si="16"/>
        <v>Will Never Contact</v>
      </c>
    </row>
    <row r="70" spans="1:11" x14ac:dyDescent="0.25">
      <c r="A70">
        <f t="shared" ca="1" si="6"/>
        <v>15.98</v>
      </c>
      <c r="B70">
        <f t="shared" ca="1" si="7"/>
        <v>1359</v>
      </c>
      <c r="C70">
        <f t="shared" ca="1" si="8"/>
        <v>98</v>
      </c>
      <c r="D70">
        <f t="shared" ca="1" si="9"/>
        <v>1.7</v>
      </c>
      <c r="E70">
        <f t="shared" ca="1" si="10"/>
        <v>0.61</v>
      </c>
      <c r="F70">
        <f t="shared" ca="1" si="12"/>
        <v>-4.38</v>
      </c>
      <c r="G70">
        <f t="shared" ca="1" si="13"/>
        <v>4.34</v>
      </c>
      <c r="H70">
        <f t="shared" ca="1" si="11"/>
        <v>1344</v>
      </c>
      <c r="I70">
        <f t="shared" ca="1" si="14"/>
        <v>-2.58</v>
      </c>
      <c r="J70" t="str">
        <f t="shared" ca="1" si="15"/>
        <v>Miss</v>
      </c>
      <c r="K70" t="str">
        <f t="shared" ca="1" si="16"/>
        <v>Will Never Contact</v>
      </c>
    </row>
    <row r="71" spans="1:11" x14ac:dyDescent="0.25">
      <c r="A71">
        <f t="shared" ca="1" si="6"/>
        <v>15.54</v>
      </c>
      <c r="B71">
        <f t="shared" ca="1" si="7"/>
        <v>1071</v>
      </c>
      <c r="C71">
        <f t="shared" ca="1" si="8"/>
        <v>75</v>
      </c>
      <c r="D71">
        <f t="shared" ca="1" si="9"/>
        <v>1.02</v>
      </c>
      <c r="E71">
        <f t="shared" ca="1" si="10"/>
        <v>5.05</v>
      </c>
      <c r="F71">
        <f t="shared" ca="1" si="12"/>
        <v>19.510000000000002</v>
      </c>
      <c r="G71">
        <f t="shared" ca="1" si="13"/>
        <v>18.850000000000001</v>
      </c>
      <c r="H71">
        <f t="shared" ca="1" si="11"/>
        <v>1368</v>
      </c>
      <c r="I71">
        <f t="shared" ca="1" si="14"/>
        <v>19.13</v>
      </c>
      <c r="J71" t="str">
        <f t="shared" ca="1" si="15"/>
        <v>Miss</v>
      </c>
      <c r="K71" t="str">
        <f t="shared" ca="1" si="16"/>
        <v>N/A</v>
      </c>
    </row>
    <row r="72" spans="1:11" x14ac:dyDescent="0.25">
      <c r="A72">
        <f t="shared" ca="1" si="6"/>
        <v>16.13</v>
      </c>
      <c r="B72">
        <f t="shared" ca="1" si="7"/>
        <v>448</v>
      </c>
      <c r="C72">
        <f t="shared" ca="1" si="8"/>
        <v>-17</v>
      </c>
      <c r="D72">
        <f t="shared" ca="1" si="9"/>
        <v>1.82</v>
      </c>
      <c r="E72">
        <f t="shared" ca="1" si="10"/>
        <v>14.55</v>
      </c>
      <c r="F72">
        <f t="shared" ca="1" si="12"/>
        <v>15.21</v>
      </c>
      <c r="G72">
        <f t="shared" ca="1" si="13"/>
        <v>4.43</v>
      </c>
      <c r="H72">
        <f t="shared" ca="1" si="11"/>
        <v>1821</v>
      </c>
      <c r="I72">
        <f t="shared" ca="1" si="14"/>
        <v>8.36</v>
      </c>
      <c r="J72" t="str">
        <f t="shared" ca="1" si="15"/>
        <v>Miss</v>
      </c>
      <c r="K72" t="str">
        <f t="shared" ca="1" si="16"/>
        <v>N/A</v>
      </c>
    </row>
    <row r="73" spans="1:11" x14ac:dyDescent="0.25">
      <c r="A73">
        <f t="shared" ca="1" si="6"/>
        <v>15.45</v>
      </c>
      <c r="B73">
        <f t="shared" ca="1" si="7"/>
        <v>1311</v>
      </c>
      <c r="C73">
        <f t="shared" ca="1" si="8"/>
        <v>37</v>
      </c>
      <c r="D73">
        <f t="shared" ca="1" si="9"/>
        <v>1.01</v>
      </c>
      <c r="E73">
        <f t="shared" ca="1" si="10"/>
        <v>6.24</v>
      </c>
      <c r="F73">
        <f t="shared" ca="1" si="12"/>
        <v>7.81</v>
      </c>
      <c r="G73">
        <f t="shared" ca="1" si="13"/>
        <v>4.7</v>
      </c>
      <c r="H73">
        <f t="shared" ca="1" si="11"/>
        <v>804</v>
      </c>
      <c r="I73">
        <f t="shared" ca="1" si="14"/>
        <v>7.73</v>
      </c>
      <c r="J73" t="str">
        <f t="shared" ca="1" si="15"/>
        <v>Miss</v>
      </c>
      <c r="K73" t="str">
        <f t="shared" ca="1" si="16"/>
        <v>N/A</v>
      </c>
    </row>
    <row r="74" spans="1:11" x14ac:dyDescent="0.25">
      <c r="A74">
        <f t="shared" ref="A74:A137" ca="1" si="17">ROUND(RAND()*(17-15)+15,2)</f>
        <v>16.53</v>
      </c>
      <c r="B74">
        <f t="shared" ref="B74:B137" ca="1" si="18">RANDBETWEEN(0,2000)</f>
        <v>1159</v>
      </c>
      <c r="C74">
        <f t="shared" ref="C74:C137" ca="1" si="19">RANDBETWEEN(-180,180)</f>
        <v>175</v>
      </c>
      <c r="D74">
        <f t="shared" ref="D74:D137" ca="1" si="20">ROUND(RAND()*(2-1)+1,2)</f>
        <v>1.07</v>
      </c>
      <c r="E74">
        <f t="shared" ref="E74:E137" ca="1" si="21">ROUND(RAND()*(17-0)+0,2)</f>
        <v>0.36</v>
      </c>
      <c r="F74">
        <f t="shared" ca="1" si="12"/>
        <v>-0.36</v>
      </c>
      <c r="G74">
        <f t="shared" ca="1" si="13"/>
        <v>0</v>
      </c>
      <c r="H74">
        <f t="shared" ref="H74:H137" ca="1" si="22">RANDBETWEEN(0,2000)</f>
        <v>1381</v>
      </c>
      <c r="I74">
        <f t="shared" ca="1" si="14"/>
        <v>-0.34</v>
      </c>
      <c r="J74" t="str">
        <f t="shared" ca="1" si="15"/>
        <v>Miss</v>
      </c>
      <c r="K74" t="str">
        <f t="shared" ca="1" si="16"/>
        <v>Will Never Contact</v>
      </c>
    </row>
    <row r="75" spans="1:11" x14ac:dyDescent="0.25">
      <c r="A75">
        <f t="shared" ca="1" si="17"/>
        <v>15.32</v>
      </c>
      <c r="B75">
        <f t="shared" ca="1" si="18"/>
        <v>1599</v>
      </c>
      <c r="C75">
        <f t="shared" ca="1" si="19"/>
        <v>77</v>
      </c>
      <c r="D75">
        <f t="shared" ca="1" si="20"/>
        <v>1.97</v>
      </c>
      <c r="E75">
        <f t="shared" ca="1" si="21"/>
        <v>12.89</v>
      </c>
      <c r="F75">
        <f t="shared" ca="1" si="12"/>
        <v>57.3</v>
      </c>
      <c r="G75">
        <f t="shared" ca="1" si="13"/>
        <v>55.83</v>
      </c>
      <c r="H75">
        <f t="shared" ca="1" si="22"/>
        <v>1695</v>
      </c>
      <c r="I75">
        <f t="shared" ca="1" si="14"/>
        <v>29.09</v>
      </c>
      <c r="J75" t="str">
        <f t="shared" ca="1" si="15"/>
        <v>Miss</v>
      </c>
      <c r="K75" t="str">
        <f t="shared" ca="1" si="16"/>
        <v>N/A</v>
      </c>
    </row>
    <row r="76" spans="1:11" x14ac:dyDescent="0.25">
      <c r="A76">
        <f t="shared" ca="1" si="17"/>
        <v>16.88</v>
      </c>
      <c r="B76">
        <f t="shared" ca="1" si="18"/>
        <v>1293</v>
      </c>
      <c r="C76">
        <f t="shared" ca="1" si="19"/>
        <v>-160</v>
      </c>
      <c r="D76">
        <f t="shared" ca="1" si="20"/>
        <v>1.44</v>
      </c>
      <c r="E76">
        <f t="shared" ca="1" si="21"/>
        <v>11.22</v>
      </c>
      <c r="F76">
        <f t="shared" ca="1" si="12"/>
        <v>-11.94</v>
      </c>
      <c r="G76">
        <f t="shared" ca="1" si="13"/>
        <v>4.08</v>
      </c>
      <c r="H76">
        <f t="shared" ca="1" si="22"/>
        <v>1775</v>
      </c>
      <c r="I76">
        <f t="shared" ca="1" si="14"/>
        <v>-8.2899999999999991</v>
      </c>
      <c r="J76" t="str">
        <f t="shared" ca="1" si="15"/>
        <v>Miss</v>
      </c>
      <c r="K76" t="str">
        <f t="shared" ca="1" si="16"/>
        <v>Will Never Contact</v>
      </c>
    </row>
    <row r="77" spans="1:11" x14ac:dyDescent="0.25">
      <c r="A77">
        <f t="shared" ca="1" si="17"/>
        <v>16.77</v>
      </c>
      <c r="B77">
        <f t="shared" ca="1" si="18"/>
        <v>1378</v>
      </c>
      <c r="C77">
        <f t="shared" ca="1" si="19"/>
        <v>94</v>
      </c>
      <c r="D77">
        <f t="shared" ca="1" si="20"/>
        <v>1.28</v>
      </c>
      <c r="E77">
        <f t="shared" ca="1" si="21"/>
        <v>11.62</v>
      </c>
      <c r="F77">
        <f t="shared" ca="1" si="12"/>
        <v>-166.58</v>
      </c>
      <c r="G77">
        <f t="shared" ca="1" si="13"/>
        <v>166.17</v>
      </c>
      <c r="H77">
        <f t="shared" ca="1" si="22"/>
        <v>1064</v>
      </c>
      <c r="I77">
        <f t="shared" ca="1" si="14"/>
        <v>-130.13999999999999</v>
      </c>
      <c r="J77" t="str">
        <f t="shared" ca="1" si="15"/>
        <v>Miss</v>
      </c>
      <c r="K77" t="str">
        <f t="shared" ca="1" si="16"/>
        <v>Will Never Contact</v>
      </c>
    </row>
    <row r="78" spans="1:11" x14ac:dyDescent="0.25">
      <c r="A78">
        <f t="shared" ca="1" si="17"/>
        <v>16.399999999999999</v>
      </c>
      <c r="B78">
        <f t="shared" ca="1" si="18"/>
        <v>479</v>
      </c>
      <c r="C78">
        <f t="shared" ca="1" si="19"/>
        <v>42</v>
      </c>
      <c r="D78">
        <f t="shared" ca="1" si="20"/>
        <v>1.64</v>
      </c>
      <c r="E78">
        <f t="shared" ca="1" si="21"/>
        <v>8.93</v>
      </c>
      <c r="F78">
        <f t="shared" ca="1" si="12"/>
        <v>12.02</v>
      </c>
      <c r="G78">
        <f t="shared" ca="1" si="13"/>
        <v>8.0500000000000007</v>
      </c>
      <c r="H78">
        <f t="shared" ca="1" si="22"/>
        <v>1978</v>
      </c>
      <c r="I78">
        <f t="shared" ca="1" si="14"/>
        <v>7.33</v>
      </c>
      <c r="J78" t="str">
        <f t="shared" ca="1" si="15"/>
        <v>Miss</v>
      </c>
      <c r="K78" t="str">
        <f t="shared" ca="1" si="16"/>
        <v>N/A</v>
      </c>
    </row>
    <row r="79" spans="1:11" x14ac:dyDescent="0.25">
      <c r="A79">
        <f t="shared" ca="1" si="17"/>
        <v>15.11</v>
      </c>
      <c r="B79">
        <f t="shared" ca="1" si="18"/>
        <v>1348</v>
      </c>
      <c r="C79">
        <f t="shared" ca="1" si="19"/>
        <v>82</v>
      </c>
      <c r="D79">
        <f t="shared" ca="1" si="20"/>
        <v>1.95</v>
      </c>
      <c r="E79">
        <f t="shared" ca="1" si="21"/>
        <v>3.75</v>
      </c>
      <c r="F79">
        <f t="shared" ca="1" si="12"/>
        <v>26.94</v>
      </c>
      <c r="G79">
        <f t="shared" ca="1" si="13"/>
        <v>26.68</v>
      </c>
      <c r="H79">
        <f t="shared" ca="1" si="22"/>
        <v>768</v>
      </c>
      <c r="I79">
        <f t="shared" ca="1" si="14"/>
        <v>13.82</v>
      </c>
      <c r="J79" t="str">
        <f t="shared" ca="1" si="15"/>
        <v>Miss</v>
      </c>
      <c r="K79" t="str">
        <f t="shared" ca="1" si="16"/>
        <v>N/A</v>
      </c>
    </row>
    <row r="80" spans="1:11" x14ac:dyDescent="0.25">
      <c r="A80">
        <f t="shared" ca="1" si="17"/>
        <v>16.25</v>
      </c>
      <c r="B80">
        <f t="shared" ca="1" si="18"/>
        <v>1768</v>
      </c>
      <c r="C80">
        <f t="shared" ca="1" si="19"/>
        <v>-37</v>
      </c>
      <c r="D80">
        <f t="shared" ca="1" si="20"/>
        <v>1.68</v>
      </c>
      <c r="E80">
        <f t="shared" ca="1" si="21"/>
        <v>11.08</v>
      </c>
      <c r="F80">
        <f t="shared" ca="1" si="12"/>
        <v>13.87</v>
      </c>
      <c r="G80">
        <f t="shared" ca="1" si="13"/>
        <v>8.34</v>
      </c>
      <c r="H80">
        <f t="shared" ca="1" si="22"/>
        <v>292</v>
      </c>
      <c r="I80">
        <f t="shared" ca="1" si="14"/>
        <v>8.26</v>
      </c>
      <c r="J80" t="str">
        <f t="shared" ca="1" si="15"/>
        <v>Miss</v>
      </c>
      <c r="K80" t="str">
        <f t="shared" ca="1" si="16"/>
        <v>N/A</v>
      </c>
    </row>
    <row r="81" spans="1:11" x14ac:dyDescent="0.25">
      <c r="A81">
        <f t="shared" ca="1" si="17"/>
        <v>16.78</v>
      </c>
      <c r="B81">
        <f t="shared" ca="1" si="18"/>
        <v>1783</v>
      </c>
      <c r="C81">
        <f t="shared" ca="1" si="19"/>
        <v>29</v>
      </c>
      <c r="D81">
        <f t="shared" ca="1" si="20"/>
        <v>1.1000000000000001</v>
      </c>
      <c r="E81">
        <f t="shared" ca="1" si="21"/>
        <v>3.08</v>
      </c>
      <c r="F81">
        <f t="shared" ca="1" si="12"/>
        <v>3.52</v>
      </c>
      <c r="G81">
        <f t="shared" ca="1" si="13"/>
        <v>1.7</v>
      </c>
      <c r="H81">
        <f t="shared" ca="1" si="22"/>
        <v>830</v>
      </c>
      <c r="I81">
        <f t="shared" ca="1" si="14"/>
        <v>3.2</v>
      </c>
      <c r="J81" t="str">
        <f t="shared" ca="1" si="15"/>
        <v>Miss</v>
      </c>
      <c r="K81" t="str">
        <f t="shared" ca="1" si="16"/>
        <v>N/A</v>
      </c>
    </row>
    <row r="82" spans="1:11" x14ac:dyDescent="0.25">
      <c r="A82">
        <f t="shared" ca="1" si="17"/>
        <v>15.1</v>
      </c>
      <c r="B82">
        <f t="shared" ca="1" si="18"/>
        <v>1686</v>
      </c>
      <c r="C82">
        <f t="shared" ca="1" si="19"/>
        <v>167</v>
      </c>
      <c r="D82">
        <f t="shared" ca="1" si="20"/>
        <v>1.07</v>
      </c>
      <c r="E82">
        <f t="shared" ca="1" si="21"/>
        <v>13</v>
      </c>
      <c r="F82">
        <f t="shared" ca="1" si="12"/>
        <v>-13.34</v>
      </c>
      <c r="G82">
        <f t="shared" ca="1" si="13"/>
        <v>2.99</v>
      </c>
      <c r="H82">
        <f t="shared" ca="1" si="22"/>
        <v>520</v>
      </c>
      <c r="I82">
        <f t="shared" ca="1" si="14"/>
        <v>-12.47</v>
      </c>
      <c r="J82" t="str">
        <f t="shared" ca="1" si="15"/>
        <v>Miss</v>
      </c>
      <c r="K82" t="str">
        <f t="shared" ca="1" si="16"/>
        <v>Will Never Contact</v>
      </c>
    </row>
    <row r="83" spans="1:11" x14ac:dyDescent="0.25">
      <c r="A83">
        <f t="shared" ca="1" si="17"/>
        <v>16.34</v>
      </c>
      <c r="B83">
        <f t="shared" ca="1" si="18"/>
        <v>7</v>
      </c>
      <c r="C83">
        <f t="shared" ca="1" si="19"/>
        <v>-79</v>
      </c>
      <c r="D83">
        <f t="shared" ca="1" si="20"/>
        <v>1.48</v>
      </c>
      <c r="E83">
        <f t="shared" ca="1" si="21"/>
        <v>15.09</v>
      </c>
      <c r="F83">
        <f t="shared" ca="1" si="12"/>
        <v>79.08</v>
      </c>
      <c r="G83">
        <f t="shared" ca="1" si="13"/>
        <v>77.63</v>
      </c>
      <c r="H83">
        <f t="shared" ca="1" si="22"/>
        <v>1057</v>
      </c>
      <c r="I83">
        <f t="shared" ca="1" si="14"/>
        <v>53.43</v>
      </c>
      <c r="J83" t="str">
        <f t="shared" ca="1" si="15"/>
        <v>Miss</v>
      </c>
      <c r="K83" t="str">
        <f t="shared" ca="1" si="16"/>
        <v>N/A</v>
      </c>
    </row>
    <row r="84" spans="1:11" x14ac:dyDescent="0.25">
      <c r="A84">
        <f t="shared" ca="1" si="17"/>
        <v>15.08</v>
      </c>
      <c r="B84">
        <f t="shared" ca="1" si="18"/>
        <v>73</v>
      </c>
      <c r="C84">
        <f t="shared" ca="1" si="19"/>
        <v>-67</v>
      </c>
      <c r="D84">
        <f t="shared" ca="1" si="20"/>
        <v>1.3</v>
      </c>
      <c r="E84">
        <f t="shared" ca="1" si="21"/>
        <v>3.51</v>
      </c>
      <c r="F84">
        <f t="shared" ca="1" si="12"/>
        <v>8.98</v>
      </c>
      <c r="G84">
        <f t="shared" ca="1" si="13"/>
        <v>8.27</v>
      </c>
      <c r="H84">
        <f t="shared" ca="1" si="22"/>
        <v>1854</v>
      </c>
      <c r="I84">
        <f t="shared" ca="1" si="14"/>
        <v>6.91</v>
      </c>
      <c r="J84" t="str">
        <f t="shared" ca="1" si="15"/>
        <v>Miss</v>
      </c>
      <c r="K84" t="str">
        <f t="shared" ca="1" si="16"/>
        <v>N/A</v>
      </c>
    </row>
    <row r="85" spans="1:11" x14ac:dyDescent="0.25">
      <c r="A85">
        <f t="shared" ca="1" si="17"/>
        <v>15.54</v>
      </c>
      <c r="B85">
        <f t="shared" ca="1" si="18"/>
        <v>671</v>
      </c>
      <c r="C85">
        <f t="shared" ca="1" si="19"/>
        <v>-82</v>
      </c>
      <c r="D85">
        <f t="shared" ca="1" si="20"/>
        <v>1.57</v>
      </c>
      <c r="E85">
        <f t="shared" ca="1" si="21"/>
        <v>1.2</v>
      </c>
      <c r="F85">
        <f t="shared" ca="1" si="12"/>
        <v>8.6199999999999992</v>
      </c>
      <c r="G85">
        <f t="shared" ca="1" si="13"/>
        <v>8.5399999999999991</v>
      </c>
      <c r="H85">
        <f t="shared" ca="1" si="22"/>
        <v>60</v>
      </c>
      <c r="I85">
        <f t="shared" ca="1" si="14"/>
        <v>5.49</v>
      </c>
      <c r="J85" t="str">
        <f t="shared" ca="1" si="15"/>
        <v>Miss</v>
      </c>
      <c r="K85" t="str">
        <f t="shared" ca="1" si="16"/>
        <v>N/A</v>
      </c>
    </row>
    <row r="86" spans="1:11" x14ac:dyDescent="0.25">
      <c r="A86">
        <f t="shared" ca="1" si="17"/>
        <v>16.5</v>
      </c>
      <c r="B86">
        <f t="shared" ca="1" si="18"/>
        <v>1717</v>
      </c>
      <c r="C86">
        <f t="shared" ca="1" si="19"/>
        <v>-161</v>
      </c>
      <c r="D86">
        <f t="shared" ca="1" si="20"/>
        <v>1.24</v>
      </c>
      <c r="E86">
        <f t="shared" ca="1" si="21"/>
        <v>6.6</v>
      </c>
      <c r="F86">
        <f t="shared" ca="1" si="12"/>
        <v>-6.98</v>
      </c>
      <c r="G86">
        <f t="shared" ca="1" si="13"/>
        <v>2.27</v>
      </c>
      <c r="H86">
        <f t="shared" ca="1" si="22"/>
        <v>107</v>
      </c>
      <c r="I86">
        <f t="shared" ca="1" si="14"/>
        <v>-5.63</v>
      </c>
      <c r="J86" t="str">
        <f t="shared" ca="1" si="15"/>
        <v>Miss</v>
      </c>
      <c r="K86" t="str">
        <f t="shared" ca="1" si="16"/>
        <v>Will Never Contact</v>
      </c>
    </row>
    <row r="87" spans="1:11" x14ac:dyDescent="0.25">
      <c r="A87">
        <f t="shared" ca="1" si="17"/>
        <v>16.71</v>
      </c>
      <c r="B87">
        <f t="shared" ca="1" si="18"/>
        <v>274</v>
      </c>
      <c r="C87">
        <f t="shared" ca="1" si="19"/>
        <v>-11</v>
      </c>
      <c r="D87">
        <f t="shared" ca="1" si="20"/>
        <v>1.94</v>
      </c>
      <c r="E87">
        <f t="shared" ca="1" si="21"/>
        <v>7.44</v>
      </c>
      <c r="F87">
        <f t="shared" ca="1" si="12"/>
        <v>7.58</v>
      </c>
      <c r="G87">
        <f t="shared" ca="1" si="13"/>
        <v>1.45</v>
      </c>
      <c r="H87">
        <f t="shared" ca="1" si="22"/>
        <v>556</v>
      </c>
      <c r="I87">
        <f t="shared" ca="1" si="14"/>
        <v>3.91</v>
      </c>
      <c r="J87" t="str">
        <f t="shared" ca="1" si="15"/>
        <v>Miss</v>
      </c>
      <c r="K87" t="str">
        <f t="shared" ca="1" si="16"/>
        <v>N/A</v>
      </c>
    </row>
    <row r="88" spans="1:11" x14ac:dyDescent="0.25">
      <c r="A88">
        <f t="shared" ca="1" si="17"/>
        <v>15.33</v>
      </c>
      <c r="B88">
        <f t="shared" ca="1" si="18"/>
        <v>1936</v>
      </c>
      <c r="C88">
        <f t="shared" ca="1" si="19"/>
        <v>-177</v>
      </c>
      <c r="D88">
        <f t="shared" ca="1" si="20"/>
        <v>1.54</v>
      </c>
      <c r="E88">
        <f t="shared" ca="1" si="21"/>
        <v>6.65</v>
      </c>
      <c r="F88">
        <f t="shared" ca="1" si="12"/>
        <v>-6.66</v>
      </c>
      <c r="G88">
        <f t="shared" ca="1" si="13"/>
        <v>0.36</v>
      </c>
      <c r="H88">
        <f t="shared" ca="1" si="22"/>
        <v>762</v>
      </c>
      <c r="I88">
        <f t="shared" ca="1" si="14"/>
        <v>-4.32</v>
      </c>
      <c r="J88" t="str">
        <f t="shared" ca="1" si="15"/>
        <v>Miss</v>
      </c>
      <c r="K88" t="str">
        <f t="shared" ca="1" si="16"/>
        <v>Will Never Contact</v>
      </c>
    </row>
    <row r="89" spans="1:11" x14ac:dyDescent="0.25">
      <c r="A89">
        <f t="shared" ca="1" si="17"/>
        <v>15.07</v>
      </c>
      <c r="B89">
        <f t="shared" ca="1" si="18"/>
        <v>887</v>
      </c>
      <c r="C89">
        <f t="shared" ca="1" si="19"/>
        <v>-97</v>
      </c>
      <c r="D89">
        <f t="shared" ca="1" si="20"/>
        <v>1.22</v>
      </c>
      <c r="E89">
        <f t="shared" ca="1" si="21"/>
        <v>0.37</v>
      </c>
      <c r="F89">
        <f t="shared" ca="1" si="12"/>
        <v>-3.04</v>
      </c>
      <c r="G89">
        <f t="shared" ca="1" si="13"/>
        <v>3.02</v>
      </c>
      <c r="H89">
        <f t="shared" ca="1" si="22"/>
        <v>1170</v>
      </c>
      <c r="I89">
        <f t="shared" ca="1" si="14"/>
        <v>-2.4900000000000002</v>
      </c>
      <c r="J89" t="str">
        <f t="shared" ca="1" si="15"/>
        <v>Miss</v>
      </c>
      <c r="K89" t="str">
        <f t="shared" ca="1" si="16"/>
        <v>Will Never Contact</v>
      </c>
    </row>
    <row r="90" spans="1:11" x14ac:dyDescent="0.25">
      <c r="A90">
        <f t="shared" ca="1" si="17"/>
        <v>16.16</v>
      </c>
      <c r="B90">
        <f t="shared" ca="1" si="18"/>
        <v>1509</v>
      </c>
      <c r="C90">
        <f t="shared" ca="1" si="19"/>
        <v>-160</v>
      </c>
      <c r="D90">
        <f t="shared" ca="1" si="20"/>
        <v>1.69</v>
      </c>
      <c r="E90">
        <f t="shared" ca="1" si="21"/>
        <v>13.02</v>
      </c>
      <c r="F90">
        <f t="shared" ca="1" si="12"/>
        <v>-13.86</v>
      </c>
      <c r="G90">
        <f t="shared" ca="1" si="13"/>
        <v>4.75</v>
      </c>
      <c r="H90">
        <f t="shared" ca="1" si="22"/>
        <v>543</v>
      </c>
      <c r="I90">
        <f t="shared" ca="1" si="14"/>
        <v>-8.1999999999999993</v>
      </c>
      <c r="J90" t="str">
        <f t="shared" ca="1" si="15"/>
        <v>Miss</v>
      </c>
      <c r="K90" t="str">
        <f t="shared" ca="1" si="16"/>
        <v>Will Never Contact</v>
      </c>
    </row>
    <row r="91" spans="1:11" x14ac:dyDescent="0.25">
      <c r="A91">
        <f t="shared" ca="1" si="17"/>
        <v>15.06</v>
      </c>
      <c r="B91">
        <f t="shared" ca="1" si="18"/>
        <v>455</v>
      </c>
      <c r="C91">
        <f t="shared" ca="1" si="19"/>
        <v>80</v>
      </c>
      <c r="D91">
        <f t="shared" ca="1" si="20"/>
        <v>1.1399999999999999</v>
      </c>
      <c r="E91">
        <f t="shared" ca="1" si="21"/>
        <v>11.14</v>
      </c>
      <c r="F91">
        <f t="shared" ca="1" si="12"/>
        <v>64.150000000000006</v>
      </c>
      <c r="G91">
        <f t="shared" ca="1" si="13"/>
        <v>63.18</v>
      </c>
      <c r="H91">
        <f t="shared" ca="1" si="22"/>
        <v>1154</v>
      </c>
      <c r="I91">
        <f t="shared" ca="1" si="14"/>
        <v>56.27</v>
      </c>
      <c r="J91" t="str">
        <f t="shared" ca="1" si="15"/>
        <v>Miss</v>
      </c>
      <c r="K91" t="str">
        <f t="shared" ca="1" si="16"/>
        <v>N/A</v>
      </c>
    </row>
    <row r="92" spans="1:11" x14ac:dyDescent="0.25">
      <c r="A92">
        <f t="shared" ca="1" si="17"/>
        <v>16.07</v>
      </c>
      <c r="B92">
        <f t="shared" ca="1" si="18"/>
        <v>610</v>
      </c>
      <c r="C92">
        <f t="shared" ca="1" si="19"/>
        <v>-77</v>
      </c>
      <c r="D92">
        <f t="shared" ca="1" si="20"/>
        <v>1.02</v>
      </c>
      <c r="E92">
        <f t="shared" ca="1" si="21"/>
        <v>6.63</v>
      </c>
      <c r="F92">
        <f t="shared" ca="1" si="12"/>
        <v>29.47</v>
      </c>
      <c r="G92">
        <f t="shared" ca="1" si="13"/>
        <v>28.71</v>
      </c>
      <c r="H92">
        <f t="shared" ca="1" si="22"/>
        <v>585</v>
      </c>
      <c r="I92">
        <f t="shared" ca="1" si="14"/>
        <v>28.89</v>
      </c>
      <c r="J92" t="str">
        <f t="shared" ca="1" si="15"/>
        <v>Miss</v>
      </c>
      <c r="K92" t="str">
        <f t="shared" ca="1" si="16"/>
        <v>N/A</v>
      </c>
    </row>
    <row r="93" spans="1:11" x14ac:dyDescent="0.25">
      <c r="A93">
        <f t="shared" ca="1" si="17"/>
        <v>15.89</v>
      </c>
      <c r="B93">
        <f t="shared" ca="1" si="18"/>
        <v>860</v>
      </c>
      <c r="C93">
        <f t="shared" ca="1" si="19"/>
        <v>109</v>
      </c>
      <c r="D93">
        <f t="shared" ca="1" si="20"/>
        <v>1.76</v>
      </c>
      <c r="E93">
        <f t="shared" ca="1" si="21"/>
        <v>5.54</v>
      </c>
      <c r="F93">
        <f t="shared" ca="1" si="12"/>
        <v>-17.02</v>
      </c>
      <c r="G93">
        <f t="shared" ca="1" si="13"/>
        <v>16.09</v>
      </c>
      <c r="H93">
        <f t="shared" ca="1" si="22"/>
        <v>1375</v>
      </c>
      <c r="I93">
        <f t="shared" ca="1" si="14"/>
        <v>-9.67</v>
      </c>
      <c r="J93" t="str">
        <f t="shared" ca="1" si="15"/>
        <v>Miss</v>
      </c>
      <c r="K93" t="str">
        <f t="shared" ca="1" si="16"/>
        <v>Will Never Contact</v>
      </c>
    </row>
    <row r="94" spans="1:11" x14ac:dyDescent="0.25">
      <c r="A94">
        <f t="shared" ca="1" si="17"/>
        <v>16.920000000000002</v>
      </c>
      <c r="B94">
        <f t="shared" ca="1" si="18"/>
        <v>13</v>
      </c>
      <c r="C94">
        <f t="shared" ca="1" si="19"/>
        <v>122</v>
      </c>
      <c r="D94">
        <f t="shared" ca="1" si="20"/>
        <v>1.64</v>
      </c>
      <c r="E94">
        <f t="shared" ca="1" si="21"/>
        <v>4.13</v>
      </c>
      <c r="F94">
        <f t="shared" ca="1" si="12"/>
        <v>-7.79</v>
      </c>
      <c r="G94">
        <f t="shared" ca="1" si="13"/>
        <v>6.61</v>
      </c>
      <c r="H94">
        <f t="shared" ca="1" si="22"/>
        <v>1956</v>
      </c>
      <c r="I94">
        <f t="shared" ca="1" si="14"/>
        <v>-4.75</v>
      </c>
      <c r="J94" t="str">
        <f t="shared" ca="1" si="15"/>
        <v>Miss</v>
      </c>
      <c r="K94" t="str">
        <f t="shared" ca="1" si="16"/>
        <v>Will Never Contact</v>
      </c>
    </row>
    <row r="95" spans="1:11" x14ac:dyDescent="0.25">
      <c r="A95">
        <f t="shared" ca="1" si="17"/>
        <v>16.18</v>
      </c>
      <c r="B95">
        <f t="shared" ca="1" si="18"/>
        <v>1516</v>
      </c>
      <c r="C95">
        <f t="shared" ca="1" si="19"/>
        <v>83</v>
      </c>
      <c r="D95">
        <f t="shared" ca="1" si="20"/>
        <v>1.83</v>
      </c>
      <c r="E95">
        <f t="shared" ca="1" si="21"/>
        <v>3.8</v>
      </c>
      <c r="F95">
        <f t="shared" ca="1" si="12"/>
        <v>31.18</v>
      </c>
      <c r="G95">
        <f t="shared" ca="1" si="13"/>
        <v>30.95</v>
      </c>
      <c r="H95">
        <f t="shared" ca="1" si="22"/>
        <v>52</v>
      </c>
      <c r="I95">
        <f t="shared" ca="1" si="14"/>
        <v>17.04</v>
      </c>
      <c r="J95" t="str">
        <f t="shared" ca="1" si="15"/>
        <v>Miss</v>
      </c>
      <c r="K95" t="str">
        <f t="shared" ca="1" si="16"/>
        <v>N/A</v>
      </c>
    </row>
    <row r="96" spans="1:11" x14ac:dyDescent="0.25">
      <c r="A96">
        <f t="shared" ca="1" si="17"/>
        <v>16.79</v>
      </c>
      <c r="B96">
        <f t="shared" ca="1" si="18"/>
        <v>1824</v>
      </c>
      <c r="C96">
        <f t="shared" ca="1" si="19"/>
        <v>5</v>
      </c>
      <c r="D96">
        <f t="shared" ca="1" si="20"/>
        <v>1.82</v>
      </c>
      <c r="E96">
        <f t="shared" ca="1" si="21"/>
        <v>14.99</v>
      </c>
      <c r="F96">
        <f t="shared" ca="1" si="12"/>
        <v>15.05</v>
      </c>
      <c r="G96">
        <f t="shared" ca="1" si="13"/>
        <v>1.34</v>
      </c>
      <c r="H96">
        <f t="shared" ca="1" si="22"/>
        <v>531</v>
      </c>
      <c r="I96">
        <f t="shared" ca="1" si="14"/>
        <v>8.27</v>
      </c>
      <c r="J96" t="str">
        <f t="shared" ca="1" si="15"/>
        <v>Miss</v>
      </c>
      <c r="K96" t="str">
        <f t="shared" ca="1" si="16"/>
        <v>N/A</v>
      </c>
    </row>
    <row r="97" spans="1:11" x14ac:dyDescent="0.25">
      <c r="A97">
        <f t="shared" ca="1" si="17"/>
        <v>15.26</v>
      </c>
      <c r="B97">
        <f t="shared" ca="1" si="18"/>
        <v>63</v>
      </c>
      <c r="C97">
        <f t="shared" ca="1" si="19"/>
        <v>-97</v>
      </c>
      <c r="D97">
        <f t="shared" ca="1" si="20"/>
        <v>1.25</v>
      </c>
      <c r="E97">
        <f t="shared" ca="1" si="21"/>
        <v>7.7</v>
      </c>
      <c r="F97">
        <f t="shared" ca="1" si="12"/>
        <v>-63.18</v>
      </c>
      <c r="G97">
        <f t="shared" ca="1" si="13"/>
        <v>62.71</v>
      </c>
      <c r="H97">
        <f t="shared" ca="1" si="22"/>
        <v>1292</v>
      </c>
      <c r="I97">
        <f t="shared" ca="1" si="14"/>
        <v>-50.54</v>
      </c>
      <c r="J97" t="str">
        <f t="shared" ca="1" si="15"/>
        <v>Miss</v>
      </c>
      <c r="K97" t="str">
        <f t="shared" ca="1" si="16"/>
        <v>Will Never Contact</v>
      </c>
    </row>
    <row r="98" spans="1:11" x14ac:dyDescent="0.25">
      <c r="A98">
        <f t="shared" ca="1" si="17"/>
        <v>15.65</v>
      </c>
      <c r="B98">
        <f t="shared" ca="1" si="18"/>
        <v>1865</v>
      </c>
      <c r="C98">
        <f t="shared" ca="1" si="19"/>
        <v>102</v>
      </c>
      <c r="D98">
        <f t="shared" ca="1" si="20"/>
        <v>1.38</v>
      </c>
      <c r="E98">
        <f t="shared" ca="1" si="21"/>
        <v>2.52</v>
      </c>
      <c r="F98">
        <f t="shared" ca="1" si="12"/>
        <v>-12.12</v>
      </c>
      <c r="G98">
        <f t="shared" ca="1" si="13"/>
        <v>11.86</v>
      </c>
      <c r="H98">
        <f t="shared" ca="1" si="22"/>
        <v>1842</v>
      </c>
      <c r="I98">
        <f t="shared" ca="1" si="14"/>
        <v>-8.7799999999999994</v>
      </c>
      <c r="J98" t="str">
        <f t="shared" ca="1" si="15"/>
        <v>Miss</v>
      </c>
      <c r="K98" t="str">
        <f t="shared" ca="1" si="16"/>
        <v>Will Never Contact</v>
      </c>
    </row>
    <row r="99" spans="1:11" x14ac:dyDescent="0.25">
      <c r="A99">
        <f t="shared" ca="1" si="17"/>
        <v>16.27</v>
      </c>
      <c r="B99">
        <f t="shared" ca="1" si="18"/>
        <v>1939</v>
      </c>
      <c r="C99">
        <f t="shared" ca="1" si="19"/>
        <v>-90</v>
      </c>
      <c r="D99">
        <f t="shared" ca="1" si="20"/>
        <v>1.03</v>
      </c>
      <c r="E99">
        <f t="shared" ca="1" si="21"/>
        <v>10.64</v>
      </c>
      <c r="F99">
        <f t="shared" ca="1" si="12"/>
        <v>1.7369323623386701E+17</v>
      </c>
      <c r="G99">
        <f t="shared" ca="1" si="13"/>
        <v>1.7369323623386701E+17</v>
      </c>
      <c r="H99">
        <f t="shared" ca="1" si="22"/>
        <v>1442</v>
      </c>
      <c r="I99">
        <f t="shared" ca="1" si="14"/>
        <v>1.6863420993579299E+17</v>
      </c>
      <c r="J99" t="str">
        <f t="shared" ca="1" si="15"/>
        <v>Miss</v>
      </c>
      <c r="K99" t="str">
        <f t="shared" ca="1" si="16"/>
        <v>Will Never Contact</v>
      </c>
    </row>
    <row r="100" spans="1:11" x14ac:dyDescent="0.25">
      <c r="A100">
        <f t="shared" ca="1" si="17"/>
        <v>15.54</v>
      </c>
      <c r="B100">
        <f t="shared" ca="1" si="18"/>
        <v>44</v>
      </c>
      <c r="C100">
        <f t="shared" ca="1" si="19"/>
        <v>143</v>
      </c>
      <c r="D100">
        <f t="shared" ca="1" si="20"/>
        <v>1.87</v>
      </c>
      <c r="E100">
        <f t="shared" ca="1" si="21"/>
        <v>7.61</v>
      </c>
      <c r="F100">
        <f t="shared" ca="1" si="12"/>
        <v>-9.5299999999999994</v>
      </c>
      <c r="G100">
        <f t="shared" ca="1" si="13"/>
        <v>5.74</v>
      </c>
      <c r="H100">
        <f t="shared" ca="1" si="22"/>
        <v>833</v>
      </c>
      <c r="I100">
        <f t="shared" ca="1" si="14"/>
        <v>-5.0999999999999996</v>
      </c>
      <c r="J100" t="str">
        <f t="shared" ca="1" si="15"/>
        <v>Miss</v>
      </c>
      <c r="K100" t="str">
        <f t="shared" ca="1" si="16"/>
        <v>Will Never Contact</v>
      </c>
    </row>
    <row r="101" spans="1:11" x14ac:dyDescent="0.25">
      <c r="A101">
        <f t="shared" ca="1" si="17"/>
        <v>15.8</v>
      </c>
      <c r="B101">
        <f t="shared" ca="1" si="18"/>
        <v>161</v>
      </c>
      <c r="C101">
        <f t="shared" ca="1" si="19"/>
        <v>124</v>
      </c>
      <c r="D101">
        <f t="shared" ca="1" si="20"/>
        <v>1.95</v>
      </c>
      <c r="E101">
        <f t="shared" ca="1" si="21"/>
        <v>9.7100000000000009</v>
      </c>
      <c r="F101">
        <f t="shared" ca="1" si="12"/>
        <v>-17.36</v>
      </c>
      <c r="G101">
        <f t="shared" ca="1" si="13"/>
        <v>14.39</v>
      </c>
      <c r="H101">
        <f t="shared" ca="1" si="22"/>
        <v>1775</v>
      </c>
      <c r="I101">
        <f t="shared" ca="1" si="14"/>
        <v>-8.9</v>
      </c>
      <c r="J101" t="str">
        <f t="shared" ca="1" si="15"/>
        <v>Miss</v>
      </c>
      <c r="K101" t="str">
        <f t="shared" ca="1" si="16"/>
        <v>Will Never Contact</v>
      </c>
    </row>
    <row r="102" spans="1:11" x14ac:dyDescent="0.25">
      <c r="A102">
        <f t="shared" ca="1" si="17"/>
        <v>15.25</v>
      </c>
      <c r="B102">
        <f t="shared" ca="1" si="18"/>
        <v>1383</v>
      </c>
      <c r="C102">
        <f t="shared" ca="1" si="19"/>
        <v>-149</v>
      </c>
      <c r="D102">
        <f t="shared" ca="1" si="20"/>
        <v>1.1399999999999999</v>
      </c>
      <c r="E102">
        <f t="shared" ca="1" si="21"/>
        <v>4.76</v>
      </c>
      <c r="F102">
        <f t="shared" ca="1" si="12"/>
        <v>-5.55</v>
      </c>
      <c r="G102">
        <f t="shared" ca="1" si="13"/>
        <v>2.85</v>
      </c>
      <c r="H102">
        <f t="shared" ca="1" si="22"/>
        <v>1383</v>
      </c>
      <c r="I102">
        <f t="shared" ca="1" si="14"/>
        <v>-4.87</v>
      </c>
      <c r="J102" t="str">
        <f t="shared" ca="1" si="15"/>
        <v>Miss</v>
      </c>
      <c r="K102" t="str">
        <f t="shared" ca="1" si="16"/>
        <v>Will Never Contact</v>
      </c>
    </row>
    <row r="103" spans="1:11" x14ac:dyDescent="0.25">
      <c r="A103">
        <f t="shared" ca="1" si="17"/>
        <v>15.21</v>
      </c>
      <c r="B103">
        <f t="shared" ca="1" si="18"/>
        <v>309</v>
      </c>
      <c r="C103">
        <f t="shared" ca="1" si="19"/>
        <v>107</v>
      </c>
      <c r="D103">
        <f t="shared" ca="1" si="20"/>
        <v>1.85</v>
      </c>
      <c r="E103">
        <f t="shared" ca="1" si="21"/>
        <v>6.17</v>
      </c>
      <c r="F103">
        <f t="shared" ca="1" si="12"/>
        <v>-21.1</v>
      </c>
      <c r="G103">
        <f t="shared" ca="1" si="13"/>
        <v>20.18</v>
      </c>
      <c r="H103">
        <f t="shared" ca="1" si="22"/>
        <v>326</v>
      </c>
      <c r="I103">
        <f t="shared" ca="1" si="14"/>
        <v>-11.41</v>
      </c>
      <c r="J103" t="str">
        <f t="shared" ca="1" si="15"/>
        <v>Miss</v>
      </c>
      <c r="K103" t="str">
        <f t="shared" ca="1" si="16"/>
        <v>Will Never Contact</v>
      </c>
    </row>
    <row r="104" spans="1:11" x14ac:dyDescent="0.25">
      <c r="A104">
        <f t="shared" ca="1" si="17"/>
        <v>15.49</v>
      </c>
      <c r="B104">
        <f t="shared" ca="1" si="18"/>
        <v>1039</v>
      </c>
      <c r="C104">
        <f t="shared" ca="1" si="19"/>
        <v>-80</v>
      </c>
      <c r="D104">
        <f t="shared" ca="1" si="20"/>
        <v>1.65</v>
      </c>
      <c r="E104">
        <f t="shared" ca="1" si="21"/>
        <v>15.5</v>
      </c>
      <c r="F104">
        <f t="shared" ca="1" si="12"/>
        <v>89.26</v>
      </c>
      <c r="G104">
        <f t="shared" ca="1" si="13"/>
        <v>87.9</v>
      </c>
      <c r="H104">
        <f t="shared" ca="1" si="22"/>
        <v>0</v>
      </c>
      <c r="I104">
        <f t="shared" ca="1" si="14"/>
        <v>54.1</v>
      </c>
      <c r="J104" t="str">
        <f t="shared" ca="1" si="15"/>
        <v>Miss</v>
      </c>
      <c r="K104" t="str">
        <f t="shared" ca="1" si="16"/>
        <v>N/A</v>
      </c>
    </row>
    <row r="105" spans="1:11" x14ac:dyDescent="0.25">
      <c r="A105">
        <f t="shared" ca="1" si="17"/>
        <v>16.55</v>
      </c>
      <c r="B105">
        <f t="shared" ca="1" si="18"/>
        <v>1333</v>
      </c>
      <c r="C105">
        <f t="shared" ca="1" si="19"/>
        <v>124</v>
      </c>
      <c r="D105">
        <f t="shared" ca="1" si="20"/>
        <v>1.61</v>
      </c>
      <c r="E105">
        <f t="shared" ca="1" si="21"/>
        <v>3.34</v>
      </c>
      <c r="F105">
        <f t="shared" ca="1" si="12"/>
        <v>-5.97</v>
      </c>
      <c r="G105">
        <f t="shared" ca="1" si="13"/>
        <v>4.95</v>
      </c>
      <c r="H105">
        <f t="shared" ca="1" si="22"/>
        <v>1267</v>
      </c>
      <c r="I105">
        <f t="shared" ca="1" si="14"/>
        <v>-3.71</v>
      </c>
      <c r="J105" t="str">
        <f t="shared" ca="1" si="15"/>
        <v>Hit</v>
      </c>
      <c r="K105" t="str">
        <f t="shared" ca="1" si="16"/>
        <v>Will Never Contact</v>
      </c>
    </row>
    <row r="106" spans="1:11" x14ac:dyDescent="0.25">
      <c r="A106">
        <f t="shared" ca="1" si="17"/>
        <v>15.49</v>
      </c>
      <c r="B106">
        <f t="shared" ca="1" si="18"/>
        <v>1132</v>
      </c>
      <c r="C106">
        <f t="shared" ca="1" si="19"/>
        <v>-72</v>
      </c>
      <c r="D106">
        <f t="shared" ca="1" si="20"/>
        <v>1.99</v>
      </c>
      <c r="E106">
        <f t="shared" ca="1" si="21"/>
        <v>3.23</v>
      </c>
      <c r="F106">
        <f t="shared" ca="1" si="12"/>
        <v>10.45</v>
      </c>
      <c r="G106">
        <f t="shared" ca="1" si="13"/>
        <v>9.94</v>
      </c>
      <c r="H106">
        <f t="shared" ca="1" si="22"/>
        <v>428</v>
      </c>
      <c r="I106">
        <f t="shared" ca="1" si="14"/>
        <v>5.25</v>
      </c>
      <c r="J106" t="str">
        <f t="shared" ca="1" si="15"/>
        <v>Miss</v>
      </c>
      <c r="K106" t="str">
        <f t="shared" ca="1" si="16"/>
        <v>N/A</v>
      </c>
    </row>
    <row r="107" spans="1:11" x14ac:dyDescent="0.25">
      <c r="A107">
        <f t="shared" ca="1" si="17"/>
        <v>16.73</v>
      </c>
      <c r="B107">
        <f t="shared" ca="1" si="18"/>
        <v>663</v>
      </c>
      <c r="C107">
        <f t="shared" ca="1" si="19"/>
        <v>42</v>
      </c>
      <c r="D107">
        <f t="shared" ca="1" si="20"/>
        <v>1.99</v>
      </c>
      <c r="E107">
        <f t="shared" ca="1" si="21"/>
        <v>14.13</v>
      </c>
      <c r="F107">
        <f t="shared" ca="1" si="12"/>
        <v>19.010000000000002</v>
      </c>
      <c r="G107">
        <f t="shared" ca="1" si="13"/>
        <v>12.72</v>
      </c>
      <c r="H107">
        <f t="shared" ca="1" si="22"/>
        <v>163</v>
      </c>
      <c r="I107">
        <f t="shared" ca="1" si="14"/>
        <v>9.5500000000000007</v>
      </c>
      <c r="J107" t="str">
        <f t="shared" ca="1" si="15"/>
        <v>Miss</v>
      </c>
      <c r="K107" t="str">
        <f t="shared" ca="1" si="16"/>
        <v>N/A</v>
      </c>
    </row>
    <row r="108" spans="1:11" x14ac:dyDescent="0.25">
      <c r="A108">
        <f t="shared" ca="1" si="17"/>
        <v>15.85</v>
      </c>
      <c r="B108">
        <f t="shared" ca="1" si="18"/>
        <v>341</v>
      </c>
      <c r="C108">
        <f t="shared" ca="1" si="19"/>
        <v>57</v>
      </c>
      <c r="D108">
        <f t="shared" ca="1" si="20"/>
        <v>1.58</v>
      </c>
      <c r="E108">
        <f t="shared" ca="1" si="21"/>
        <v>14.31</v>
      </c>
      <c r="F108">
        <f t="shared" ca="1" si="12"/>
        <v>26.27</v>
      </c>
      <c r="G108">
        <f t="shared" ca="1" si="13"/>
        <v>22.03</v>
      </c>
      <c r="H108">
        <f t="shared" ca="1" si="22"/>
        <v>874</v>
      </c>
      <c r="I108">
        <f t="shared" ca="1" si="14"/>
        <v>16.63</v>
      </c>
      <c r="J108" t="str">
        <f t="shared" ca="1" si="15"/>
        <v>Miss</v>
      </c>
      <c r="K108" t="str">
        <f t="shared" ca="1" si="16"/>
        <v>N/A</v>
      </c>
    </row>
    <row r="109" spans="1:11" x14ac:dyDescent="0.25">
      <c r="A109">
        <f t="shared" ca="1" si="17"/>
        <v>16.27</v>
      </c>
      <c r="B109">
        <f t="shared" ca="1" si="18"/>
        <v>108</v>
      </c>
      <c r="C109">
        <f t="shared" ca="1" si="19"/>
        <v>50</v>
      </c>
      <c r="D109">
        <f t="shared" ca="1" si="20"/>
        <v>1.05</v>
      </c>
      <c r="E109">
        <f t="shared" ca="1" si="21"/>
        <v>8.56</v>
      </c>
      <c r="F109">
        <f t="shared" ca="1" si="12"/>
        <v>13.32</v>
      </c>
      <c r="G109">
        <f t="shared" ca="1" si="13"/>
        <v>10.210000000000001</v>
      </c>
      <c r="H109">
        <f t="shared" ca="1" si="22"/>
        <v>409</v>
      </c>
      <c r="I109">
        <f t="shared" ca="1" si="14"/>
        <v>12.69</v>
      </c>
      <c r="J109" t="str">
        <f t="shared" ca="1" si="15"/>
        <v>Miss</v>
      </c>
      <c r="K109" t="str">
        <f t="shared" ca="1" si="16"/>
        <v>N/A</v>
      </c>
    </row>
    <row r="110" spans="1:11" x14ac:dyDescent="0.25">
      <c r="A110">
        <f t="shared" ca="1" si="17"/>
        <v>15.11</v>
      </c>
      <c r="B110">
        <f t="shared" ca="1" si="18"/>
        <v>1670</v>
      </c>
      <c r="C110">
        <f t="shared" ca="1" si="19"/>
        <v>110</v>
      </c>
      <c r="D110">
        <f t="shared" ca="1" si="20"/>
        <v>1.56</v>
      </c>
      <c r="E110">
        <f t="shared" ca="1" si="21"/>
        <v>7.67</v>
      </c>
      <c r="F110">
        <f t="shared" ca="1" si="12"/>
        <v>-22.43</v>
      </c>
      <c r="G110">
        <f t="shared" ca="1" si="13"/>
        <v>21.08</v>
      </c>
      <c r="H110">
        <f t="shared" ca="1" si="22"/>
        <v>833</v>
      </c>
      <c r="I110">
        <f t="shared" ca="1" si="14"/>
        <v>-14.38</v>
      </c>
      <c r="J110" t="str">
        <f t="shared" ca="1" si="15"/>
        <v>Miss</v>
      </c>
      <c r="K110" t="str">
        <f t="shared" ca="1" si="16"/>
        <v>Will Never Contact</v>
      </c>
    </row>
    <row r="111" spans="1:11" x14ac:dyDescent="0.25">
      <c r="A111">
        <f t="shared" ca="1" si="17"/>
        <v>15.96</v>
      </c>
      <c r="B111">
        <f t="shared" ca="1" si="18"/>
        <v>1900</v>
      </c>
      <c r="C111">
        <f t="shared" ca="1" si="19"/>
        <v>1</v>
      </c>
      <c r="D111">
        <f t="shared" ca="1" si="20"/>
        <v>1.23</v>
      </c>
      <c r="E111">
        <f t="shared" ca="1" si="21"/>
        <v>8.3699999999999992</v>
      </c>
      <c r="F111">
        <f t="shared" ca="1" si="12"/>
        <v>8.3699999999999992</v>
      </c>
      <c r="G111">
        <f t="shared" ca="1" si="13"/>
        <v>0</v>
      </c>
      <c r="H111">
        <f t="shared" ca="1" si="22"/>
        <v>842</v>
      </c>
      <c r="I111">
        <f t="shared" ca="1" si="14"/>
        <v>6.8</v>
      </c>
      <c r="J111" t="str">
        <f t="shared" ca="1" si="15"/>
        <v>Miss</v>
      </c>
      <c r="K111" t="str">
        <f t="shared" ca="1" si="16"/>
        <v>N/A</v>
      </c>
    </row>
    <row r="112" spans="1:11" x14ac:dyDescent="0.25">
      <c r="A112">
        <f t="shared" ca="1" si="17"/>
        <v>15.05</v>
      </c>
      <c r="B112">
        <f t="shared" ca="1" si="18"/>
        <v>1925</v>
      </c>
      <c r="C112">
        <f t="shared" ca="1" si="19"/>
        <v>-97</v>
      </c>
      <c r="D112">
        <f t="shared" ca="1" si="20"/>
        <v>1.8</v>
      </c>
      <c r="E112">
        <f t="shared" ca="1" si="21"/>
        <v>6.22</v>
      </c>
      <c r="F112">
        <f t="shared" ca="1" si="12"/>
        <v>-51.04</v>
      </c>
      <c r="G112">
        <f t="shared" ca="1" si="13"/>
        <v>50.66</v>
      </c>
      <c r="H112">
        <f t="shared" ca="1" si="22"/>
        <v>1191</v>
      </c>
      <c r="I112">
        <f t="shared" ca="1" si="14"/>
        <v>-28.36</v>
      </c>
      <c r="J112" t="str">
        <f t="shared" ca="1" si="15"/>
        <v>Miss</v>
      </c>
      <c r="K112" t="str">
        <f t="shared" ca="1" si="16"/>
        <v>Will Never Contact</v>
      </c>
    </row>
    <row r="113" spans="1:11" x14ac:dyDescent="0.25">
      <c r="A113">
        <f t="shared" ca="1" si="17"/>
        <v>15.72</v>
      </c>
      <c r="B113">
        <f t="shared" ca="1" si="18"/>
        <v>1740</v>
      </c>
      <c r="C113">
        <f t="shared" ca="1" si="19"/>
        <v>-17</v>
      </c>
      <c r="D113">
        <f t="shared" ca="1" si="20"/>
        <v>1.9</v>
      </c>
      <c r="E113">
        <f t="shared" ca="1" si="21"/>
        <v>0.68</v>
      </c>
      <c r="F113">
        <f t="shared" ca="1" si="12"/>
        <v>0.71</v>
      </c>
      <c r="G113">
        <f t="shared" ca="1" si="13"/>
        <v>0.2</v>
      </c>
      <c r="H113">
        <f t="shared" ca="1" si="22"/>
        <v>888</v>
      </c>
      <c r="I113">
        <f t="shared" ca="1" si="14"/>
        <v>0.37</v>
      </c>
      <c r="J113" t="str">
        <f t="shared" ca="1" si="15"/>
        <v>Miss</v>
      </c>
      <c r="K113" t="str">
        <f t="shared" ca="1" si="16"/>
        <v>N/A</v>
      </c>
    </row>
    <row r="114" spans="1:11" x14ac:dyDescent="0.25">
      <c r="A114">
        <f t="shared" ca="1" si="17"/>
        <v>15.65</v>
      </c>
      <c r="B114">
        <f t="shared" ca="1" si="18"/>
        <v>281</v>
      </c>
      <c r="C114">
        <f t="shared" ca="1" si="19"/>
        <v>155</v>
      </c>
      <c r="D114">
        <f t="shared" ca="1" si="20"/>
        <v>1.99</v>
      </c>
      <c r="E114">
        <f t="shared" ca="1" si="21"/>
        <v>4.9400000000000004</v>
      </c>
      <c r="F114">
        <f t="shared" ca="1" si="12"/>
        <v>-5.45</v>
      </c>
      <c r="G114">
        <f t="shared" ca="1" si="13"/>
        <v>2.2999999999999998</v>
      </c>
      <c r="H114">
        <f t="shared" ca="1" si="22"/>
        <v>784</v>
      </c>
      <c r="I114">
        <f t="shared" ca="1" si="14"/>
        <v>-2.74</v>
      </c>
      <c r="J114" t="str">
        <f t="shared" ca="1" si="15"/>
        <v>Miss</v>
      </c>
      <c r="K114" t="str">
        <f t="shared" ca="1" si="16"/>
        <v>Will Never Contact</v>
      </c>
    </row>
    <row r="115" spans="1:11" x14ac:dyDescent="0.25">
      <c r="A115">
        <f t="shared" ca="1" si="17"/>
        <v>16.829999999999998</v>
      </c>
      <c r="B115">
        <f t="shared" ca="1" si="18"/>
        <v>1914</v>
      </c>
      <c r="C115">
        <f t="shared" ca="1" si="19"/>
        <v>-115</v>
      </c>
      <c r="D115">
        <f t="shared" ca="1" si="20"/>
        <v>1.86</v>
      </c>
      <c r="E115">
        <f t="shared" ca="1" si="21"/>
        <v>12.99</v>
      </c>
      <c r="F115">
        <f t="shared" ca="1" si="12"/>
        <v>-30.74</v>
      </c>
      <c r="G115">
        <f t="shared" ca="1" si="13"/>
        <v>27.86</v>
      </c>
      <c r="H115">
        <f t="shared" ca="1" si="22"/>
        <v>328</v>
      </c>
      <c r="I115">
        <f t="shared" ca="1" si="14"/>
        <v>-16.53</v>
      </c>
      <c r="J115" t="str">
        <f t="shared" ca="1" si="15"/>
        <v>Miss</v>
      </c>
      <c r="K115" t="str">
        <f t="shared" ca="1" si="16"/>
        <v>Will Never Contact</v>
      </c>
    </row>
    <row r="116" spans="1:11" x14ac:dyDescent="0.25">
      <c r="A116">
        <f t="shared" ca="1" si="17"/>
        <v>16.11</v>
      </c>
      <c r="B116">
        <f t="shared" ca="1" si="18"/>
        <v>89</v>
      </c>
      <c r="C116">
        <f t="shared" ca="1" si="19"/>
        <v>35</v>
      </c>
      <c r="D116">
        <f t="shared" ca="1" si="20"/>
        <v>1.88</v>
      </c>
      <c r="E116">
        <f t="shared" ca="1" si="21"/>
        <v>0.03</v>
      </c>
      <c r="F116">
        <f t="shared" ca="1" si="12"/>
        <v>0.04</v>
      </c>
      <c r="G116">
        <f t="shared" ca="1" si="13"/>
        <v>0.03</v>
      </c>
      <c r="H116">
        <f t="shared" ca="1" si="22"/>
        <v>1890</v>
      </c>
      <c r="I116">
        <f t="shared" ca="1" si="14"/>
        <v>0.02</v>
      </c>
      <c r="J116" t="str">
        <f t="shared" ca="1" si="15"/>
        <v>Miss</v>
      </c>
      <c r="K116" t="str">
        <f t="shared" ca="1" si="16"/>
        <v>N/A</v>
      </c>
    </row>
    <row r="117" spans="1:11" x14ac:dyDescent="0.25">
      <c r="A117">
        <f t="shared" ca="1" si="17"/>
        <v>15.85</v>
      </c>
      <c r="B117">
        <f t="shared" ca="1" si="18"/>
        <v>1821</v>
      </c>
      <c r="C117">
        <f t="shared" ca="1" si="19"/>
        <v>74</v>
      </c>
      <c r="D117">
        <f t="shared" ca="1" si="20"/>
        <v>1.64</v>
      </c>
      <c r="E117">
        <f t="shared" ca="1" si="21"/>
        <v>14</v>
      </c>
      <c r="F117">
        <f t="shared" ca="1" si="12"/>
        <v>50.79</v>
      </c>
      <c r="G117">
        <f t="shared" ca="1" si="13"/>
        <v>48.82</v>
      </c>
      <c r="H117">
        <f t="shared" ca="1" si="22"/>
        <v>50</v>
      </c>
      <c r="I117">
        <f t="shared" ca="1" si="14"/>
        <v>30.97</v>
      </c>
      <c r="J117" t="str">
        <f t="shared" ca="1" si="15"/>
        <v>Miss</v>
      </c>
      <c r="K117" t="str">
        <f t="shared" ca="1" si="16"/>
        <v>N/A</v>
      </c>
    </row>
    <row r="118" spans="1:11" x14ac:dyDescent="0.25">
      <c r="A118">
        <f t="shared" ca="1" si="17"/>
        <v>15.88</v>
      </c>
      <c r="B118">
        <f t="shared" ca="1" si="18"/>
        <v>708</v>
      </c>
      <c r="C118">
        <f t="shared" ca="1" si="19"/>
        <v>0</v>
      </c>
      <c r="D118">
        <f t="shared" ca="1" si="20"/>
        <v>1.72</v>
      </c>
      <c r="E118">
        <f t="shared" ca="1" si="21"/>
        <v>14.16</v>
      </c>
      <c r="F118">
        <f t="shared" ca="1" si="12"/>
        <v>14.16</v>
      </c>
      <c r="G118">
        <f t="shared" ca="1" si="13"/>
        <v>0</v>
      </c>
      <c r="H118">
        <f t="shared" ca="1" si="22"/>
        <v>453</v>
      </c>
      <c r="I118">
        <f t="shared" ca="1" si="14"/>
        <v>8.23</v>
      </c>
      <c r="J118" t="str">
        <f t="shared" ca="1" si="15"/>
        <v>Miss</v>
      </c>
      <c r="K118" t="str">
        <f t="shared" ca="1" si="16"/>
        <v>N/A</v>
      </c>
    </row>
    <row r="119" spans="1:11" x14ac:dyDescent="0.25">
      <c r="A119">
        <f t="shared" ca="1" si="17"/>
        <v>15.38</v>
      </c>
      <c r="B119">
        <f t="shared" ca="1" si="18"/>
        <v>1104</v>
      </c>
      <c r="C119">
        <f t="shared" ca="1" si="19"/>
        <v>-108</v>
      </c>
      <c r="D119">
        <f t="shared" ca="1" si="20"/>
        <v>1.24</v>
      </c>
      <c r="E119">
        <f t="shared" ca="1" si="21"/>
        <v>0.97</v>
      </c>
      <c r="F119">
        <f t="shared" ca="1" si="12"/>
        <v>-3.14</v>
      </c>
      <c r="G119">
        <f t="shared" ca="1" si="13"/>
        <v>2.99</v>
      </c>
      <c r="H119">
        <f t="shared" ca="1" si="22"/>
        <v>1495</v>
      </c>
      <c r="I119">
        <f t="shared" ca="1" si="14"/>
        <v>-2.5299999999999998</v>
      </c>
      <c r="J119" t="str">
        <f t="shared" ca="1" si="15"/>
        <v>Miss</v>
      </c>
      <c r="K119" t="str">
        <f t="shared" ca="1" si="16"/>
        <v>Will Never Contact</v>
      </c>
    </row>
    <row r="120" spans="1:11" x14ac:dyDescent="0.25">
      <c r="A120">
        <f t="shared" ca="1" si="17"/>
        <v>16.8</v>
      </c>
      <c r="B120">
        <f t="shared" ca="1" si="18"/>
        <v>879</v>
      </c>
      <c r="C120">
        <f t="shared" ca="1" si="19"/>
        <v>-160</v>
      </c>
      <c r="D120">
        <f t="shared" ca="1" si="20"/>
        <v>1.67</v>
      </c>
      <c r="E120">
        <f t="shared" ca="1" si="21"/>
        <v>10.32</v>
      </c>
      <c r="F120">
        <f t="shared" ca="1" si="12"/>
        <v>-10.98</v>
      </c>
      <c r="G120">
        <f t="shared" ca="1" si="13"/>
        <v>3.75</v>
      </c>
      <c r="H120">
        <f t="shared" ca="1" si="22"/>
        <v>1570</v>
      </c>
      <c r="I120">
        <f t="shared" ca="1" si="14"/>
        <v>-6.57</v>
      </c>
      <c r="J120" t="str">
        <f t="shared" ca="1" si="15"/>
        <v>Miss</v>
      </c>
      <c r="K120" t="str">
        <f t="shared" ca="1" si="16"/>
        <v>Will Never Contact</v>
      </c>
    </row>
    <row r="121" spans="1:11" x14ac:dyDescent="0.25">
      <c r="A121">
        <f t="shared" ca="1" si="17"/>
        <v>16.43</v>
      </c>
      <c r="B121">
        <f t="shared" ca="1" si="18"/>
        <v>141</v>
      </c>
      <c r="C121">
        <f t="shared" ca="1" si="19"/>
        <v>-61</v>
      </c>
      <c r="D121">
        <f t="shared" ca="1" si="20"/>
        <v>1.39</v>
      </c>
      <c r="E121">
        <f t="shared" ca="1" si="21"/>
        <v>16.57</v>
      </c>
      <c r="F121">
        <f t="shared" ca="1" si="12"/>
        <v>34.18</v>
      </c>
      <c r="G121">
        <f t="shared" ca="1" si="13"/>
        <v>29.89</v>
      </c>
      <c r="H121">
        <f t="shared" ca="1" si="22"/>
        <v>1241</v>
      </c>
      <c r="I121">
        <f t="shared" ca="1" si="14"/>
        <v>24.59</v>
      </c>
      <c r="J121" t="str">
        <f t="shared" ca="1" si="15"/>
        <v>Miss</v>
      </c>
      <c r="K121" t="str">
        <f t="shared" ca="1" si="16"/>
        <v>N/A</v>
      </c>
    </row>
    <row r="122" spans="1:11" x14ac:dyDescent="0.25">
      <c r="A122">
        <f t="shared" ca="1" si="17"/>
        <v>15.15</v>
      </c>
      <c r="B122">
        <f t="shared" ca="1" si="18"/>
        <v>237</v>
      </c>
      <c r="C122">
        <f t="shared" ca="1" si="19"/>
        <v>60</v>
      </c>
      <c r="D122">
        <f t="shared" ca="1" si="20"/>
        <v>1.39</v>
      </c>
      <c r="E122">
        <f t="shared" ca="1" si="21"/>
        <v>13.7</v>
      </c>
      <c r="F122">
        <f t="shared" ca="1" si="12"/>
        <v>27.4</v>
      </c>
      <c r="G122">
        <f t="shared" ca="1" si="13"/>
        <v>23.73</v>
      </c>
      <c r="H122">
        <f t="shared" ca="1" si="22"/>
        <v>725</v>
      </c>
      <c r="I122">
        <f t="shared" ca="1" si="14"/>
        <v>19.71</v>
      </c>
      <c r="J122" t="str">
        <f t="shared" ca="1" si="15"/>
        <v>Miss</v>
      </c>
      <c r="K122" t="str">
        <f t="shared" ca="1" si="16"/>
        <v>N/A</v>
      </c>
    </row>
    <row r="123" spans="1:11" x14ac:dyDescent="0.25">
      <c r="A123">
        <f t="shared" ca="1" si="17"/>
        <v>15.7</v>
      </c>
      <c r="B123">
        <f t="shared" ca="1" si="18"/>
        <v>681</v>
      </c>
      <c r="C123">
        <f t="shared" ca="1" si="19"/>
        <v>-5</v>
      </c>
      <c r="D123">
        <f t="shared" ca="1" si="20"/>
        <v>1.32</v>
      </c>
      <c r="E123">
        <f t="shared" ca="1" si="21"/>
        <v>16.75</v>
      </c>
      <c r="F123">
        <f t="shared" ca="1" si="12"/>
        <v>16.809999999999999</v>
      </c>
      <c r="G123">
        <f t="shared" ca="1" si="13"/>
        <v>1.42</v>
      </c>
      <c r="H123">
        <f t="shared" ca="1" si="22"/>
        <v>344</v>
      </c>
      <c r="I123">
        <f t="shared" ca="1" si="14"/>
        <v>12.73</v>
      </c>
      <c r="J123" t="str">
        <f t="shared" ca="1" si="15"/>
        <v>Miss</v>
      </c>
      <c r="K123" t="str">
        <f t="shared" ca="1" si="16"/>
        <v>N/A</v>
      </c>
    </row>
    <row r="124" spans="1:11" x14ac:dyDescent="0.25">
      <c r="A124">
        <f t="shared" ca="1" si="17"/>
        <v>16.77</v>
      </c>
      <c r="B124">
        <f t="shared" ca="1" si="18"/>
        <v>807</v>
      </c>
      <c r="C124">
        <f t="shared" ca="1" si="19"/>
        <v>-13</v>
      </c>
      <c r="D124">
        <f t="shared" ca="1" si="20"/>
        <v>1.21</v>
      </c>
      <c r="E124">
        <f t="shared" ca="1" si="21"/>
        <v>5.52</v>
      </c>
      <c r="F124">
        <f t="shared" ca="1" si="12"/>
        <v>5.67</v>
      </c>
      <c r="G124">
        <f t="shared" ca="1" si="13"/>
        <v>1.3</v>
      </c>
      <c r="H124">
        <f t="shared" ca="1" si="22"/>
        <v>1297</v>
      </c>
      <c r="I124">
        <f t="shared" ca="1" si="14"/>
        <v>4.6900000000000004</v>
      </c>
      <c r="J124" t="str">
        <f t="shared" ca="1" si="15"/>
        <v>Miss</v>
      </c>
      <c r="K124" t="str">
        <f t="shared" ca="1" si="16"/>
        <v>N/A</v>
      </c>
    </row>
    <row r="125" spans="1:11" x14ac:dyDescent="0.25">
      <c r="A125">
        <f t="shared" ca="1" si="17"/>
        <v>15.33</v>
      </c>
      <c r="B125">
        <f t="shared" ca="1" si="18"/>
        <v>1173</v>
      </c>
      <c r="C125">
        <f t="shared" ca="1" si="19"/>
        <v>-95</v>
      </c>
      <c r="D125">
        <f t="shared" ca="1" si="20"/>
        <v>1.47</v>
      </c>
      <c r="E125">
        <f t="shared" ca="1" si="21"/>
        <v>1.53</v>
      </c>
      <c r="F125">
        <f t="shared" ca="1" si="12"/>
        <v>-17.55</v>
      </c>
      <c r="G125">
        <f t="shared" ca="1" si="13"/>
        <v>17.48</v>
      </c>
      <c r="H125">
        <f t="shared" ca="1" si="22"/>
        <v>1870</v>
      </c>
      <c r="I125">
        <f t="shared" ca="1" si="14"/>
        <v>-11.94</v>
      </c>
      <c r="J125" t="str">
        <f t="shared" ca="1" si="15"/>
        <v>Miss</v>
      </c>
      <c r="K125" t="str">
        <f t="shared" ca="1" si="16"/>
        <v>Will Never Contact</v>
      </c>
    </row>
    <row r="126" spans="1:11" x14ac:dyDescent="0.25">
      <c r="A126">
        <f t="shared" ca="1" si="17"/>
        <v>16.260000000000002</v>
      </c>
      <c r="B126">
        <f t="shared" ca="1" si="18"/>
        <v>788</v>
      </c>
      <c r="C126">
        <f t="shared" ca="1" si="19"/>
        <v>-64</v>
      </c>
      <c r="D126">
        <f t="shared" ca="1" si="20"/>
        <v>1.17</v>
      </c>
      <c r="E126">
        <f t="shared" ca="1" si="21"/>
        <v>0.5</v>
      </c>
      <c r="F126">
        <f t="shared" ca="1" si="12"/>
        <v>1.1399999999999999</v>
      </c>
      <c r="G126">
        <f t="shared" ca="1" si="13"/>
        <v>1.02</v>
      </c>
      <c r="H126">
        <f t="shared" ca="1" si="22"/>
        <v>722</v>
      </c>
      <c r="I126">
        <f t="shared" ca="1" si="14"/>
        <v>0.97</v>
      </c>
      <c r="J126" t="str">
        <f t="shared" ca="1" si="15"/>
        <v>Miss</v>
      </c>
      <c r="K126" t="str">
        <f t="shared" ca="1" si="16"/>
        <v>N/A</v>
      </c>
    </row>
    <row r="127" spans="1:11" x14ac:dyDescent="0.25">
      <c r="A127">
        <f t="shared" ca="1" si="17"/>
        <v>15.51</v>
      </c>
      <c r="B127">
        <f t="shared" ca="1" si="18"/>
        <v>824</v>
      </c>
      <c r="C127">
        <f t="shared" ca="1" si="19"/>
        <v>39</v>
      </c>
      <c r="D127">
        <f t="shared" ca="1" si="20"/>
        <v>1.2</v>
      </c>
      <c r="E127">
        <f t="shared" ca="1" si="21"/>
        <v>16.48</v>
      </c>
      <c r="F127">
        <f t="shared" ca="1" si="12"/>
        <v>21.21</v>
      </c>
      <c r="G127">
        <f t="shared" ca="1" si="13"/>
        <v>13.35</v>
      </c>
      <c r="H127">
        <f t="shared" ca="1" si="22"/>
        <v>1268</v>
      </c>
      <c r="I127">
        <f t="shared" ca="1" si="14"/>
        <v>17.68</v>
      </c>
      <c r="J127" t="str">
        <f t="shared" ca="1" si="15"/>
        <v>Miss</v>
      </c>
      <c r="K127" t="str">
        <f t="shared" ca="1" si="16"/>
        <v>N/A</v>
      </c>
    </row>
    <row r="128" spans="1:11" x14ac:dyDescent="0.25">
      <c r="A128">
        <f t="shared" ca="1" si="17"/>
        <v>16.940000000000001</v>
      </c>
      <c r="B128">
        <f t="shared" ca="1" si="18"/>
        <v>686</v>
      </c>
      <c r="C128">
        <f t="shared" ca="1" si="19"/>
        <v>-150</v>
      </c>
      <c r="D128">
        <f t="shared" ca="1" si="20"/>
        <v>1.34</v>
      </c>
      <c r="E128">
        <f t="shared" ca="1" si="21"/>
        <v>0.73</v>
      </c>
      <c r="F128">
        <f t="shared" ca="1" si="12"/>
        <v>-0.84</v>
      </c>
      <c r="G128">
        <f t="shared" ca="1" si="13"/>
        <v>0.42</v>
      </c>
      <c r="H128">
        <f t="shared" ca="1" si="22"/>
        <v>641</v>
      </c>
      <c r="I128">
        <f t="shared" ca="1" si="14"/>
        <v>-0.63</v>
      </c>
      <c r="J128" t="str">
        <f t="shared" ca="1" si="15"/>
        <v>Hit</v>
      </c>
      <c r="K128" t="str">
        <f t="shared" ca="1" si="16"/>
        <v>Will Never Contact</v>
      </c>
    </row>
    <row r="129" spans="1:11" x14ac:dyDescent="0.25">
      <c r="A129">
        <f t="shared" ca="1" si="17"/>
        <v>16.760000000000002</v>
      </c>
      <c r="B129">
        <f t="shared" ca="1" si="18"/>
        <v>703</v>
      </c>
      <c r="C129">
        <f t="shared" ca="1" si="19"/>
        <v>-103</v>
      </c>
      <c r="D129">
        <f t="shared" ca="1" si="20"/>
        <v>1.93</v>
      </c>
      <c r="E129">
        <f t="shared" ca="1" si="21"/>
        <v>9.36</v>
      </c>
      <c r="F129">
        <f t="shared" ca="1" si="12"/>
        <v>-41.61</v>
      </c>
      <c r="G129">
        <f t="shared" ca="1" si="13"/>
        <v>40.54</v>
      </c>
      <c r="H129">
        <f t="shared" ca="1" si="22"/>
        <v>652</v>
      </c>
      <c r="I129">
        <f t="shared" ca="1" si="14"/>
        <v>-21.56</v>
      </c>
      <c r="J129" t="str">
        <f t="shared" ca="1" si="15"/>
        <v>Miss</v>
      </c>
      <c r="K129" t="str">
        <f t="shared" ca="1" si="16"/>
        <v>Will Never Contact</v>
      </c>
    </row>
    <row r="130" spans="1:11" x14ac:dyDescent="0.25">
      <c r="A130">
        <f t="shared" ca="1" si="17"/>
        <v>16.95</v>
      </c>
      <c r="B130">
        <f t="shared" ca="1" si="18"/>
        <v>1353</v>
      </c>
      <c r="C130">
        <f t="shared" ca="1" si="19"/>
        <v>65</v>
      </c>
      <c r="D130">
        <f t="shared" ca="1" si="20"/>
        <v>1.04</v>
      </c>
      <c r="E130">
        <f t="shared" ca="1" si="21"/>
        <v>16.23</v>
      </c>
      <c r="F130">
        <f t="shared" ref="F130:F193" ca="1" si="23">ROUND(SUM(E130/(COS(RADIANS(C130)))),2)</f>
        <v>38.4</v>
      </c>
      <c r="G130">
        <f t="shared" ref="G130:G193" ca="1" si="24">ROUND(SUM(SQRT(F130^2-E130^2)),2)</f>
        <v>34.799999999999997</v>
      </c>
      <c r="H130">
        <f t="shared" ca="1" si="22"/>
        <v>520</v>
      </c>
      <c r="I130">
        <f t="shared" ref="I130:I193" ca="1" si="25">ROUND(SUM(F130/D130),2)</f>
        <v>36.92</v>
      </c>
      <c r="J130" t="str">
        <f t="shared" ca="1" si="15"/>
        <v>Miss</v>
      </c>
      <c r="K130" t="str">
        <f t="shared" ca="1" si="16"/>
        <v>N/A</v>
      </c>
    </row>
    <row r="131" spans="1:11" x14ac:dyDescent="0.25">
      <c r="A131">
        <f t="shared" ca="1" si="17"/>
        <v>15.53</v>
      </c>
      <c r="B131">
        <f t="shared" ca="1" si="18"/>
        <v>1989</v>
      </c>
      <c r="C131">
        <f t="shared" ca="1" si="19"/>
        <v>179</v>
      </c>
      <c r="D131">
        <f t="shared" ca="1" si="20"/>
        <v>1.5</v>
      </c>
      <c r="E131">
        <f t="shared" ca="1" si="21"/>
        <v>5.41</v>
      </c>
      <c r="F131">
        <f t="shared" ca="1" si="23"/>
        <v>-5.41</v>
      </c>
      <c r="G131">
        <f t="shared" ca="1" si="24"/>
        <v>0</v>
      </c>
      <c r="H131">
        <f t="shared" ca="1" si="22"/>
        <v>79</v>
      </c>
      <c r="I131">
        <f t="shared" ca="1" si="25"/>
        <v>-3.61</v>
      </c>
      <c r="J131" t="str">
        <f t="shared" ref="J131:J194" ca="1" si="26">IF(C131&gt;0,IF(((B131+A131*I131)&gt;=(H131+D131*I131))*AND((B131+A131*I131)&lt;=((H131+50)+D131*I131)),"Hit","Miss"),IF(((B131+A131*I131)&gt;=(H131-D131*I131))*AND((B131+A131*I131)&lt;=((H131+50)-D131*I131)),"Hit","Miss"))</f>
        <v>Miss</v>
      </c>
      <c r="K131" t="str">
        <f t="shared" ref="K131:K194" ca="1" si="27">IF((C131&gt;-90)*AND(C131&lt;90),"N/A","Will Never Contact")</f>
        <v>Will Never Contact</v>
      </c>
    </row>
    <row r="132" spans="1:11" x14ac:dyDescent="0.25">
      <c r="A132">
        <f t="shared" ca="1" si="17"/>
        <v>15.6</v>
      </c>
      <c r="B132">
        <f t="shared" ca="1" si="18"/>
        <v>1862</v>
      </c>
      <c r="C132">
        <f t="shared" ca="1" si="19"/>
        <v>-34</v>
      </c>
      <c r="D132">
        <f t="shared" ca="1" si="20"/>
        <v>1.25</v>
      </c>
      <c r="E132">
        <f t="shared" ca="1" si="21"/>
        <v>1.33</v>
      </c>
      <c r="F132">
        <f t="shared" ca="1" si="23"/>
        <v>1.6</v>
      </c>
      <c r="G132">
        <f t="shared" ca="1" si="24"/>
        <v>0.89</v>
      </c>
      <c r="H132">
        <f t="shared" ca="1" si="22"/>
        <v>1735</v>
      </c>
      <c r="I132">
        <f t="shared" ca="1" si="25"/>
        <v>1.28</v>
      </c>
      <c r="J132" t="str">
        <f t="shared" ca="1" si="26"/>
        <v>Miss</v>
      </c>
      <c r="K132" t="str">
        <f t="shared" ca="1" si="27"/>
        <v>N/A</v>
      </c>
    </row>
    <row r="133" spans="1:11" x14ac:dyDescent="0.25">
      <c r="A133">
        <f t="shared" ca="1" si="17"/>
        <v>15.99</v>
      </c>
      <c r="B133">
        <f t="shared" ca="1" si="18"/>
        <v>998</v>
      </c>
      <c r="C133">
        <f t="shared" ca="1" si="19"/>
        <v>25</v>
      </c>
      <c r="D133">
        <f t="shared" ca="1" si="20"/>
        <v>1.98</v>
      </c>
      <c r="E133">
        <f t="shared" ca="1" si="21"/>
        <v>16.670000000000002</v>
      </c>
      <c r="F133">
        <f t="shared" ca="1" si="23"/>
        <v>18.39</v>
      </c>
      <c r="G133">
        <f t="shared" ca="1" si="24"/>
        <v>7.77</v>
      </c>
      <c r="H133">
        <f t="shared" ca="1" si="22"/>
        <v>1294</v>
      </c>
      <c r="I133">
        <f t="shared" ca="1" si="25"/>
        <v>9.2899999999999991</v>
      </c>
      <c r="J133" t="str">
        <f t="shared" ca="1" si="26"/>
        <v>Miss</v>
      </c>
      <c r="K133" t="str">
        <f t="shared" ca="1" si="27"/>
        <v>N/A</v>
      </c>
    </row>
    <row r="134" spans="1:11" x14ac:dyDescent="0.25">
      <c r="A134">
        <f t="shared" ca="1" si="17"/>
        <v>16.89</v>
      </c>
      <c r="B134">
        <f t="shared" ca="1" si="18"/>
        <v>1433</v>
      </c>
      <c r="C134">
        <f t="shared" ca="1" si="19"/>
        <v>-34</v>
      </c>
      <c r="D134">
        <f t="shared" ca="1" si="20"/>
        <v>1.79</v>
      </c>
      <c r="E134">
        <f t="shared" ca="1" si="21"/>
        <v>15.51</v>
      </c>
      <c r="F134">
        <f t="shared" ca="1" si="23"/>
        <v>18.71</v>
      </c>
      <c r="G134">
        <f t="shared" ca="1" si="24"/>
        <v>10.46</v>
      </c>
      <c r="H134">
        <f t="shared" ca="1" si="22"/>
        <v>785</v>
      </c>
      <c r="I134">
        <f t="shared" ca="1" si="25"/>
        <v>10.45</v>
      </c>
      <c r="J134" t="str">
        <f t="shared" ca="1" si="26"/>
        <v>Miss</v>
      </c>
      <c r="K134" t="str">
        <f t="shared" ca="1" si="27"/>
        <v>N/A</v>
      </c>
    </row>
    <row r="135" spans="1:11" x14ac:dyDescent="0.25">
      <c r="A135">
        <f t="shared" ca="1" si="17"/>
        <v>15.74</v>
      </c>
      <c r="B135">
        <f t="shared" ca="1" si="18"/>
        <v>883</v>
      </c>
      <c r="C135">
        <f t="shared" ca="1" si="19"/>
        <v>71</v>
      </c>
      <c r="D135">
        <f t="shared" ca="1" si="20"/>
        <v>1.0900000000000001</v>
      </c>
      <c r="E135">
        <f t="shared" ca="1" si="21"/>
        <v>4.66</v>
      </c>
      <c r="F135">
        <f t="shared" ca="1" si="23"/>
        <v>14.31</v>
      </c>
      <c r="G135">
        <f t="shared" ca="1" si="24"/>
        <v>13.53</v>
      </c>
      <c r="H135">
        <f t="shared" ca="1" si="22"/>
        <v>1403</v>
      </c>
      <c r="I135">
        <f t="shared" ca="1" si="25"/>
        <v>13.13</v>
      </c>
      <c r="J135" t="str">
        <f t="shared" ca="1" si="26"/>
        <v>Miss</v>
      </c>
      <c r="K135" t="str">
        <f t="shared" ca="1" si="27"/>
        <v>N/A</v>
      </c>
    </row>
    <row r="136" spans="1:11" x14ac:dyDescent="0.25">
      <c r="A136">
        <f t="shared" ca="1" si="17"/>
        <v>16.239999999999998</v>
      </c>
      <c r="B136">
        <f t="shared" ca="1" si="18"/>
        <v>1410</v>
      </c>
      <c r="C136">
        <f t="shared" ca="1" si="19"/>
        <v>137</v>
      </c>
      <c r="D136">
        <f t="shared" ca="1" si="20"/>
        <v>1.08</v>
      </c>
      <c r="E136">
        <f t="shared" ca="1" si="21"/>
        <v>4.3</v>
      </c>
      <c r="F136">
        <f t="shared" ca="1" si="23"/>
        <v>-5.88</v>
      </c>
      <c r="G136">
        <f t="shared" ca="1" si="24"/>
        <v>4.01</v>
      </c>
      <c r="H136">
        <f t="shared" ca="1" si="22"/>
        <v>1327</v>
      </c>
      <c r="I136">
        <f t="shared" ca="1" si="25"/>
        <v>-5.44</v>
      </c>
      <c r="J136" t="str">
        <f t="shared" ca="1" si="26"/>
        <v>Hit</v>
      </c>
      <c r="K136" t="str">
        <f t="shared" ca="1" si="27"/>
        <v>Will Never Contact</v>
      </c>
    </row>
    <row r="137" spans="1:11" x14ac:dyDescent="0.25">
      <c r="A137">
        <f t="shared" ca="1" si="17"/>
        <v>16.22</v>
      </c>
      <c r="B137">
        <f t="shared" ca="1" si="18"/>
        <v>964</v>
      </c>
      <c r="C137">
        <f t="shared" ca="1" si="19"/>
        <v>-77</v>
      </c>
      <c r="D137">
        <f t="shared" ca="1" si="20"/>
        <v>1.06</v>
      </c>
      <c r="E137">
        <f t="shared" ca="1" si="21"/>
        <v>2.44</v>
      </c>
      <c r="F137">
        <f t="shared" ca="1" si="23"/>
        <v>10.85</v>
      </c>
      <c r="G137">
        <f t="shared" ca="1" si="24"/>
        <v>10.57</v>
      </c>
      <c r="H137">
        <f t="shared" ca="1" si="22"/>
        <v>1107</v>
      </c>
      <c r="I137">
        <f t="shared" ca="1" si="25"/>
        <v>10.24</v>
      </c>
      <c r="J137" t="str">
        <f t="shared" ca="1" si="26"/>
        <v>Hit</v>
      </c>
      <c r="K137" t="str">
        <f t="shared" ca="1" si="27"/>
        <v>N/A</v>
      </c>
    </row>
    <row r="138" spans="1:11" x14ac:dyDescent="0.25">
      <c r="A138">
        <f t="shared" ref="A138:A201" ca="1" si="28">ROUND(RAND()*(17-15)+15,2)</f>
        <v>15.98</v>
      </c>
      <c r="B138">
        <f t="shared" ref="B138:B201" ca="1" si="29">RANDBETWEEN(0,2000)</f>
        <v>970</v>
      </c>
      <c r="C138">
        <f t="shared" ref="C138:C201" ca="1" si="30">RANDBETWEEN(-180,180)</f>
        <v>87</v>
      </c>
      <c r="D138">
        <f t="shared" ref="D138:D201" ca="1" si="31">ROUND(RAND()*(2-1)+1,2)</f>
        <v>1.24</v>
      </c>
      <c r="E138">
        <f t="shared" ref="E138:E201" ca="1" si="32">ROUND(RAND()*(17-0)+0,2)</f>
        <v>8.94</v>
      </c>
      <c r="F138">
        <f t="shared" ca="1" si="23"/>
        <v>170.82</v>
      </c>
      <c r="G138">
        <f t="shared" ca="1" si="24"/>
        <v>170.59</v>
      </c>
      <c r="H138">
        <f t="shared" ref="H138:H201" ca="1" si="33">RANDBETWEEN(0,2000)</f>
        <v>1826</v>
      </c>
      <c r="I138">
        <f t="shared" ca="1" si="25"/>
        <v>137.76</v>
      </c>
      <c r="J138" t="str">
        <f t="shared" ca="1" si="26"/>
        <v>Miss</v>
      </c>
      <c r="K138" t="str">
        <f t="shared" ca="1" si="27"/>
        <v>N/A</v>
      </c>
    </row>
    <row r="139" spans="1:11" x14ac:dyDescent="0.25">
      <c r="A139">
        <f t="shared" ca="1" si="28"/>
        <v>15.83</v>
      </c>
      <c r="B139">
        <f t="shared" ca="1" si="29"/>
        <v>1291</v>
      </c>
      <c r="C139">
        <f t="shared" ca="1" si="30"/>
        <v>-156</v>
      </c>
      <c r="D139">
        <f t="shared" ca="1" si="31"/>
        <v>1.23</v>
      </c>
      <c r="E139">
        <f t="shared" ca="1" si="32"/>
        <v>4.18</v>
      </c>
      <c r="F139">
        <f t="shared" ca="1" si="23"/>
        <v>-4.58</v>
      </c>
      <c r="G139">
        <f t="shared" ca="1" si="24"/>
        <v>1.87</v>
      </c>
      <c r="H139">
        <f t="shared" ca="1" si="33"/>
        <v>1033</v>
      </c>
      <c r="I139">
        <f t="shared" ca="1" si="25"/>
        <v>-3.72</v>
      </c>
      <c r="J139" t="str">
        <f t="shared" ca="1" si="26"/>
        <v>Miss</v>
      </c>
      <c r="K139" t="str">
        <f t="shared" ca="1" si="27"/>
        <v>Will Never Contact</v>
      </c>
    </row>
    <row r="140" spans="1:11" x14ac:dyDescent="0.25">
      <c r="A140">
        <f t="shared" ca="1" si="28"/>
        <v>16.86</v>
      </c>
      <c r="B140">
        <f t="shared" ca="1" si="29"/>
        <v>225</v>
      </c>
      <c r="C140">
        <f t="shared" ca="1" si="30"/>
        <v>48</v>
      </c>
      <c r="D140">
        <f t="shared" ca="1" si="31"/>
        <v>1.84</v>
      </c>
      <c r="E140">
        <f t="shared" ca="1" si="32"/>
        <v>15.23</v>
      </c>
      <c r="F140">
        <f t="shared" ca="1" si="23"/>
        <v>22.76</v>
      </c>
      <c r="G140">
        <f t="shared" ca="1" si="24"/>
        <v>16.91</v>
      </c>
      <c r="H140">
        <f t="shared" ca="1" si="33"/>
        <v>1402</v>
      </c>
      <c r="I140">
        <f t="shared" ca="1" si="25"/>
        <v>12.37</v>
      </c>
      <c r="J140" t="str">
        <f t="shared" ca="1" si="26"/>
        <v>Miss</v>
      </c>
      <c r="K140" t="str">
        <f t="shared" ca="1" si="27"/>
        <v>N/A</v>
      </c>
    </row>
    <row r="141" spans="1:11" x14ac:dyDescent="0.25">
      <c r="A141">
        <f t="shared" ca="1" si="28"/>
        <v>16.97</v>
      </c>
      <c r="B141">
        <f t="shared" ca="1" si="29"/>
        <v>413</v>
      </c>
      <c r="C141">
        <f t="shared" ca="1" si="30"/>
        <v>156</v>
      </c>
      <c r="D141">
        <f t="shared" ca="1" si="31"/>
        <v>1.19</v>
      </c>
      <c r="E141">
        <f t="shared" ca="1" si="32"/>
        <v>1.69</v>
      </c>
      <c r="F141">
        <f t="shared" ca="1" si="23"/>
        <v>-1.85</v>
      </c>
      <c r="G141">
        <f t="shared" ca="1" si="24"/>
        <v>0.75</v>
      </c>
      <c r="H141">
        <f t="shared" ca="1" si="33"/>
        <v>1525</v>
      </c>
      <c r="I141">
        <f t="shared" ca="1" si="25"/>
        <v>-1.55</v>
      </c>
      <c r="J141" t="str">
        <f t="shared" ca="1" si="26"/>
        <v>Miss</v>
      </c>
      <c r="K141" t="str">
        <f t="shared" ca="1" si="27"/>
        <v>Will Never Contact</v>
      </c>
    </row>
    <row r="142" spans="1:11" x14ac:dyDescent="0.25">
      <c r="A142">
        <f t="shared" ca="1" si="28"/>
        <v>16.850000000000001</v>
      </c>
      <c r="B142">
        <f t="shared" ca="1" si="29"/>
        <v>1188</v>
      </c>
      <c r="C142">
        <f t="shared" ca="1" si="30"/>
        <v>155</v>
      </c>
      <c r="D142">
        <f t="shared" ca="1" si="31"/>
        <v>1.98</v>
      </c>
      <c r="E142">
        <f t="shared" ca="1" si="32"/>
        <v>15.81</v>
      </c>
      <c r="F142">
        <f t="shared" ca="1" si="23"/>
        <v>-17.440000000000001</v>
      </c>
      <c r="G142">
        <f t="shared" ca="1" si="24"/>
        <v>7.36</v>
      </c>
      <c r="H142">
        <f t="shared" ca="1" si="33"/>
        <v>539</v>
      </c>
      <c r="I142">
        <f t="shared" ca="1" si="25"/>
        <v>-8.81</v>
      </c>
      <c r="J142" t="str">
        <f t="shared" ca="1" si="26"/>
        <v>Miss</v>
      </c>
      <c r="K142" t="str">
        <f t="shared" ca="1" si="27"/>
        <v>Will Never Contact</v>
      </c>
    </row>
    <row r="143" spans="1:11" x14ac:dyDescent="0.25">
      <c r="A143">
        <f t="shared" ca="1" si="28"/>
        <v>15.36</v>
      </c>
      <c r="B143">
        <f t="shared" ca="1" si="29"/>
        <v>45</v>
      </c>
      <c r="C143">
        <f t="shared" ca="1" si="30"/>
        <v>34</v>
      </c>
      <c r="D143">
        <f t="shared" ca="1" si="31"/>
        <v>1.58</v>
      </c>
      <c r="E143">
        <f t="shared" ca="1" si="32"/>
        <v>9</v>
      </c>
      <c r="F143">
        <f t="shared" ca="1" si="23"/>
        <v>10.86</v>
      </c>
      <c r="G143">
        <f t="shared" ca="1" si="24"/>
        <v>6.08</v>
      </c>
      <c r="H143">
        <f t="shared" ca="1" si="33"/>
        <v>1454</v>
      </c>
      <c r="I143">
        <f t="shared" ca="1" si="25"/>
        <v>6.87</v>
      </c>
      <c r="J143" t="str">
        <f t="shared" ca="1" si="26"/>
        <v>Miss</v>
      </c>
      <c r="K143" t="str">
        <f t="shared" ca="1" si="27"/>
        <v>N/A</v>
      </c>
    </row>
    <row r="144" spans="1:11" x14ac:dyDescent="0.25">
      <c r="A144">
        <f t="shared" ca="1" si="28"/>
        <v>15.58</v>
      </c>
      <c r="B144">
        <f t="shared" ca="1" si="29"/>
        <v>772</v>
      </c>
      <c r="C144">
        <f t="shared" ca="1" si="30"/>
        <v>20</v>
      </c>
      <c r="D144">
        <f t="shared" ca="1" si="31"/>
        <v>1.3</v>
      </c>
      <c r="E144">
        <f t="shared" ca="1" si="32"/>
        <v>13.59</v>
      </c>
      <c r="F144">
        <f t="shared" ca="1" si="23"/>
        <v>14.46</v>
      </c>
      <c r="G144">
        <f t="shared" ca="1" si="24"/>
        <v>4.9400000000000004</v>
      </c>
      <c r="H144">
        <f t="shared" ca="1" si="33"/>
        <v>1421</v>
      </c>
      <c r="I144">
        <f t="shared" ca="1" si="25"/>
        <v>11.12</v>
      </c>
      <c r="J144" t="str">
        <f t="shared" ca="1" si="26"/>
        <v>Miss</v>
      </c>
      <c r="K144" t="str">
        <f t="shared" ca="1" si="27"/>
        <v>N/A</v>
      </c>
    </row>
    <row r="145" spans="1:11" x14ac:dyDescent="0.25">
      <c r="A145">
        <f t="shared" ca="1" si="28"/>
        <v>15.66</v>
      </c>
      <c r="B145">
        <f t="shared" ca="1" si="29"/>
        <v>1322</v>
      </c>
      <c r="C145">
        <f t="shared" ca="1" si="30"/>
        <v>-123</v>
      </c>
      <c r="D145">
        <f t="shared" ca="1" si="31"/>
        <v>1.28</v>
      </c>
      <c r="E145">
        <f t="shared" ca="1" si="32"/>
        <v>7.79</v>
      </c>
      <c r="F145">
        <f t="shared" ca="1" si="23"/>
        <v>-14.3</v>
      </c>
      <c r="G145">
        <f t="shared" ca="1" si="24"/>
        <v>11.99</v>
      </c>
      <c r="H145">
        <f t="shared" ca="1" si="33"/>
        <v>612</v>
      </c>
      <c r="I145">
        <f t="shared" ca="1" si="25"/>
        <v>-11.17</v>
      </c>
      <c r="J145" t="str">
        <f t="shared" ca="1" si="26"/>
        <v>Miss</v>
      </c>
      <c r="K145" t="str">
        <f t="shared" ca="1" si="27"/>
        <v>Will Never Contact</v>
      </c>
    </row>
    <row r="146" spans="1:11" x14ac:dyDescent="0.25">
      <c r="A146">
        <f t="shared" ca="1" si="28"/>
        <v>15.18</v>
      </c>
      <c r="B146">
        <f t="shared" ca="1" si="29"/>
        <v>110</v>
      </c>
      <c r="C146">
        <f t="shared" ca="1" si="30"/>
        <v>-57</v>
      </c>
      <c r="D146">
        <f t="shared" ca="1" si="31"/>
        <v>1.42</v>
      </c>
      <c r="E146">
        <f t="shared" ca="1" si="32"/>
        <v>0.66</v>
      </c>
      <c r="F146">
        <f t="shared" ca="1" si="23"/>
        <v>1.21</v>
      </c>
      <c r="G146">
        <f t="shared" ca="1" si="24"/>
        <v>1.01</v>
      </c>
      <c r="H146">
        <f t="shared" ca="1" si="33"/>
        <v>1176</v>
      </c>
      <c r="I146">
        <f t="shared" ca="1" si="25"/>
        <v>0.85</v>
      </c>
      <c r="J146" t="str">
        <f t="shared" ca="1" si="26"/>
        <v>Miss</v>
      </c>
      <c r="K146" t="str">
        <f t="shared" ca="1" si="27"/>
        <v>N/A</v>
      </c>
    </row>
    <row r="147" spans="1:11" x14ac:dyDescent="0.25">
      <c r="A147">
        <f t="shared" ca="1" si="28"/>
        <v>15.51</v>
      </c>
      <c r="B147">
        <f t="shared" ca="1" si="29"/>
        <v>5</v>
      </c>
      <c r="C147">
        <f t="shared" ca="1" si="30"/>
        <v>130</v>
      </c>
      <c r="D147">
        <f t="shared" ca="1" si="31"/>
        <v>1.83</v>
      </c>
      <c r="E147">
        <f t="shared" ca="1" si="32"/>
        <v>12.15</v>
      </c>
      <c r="F147">
        <f t="shared" ca="1" si="23"/>
        <v>-18.899999999999999</v>
      </c>
      <c r="G147">
        <f t="shared" ca="1" si="24"/>
        <v>14.48</v>
      </c>
      <c r="H147">
        <f t="shared" ca="1" si="33"/>
        <v>771</v>
      </c>
      <c r="I147">
        <f t="shared" ca="1" si="25"/>
        <v>-10.33</v>
      </c>
      <c r="J147" t="str">
        <f t="shared" ca="1" si="26"/>
        <v>Miss</v>
      </c>
      <c r="K147" t="str">
        <f t="shared" ca="1" si="27"/>
        <v>Will Never Contact</v>
      </c>
    </row>
    <row r="148" spans="1:11" x14ac:dyDescent="0.25">
      <c r="A148">
        <f t="shared" ca="1" si="28"/>
        <v>16.82</v>
      </c>
      <c r="B148">
        <f t="shared" ca="1" si="29"/>
        <v>1616</v>
      </c>
      <c r="C148">
        <f t="shared" ca="1" si="30"/>
        <v>9</v>
      </c>
      <c r="D148">
        <f t="shared" ca="1" si="31"/>
        <v>1.2</v>
      </c>
      <c r="E148">
        <f t="shared" ca="1" si="32"/>
        <v>14.88</v>
      </c>
      <c r="F148">
        <f t="shared" ca="1" si="23"/>
        <v>15.07</v>
      </c>
      <c r="G148">
        <f t="shared" ca="1" si="24"/>
        <v>2.39</v>
      </c>
      <c r="H148">
        <f t="shared" ca="1" si="33"/>
        <v>1645</v>
      </c>
      <c r="I148">
        <f t="shared" ca="1" si="25"/>
        <v>12.56</v>
      </c>
      <c r="J148" t="str">
        <f t="shared" ca="1" si="26"/>
        <v>Miss</v>
      </c>
      <c r="K148" t="str">
        <f t="shared" ca="1" si="27"/>
        <v>N/A</v>
      </c>
    </row>
    <row r="149" spans="1:11" x14ac:dyDescent="0.25">
      <c r="A149">
        <f t="shared" ca="1" si="28"/>
        <v>15.05</v>
      </c>
      <c r="B149">
        <f t="shared" ca="1" si="29"/>
        <v>1826</v>
      </c>
      <c r="C149">
        <f t="shared" ca="1" si="30"/>
        <v>-17</v>
      </c>
      <c r="D149">
        <f t="shared" ca="1" si="31"/>
        <v>1.91</v>
      </c>
      <c r="E149">
        <f t="shared" ca="1" si="32"/>
        <v>15.14</v>
      </c>
      <c r="F149">
        <f t="shared" ca="1" si="23"/>
        <v>15.83</v>
      </c>
      <c r="G149">
        <f t="shared" ca="1" si="24"/>
        <v>4.62</v>
      </c>
      <c r="H149">
        <f t="shared" ca="1" si="33"/>
        <v>21</v>
      </c>
      <c r="I149">
        <f t="shared" ca="1" si="25"/>
        <v>8.2899999999999991</v>
      </c>
      <c r="J149" t="str">
        <f t="shared" ca="1" si="26"/>
        <v>Miss</v>
      </c>
      <c r="K149" t="str">
        <f t="shared" ca="1" si="27"/>
        <v>N/A</v>
      </c>
    </row>
    <row r="150" spans="1:11" x14ac:dyDescent="0.25">
      <c r="A150">
        <f t="shared" ca="1" si="28"/>
        <v>15.64</v>
      </c>
      <c r="B150">
        <f t="shared" ca="1" si="29"/>
        <v>1921</v>
      </c>
      <c r="C150">
        <f t="shared" ca="1" si="30"/>
        <v>-134</v>
      </c>
      <c r="D150">
        <f t="shared" ca="1" si="31"/>
        <v>1.05</v>
      </c>
      <c r="E150">
        <f t="shared" ca="1" si="32"/>
        <v>0.67</v>
      </c>
      <c r="F150">
        <f t="shared" ca="1" si="23"/>
        <v>-0.96</v>
      </c>
      <c r="G150">
        <f t="shared" ca="1" si="24"/>
        <v>0.69</v>
      </c>
      <c r="H150">
        <f t="shared" ca="1" si="33"/>
        <v>1012</v>
      </c>
      <c r="I150">
        <f t="shared" ca="1" si="25"/>
        <v>-0.91</v>
      </c>
      <c r="J150" t="str">
        <f t="shared" ca="1" si="26"/>
        <v>Miss</v>
      </c>
      <c r="K150" t="str">
        <f t="shared" ca="1" si="27"/>
        <v>Will Never Contact</v>
      </c>
    </row>
    <row r="151" spans="1:11" x14ac:dyDescent="0.25">
      <c r="A151">
        <f t="shared" ca="1" si="28"/>
        <v>16.12</v>
      </c>
      <c r="B151">
        <f t="shared" ca="1" si="29"/>
        <v>1974</v>
      </c>
      <c r="C151">
        <f t="shared" ca="1" si="30"/>
        <v>29</v>
      </c>
      <c r="D151">
        <f t="shared" ca="1" si="31"/>
        <v>1.04</v>
      </c>
      <c r="E151">
        <f t="shared" ca="1" si="32"/>
        <v>12.18</v>
      </c>
      <c r="F151">
        <f t="shared" ca="1" si="23"/>
        <v>13.93</v>
      </c>
      <c r="G151">
        <f t="shared" ca="1" si="24"/>
        <v>6.76</v>
      </c>
      <c r="H151">
        <f t="shared" ca="1" si="33"/>
        <v>410</v>
      </c>
      <c r="I151">
        <f t="shared" ca="1" si="25"/>
        <v>13.39</v>
      </c>
      <c r="J151" t="str">
        <f t="shared" ca="1" si="26"/>
        <v>Miss</v>
      </c>
      <c r="K151" t="str">
        <f t="shared" ca="1" si="27"/>
        <v>N/A</v>
      </c>
    </row>
    <row r="152" spans="1:11" x14ac:dyDescent="0.25">
      <c r="A152">
        <f t="shared" ca="1" si="28"/>
        <v>15.62</v>
      </c>
      <c r="B152">
        <f t="shared" ca="1" si="29"/>
        <v>1100</v>
      </c>
      <c r="C152">
        <f t="shared" ca="1" si="30"/>
        <v>-119</v>
      </c>
      <c r="D152">
        <f t="shared" ca="1" si="31"/>
        <v>1.07</v>
      </c>
      <c r="E152">
        <f t="shared" ca="1" si="32"/>
        <v>11.97</v>
      </c>
      <c r="F152">
        <f t="shared" ca="1" si="23"/>
        <v>-24.69</v>
      </c>
      <c r="G152">
        <f t="shared" ca="1" si="24"/>
        <v>21.59</v>
      </c>
      <c r="H152">
        <f t="shared" ca="1" si="33"/>
        <v>1218</v>
      </c>
      <c r="I152">
        <f t="shared" ca="1" si="25"/>
        <v>-23.07</v>
      </c>
      <c r="J152" t="str">
        <f t="shared" ca="1" si="26"/>
        <v>Miss</v>
      </c>
      <c r="K152" t="str">
        <f t="shared" ca="1" si="27"/>
        <v>Will Never Contact</v>
      </c>
    </row>
    <row r="153" spans="1:11" x14ac:dyDescent="0.25">
      <c r="A153">
        <f t="shared" ca="1" si="28"/>
        <v>16.93</v>
      </c>
      <c r="B153">
        <f t="shared" ca="1" si="29"/>
        <v>1754</v>
      </c>
      <c r="C153">
        <f t="shared" ca="1" si="30"/>
        <v>110</v>
      </c>
      <c r="D153">
        <f t="shared" ca="1" si="31"/>
        <v>1.05</v>
      </c>
      <c r="E153">
        <f t="shared" ca="1" si="32"/>
        <v>1.37</v>
      </c>
      <c r="F153">
        <f t="shared" ca="1" si="23"/>
        <v>-4.01</v>
      </c>
      <c r="G153">
        <f t="shared" ca="1" si="24"/>
        <v>3.77</v>
      </c>
      <c r="H153">
        <f t="shared" ca="1" si="33"/>
        <v>1952</v>
      </c>
      <c r="I153">
        <f t="shared" ca="1" si="25"/>
        <v>-3.82</v>
      </c>
      <c r="J153" t="str">
        <f t="shared" ca="1" si="26"/>
        <v>Miss</v>
      </c>
      <c r="K153" t="str">
        <f t="shared" ca="1" si="27"/>
        <v>Will Never Contact</v>
      </c>
    </row>
    <row r="154" spans="1:11" x14ac:dyDescent="0.25">
      <c r="A154">
        <f t="shared" ca="1" si="28"/>
        <v>15.71</v>
      </c>
      <c r="B154">
        <f t="shared" ca="1" si="29"/>
        <v>651</v>
      </c>
      <c r="C154">
        <f t="shared" ca="1" si="30"/>
        <v>157</v>
      </c>
      <c r="D154">
        <f t="shared" ca="1" si="31"/>
        <v>1.3</v>
      </c>
      <c r="E154">
        <f t="shared" ca="1" si="32"/>
        <v>16.27</v>
      </c>
      <c r="F154">
        <f t="shared" ca="1" si="23"/>
        <v>-17.68</v>
      </c>
      <c r="G154">
        <f t="shared" ca="1" si="24"/>
        <v>6.92</v>
      </c>
      <c r="H154">
        <f t="shared" ca="1" si="33"/>
        <v>1707</v>
      </c>
      <c r="I154">
        <f t="shared" ca="1" si="25"/>
        <v>-13.6</v>
      </c>
      <c r="J154" t="str">
        <f t="shared" ca="1" si="26"/>
        <v>Miss</v>
      </c>
      <c r="K154" t="str">
        <f t="shared" ca="1" si="27"/>
        <v>Will Never Contact</v>
      </c>
    </row>
    <row r="155" spans="1:11" x14ac:dyDescent="0.25">
      <c r="A155">
        <f t="shared" ca="1" si="28"/>
        <v>16.93</v>
      </c>
      <c r="B155">
        <f t="shared" ca="1" si="29"/>
        <v>1339</v>
      </c>
      <c r="C155">
        <f t="shared" ca="1" si="30"/>
        <v>-107</v>
      </c>
      <c r="D155">
        <f t="shared" ca="1" si="31"/>
        <v>1.17</v>
      </c>
      <c r="E155">
        <f t="shared" ca="1" si="32"/>
        <v>4.4000000000000004</v>
      </c>
      <c r="F155">
        <f t="shared" ca="1" si="23"/>
        <v>-15.05</v>
      </c>
      <c r="G155">
        <f t="shared" ca="1" si="24"/>
        <v>14.39</v>
      </c>
      <c r="H155">
        <f t="shared" ca="1" si="33"/>
        <v>1912</v>
      </c>
      <c r="I155">
        <f t="shared" ca="1" si="25"/>
        <v>-12.86</v>
      </c>
      <c r="J155" t="str">
        <f t="shared" ca="1" si="26"/>
        <v>Miss</v>
      </c>
      <c r="K155" t="str">
        <f t="shared" ca="1" si="27"/>
        <v>Will Never Contact</v>
      </c>
    </row>
    <row r="156" spans="1:11" x14ac:dyDescent="0.25">
      <c r="A156">
        <f t="shared" ca="1" si="28"/>
        <v>16.329999999999998</v>
      </c>
      <c r="B156">
        <f t="shared" ca="1" si="29"/>
        <v>1119</v>
      </c>
      <c r="C156">
        <f t="shared" ca="1" si="30"/>
        <v>-131</v>
      </c>
      <c r="D156">
        <f t="shared" ca="1" si="31"/>
        <v>1.45</v>
      </c>
      <c r="E156">
        <f t="shared" ca="1" si="32"/>
        <v>0.57999999999999996</v>
      </c>
      <c r="F156">
        <f t="shared" ca="1" si="23"/>
        <v>-0.88</v>
      </c>
      <c r="G156">
        <f t="shared" ca="1" si="24"/>
        <v>0.66</v>
      </c>
      <c r="H156">
        <f t="shared" ca="1" si="33"/>
        <v>1937</v>
      </c>
      <c r="I156">
        <f t="shared" ca="1" si="25"/>
        <v>-0.61</v>
      </c>
      <c r="J156" t="str">
        <f t="shared" ca="1" si="26"/>
        <v>Miss</v>
      </c>
      <c r="K156" t="str">
        <f t="shared" ca="1" si="27"/>
        <v>Will Never Contact</v>
      </c>
    </row>
    <row r="157" spans="1:11" x14ac:dyDescent="0.25">
      <c r="A157">
        <f t="shared" ca="1" si="28"/>
        <v>16.309999999999999</v>
      </c>
      <c r="B157">
        <f t="shared" ca="1" si="29"/>
        <v>423</v>
      </c>
      <c r="C157">
        <f t="shared" ca="1" si="30"/>
        <v>86</v>
      </c>
      <c r="D157">
        <f t="shared" ca="1" si="31"/>
        <v>1.76</v>
      </c>
      <c r="E157">
        <f t="shared" ca="1" si="32"/>
        <v>2.38</v>
      </c>
      <c r="F157">
        <f t="shared" ca="1" si="23"/>
        <v>34.119999999999997</v>
      </c>
      <c r="G157">
        <f t="shared" ca="1" si="24"/>
        <v>34.04</v>
      </c>
      <c r="H157">
        <f t="shared" ca="1" si="33"/>
        <v>627</v>
      </c>
      <c r="I157">
        <f t="shared" ca="1" si="25"/>
        <v>19.39</v>
      </c>
      <c r="J157" t="str">
        <f t="shared" ca="1" si="26"/>
        <v>Miss</v>
      </c>
      <c r="K157" t="str">
        <f t="shared" ca="1" si="27"/>
        <v>N/A</v>
      </c>
    </row>
    <row r="158" spans="1:11" x14ac:dyDescent="0.25">
      <c r="A158">
        <f t="shared" ca="1" si="28"/>
        <v>16.079999999999998</v>
      </c>
      <c r="B158">
        <f t="shared" ca="1" si="29"/>
        <v>61</v>
      </c>
      <c r="C158">
        <f t="shared" ca="1" si="30"/>
        <v>-123</v>
      </c>
      <c r="D158">
        <f t="shared" ca="1" si="31"/>
        <v>1.01</v>
      </c>
      <c r="E158">
        <f t="shared" ca="1" si="32"/>
        <v>4.16</v>
      </c>
      <c r="F158">
        <f t="shared" ca="1" si="23"/>
        <v>-7.64</v>
      </c>
      <c r="G158">
        <f t="shared" ca="1" si="24"/>
        <v>6.41</v>
      </c>
      <c r="H158">
        <f t="shared" ca="1" si="33"/>
        <v>464</v>
      </c>
      <c r="I158">
        <f t="shared" ca="1" si="25"/>
        <v>-7.56</v>
      </c>
      <c r="J158" t="str">
        <f t="shared" ca="1" si="26"/>
        <v>Miss</v>
      </c>
      <c r="K158" t="str">
        <f t="shared" ca="1" si="27"/>
        <v>Will Never Contact</v>
      </c>
    </row>
    <row r="159" spans="1:11" x14ac:dyDescent="0.25">
      <c r="A159">
        <f t="shared" ca="1" si="28"/>
        <v>16.02</v>
      </c>
      <c r="B159">
        <f t="shared" ca="1" si="29"/>
        <v>1111</v>
      </c>
      <c r="C159">
        <f t="shared" ca="1" si="30"/>
        <v>44</v>
      </c>
      <c r="D159">
        <f t="shared" ca="1" si="31"/>
        <v>1.41</v>
      </c>
      <c r="E159">
        <f t="shared" ca="1" si="32"/>
        <v>14.91</v>
      </c>
      <c r="F159">
        <f t="shared" ca="1" si="23"/>
        <v>20.73</v>
      </c>
      <c r="G159">
        <f t="shared" ca="1" si="24"/>
        <v>14.4</v>
      </c>
      <c r="H159">
        <f t="shared" ca="1" si="33"/>
        <v>1398</v>
      </c>
      <c r="I159">
        <f t="shared" ca="1" si="25"/>
        <v>14.7</v>
      </c>
      <c r="J159" t="str">
        <f t="shared" ca="1" si="26"/>
        <v>Miss</v>
      </c>
      <c r="K159" t="str">
        <f t="shared" ca="1" si="27"/>
        <v>N/A</v>
      </c>
    </row>
    <row r="160" spans="1:11" x14ac:dyDescent="0.25">
      <c r="A160">
        <f t="shared" ca="1" si="28"/>
        <v>15.64</v>
      </c>
      <c r="B160">
        <f t="shared" ca="1" si="29"/>
        <v>849</v>
      </c>
      <c r="C160">
        <f t="shared" ca="1" si="30"/>
        <v>-134</v>
      </c>
      <c r="D160">
        <f t="shared" ca="1" si="31"/>
        <v>1.62</v>
      </c>
      <c r="E160">
        <f t="shared" ca="1" si="32"/>
        <v>10.130000000000001</v>
      </c>
      <c r="F160">
        <f t="shared" ca="1" si="23"/>
        <v>-14.58</v>
      </c>
      <c r="G160">
        <f t="shared" ca="1" si="24"/>
        <v>10.49</v>
      </c>
      <c r="H160">
        <f t="shared" ca="1" si="33"/>
        <v>1203</v>
      </c>
      <c r="I160">
        <f t="shared" ca="1" si="25"/>
        <v>-9</v>
      </c>
      <c r="J160" t="str">
        <f t="shared" ca="1" si="26"/>
        <v>Miss</v>
      </c>
      <c r="K160" t="str">
        <f t="shared" ca="1" si="27"/>
        <v>Will Never Contact</v>
      </c>
    </row>
    <row r="161" spans="1:11" x14ac:dyDescent="0.25">
      <c r="A161">
        <f t="shared" ca="1" si="28"/>
        <v>15.75</v>
      </c>
      <c r="B161">
        <f t="shared" ca="1" si="29"/>
        <v>710</v>
      </c>
      <c r="C161">
        <f t="shared" ca="1" si="30"/>
        <v>-120</v>
      </c>
      <c r="D161">
        <f t="shared" ca="1" si="31"/>
        <v>1.63</v>
      </c>
      <c r="E161">
        <f t="shared" ca="1" si="32"/>
        <v>5.05</v>
      </c>
      <c r="F161">
        <f t="shared" ca="1" si="23"/>
        <v>-10.1</v>
      </c>
      <c r="G161">
        <f t="shared" ca="1" si="24"/>
        <v>8.75</v>
      </c>
      <c r="H161">
        <f t="shared" ca="1" si="33"/>
        <v>124</v>
      </c>
      <c r="I161">
        <f t="shared" ca="1" si="25"/>
        <v>-6.2</v>
      </c>
      <c r="J161" t="str">
        <f t="shared" ca="1" si="26"/>
        <v>Miss</v>
      </c>
      <c r="K161" t="str">
        <f t="shared" ca="1" si="27"/>
        <v>Will Never Contact</v>
      </c>
    </row>
    <row r="162" spans="1:11" x14ac:dyDescent="0.25">
      <c r="A162">
        <f t="shared" ca="1" si="28"/>
        <v>16.14</v>
      </c>
      <c r="B162">
        <f t="shared" ca="1" si="29"/>
        <v>1015</v>
      </c>
      <c r="C162">
        <f t="shared" ca="1" si="30"/>
        <v>-142</v>
      </c>
      <c r="D162">
        <f t="shared" ca="1" si="31"/>
        <v>1.68</v>
      </c>
      <c r="E162">
        <f t="shared" ca="1" si="32"/>
        <v>4.58</v>
      </c>
      <c r="F162">
        <f t="shared" ca="1" si="23"/>
        <v>-5.81</v>
      </c>
      <c r="G162">
        <f t="shared" ca="1" si="24"/>
        <v>3.57</v>
      </c>
      <c r="H162">
        <f t="shared" ca="1" si="33"/>
        <v>1268</v>
      </c>
      <c r="I162">
        <f t="shared" ca="1" si="25"/>
        <v>-3.46</v>
      </c>
      <c r="J162" t="str">
        <f t="shared" ca="1" si="26"/>
        <v>Miss</v>
      </c>
      <c r="K162" t="str">
        <f t="shared" ca="1" si="27"/>
        <v>Will Never Contact</v>
      </c>
    </row>
    <row r="163" spans="1:11" x14ac:dyDescent="0.25">
      <c r="A163">
        <f t="shared" ca="1" si="28"/>
        <v>16.39</v>
      </c>
      <c r="B163">
        <f t="shared" ca="1" si="29"/>
        <v>1925</v>
      </c>
      <c r="C163">
        <f t="shared" ca="1" si="30"/>
        <v>87</v>
      </c>
      <c r="D163">
        <f t="shared" ca="1" si="31"/>
        <v>1.1299999999999999</v>
      </c>
      <c r="E163">
        <f t="shared" ca="1" si="32"/>
        <v>2.6</v>
      </c>
      <c r="F163">
        <f t="shared" ca="1" si="23"/>
        <v>49.68</v>
      </c>
      <c r="G163">
        <f t="shared" ca="1" si="24"/>
        <v>49.61</v>
      </c>
      <c r="H163">
        <f t="shared" ca="1" si="33"/>
        <v>1965</v>
      </c>
      <c r="I163">
        <f t="shared" ca="1" si="25"/>
        <v>43.96</v>
      </c>
      <c r="J163" t="str">
        <f t="shared" ca="1" si="26"/>
        <v>Miss</v>
      </c>
      <c r="K163" t="str">
        <f t="shared" ca="1" si="27"/>
        <v>N/A</v>
      </c>
    </row>
    <row r="164" spans="1:11" x14ac:dyDescent="0.25">
      <c r="A164">
        <f t="shared" ca="1" si="28"/>
        <v>16.3</v>
      </c>
      <c r="B164">
        <f t="shared" ca="1" si="29"/>
        <v>89</v>
      </c>
      <c r="C164">
        <f t="shared" ca="1" si="30"/>
        <v>-11</v>
      </c>
      <c r="D164">
        <f t="shared" ca="1" si="31"/>
        <v>1.17</v>
      </c>
      <c r="E164">
        <f t="shared" ca="1" si="32"/>
        <v>11.09</v>
      </c>
      <c r="F164">
        <f t="shared" ca="1" si="23"/>
        <v>11.3</v>
      </c>
      <c r="G164">
        <f t="shared" ca="1" si="24"/>
        <v>2.17</v>
      </c>
      <c r="H164">
        <f t="shared" ca="1" si="33"/>
        <v>1812</v>
      </c>
      <c r="I164">
        <f t="shared" ca="1" si="25"/>
        <v>9.66</v>
      </c>
      <c r="J164" t="str">
        <f t="shared" ca="1" si="26"/>
        <v>Miss</v>
      </c>
      <c r="K164" t="str">
        <f t="shared" ca="1" si="27"/>
        <v>N/A</v>
      </c>
    </row>
    <row r="165" spans="1:11" x14ac:dyDescent="0.25">
      <c r="A165">
        <f t="shared" ca="1" si="28"/>
        <v>16.68</v>
      </c>
      <c r="B165">
        <f t="shared" ca="1" si="29"/>
        <v>222</v>
      </c>
      <c r="C165">
        <f t="shared" ca="1" si="30"/>
        <v>112</v>
      </c>
      <c r="D165">
        <f t="shared" ca="1" si="31"/>
        <v>1.68</v>
      </c>
      <c r="E165">
        <f t="shared" ca="1" si="32"/>
        <v>2.72</v>
      </c>
      <c r="F165">
        <f t="shared" ca="1" si="23"/>
        <v>-7.26</v>
      </c>
      <c r="G165">
        <f t="shared" ca="1" si="24"/>
        <v>6.73</v>
      </c>
      <c r="H165">
        <f t="shared" ca="1" si="33"/>
        <v>629</v>
      </c>
      <c r="I165">
        <f t="shared" ca="1" si="25"/>
        <v>-4.32</v>
      </c>
      <c r="J165" t="str">
        <f t="shared" ca="1" si="26"/>
        <v>Miss</v>
      </c>
      <c r="K165" t="str">
        <f t="shared" ca="1" si="27"/>
        <v>Will Never Contact</v>
      </c>
    </row>
    <row r="166" spans="1:11" x14ac:dyDescent="0.25">
      <c r="A166">
        <f t="shared" ca="1" si="28"/>
        <v>16.18</v>
      </c>
      <c r="B166">
        <f t="shared" ca="1" si="29"/>
        <v>1522</v>
      </c>
      <c r="C166">
        <f t="shared" ca="1" si="30"/>
        <v>17</v>
      </c>
      <c r="D166">
        <f t="shared" ca="1" si="31"/>
        <v>1.35</v>
      </c>
      <c r="E166">
        <f t="shared" ca="1" si="32"/>
        <v>3.05</v>
      </c>
      <c r="F166">
        <f t="shared" ca="1" si="23"/>
        <v>3.19</v>
      </c>
      <c r="G166">
        <f t="shared" ca="1" si="24"/>
        <v>0.93</v>
      </c>
      <c r="H166">
        <f t="shared" ca="1" si="33"/>
        <v>1222</v>
      </c>
      <c r="I166">
        <f t="shared" ca="1" si="25"/>
        <v>2.36</v>
      </c>
      <c r="J166" t="str">
        <f t="shared" ca="1" si="26"/>
        <v>Miss</v>
      </c>
      <c r="K166" t="str">
        <f t="shared" ca="1" si="27"/>
        <v>N/A</v>
      </c>
    </row>
    <row r="167" spans="1:11" x14ac:dyDescent="0.25">
      <c r="A167">
        <f t="shared" ca="1" si="28"/>
        <v>16.399999999999999</v>
      </c>
      <c r="B167">
        <f t="shared" ca="1" si="29"/>
        <v>590</v>
      </c>
      <c r="C167">
        <f t="shared" ca="1" si="30"/>
        <v>118</v>
      </c>
      <c r="D167">
        <f t="shared" ca="1" si="31"/>
        <v>1.57</v>
      </c>
      <c r="E167">
        <f t="shared" ca="1" si="32"/>
        <v>13.32</v>
      </c>
      <c r="F167">
        <f t="shared" ca="1" si="23"/>
        <v>-28.37</v>
      </c>
      <c r="G167">
        <f t="shared" ca="1" si="24"/>
        <v>25.05</v>
      </c>
      <c r="H167">
        <f t="shared" ca="1" si="33"/>
        <v>986</v>
      </c>
      <c r="I167">
        <f t="shared" ca="1" si="25"/>
        <v>-18.07</v>
      </c>
      <c r="J167" t="str">
        <f t="shared" ca="1" si="26"/>
        <v>Miss</v>
      </c>
      <c r="K167" t="str">
        <f t="shared" ca="1" si="27"/>
        <v>Will Never Contact</v>
      </c>
    </row>
    <row r="168" spans="1:11" x14ac:dyDescent="0.25">
      <c r="A168">
        <f t="shared" ca="1" si="28"/>
        <v>16.29</v>
      </c>
      <c r="B168">
        <f t="shared" ca="1" si="29"/>
        <v>1290</v>
      </c>
      <c r="C168">
        <f t="shared" ca="1" si="30"/>
        <v>-11</v>
      </c>
      <c r="D168">
        <f t="shared" ca="1" si="31"/>
        <v>1.83</v>
      </c>
      <c r="E168">
        <f t="shared" ca="1" si="32"/>
        <v>13.23</v>
      </c>
      <c r="F168">
        <f t="shared" ca="1" si="23"/>
        <v>13.48</v>
      </c>
      <c r="G168">
        <f t="shared" ca="1" si="24"/>
        <v>2.58</v>
      </c>
      <c r="H168">
        <f t="shared" ca="1" si="33"/>
        <v>579</v>
      </c>
      <c r="I168">
        <f t="shared" ca="1" si="25"/>
        <v>7.37</v>
      </c>
      <c r="J168" t="str">
        <f t="shared" ca="1" si="26"/>
        <v>Miss</v>
      </c>
      <c r="K168" t="str">
        <f t="shared" ca="1" si="27"/>
        <v>N/A</v>
      </c>
    </row>
    <row r="169" spans="1:11" x14ac:dyDescent="0.25">
      <c r="A169">
        <f t="shared" ca="1" si="28"/>
        <v>16.190000000000001</v>
      </c>
      <c r="B169">
        <f t="shared" ca="1" si="29"/>
        <v>572</v>
      </c>
      <c r="C169">
        <f t="shared" ca="1" si="30"/>
        <v>90</v>
      </c>
      <c r="D169">
        <f t="shared" ca="1" si="31"/>
        <v>1.55</v>
      </c>
      <c r="E169">
        <f t="shared" ca="1" si="32"/>
        <v>16.52</v>
      </c>
      <c r="F169">
        <f t="shared" ca="1" si="23"/>
        <v>2.6968160362626701E+17</v>
      </c>
      <c r="G169">
        <f t="shared" ca="1" si="24"/>
        <v>2.6968160362626701E+17</v>
      </c>
      <c r="H169">
        <f t="shared" ca="1" si="33"/>
        <v>160</v>
      </c>
      <c r="I169">
        <f t="shared" ca="1" si="25"/>
        <v>1.7398813137178499E+17</v>
      </c>
      <c r="J169" t="str">
        <f t="shared" ca="1" si="26"/>
        <v>Miss</v>
      </c>
      <c r="K169" t="str">
        <f t="shared" ca="1" si="27"/>
        <v>Will Never Contact</v>
      </c>
    </row>
    <row r="170" spans="1:11" x14ac:dyDescent="0.25">
      <c r="A170">
        <f t="shared" ca="1" si="28"/>
        <v>15.02</v>
      </c>
      <c r="B170">
        <f t="shared" ca="1" si="29"/>
        <v>63</v>
      </c>
      <c r="C170">
        <f t="shared" ca="1" si="30"/>
        <v>-115</v>
      </c>
      <c r="D170">
        <f t="shared" ca="1" si="31"/>
        <v>1.84</v>
      </c>
      <c r="E170">
        <f t="shared" ca="1" si="32"/>
        <v>11.23</v>
      </c>
      <c r="F170">
        <f t="shared" ca="1" si="23"/>
        <v>-26.57</v>
      </c>
      <c r="G170">
        <f t="shared" ca="1" si="24"/>
        <v>24.08</v>
      </c>
      <c r="H170">
        <f t="shared" ca="1" si="33"/>
        <v>1849</v>
      </c>
      <c r="I170">
        <f t="shared" ca="1" si="25"/>
        <v>-14.44</v>
      </c>
      <c r="J170" t="str">
        <f t="shared" ca="1" si="26"/>
        <v>Miss</v>
      </c>
      <c r="K170" t="str">
        <f t="shared" ca="1" si="27"/>
        <v>Will Never Contact</v>
      </c>
    </row>
    <row r="171" spans="1:11" x14ac:dyDescent="0.25">
      <c r="A171">
        <f t="shared" ca="1" si="28"/>
        <v>16.02</v>
      </c>
      <c r="B171">
        <f t="shared" ca="1" si="29"/>
        <v>732</v>
      </c>
      <c r="C171">
        <f t="shared" ca="1" si="30"/>
        <v>-92</v>
      </c>
      <c r="D171">
        <f t="shared" ca="1" si="31"/>
        <v>1.21</v>
      </c>
      <c r="E171">
        <f t="shared" ca="1" si="32"/>
        <v>6.15</v>
      </c>
      <c r="F171">
        <f t="shared" ca="1" si="23"/>
        <v>-176.22</v>
      </c>
      <c r="G171">
        <f t="shared" ca="1" si="24"/>
        <v>176.11</v>
      </c>
      <c r="H171">
        <f t="shared" ca="1" si="33"/>
        <v>387</v>
      </c>
      <c r="I171">
        <f t="shared" ca="1" si="25"/>
        <v>-145.63999999999999</v>
      </c>
      <c r="J171" t="str">
        <f t="shared" ca="1" si="26"/>
        <v>Miss</v>
      </c>
      <c r="K171" t="str">
        <f t="shared" ca="1" si="27"/>
        <v>Will Never Contact</v>
      </c>
    </row>
    <row r="172" spans="1:11" x14ac:dyDescent="0.25">
      <c r="A172">
        <f t="shared" ca="1" si="28"/>
        <v>16.440000000000001</v>
      </c>
      <c r="B172">
        <f t="shared" ca="1" si="29"/>
        <v>1099</v>
      </c>
      <c r="C172">
        <f t="shared" ca="1" si="30"/>
        <v>41</v>
      </c>
      <c r="D172">
        <f t="shared" ca="1" si="31"/>
        <v>1.88</v>
      </c>
      <c r="E172">
        <f t="shared" ca="1" si="32"/>
        <v>12.76</v>
      </c>
      <c r="F172">
        <f t="shared" ca="1" si="23"/>
        <v>16.91</v>
      </c>
      <c r="G172">
        <f t="shared" ca="1" si="24"/>
        <v>11.1</v>
      </c>
      <c r="H172">
        <f t="shared" ca="1" si="33"/>
        <v>315</v>
      </c>
      <c r="I172">
        <f t="shared" ca="1" si="25"/>
        <v>8.99</v>
      </c>
      <c r="J172" t="str">
        <f t="shared" ca="1" si="26"/>
        <v>Miss</v>
      </c>
      <c r="K172" t="str">
        <f t="shared" ca="1" si="27"/>
        <v>N/A</v>
      </c>
    </row>
    <row r="173" spans="1:11" x14ac:dyDescent="0.25">
      <c r="A173">
        <f t="shared" ca="1" si="28"/>
        <v>16.34</v>
      </c>
      <c r="B173">
        <f t="shared" ca="1" si="29"/>
        <v>1418</v>
      </c>
      <c r="C173">
        <f t="shared" ca="1" si="30"/>
        <v>-99</v>
      </c>
      <c r="D173">
        <f t="shared" ca="1" si="31"/>
        <v>1.92</v>
      </c>
      <c r="E173">
        <f t="shared" ca="1" si="32"/>
        <v>16.79</v>
      </c>
      <c r="F173">
        <f t="shared" ca="1" si="23"/>
        <v>-107.33</v>
      </c>
      <c r="G173">
        <f t="shared" ca="1" si="24"/>
        <v>106.01</v>
      </c>
      <c r="H173">
        <f t="shared" ca="1" si="33"/>
        <v>803</v>
      </c>
      <c r="I173">
        <f t="shared" ca="1" si="25"/>
        <v>-55.9</v>
      </c>
      <c r="J173" t="str">
        <f t="shared" ca="1" si="26"/>
        <v>Miss</v>
      </c>
      <c r="K173" t="str">
        <f t="shared" ca="1" si="27"/>
        <v>Will Never Contact</v>
      </c>
    </row>
    <row r="174" spans="1:11" x14ac:dyDescent="0.25">
      <c r="A174">
        <f t="shared" ca="1" si="28"/>
        <v>15.44</v>
      </c>
      <c r="B174">
        <f t="shared" ca="1" si="29"/>
        <v>334</v>
      </c>
      <c r="C174">
        <f t="shared" ca="1" si="30"/>
        <v>113</v>
      </c>
      <c r="D174">
        <f t="shared" ca="1" si="31"/>
        <v>1.23</v>
      </c>
      <c r="E174">
        <f t="shared" ca="1" si="32"/>
        <v>8.68</v>
      </c>
      <c r="F174">
        <f t="shared" ca="1" si="23"/>
        <v>-22.21</v>
      </c>
      <c r="G174">
        <f t="shared" ca="1" si="24"/>
        <v>20.440000000000001</v>
      </c>
      <c r="H174">
        <f t="shared" ca="1" si="33"/>
        <v>424</v>
      </c>
      <c r="I174">
        <f t="shared" ca="1" si="25"/>
        <v>-18.059999999999999</v>
      </c>
      <c r="J174" t="str">
        <f t="shared" ca="1" si="26"/>
        <v>Miss</v>
      </c>
      <c r="K174" t="str">
        <f t="shared" ca="1" si="27"/>
        <v>Will Never Contact</v>
      </c>
    </row>
    <row r="175" spans="1:11" x14ac:dyDescent="0.25">
      <c r="A175">
        <f t="shared" ca="1" si="28"/>
        <v>15.2</v>
      </c>
      <c r="B175">
        <f t="shared" ca="1" si="29"/>
        <v>1730</v>
      </c>
      <c r="C175">
        <f t="shared" ca="1" si="30"/>
        <v>-31</v>
      </c>
      <c r="D175">
        <f t="shared" ca="1" si="31"/>
        <v>1.66</v>
      </c>
      <c r="E175">
        <f t="shared" ca="1" si="32"/>
        <v>13.1</v>
      </c>
      <c r="F175">
        <f t="shared" ca="1" si="23"/>
        <v>15.28</v>
      </c>
      <c r="G175">
        <f t="shared" ca="1" si="24"/>
        <v>7.87</v>
      </c>
      <c r="H175">
        <f t="shared" ca="1" si="33"/>
        <v>1371</v>
      </c>
      <c r="I175">
        <f t="shared" ca="1" si="25"/>
        <v>9.1999999999999993</v>
      </c>
      <c r="J175" t="str">
        <f t="shared" ca="1" si="26"/>
        <v>Miss</v>
      </c>
      <c r="K175" t="str">
        <f t="shared" ca="1" si="27"/>
        <v>N/A</v>
      </c>
    </row>
    <row r="176" spans="1:11" x14ac:dyDescent="0.25">
      <c r="A176">
        <f t="shared" ca="1" si="28"/>
        <v>16.91</v>
      </c>
      <c r="B176">
        <f t="shared" ca="1" si="29"/>
        <v>1706</v>
      </c>
      <c r="C176">
        <f t="shared" ca="1" si="30"/>
        <v>112</v>
      </c>
      <c r="D176">
        <f t="shared" ca="1" si="31"/>
        <v>1.85</v>
      </c>
      <c r="E176">
        <f t="shared" ca="1" si="32"/>
        <v>0.65</v>
      </c>
      <c r="F176">
        <f t="shared" ca="1" si="23"/>
        <v>-1.74</v>
      </c>
      <c r="G176">
        <f t="shared" ca="1" si="24"/>
        <v>1.61</v>
      </c>
      <c r="H176">
        <f t="shared" ca="1" si="33"/>
        <v>1929</v>
      </c>
      <c r="I176">
        <f t="shared" ca="1" si="25"/>
        <v>-0.94</v>
      </c>
      <c r="J176" t="str">
        <f t="shared" ca="1" si="26"/>
        <v>Miss</v>
      </c>
      <c r="K176" t="str">
        <f t="shared" ca="1" si="27"/>
        <v>Will Never Contact</v>
      </c>
    </row>
    <row r="177" spans="1:11" x14ac:dyDescent="0.25">
      <c r="A177">
        <f t="shared" ca="1" si="28"/>
        <v>15.55</v>
      </c>
      <c r="B177">
        <f t="shared" ca="1" si="29"/>
        <v>1638</v>
      </c>
      <c r="C177">
        <f t="shared" ca="1" si="30"/>
        <v>6</v>
      </c>
      <c r="D177">
        <f t="shared" ca="1" si="31"/>
        <v>1.33</v>
      </c>
      <c r="E177">
        <f t="shared" ca="1" si="32"/>
        <v>13.78</v>
      </c>
      <c r="F177">
        <f t="shared" ca="1" si="23"/>
        <v>13.86</v>
      </c>
      <c r="G177">
        <f t="shared" ca="1" si="24"/>
        <v>1.49</v>
      </c>
      <c r="H177">
        <f t="shared" ca="1" si="33"/>
        <v>1892</v>
      </c>
      <c r="I177">
        <f t="shared" ca="1" si="25"/>
        <v>10.42</v>
      </c>
      <c r="J177" t="str">
        <f t="shared" ca="1" si="26"/>
        <v>Miss</v>
      </c>
      <c r="K177" t="str">
        <f t="shared" ca="1" si="27"/>
        <v>N/A</v>
      </c>
    </row>
    <row r="178" spans="1:11" x14ac:dyDescent="0.25">
      <c r="A178">
        <f t="shared" ca="1" si="28"/>
        <v>16.38</v>
      </c>
      <c r="B178">
        <f t="shared" ca="1" si="29"/>
        <v>1522</v>
      </c>
      <c r="C178">
        <f t="shared" ca="1" si="30"/>
        <v>113</v>
      </c>
      <c r="D178">
        <f t="shared" ca="1" si="31"/>
        <v>1.63</v>
      </c>
      <c r="E178">
        <f t="shared" ca="1" si="32"/>
        <v>10.83</v>
      </c>
      <c r="F178">
        <f t="shared" ca="1" si="23"/>
        <v>-27.72</v>
      </c>
      <c r="G178">
        <f t="shared" ca="1" si="24"/>
        <v>25.52</v>
      </c>
      <c r="H178">
        <f t="shared" ca="1" si="33"/>
        <v>567</v>
      </c>
      <c r="I178">
        <f t="shared" ca="1" si="25"/>
        <v>-17.010000000000002</v>
      </c>
      <c r="J178" t="str">
        <f t="shared" ca="1" si="26"/>
        <v>Miss</v>
      </c>
      <c r="K178" t="str">
        <f t="shared" ca="1" si="27"/>
        <v>Will Never Contact</v>
      </c>
    </row>
    <row r="179" spans="1:11" x14ac:dyDescent="0.25">
      <c r="A179">
        <f t="shared" ca="1" si="28"/>
        <v>16.989999999999998</v>
      </c>
      <c r="B179">
        <f t="shared" ca="1" si="29"/>
        <v>1476</v>
      </c>
      <c r="C179">
        <f t="shared" ca="1" si="30"/>
        <v>4</v>
      </c>
      <c r="D179">
        <f t="shared" ca="1" si="31"/>
        <v>1.22</v>
      </c>
      <c r="E179">
        <f t="shared" ca="1" si="32"/>
        <v>0.56000000000000005</v>
      </c>
      <c r="F179">
        <f t="shared" ca="1" si="23"/>
        <v>0.56000000000000005</v>
      </c>
      <c r="G179">
        <f t="shared" ca="1" si="24"/>
        <v>0</v>
      </c>
      <c r="H179">
        <f t="shared" ca="1" si="33"/>
        <v>1145</v>
      </c>
      <c r="I179">
        <f t="shared" ca="1" si="25"/>
        <v>0.46</v>
      </c>
      <c r="J179" t="str">
        <f t="shared" ca="1" si="26"/>
        <v>Miss</v>
      </c>
      <c r="K179" t="str">
        <f t="shared" ca="1" si="27"/>
        <v>N/A</v>
      </c>
    </row>
    <row r="180" spans="1:11" x14ac:dyDescent="0.25">
      <c r="A180">
        <f t="shared" ca="1" si="28"/>
        <v>16.079999999999998</v>
      </c>
      <c r="B180">
        <f t="shared" ca="1" si="29"/>
        <v>1088</v>
      </c>
      <c r="C180">
        <f t="shared" ca="1" si="30"/>
        <v>92</v>
      </c>
      <c r="D180">
        <f t="shared" ca="1" si="31"/>
        <v>1.47</v>
      </c>
      <c r="E180">
        <f t="shared" ca="1" si="32"/>
        <v>10.91</v>
      </c>
      <c r="F180">
        <f t="shared" ca="1" si="23"/>
        <v>-312.61</v>
      </c>
      <c r="G180">
        <f t="shared" ca="1" si="24"/>
        <v>312.42</v>
      </c>
      <c r="H180">
        <f t="shared" ca="1" si="33"/>
        <v>842</v>
      </c>
      <c r="I180">
        <f t="shared" ca="1" si="25"/>
        <v>-212.66</v>
      </c>
      <c r="J180" t="str">
        <f t="shared" ca="1" si="26"/>
        <v>Miss</v>
      </c>
      <c r="K180" t="str">
        <f t="shared" ca="1" si="27"/>
        <v>Will Never Contact</v>
      </c>
    </row>
    <row r="181" spans="1:11" x14ac:dyDescent="0.25">
      <c r="A181">
        <f t="shared" ca="1" si="28"/>
        <v>15.48</v>
      </c>
      <c r="B181">
        <f t="shared" ca="1" si="29"/>
        <v>144</v>
      </c>
      <c r="C181">
        <f t="shared" ca="1" si="30"/>
        <v>120</v>
      </c>
      <c r="D181">
        <f t="shared" ca="1" si="31"/>
        <v>1.77</v>
      </c>
      <c r="E181">
        <f t="shared" ca="1" si="32"/>
        <v>7.88</v>
      </c>
      <c r="F181">
        <f t="shared" ca="1" si="23"/>
        <v>-15.76</v>
      </c>
      <c r="G181">
        <f t="shared" ca="1" si="24"/>
        <v>13.65</v>
      </c>
      <c r="H181">
        <f t="shared" ca="1" si="33"/>
        <v>1594</v>
      </c>
      <c r="I181">
        <f t="shared" ca="1" si="25"/>
        <v>-8.9</v>
      </c>
      <c r="J181" t="str">
        <f t="shared" ca="1" si="26"/>
        <v>Miss</v>
      </c>
      <c r="K181" t="str">
        <f t="shared" ca="1" si="27"/>
        <v>Will Never Contact</v>
      </c>
    </row>
    <row r="182" spans="1:11" x14ac:dyDescent="0.25">
      <c r="A182">
        <f t="shared" ca="1" si="28"/>
        <v>16.329999999999998</v>
      </c>
      <c r="B182">
        <f t="shared" ca="1" si="29"/>
        <v>853</v>
      </c>
      <c r="C182">
        <f t="shared" ca="1" si="30"/>
        <v>137</v>
      </c>
      <c r="D182">
        <f t="shared" ca="1" si="31"/>
        <v>1.26</v>
      </c>
      <c r="E182">
        <f t="shared" ca="1" si="32"/>
        <v>4.9400000000000004</v>
      </c>
      <c r="F182">
        <f t="shared" ca="1" si="23"/>
        <v>-6.75</v>
      </c>
      <c r="G182">
        <f t="shared" ca="1" si="24"/>
        <v>4.5999999999999996</v>
      </c>
      <c r="H182">
        <f t="shared" ca="1" si="33"/>
        <v>809</v>
      </c>
      <c r="I182">
        <f t="shared" ca="1" si="25"/>
        <v>-5.36</v>
      </c>
      <c r="J182" t="str">
        <f t="shared" ca="1" si="26"/>
        <v>Miss</v>
      </c>
      <c r="K182" t="str">
        <f t="shared" ca="1" si="27"/>
        <v>Will Never Contact</v>
      </c>
    </row>
    <row r="183" spans="1:11" x14ac:dyDescent="0.25">
      <c r="A183">
        <f t="shared" ca="1" si="28"/>
        <v>16.47</v>
      </c>
      <c r="B183">
        <f t="shared" ca="1" si="29"/>
        <v>628</v>
      </c>
      <c r="C183">
        <f t="shared" ca="1" si="30"/>
        <v>-147</v>
      </c>
      <c r="D183">
        <f t="shared" ca="1" si="31"/>
        <v>1.44</v>
      </c>
      <c r="E183">
        <f t="shared" ca="1" si="32"/>
        <v>1.36</v>
      </c>
      <c r="F183">
        <f t="shared" ca="1" si="23"/>
        <v>-1.62</v>
      </c>
      <c r="G183">
        <f t="shared" ca="1" si="24"/>
        <v>0.88</v>
      </c>
      <c r="H183">
        <f t="shared" ca="1" si="33"/>
        <v>1845</v>
      </c>
      <c r="I183">
        <f t="shared" ca="1" si="25"/>
        <v>-1.1299999999999999</v>
      </c>
      <c r="J183" t="str">
        <f t="shared" ca="1" si="26"/>
        <v>Miss</v>
      </c>
      <c r="K183" t="str">
        <f t="shared" ca="1" si="27"/>
        <v>Will Never Contact</v>
      </c>
    </row>
    <row r="184" spans="1:11" x14ac:dyDescent="0.25">
      <c r="A184">
        <f t="shared" ca="1" si="28"/>
        <v>16.28</v>
      </c>
      <c r="B184">
        <f t="shared" ca="1" si="29"/>
        <v>544</v>
      </c>
      <c r="C184">
        <f t="shared" ca="1" si="30"/>
        <v>2</v>
      </c>
      <c r="D184">
        <f t="shared" ca="1" si="31"/>
        <v>1.82</v>
      </c>
      <c r="E184">
        <f t="shared" ca="1" si="32"/>
        <v>3.09</v>
      </c>
      <c r="F184">
        <f t="shared" ca="1" si="23"/>
        <v>3.09</v>
      </c>
      <c r="G184">
        <f t="shared" ca="1" si="24"/>
        <v>0</v>
      </c>
      <c r="H184">
        <f t="shared" ca="1" si="33"/>
        <v>372</v>
      </c>
      <c r="I184">
        <f t="shared" ca="1" si="25"/>
        <v>1.7</v>
      </c>
      <c r="J184" t="str">
        <f t="shared" ca="1" si="26"/>
        <v>Miss</v>
      </c>
      <c r="K184" t="str">
        <f t="shared" ca="1" si="27"/>
        <v>N/A</v>
      </c>
    </row>
    <row r="185" spans="1:11" x14ac:dyDescent="0.25">
      <c r="A185">
        <f t="shared" ca="1" si="28"/>
        <v>15.74</v>
      </c>
      <c r="B185">
        <f t="shared" ca="1" si="29"/>
        <v>21</v>
      </c>
      <c r="C185">
        <f t="shared" ca="1" si="30"/>
        <v>133</v>
      </c>
      <c r="D185">
        <f t="shared" ca="1" si="31"/>
        <v>1.1200000000000001</v>
      </c>
      <c r="E185">
        <f t="shared" ca="1" si="32"/>
        <v>5.75</v>
      </c>
      <c r="F185">
        <f t="shared" ca="1" si="23"/>
        <v>-8.43</v>
      </c>
      <c r="G185">
        <f t="shared" ca="1" si="24"/>
        <v>6.16</v>
      </c>
      <c r="H185">
        <f t="shared" ca="1" si="33"/>
        <v>1073</v>
      </c>
      <c r="I185">
        <f t="shared" ca="1" si="25"/>
        <v>-7.53</v>
      </c>
      <c r="J185" t="str">
        <f t="shared" ca="1" si="26"/>
        <v>Miss</v>
      </c>
      <c r="K185" t="str">
        <f t="shared" ca="1" si="27"/>
        <v>Will Never Contact</v>
      </c>
    </row>
    <row r="186" spans="1:11" x14ac:dyDescent="0.25">
      <c r="A186">
        <f t="shared" ca="1" si="28"/>
        <v>15.84</v>
      </c>
      <c r="B186">
        <f t="shared" ca="1" si="29"/>
        <v>309</v>
      </c>
      <c r="C186">
        <f t="shared" ca="1" si="30"/>
        <v>101</v>
      </c>
      <c r="D186">
        <f t="shared" ca="1" si="31"/>
        <v>1.88</v>
      </c>
      <c r="E186">
        <f t="shared" ca="1" si="32"/>
        <v>3.12</v>
      </c>
      <c r="F186">
        <f t="shared" ca="1" si="23"/>
        <v>-16.350000000000001</v>
      </c>
      <c r="G186">
        <f t="shared" ca="1" si="24"/>
        <v>16.05</v>
      </c>
      <c r="H186">
        <f t="shared" ca="1" si="33"/>
        <v>1097</v>
      </c>
      <c r="I186">
        <f t="shared" ca="1" si="25"/>
        <v>-8.6999999999999993</v>
      </c>
      <c r="J186" t="str">
        <f t="shared" ca="1" si="26"/>
        <v>Miss</v>
      </c>
      <c r="K186" t="str">
        <f t="shared" ca="1" si="27"/>
        <v>Will Never Contact</v>
      </c>
    </row>
    <row r="187" spans="1:11" x14ac:dyDescent="0.25">
      <c r="A187">
        <f t="shared" ca="1" si="28"/>
        <v>16.48</v>
      </c>
      <c r="B187">
        <f t="shared" ca="1" si="29"/>
        <v>307</v>
      </c>
      <c r="C187">
        <f t="shared" ca="1" si="30"/>
        <v>164</v>
      </c>
      <c r="D187">
        <f t="shared" ca="1" si="31"/>
        <v>1.29</v>
      </c>
      <c r="E187">
        <f t="shared" ca="1" si="32"/>
        <v>2.7</v>
      </c>
      <c r="F187">
        <f t="shared" ca="1" si="23"/>
        <v>-2.81</v>
      </c>
      <c r="G187">
        <f t="shared" ca="1" si="24"/>
        <v>0.78</v>
      </c>
      <c r="H187">
        <f t="shared" ca="1" si="33"/>
        <v>1022</v>
      </c>
      <c r="I187">
        <f t="shared" ca="1" si="25"/>
        <v>-2.1800000000000002</v>
      </c>
      <c r="J187" t="str">
        <f t="shared" ca="1" si="26"/>
        <v>Miss</v>
      </c>
      <c r="K187" t="str">
        <f t="shared" ca="1" si="27"/>
        <v>Will Never Contact</v>
      </c>
    </row>
    <row r="188" spans="1:11" x14ac:dyDescent="0.25">
      <c r="A188">
        <f t="shared" ca="1" si="28"/>
        <v>16.93</v>
      </c>
      <c r="B188">
        <f t="shared" ca="1" si="29"/>
        <v>1352</v>
      </c>
      <c r="C188">
        <f t="shared" ca="1" si="30"/>
        <v>-102</v>
      </c>
      <c r="D188">
        <f t="shared" ca="1" si="31"/>
        <v>1.85</v>
      </c>
      <c r="E188">
        <f t="shared" ca="1" si="32"/>
        <v>4.0599999999999996</v>
      </c>
      <c r="F188">
        <f t="shared" ca="1" si="23"/>
        <v>-19.53</v>
      </c>
      <c r="G188">
        <f t="shared" ca="1" si="24"/>
        <v>19.100000000000001</v>
      </c>
      <c r="H188">
        <f t="shared" ca="1" si="33"/>
        <v>257</v>
      </c>
      <c r="I188">
        <f t="shared" ca="1" si="25"/>
        <v>-10.56</v>
      </c>
      <c r="J188" t="str">
        <f t="shared" ca="1" si="26"/>
        <v>Miss</v>
      </c>
      <c r="K188" t="str">
        <f t="shared" ca="1" si="27"/>
        <v>Will Never Contact</v>
      </c>
    </row>
    <row r="189" spans="1:11" x14ac:dyDescent="0.25">
      <c r="A189">
        <f t="shared" ca="1" si="28"/>
        <v>16.28</v>
      </c>
      <c r="B189">
        <f t="shared" ca="1" si="29"/>
        <v>1522</v>
      </c>
      <c r="C189">
        <f t="shared" ca="1" si="30"/>
        <v>37</v>
      </c>
      <c r="D189">
        <f t="shared" ca="1" si="31"/>
        <v>1.03</v>
      </c>
      <c r="E189">
        <f t="shared" ca="1" si="32"/>
        <v>16.37</v>
      </c>
      <c r="F189">
        <f t="shared" ca="1" si="23"/>
        <v>20.5</v>
      </c>
      <c r="G189">
        <f t="shared" ca="1" si="24"/>
        <v>12.34</v>
      </c>
      <c r="H189">
        <f t="shared" ca="1" si="33"/>
        <v>781</v>
      </c>
      <c r="I189">
        <f t="shared" ca="1" si="25"/>
        <v>19.899999999999999</v>
      </c>
      <c r="J189" t="str">
        <f t="shared" ca="1" si="26"/>
        <v>Miss</v>
      </c>
      <c r="K189" t="str">
        <f t="shared" ca="1" si="27"/>
        <v>N/A</v>
      </c>
    </row>
    <row r="190" spans="1:11" x14ac:dyDescent="0.25">
      <c r="A190">
        <f t="shared" ca="1" si="28"/>
        <v>15.61</v>
      </c>
      <c r="B190">
        <f t="shared" ca="1" si="29"/>
        <v>1068</v>
      </c>
      <c r="C190">
        <f t="shared" ca="1" si="30"/>
        <v>54</v>
      </c>
      <c r="D190">
        <f t="shared" ca="1" si="31"/>
        <v>1.91</v>
      </c>
      <c r="E190">
        <f t="shared" ca="1" si="32"/>
        <v>14.69</v>
      </c>
      <c r="F190">
        <f t="shared" ca="1" si="23"/>
        <v>24.99</v>
      </c>
      <c r="G190">
        <f t="shared" ca="1" si="24"/>
        <v>20.22</v>
      </c>
      <c r="H190">
        <f t="shared" ca="1" si="33"/>
        <v>1128</v>
      </c>
      <c r="I190">
        <f t="shared" ca="1" si="25"/>
        <v>13.08</v>
      </c>
      <c r="J190" t="str">
        <f t="shared" ca="1" si="26"/>
        <v>Miss</v>
      </c>
      <c r="K190" t="str">
        <f t="shared" ca="1" si="27"/>
        <v>N/A</v>
      </c>
    </row>
    <row r="191" spans="1:11" x14ac:dyDescent="0.25">
      <c r="A191">
        <f t="shared" ca="1" si="28"/>
        <v>15.08</v>
      </c>
      <c r="B191">
        <f t="shared" ca="1" si="29"/>
        <v>1025</v>
      </c>
      <c r="C191">
        <f t="shared" ca="1" si="30"/>
        <v>64</v>
      </c>
      <c r="D191">
        <f t="shared" ca="1" si="31"/>
        <v>1.52</v>
      </c>
      <c r="E191">
        <f t="shared" ca="1" si="32"/>
        <v>13.38</v>
      </c>
      <c r="F191">
        <f t="shared" ca="1" si="23"/>
        <v>30.52</v>
      </c>
      <c r="G191">
        <f t="shared" ca="1" si="24"/>
        <v>27.43</v>
      </c>
      <c r="H191">
        <f t="shared" ca="1" si="33"/>
        <v>400</v>
      </c>
      <c r="I191">
        <f t="shared" ca="1" si="25"/>
        <v>20.079999999999998</v>
      </c>
      <c r="J191" t="str">
        <f t="shared" ca="1" si="26"/>
        <v>Miss</v>
      </c>
      <c r="K191" t="str">
        <f t="shared" ca="1" si="27"/>
        <v>N/A</v>
      </c>
    </row>
    <row r="192" spans="1:11" x14ac:dyDescent="0.25">
      <c r="A192">
        <f t="shared" ca="1" si="28"/>
        <v>16.38</v>
      </c>
      <c r="B192">
        <f t="shared" ca="1" si="29"/>
        <v>995</v>
      </c>
      <c r="C192">
        <f t="shared" ca="1" si="30"/>
        <v>13</v>
      </c>
      <c r="D192">
        <f t="shared" ca="1" si="31"/>
        <v>1.89</v>
      </c>
      <c r="E192">
        <f t="shared" ca="1" si="32"/>
        <v>8.66</v>
      </c>
      <c r="F192">
        <f t="shared" ca="1" si="23"/>
        <v>8.89</v>
      </c>
      <c r="G192">
        <f t="shared" ca="1" si="24"/>
        <v>2.0099999999999998</v>
      </c>
      <c r="H192">
        <f t="shared" ca="1" si="33"/>
        <v>996</v>
      </c>
      <c r="I192">
        <f t="shared" ca="1" si="25"/>
        <v>4.7</v>
      </c>
      <c r="J192" t="str">
        <f t="shared" ca="1" si="26"/>
        <v>Miss</v>
      </c>
      <c r="K192" t="str">
        <f t="shared" ca="1" si="27"/>
        <v>N/A</v>
      </c>
    </row>
    <row r="193" spans="1:11" x14ac:dyDescent="0.25">
      <c r="A193">
        <f t="shared" ca="1" si="28"/>
        <v>15.63</v>
      </c>
      <c r="B193">
        <f t="shared" ca="1" si="29"/>
        <v>1007</v>
      </c>
      <c r="C193">
        <f t="shared" ca="1" si="30"/>
        <v>-153</v>
      </c>
      <c r="D193">
        <f t="shared" ca="1" si="31"/>
        <v>1.1299999999999999</v>
      </c>
      <c r="E193">
        <f t="shared" ca="1" si="32"/>
        <v>7.31</v>
      </c>
      <c r="F193">
        <f t="shared" ca="1" si="23"/>
        <v>-8.1999999999999993</v>
      </c>
      <c r="G193">
        <f t="shared" ca="1" si="24"/>
        <v>3.72</v>
      </c>
      <c r="H193">
        <f t="shared" ca="1" si="33"/>
        <v>194</v>
      </c>
      <c r="I193">
        <f t="shared" ca="1" si="25"/>
        <v>-7.26</v>
      </c>
      <c r="J193" t="str">
        <f t="shared" ca="1" si="26"/>
        <v>Miss</v>
      </c>
      <c r="K193" t="str">
        <f t="shared" ca="1" si="27"/>
        <v>Will Never Contact</v>
      </c>
    </row>
    <row r="194" spans="1:11" x14ac:dyDescent="0.25">
      <c r="A194">
        <f t="shared" ca="1" si="28"/>
        <v>15.02</v>
      </c>
      <c r="B194">
        <f t="shared" ca="1" si="29"/>
        <v>1700</v>
      </c>
      <c r="C194">
        <f t="shared" ca="1" si="30"/>
        <v>-13</v>
      </c>
      <c r="D194">
        <f t="shared" ca="1" si="31"/>
        <v>1.0900000000000001</v>
      </c>
      <c r="E194">
        <f t="shared" ca="1" si="32"/>
        <v>1.25</v>
      </c>
      <c r="F194">
        <f t="shared" ref="F194:F257" ca="1" si="34">ROUND(SUM(E194/(COS(RADIANS(C194)))),2)</f>
        <v>1.28</v>
      </c>
      <c r="G194">
        <f t="shared" ref="G194:G257" ca="1" si="35">ROUND(SUM(SQRT(F194^2-E194^2)),2)</f>
        <v>0.28000000000000003</v>
      </c>
      <c r="H194">
        <f t="shared" ca="1" si="33"/>
        <v>210</v>
      </c>
      <c r="I194">
        <f t="shared" ref="I194:I257" ca="1" si="36">ROUND(SUM(F194/D194),2)</f>
        <v>1.17</v>
      </c>
      <c r="J194" t="str">
        <f t="shared" ca="1" si="26"/>
        <v>Miss</v>
      </c>
      <c r="K194" t="str">
        <f t="shared" ca="1" si="27"/>
        <v>N/A</v>
      </c>
    </row>
    <row r="195" spans="1:11" x14ac:dyDescent="0.25">
      <c r="A195">
        <f t="shared" ca="1" si="28"/>
        <v>15.54</v>
      </c>
      <c r="B195">
        <f t="shared" ca="1" si="29"/>
        <v>1629</v>
      </c>
      <c r="C195">
        <f t="shared" ca="1" si="30"/>
        <v>123</v>
      </c>
      <c r="D195">
        <f t="shared" ca="1" si="31"/>
        <v>1.53</v>
      </c>
      <c r="E195">
        <f t="shared" ca="1" si="32"/>
        <v>0.63</v>
      </c>
      <c r="F195">
        <f t="shared" ca="1" si="34"/>
        <v>-1.1599999999999999</v>
      </c>
      <c r="G195">
        <f t="shared" ca="1" si="35"/>
        <v>0.97</v>
      </c>
      <c r="H195">
        <f t="shared" ca="1" si="33"/>
        <v>380</v>
      </c>
      <c r="I195">
        <f t="shared" ca="1" si="36"/>
        <v>-0.76</v>
      </c>
      <c r="J195" t="str">
        <f t="shared" ref="J195:J258" ca="1" si="37">IF(C195&gt;0,IF(((B195+A195*I195)&gt;=(H195+D195*I195))*AND((B195+A195*I195)&lt;=((H195+50)+D195*I195)),"Hit","Miss"),IF(((B195+A195*I195)&gt;=(H195-D195*I195))*AND((B195+A195*I195)&lt;=((H195+50)-D195*I195)),"Hit","Miss"))</f>
        <v>Miss</v>
      </c>
      <c r="K195" t="str">
        <f t="shared" ref="K195:K258" ca="1" si="38">IF((C195&gt;-90)*AND(C195&lt;90),"N/A","Will Never Contact")</f>
        <v>Will Never Contact</v>
      </c>
    </row>
    <row r="196" spans="1:11" x14ac:dyDescent="0.25">
      <c r="A196">
        <f t="shared" ca="1" si="28"/>
        <v>15.82</v>
      </c>
      <c r="B196">
        <f t="shared" ca="1" si="29"/>
        <v>890</v>
      </c>
      <c r="C196">
        <f t="shared" ca="1" si="30"/>
        <v>-13</v>
      </c>
      <c r="D196">
        <f t="shared" ca="1" si="31"/>
        <v>1.1000000000000001</v>
      </c>
      <c r="E196">
        <f t="shared" ca="1" si="32"/>
        <v>7.52</v>
      </c>
      <c r="F196">
        <f t="shared" ca="1" si="34"/>
        <v>7.72</v>
      </c>
      <c r="G196">
        <f t="shared" ca="1" si="35"/>
        <v>1.75</v>
      </c>
      <c r="H196">
        <f t="shared" ca="1" si="33"/>
        <v>200</v>
      </c>
      <c r="I196">
        <f t="shared" ca="1" si="36"/>
        <v>7.02</v>
      </c>
      <c r="J196" t="str">
        <f t="shared" ca="1" si="37"/>
        <v>Miss</v>
      </c>
      <c r="K196" t="str">
        <f t="shared" ca="1" si="38"/>
        <v>N/A</v>
      </c>
    </row>
    <row r="197" spans="1:11" x14ac:dyDescent="0.25">
      <c r="A197">
        <f t="shared" ca="1" si="28"/>
        <v>16.66</v>
      </c>
      <c r="B197">
        <f t="shared" ca="1" si="29"/>
        <v>1699</v>
      </c>
      <c r="C197">
        <f t="shared" ca="1" si="30"/>
        <v>18</v>
      </c>
      <c r="D197">
        <f t="shared" ca="1" si="31"/>
        <v>1.85</v>
      </c>
      <c r="E197">
        <f t="shared" ca="1" si="32"/>
        <v>10.25</v>
      </c>
      <c r="F197">
        <f t="shared" ca="1" si="34"/>
        <v>10.78</v>
      </c>
      <c r="G197">
        <f t="shared" ca="1" si="35"/>
        <v>3.34</v>
      </c>
      <c r="H197">
        <f t="shared" ca="1" si="33"/>
        <v>472</v>
      </c>
      <c r="I197">
        <f t="shared" ca="1" si="36"/>
        <v>5.83</v>
      </c>
      <c r="J197" t="str">
        <f t="shared" ca="1" si="37"/>
        <v>Miss</v>
      </c>
      <c r="K197" t="str">
        <f t="shared" ca="1" si="38"/>
        <v>N/A</v>
      </c>
    </row>
    <row r="198" spans="1:11" x14ac:dyDescent="0.25">
      <c r="A198">
        <f t="shared" ca="1" si="28"/>
        <v>16.239999999999998</v>
      </c>
      <c r="B198">
        <f t="shared" ca="1" si="29"/>
        <v>499</v>
      </c>
      <c r="C198">
        <f t="shared" ca="1" si="30"/>
        <v>18</v>
      </c>
      <c r="D198">
        <f t="shared" ca="1" si="31"/>
        <v>1.33</v>
      </c>
      <c r="E198">
        <f t="shared" ca="1" si="32"/>
        <v>11.4</v>
      </c>
      <c r="F198">
        <f t="shared" ca="1" si="34"/>
        <v>11.99</v>
      </c>
      <c r="G198">
        <f t="shared" ca="1" si="35"/>
        <v>3.71</v>
      </c>
      <c r="H198">
        <f t="shared" ca="1" si="33"/>
        <v>1297</v>
      </c>
      <c r="I198">
        <f t="shared" ca="1" si="36"/>
        <v>9.02</v>
      </c>
      <c r="J198" t="str">
        <f t="shared" ca="1" si="37"/>
        <v>Miss</v>
      </c>
      <c r="K198" t="str">
        <f t="shared" ca="1" si="38"/>
        <v>N/A</v>
      </c>
    </row>
    <row r="199" spans="1:11" x14ac:dyDescent="0.25">
      <c r="A199">
        <f t="shared" ca="1" si="28"/>
        <v>16.64</v>
      </c>
      <c r="B199">
        <f t="shared" ca="1" si="29"/>
        <v>1523</v>
      </c>
      <c r="C199">
        <f t="shared" ca="1" si="30"/>
        <v>139</v>
      </c>
      <c r="D199">
        <f t="shared" ca="1" si="31"/>
        <v>1.55</v>
      </c>
      <c r="E199">
        <f t="shared" ca="1" si="32"/>
        <v>1.84</v>
      </c>
      <c r="F199">
        <f t="shared" ca="1" si="34"/>
        <v>-2.44</v>
      </c>
      <c r="G199">
        <f t="shared" ca="1" si="35"/>
        <v>1.6</v>
      </c>
      <c r="H199">
        <f t="shared" ca="1" si="33"/>
        <v>471</v>
      </c>
      <c r="I199">
        <f t="shared" ca="1" si="36"/>
        <v>-1.57</v>
      </c>
      <c r="J199" t="str">
        <f t="shared" ca="1" si="37"/>
        <v>Miss</v>
      </c>
      <c r="K199" t="str">
        <f t="shared" ca="1" si="38"/>
        <v>Will Never Contact</v>
      </c>
    </row>
    <row r="200" spans="1:11" x14ac:dyDescent="0.25">
      <c r="A200">
        <f t="shared" ca="1" si="28"/>
        <v>16</v>
      </c>
      <c r="B200">
        <f t="shared" ca="1" si="29"/>
        <v>1168</v>
      </c>
      <c r="C200">
        <f t="shared" ca="1" si="30"/>
        <v>142</v>
      </c>
      <c r="D200">
        <f t="shared" ca="1" si="31"/>
        <v>2</v>
      </c>
      <c r="E200">
        <f t="shared" ca="1" si="32"/>
        <v>12.33</v>
      </c>
      <c r="F200">
        <f t="shared" ca="1" si="34"/>
        <v>-15.65</v>
      </c>
      <c r="G200">
        <f t="shared" ca="1" si="35"/>
        <v>9.64</v>
      </c>
      <c r="H200">
        <f t="shared" ca="1" si="33"/>
        <v>1493</v>
      </c>
      <c r="I200">
        <f t="shared" ca="1" si="36"/>
        <v>-7.83</v>
      </c>
      <c r="J200" t="str">
        <f t="shared" ca="1" si="37"/>
        <v>Miss</v>
      </c>
      <c r="K200" t="str">
        <f t="shared" ca="1" si="38"/>
        <v>Will Never Contact</v>
      </c>
    </row>
    <row r="201" spans="1:11" x14ac:dyDescent="0.25">
      <c r="A201">
        <f t="shared" ca="1" si="28"/>
        <v>15.86</v>
      </c>
      <c r="B201">
        <f t="shared" ca="1" si="29"/>
        <v>1622</v>
      </c>
      <c r="C201">
        <f t="shared" ca="1" si="30"/>
        <v>64</v>
      </c>
      <c r="D201">
        <f t="shared" ca="1" si="31"/>
        <v>1.74</v>
      </c>
      <c r="E201">
        <f t="shared" ca="1" si="32"/>
        <v>13.73</v>
      </c>
      <c r="F201">
        <f t="shared" ca="1" si="34"/>
        <v>31.32</v>
      </c>
      <c r="G201">
        <f t="shared" ca="1" si="35"/>
        <v>28.15</v>
      </c>
      <c r="H201">
        <f t="shared" ca="1" si="33"/>
        <v>1688</v>
      </c>
      <c r="I201">
        <f t="shared" ca="1" si="36"/>
        <v>18</v>
      </c>
      <c r="J201" t="str">
        <f t="shared" ca="1" si="37"/>
        <v>Miss</v>
      </c>
      <c r="K201" t="str">
        <f t="shared" ca="1" si="38"/>
        <v>N/A</v>
      </c>
    </row>
    <row r="202" spans="1:11" x14ac:dyDescent="0.25">
      <c r="A202">
        <f t="shared" ref="A202:A265" ca="1" si="39">ROUND(RAND()*(17-15)+15,2)</f>
        <v>15.29</v>
      </c>
      <c r="B202">
        <f t="shared" ref="B202:B265" ca="1" si="40">RANDBETWEEN(0,2000)</f>
        <v>521</v>
      </c>
      <c r="C202">
        <f t="shared" ref="C202:C265" ca="1" si="41">RANDBETWEEN(-180,180)</f>
        <v>117</v>
      </c>
      <c r="D202">
        <f t="shared" ref="D202:D265" ca="1" si="42">ROUND(RAND()*(2-1)+1,2)</f>
        <v>1.83</v>
      </c>
      <c r="E202">
        <f t="shared" ref="E202:E265" ca="1" si="43">ROUND(RAND()*(17-0)+0,2)</f>
        <v>11.57</v>
      </c>
      <c r="F202">
        <f t="shared" ca="1" si="34"/>
        <v>-25.49</v>
      </c>
      <c r="G202">
        <f t="shared" ca="1" si="35"/>
        <v>22.71</v>
      </c>
      <c r="H202">
        <f t="shared" ref="H202:H265" ca="1" si="44">RANDBETWEEN(0,2000)</f>
        <v>1664</v>
      </c>
      <c r="I202">
        <f t="shared" ca="1" si="36"/>
        <v>-13.93</v>
      </c>
      <c r="J202" t="str">
        <f t="shared" ca="1" si="37"/>
        <v>Miss</v>
      </c>
      <c r="K202" t="str">
        <f t="shared" ca="1" si="38"/>
        <v>Will Never Contact</v>
      </c>
    </row>
    <row r="203" spans="1:11" x14ac:dyDescent="0.25">
      <c r="A203">
        <f t="shared" ca="1" si="39"/>
        <v>15.69</v>
      </c>
      <c r="B203">
        <f t="shared" ca="1" si="40"/>
        <v>617</v>
      </c>
      <c r="C203">
        <f t="shared" ca="1" si="41"/>
        <v>149</v>
      </c>
      <c r="D203">
        <f t="shared" ca="1" si="42"/>
        <v>1.85</v>
      </c>
      <c r="E203">
        <f t="shared" ca="1" si="43"/>
        <v>14.05</v>
      </c>
      <c r="F203">
        <f t="shared" ca="1" si="34"/>
        <v>-16.39</v>
      </c>
      <c r="G203">
        <f t="shared" ca="1" si="35"/>
        <v>8.44</v>
      </c>
      <c r="H203">
        <f t="shared" ca="1" si="44"/>
        <v>419</v>
      </c>
      <c r="I203">
        <f t="shared" ca="1" si="36"/>
        <v>-8.86</v>
      </c>
      <c r="J203" t="str">
        <f t="shared" ca="1" si="37"/>
        <v>Miss</v>
      </c>
      <c r="K203" t="str">
        <f t="shared" ca="1" si="38"/>
        <v>Will Never Contact</v>
      </c>
    </row>
    <row r="204" spans="1:11" x14ac:dyDescent="0.25">
      <c r="A204">
        <f t="shared" ca="1" si="39"/>
        <v>16.32</v>
      </c>
      <c r="B204">
        <f t="shared" ca="1" si="40"/>
        <v>1615</v>
      </c>
      <c r="C204">
        <f t="shared" ca="1" si="41"/>
        <v>135</v>
      </c>
      <c r="D204">
        <f t="shared" ca="1" si="42"/>
        <v>1.54</v>
      </c>
      <c r="E204">
        <f t="shared" ca="1" si="43"/>
        <v>7.19</v>
      </c>
      <c r="F204">
        <f t="shared" ca="1" si="34"/>
        <v>-10.17</v>
      </c>
      <c r="G204">
        <f t="shared" ca="1" si="35"/>
        <v>7.19</v>
      </c>
      <c r="H204">
        <f t="shared" ca="1" si="44"/>
        <v>1819</v>
      </c>
      <c r="I204">
        <f t="shared" ca="1" si="36"/>
        <v>-6.6</v>
      </c>
      <c r="J204" t="str">
        <f t="shared" ca="1" si="37"/>
        <v>Miss</v>
      </c>
      <c r="K204" t="str">
        <f t="shared" ca="1" si="38"/>
        <v>Will Never Contact</v>
      </c>
    </row>
    <row r="205" spans="1:11" x14ac:dyDescent="0.25">
      <c r="A205">
        <f t="shared" ca="1" si="39"/>
        <v>16.7</v>
      </c>
      <c r="B205">
        <f t="shared" ca="1" si="40"/>
        <v>581</v>
      </c>
      <c r="C205">
        <f t="shared" ca="1" si="41"/>
        <v>-33</v>
      </c>
      <c r="D205">
        <f t="shared" ca="1" si="42"/>
        <v>1.05</v>
      </c>
      <c r="E205">
        <f t="shared" ca="1" si="43"/>
        <v>12.23</v>
      </c>
      <c r="F205">
        <f t="shared" ca="1" si="34"/>
        <v>14.58</v>
      </c>
      <c r="G205">
        <f t="shared" ca="1" si="35"/>
        <v>7.94</v>
      </c>
      <c r="H205">
        <f t="shared" ca="1" si="44"/>
        <v>184</v>
      </c>
      <c r="I205">
        <f t="shared" ca="1" si="36"/>
        <v>13.89</v>
      </c>
      <c r="J205" t="str">
        <f t="shared" ca="1" si="37"/>
        <v>Miss</v>
      </c>
      <c r="K205" t="str">
        <f t="shared" ca="1" si="38"/>
        <v>N/A</v>
      </c>
    </row>
    <row r="206" spans="1:11" x14ac:dyDescent="0.25">
      <c r="A206">
        <f t="shared" ca="1" si="39"/>
        <v>16.940000000000001</v>
      </c>
      <c r="B206">
        <f t="shared" ca="1" si="40"/>
        <v>1368</v>
      </c>
      <c r="C206">
        <f t="shared" ca="1" si="41"/>
        <v>-34</v>
      </c>
      <c r="D206">
        <f t="shared" ca="1" si="42"/>
        <v>1.18</v>
      </c>
      <c r="E206">
        <f t="shared" ca="1" si="43"/>
        <v>11.66</v>
      </c>
      <c r="F206">
        <f t="shared" ca="1" si="34"/>
        <v>14.06</v>
      </c>
      <c r="G206">
        <f t="shared" ca="1" si="35"/>
        <v>7.86</v>
      </c>
      <c r="H206">
        <f t="shared" ca="1" si="44"/>
        <v>1959</v>
      </c>
      <c r="I206">
        <f t="shared" ca="1" si="36"/>
        <v>11.92</v>
      </c>
      <c r="J206" t="str">
        <f t="shared" ca="1" si="37"/>
        <v>Miss</v>
      </c>
      <c r="K206" t="str">
        <f t="shared" ca="1" si="38"/>
        <v>N/A</v>
      </c>
    </row>
    <row r="207" spans="1:11" x14ac:dyDescent="0.25">
      <c r="A207">
        <f t="shared" ca="1" si="39"/>
        <v>16.22</v>
      </c>
      <c r="B207">
        <f t="shared" ca="1" si="40"/>
        <v>838</v>
      </c>
      <c r="C207">
        <f t="shared" ca="1" si="41"/>
        <v>91</v>
      </c>
      <c r="D207">
        <f t="shared" ca="1" si="42"/>
        <v>1.49</v>
      </c>
      <c r="E207">
        <f t="shared" ca="1" si="43"/>
        <v>12.43</v>
      </c>
      <c r="F207">
        <f t="shared" ca="1" si="34"/>
        <v>-712.22</v>
      </c>
      <c r="G207">
        <f t="shared" ca="1" si="35"/>
        <v>712.11</v>
      </c>
      <c r="H207">
        <f t="shared" ca="1" si="44"/>
        <v>1391</v>
      </c>
      <c r="I207">
        <f t="shared" ca="1" si="36"/>
        <v>-478</v>
      </c>
      <c r="J207" t="str">
        <f t="shared" ca="1" si="37"/>
        <v>Miss</v>
      </c>
      <c r="K207" t="str">
        <f t="shared" ca="1" si="38"/>
        <v>Will Never Contact</v>
      </c>
    </row>
    <row r="208" spans="1:11" x14ac:dyDescent="0.25">
      <c r="A208">
        <f t="shared" ca="1" si="39"/>
        <v>15.73</v>
      </c>
      <c r="B208">
        <f t="shared" ca="1" si="40"/>
        <v>429</v>
      </c>
      <c r="C208">
        <f t="shared" ca="1" si="41"/>
        <v>41</v>
      </c>
      <c r="D208">
        <f t="shared" ca="1" si="42"/>
        <v>1.85</v>
      </c>
      <c r="E208">
        <f t="shared" ca="1" si="43"/>
        <v>1.99</v>
      </c>
      <c r="F208">
        <f t="shared" ca="1" si="34"/>
        <v>2.64</v>
      </c>
      <c r="G208">
        <f t="shared" ca="1" si="35"/>
        <v>1.73</v>
      </c>
      <c r="H208">
        <f t="shared" ca="1" si="44"/>
        <v>271</v>
      </c>
      <c r="I208">
        <f t="shared" ca="1" si="36"/>
        <v>1.43</v>
      </c>
      <c r="J208" t="str">
        <f t="shared" ca="1" si="37"/>
        <v>Miss</v>
      </c>
      <c r="K208" t="str">
        <f t="shared" ca="1" si="38"/>
        <v>N/A</v>
      </c>
    </row>
    <row r="209" spans="1:11" x14ac:dyDescent="0.25">
      <c r="A209">
        <f t="shared" ca="1" si="39"/>
        <v>15.34</v>
      </c>
      <c r="B209">
        <f t="shared" ca="1" si="40"/>
        <v>140</v>
      </c>
      <c r="C209">
        <f t="shared" ca="1" si="41"/>
        <v>84</v>
      </c>
      <c r="D209">
        <f t="shared" ca="1" si="42"/>
        <v>1.85</v>
      </c>
      <c r="E209">
        <f t="shared" ca="1" si="43"/>
        <v>4.95</v>
      </c>
      <c r="F209">
        <f t="shared" ca="1" si="34"/>
        <v>47.36</v>
      </c>
      <c r="G209">
        <f t="shared" ca="1" si="35"/>
        <v>47.1</v>
      </c>
      <c r="H209">
        <f t="shared" ca="1" si="44"/>
        <v>386</v>
      </c>
      <c r="I209">
        <f t="shared" ca="1" si="36"/>
        <v>25.6</v>
      </c>
      <c r="J209" t="str">
        <f t="shared" ca="1" si="37"/>
        <v>Miss</v>
      </c>
      <c r="K209" t="str">
        <f t="shared" ca="1" si="38"/>
        <v>N/A</v>
      </c>
    </row>
    <row r="210" spans="1:11" x14ac:dyDescent="0.25">
      <c r="A210">
        <f t="shared" ca="1" si="39"/>
        <v>16.5</v>
      </c>
      <c r="B210">
        <f t="shared" ca="1" si="40"/>
        <v>1751</v>
      </c>
      <c r="C210">
        <f t="shared" ca="1" si="41"/>
        <v>144</v>
      </c>
      <c r="D210">
        <f t="shared" ca="1" si="42"/>
        <v>1.2</v>
      </c>
      <c r="E210">
        <f t="shared" ca="1" si="43"/>
        <v>0.55000000000000004</v>
      </c>
      <c r="F210">
        <f t="shared" ca="1" si="34"/>
        <v>-0.68</v>
      </c>
      <c r="G210">
        <f t="shared" ca="1" si="35"/>
        <v>0.4</v>
      </c>
      <c r="H210">
        <f t="shared" ca="1" si="44"/>
        <v>1119</v>
      </c>
      <c r="I210">
        <f t="shared" ca="1" si="36"/>
        <v>-0.56999999999999995</v>
      </c>
      <c r="J210" t="str">
        <f t="shared" ca="1" si="37"/>
        <v>Miss</v>
      </c>
      <c r="K210" t="str">
        <f t="shared" ca="1" si="38"/>
        <v>Will Never Contact</v>
      </c>
    </row>
    <row r="211" spans="1:11" x14ac:dyDescent="0.25">
      <c r="A211">
        <f t="shared" ca="1" si="39"/>
        <v>16.850000000000001</v>
      </c>
      <c r="B211">
        <f t="shared" ca="1" si="40"/>
        <v>848</v>
      </c>
      <c r="C211">
        <f t="shared" ca="1" si="41"/>
        <v>14</v>
      </c>
      <c r="D211">
        <f t="shared" ca="1" si="42"/>
        <v>1.42</v>
      </c>
      <c r="E211">
        <f t="shared" ca="1" si="43"/>
        <v>12.41</v>
      </c>
      <c r="F211">
        <f t="shared" ca="1" si="34"/>
        <v>12.79</v>
      </c>
      <c r="G211">
        <f t="shared" ca="1" si="35"/>
        <v>3.09</v>
      </c>
      <c r="H211">
        <f t="shared" ca="1" si="44"/>
        <v>1694</v>
      </c>
      <c r="I211">
        <f t="shared" ca="1" si="36"/>
        <v>9.01</v>
      </c>
      <c r="J211" t="str">
        <f t="shared" ca="1" si="37"/>
        <v>Miss</v>
      </c>
      <c r="K211" t="str">
        <f t="shared" ca="1" si="38"/>
        <v>N/A</v>
      </c>
    </row>
    <row r="212" spans="1:11" x14ac:dyDescent="0.25">
      <c r="A212">
        <f t="shared" ca="1" si="39"/>
        <v>15.26</v>
      </c>
      <c r="B212">
        <f t="shared" ca="1" si="40"/>
        <v>602</v>
      </c>
      <c r="C212">
        <f t="shared" ca="1" si="41"/>
        <v>-55</v>
      </c>
      <c r="D212">
        <f t="shared" ca="1" si="42"/>
        <v>1.01</v>
      </c>
      <c r="E212">
        <f t="shared" ca="1" si="43"/>
        <v>5.28</v>
      </c>
      <c r="F212">
        <f t="shared" ca="1" si="34"/>
        <v>9.2100000000000009</v>
      </c>
      <c r="G212">
        <f t="shared" ca="1" si="35"/>
        <v>7.55</v>
      </c>
      <c r="H212">
        <f t="shared" ca="1" si="44"/>
        <v>433</v>
      </c>
      <c r="I212">
        <f t="shared" ca="1" si="36"/>
        <v>9.1199999999999992</v>
      </c>
      <c r="J212" t="str">
        <f t="shared" ca="1" si="37"/>
        <v>Miss</v>
      </c>
      <c r="K212" t="str">
        <f t="shared" ca="1" si="38"/>
        <v>N/A</v>
      </c>
    </row>
    <row r="213" spans="1:11" x14ac:dyDescent="0.25">
      <c r="A213">
        <f t="shared" ca="1" si="39"/>
        <v>15.87</v>
      </c>
      <c r="B213">
        <f t="shared" ca="1" si="40"/>
        <v>422</v>
      </c>
      <c r="C213">
        <f t="shared" ca="1" si="41"/>
        <v>67</v>
      </c>
      <c r="D213">
        <f t="shared" ca="1" si="42"/>
        <v>1.87</v>
      </c>
      <c r="E213">
        <f t="shared" ca="1" si="43"/>
        <v>4.8600000000000003</v>
      </c>
      <c r="F213">
        <f t="shared" ca="1" si="34"/>
        <v>12.44</v>
      </c>
      <c r="G213">
        <f t="shared" ca="1" si="35"/>
        <v>11.45</v>
      </c>
      <c r="H213">
        <f t="shared" ca="1" si="44"/>
        <v>1356</v>
      </c>
      <c r="I213">
        <f t="shared" ca="1" si="36"/>
        <v>6.65</v>
      </c>
      <c r="J213" t="str">
        <f t="shared" ca="1" si="37"/>
        <v>Miss</v>
      </c>
      <c r="K213" t="str">
        <f t="shared" ca="1" si="38"/>
        <v>N/A</v>
      </c>
    </row>
    <row r="214" spans="1:11" x14ac:dyDescent="0.25">
      <c r="A214">
        <f t="shared" ca="1" si="39"/>
        <v>16.28</v>
      </c>
      <c r="B214">
        <f t="shared" ca="1" si="40"/>
        <v>712</v>
      </c>
      <c r="C214">
        <f t="shared" ca="1" si="41"/>
        <v>-158</v>
      </c>
      <c r="D214">
        <f t="shared" ca="1" si="42"/>
        <v>1.2</v>
      </c>
      <c r="E214">
        <f t="shared" ca="1" si="43"/>
        <v>15.21</v>
      </c>
      <c r="F214">
        <f t="shared" ca="1" si="34"/>
        <v>-16.399999999999999</v>
      </c>
      <c r="G214">
        <f t="shared" ca="1" si="35"/>
        <v>6.13</v>
      </c>
      <c r="H214">
        <f t="shared" ca="1" si="44"/>
        <v>810</v>
      </c>
      <c r="I214">
        <f t="shared" ca="1" si="36"/>
        <v>-13.67</v>
      </c>
      <c r="J214" t="str">
        <f t="shared" ca="1" si="37"/>
        <v>Miss</v>
      </c>
      <c r="K214" t="str">
        <f t="shared" ca="1" si="38"/>
        <v>Will Never Contact</v>
      </c>
    </row>
    <row r="215" spans="1:11" x14ac:dyDescent="0.25">
      <c r="A215">
        <f t="shared" ca="1" si="39"/>
        <v>15.1</v>
      </c>
      <c r="B215">
        <f t="shared" ca="1" si="40"/>
        <v>1070</v>
      </c>
      <c r="C215">
        <f t="shared" ca="1" si="41"/>
        <v>-116</v>
      </c>
      <c r="D215">
        <f t="shared" ca="1" si="42"/>
        <v>1.29</v>
      </c>
      <c r="E215">
        <f t="shared" ca="1" si="43"/>
        <v>6.43</v>
      </c>
      <c r="F215">
        <f t="shared" ca="1" si="34"/>
        <v>-14.67</v>
      </c>
      <c r="G215">
        <f t="shared" ca="1" si="35"/>
        <v>13.19</v>
      </c>
      <c r="H215">
        <f t="shared" ca="1" si="44"/>
        <v>973</v>
      </c>
      <c r="I215">
        <f t="shared" ca="1" si="36"/>
        <v>-11.37</v>
      </c>
      <c r="J215" t="str">
        <f t="shared" ca="1" si="37"/>
        <v>Miss</v>
      </c>
      <c r="K215" t="str">
        <f t="shared" ca="1" si="38"/>
        <v>Will Never Contact</v>
      </c>
    </row>
    <row r="216" spans="1:11" x14ac:dyDescent="0.25">
      <c r="A216">
        <f t="shared" ca="1" si="39"/>
        <v>16.690000000000001</v>
      </c>
      <c r="B216">
        <f t="shared" ca="1" si="40"/>
        <v>596</v>
      </c>
      <c r="C216">
        <f t="shared" ca="1" si="41"/>
        <v>152</v>
      </c>
      <c r="D216">
        <f t="shared" ca="1" si="42"/>
        <v>1.6</v>
      </c>
      <c r="E216">
        <f t="shared" ca="1" si="43"/>
        <v>16.53</v>
      </c>
      <c r="F216">
        <f t="shared" ca="1" si="34"/>
        <v>-18.72</v>
      </c>
      <c r="G216">
        <f t="shared" ca="1" si="35"/>
        <v>8.7899999999999991</v>
      </c>
      <c r="H216">
        <f t="shared" ca="1" si="44"/>
        <v>608</v>
      </c>
      <c r="I216">
        <f t="shared" ca="1" si="36"/>
        <v>-11.7</v>
      </c>
      <c r="J216" t="str">
        <f t="shared" ca="1" si="37"/>
        <v>Miss</v>
      </c>
      <c r="K216" t="str">
        <f t="shared" ca="1" si="38"/>
        <v>Will Never Contact</v>
      </c>
    </row>
    <row r="217" spans="1:11" x14ac:dyDescent="0.25">
      <c r="A217">
        <f t="shared" ca="1" si="39"/>
        <v>16.55</v>
      </c>
      <c r="B217">
        <f t="shared" ca="1" si="40"/>
        <v>269</v>
      </c>
      <c r="C217">
        <f t="shared" ca="1" si="41"/>
        <v>14</v>
      </c>
      <c r="D217">
        <f t="shared" ca="1" si="42"/>
        <v>1.54</v>
      </c>
      <c r="E217">
        <f t="shared" ca="1" si="43"/>
        <v>7.45</v>
      </c>
      <c r="F217">
        <f t="shared" ca="1" si="34"/>
        <v>7.68</v>
      </c>
      <c r="G217">
        <f t="shared" ca="1" si="35"/>
        <v>1.87</v>
      </c>
      <c r="H217">
        <f t="shared" ca="1" si="44"/>
        <v>1883</v>
      </c>
      <c r="I217">
        <f t="shared" ca="1" si="36"/>
        <v>4.99</v>
      </c>
      <c r="J217" t="str">
        <f t="shared" ca="1" si="37"/>
        <v>Miss</v>
      </c>
      <c r="K217" t="str">
        <f t="shared" ca="1" si="38"/>
        <v>N/A</v>
      </c>
    </row>
    <row r="218" spans="1:11" x14ac:dyDescent="0.25">
      <c r="A218">
        <f t="shared" ca="1" si="39"/>
        <v>15.71</v>
      </c>
      <c r="B218">
        <f t="shared" ca="1" si="40"/>
        <v>1308</v>
      </c>
      <c r="C218">
        <f t="shared" ca="1" si="41"/>
        <v>-114</v>
      </c>
      <c r="D218">
        <f t="shared" ca="1" si="42"/>
        <v>1.34</v>
      </c>
      <c r="E218">
        <f t="shared" ca="1" si="43"/>
        <v>0.64</v>
      </c>
      <c r="F218">
        <f t="shared" ca="1" si="34"/>
        <v>-1.57</v>
      </c>
      <c r="G218">
        <f t="shared" ca="1" si="35"/>
        <v>1.43</v>
      </c>
      <c r="H218">
        <f t="shared" ca="1" si="44"/>
        <v>1839</v>
      </c>
      <c r="I218">
        <f t="shared" ca="1" si="36"/>
        <v>-1.17</v>
      </c>
      <c r="J218" t="str">
        <f t="shared" ca="1" si="37"/>
        <v>Miss</v>
      </c>
      <c r="K218" t="str">
        <f t="shared" ca="1" si="38"/>
        <v>Will Never Contact</v>
      </c>
    </row>
    <row r="219" spans="1:11" x14ac:dyDescent="0.25">
      <c r="A219">
        <f t="shared" ca="1" si="39"/>
        <v>16.399999999999999</v>
      </c>
      <c r="B219">
        <f t="shared" ca="1" si="40"/>
        <v>1015</v>
      </c>
      <c r="C219">
        <f t="shared" ca="1" si="41"/>
        <v>-66</v>
      </c>
      <c r="D219">
        <f t="shared" ca="1" si="42"/>
        <v>1.56</v>
      </c>
      <c r="E219">
        <f t="shared" ca="1" si="43"/>
        <v>1.49</v>
      </c>
      <c r="F219">
        <f t="shared" ca="1" si="34"/>
        <v>3.66</v>
      </c>
      <c r="G219">
        <f t="shared" ca="1" si="35"/>
        <v>3.34</v>
      </c>
      <c r="H219">
        <f t="shared" ca="1" si="44"/>
        <v>1221</v>
      </c>
      <c r="I219">
        <f t="shared" ca="1" si="36"/>
        <v>2.35</v>
      </c>
      <c r="J219" t="str">
        <f t="shared" ca="1" si="37"/>
        <v>Miss</v>
      </c>
      <c r="K219" t="str">
        <f t="shared" ca="1" si="38"/>
        <v>N/A</v>
      </c>
    </row>
    <row r="220" spans="1:11" x14ac:dyDescent="0.25">
      <c r="A220">
        <f t="shared" ca="1" si="39"/>
        <v>15.84</v>
      </c>
      <c r="B220">
        <f t="shared" ca="1" si="40"/>
        <v>1504</v>
      </c>
      <c r="C220">
        <f t="shared" ca="1" si="41"/>
        <v>-104</v>
      </c>
      <c r="D220">
        <f t="shared" ca="1" si="42"/>
        <v>1.04</v>
      </c>
      <c r="E220">
        <f t="shared" ca="1" si="43"/>
        <v>15.27</v>
      </c>
      <c r="F220">
        <f t="shared" ca="1" si="34"/>
        <v>-63.12</v>
      </c>
      <c r="G220">
        <f t="shared" ca="1" si="35"/>
        <v>61.25</v>
      </c>
      <c r="H220">
        <f t="shared" ca="1" si="44"/>
        <v>212</v>
      </c>
      <c r="I220">
        <f t="shared" ca="1" si="36"/>
        <v>-60.69</v>
      </c>
      <c r="J220" t="str">
        <f t="shared" ca="1" si="37"/>
        <v>Miss</v>
      </c>
      <c r="K220" t="str">
        <f t="shared" ca="1" si="38"/>
        <v>Will Never Contact</v>
      </c>
    </row>
    <row r="221" spans="1:11" x14ac:dyDescent="0.25">
      <c r="A221">
        <f t="shared" ca="1" si="39"/>
        <v>15.84</v>
      </c>
      <c r="B221">
        <f t="shared" ca="1" si="40"/>
        <v>221</v>
      </c>
      <c r="C221">
        <f t="shared" ca="1" si="41"/>
        <v>-135</v>
      </c>
      <c r="D221">
        <f t="shared" ca="1" si="42"/>
        <v>1.57</v>
      </c>
      <c r="E221">
        <f t="shared" ca="1" si="43"/>
        <v>5.26</v>
      </c>
      <c r="F221">
        <f t="shared" ca="1" si="34"/>
        <v>-7.44</v>
      </c>
      <c r="G221">
        <f t="shared" ca="1" si="35"/>
        <v>5.26</v>
      </c>
      <c r="H221">
        <f t="shared" ca="1" si="44"/>
        <v>81</v>
      </c>
      <c r="I221">
        <f t="shared" ca="1" si="36"/>
        <v>-4.74</v>
      </c>
      <c r="J221" t="str">
        <f t="shared" ca="1" si="37"/>
        <v>Miss</v>
      </c>
      <c r="K221" t="str">
        <f t="shared" ca="1" si="38"/>
        <v>Will Never Contact</v>
      </c>
    </row>
    <row r="222" spans="1:11" x14ac:dyDescent="0.25">
      <c r="A222">
        <f t="shared" ca="1" si="39"/>
        <v>16.71</v>
      </c>
      <c r="B222">
        <f t="shared" ca="1" si="40"/>
        <v>1509</v>
      </c>
      <c r="C222">
        <f t="shared" ca="1" si="41"/>
        <v>77</v>
      </c>
      <c r="D222">
        <f t="shared" ca="1" si="42"/>
        <v>1.85</v>
      </c>
      <c r="E222">
        <f t="shared" ca="1" si="43"/>
        <v>2.82</v>
      </c>
      <c r="F222">
        <f t="shared" ca="1" si="34"/>
        <v>12.54</v>
      </c>
      <c r="G222">
        <f t="shared" ca="1" si="35"/>
        <v>12.22</v>
      </c>
      <c r="H222">
        <f t="shared" ca="1" si="44"/>
        <v>1928</v>
      </c>
      <c r="I222">
        <f t="shared" ca="1" si="36"/>
        <v>6.78</v>
      </c>
      <c r="J222" t="str">
        <f t="shared" ca="1" si="37"/>
        <v>Miss</v>
      </c>
      <c r="K222" t="str">
        <f t="shared" ca="1" si="38"/>
        <v>N/A</v>
      </c>
    </row>
    <row r="223" spans="1:11" x14ac:dyDescent="0.25">
      <c r="A223">
        <f t="shared" ca="1" si="39"/>
        <v>15.97</v>
      </c>
      <c r="B223">
        <f t="shared" ca="1" si="40"/>
        <v>821</v>
      </c>
      <c r="C223">
        <f t="shared" ca="1" si="41"/>
        <v>95</v>
      </c>
      <c r="D223">
        <f t="shared" ca="1" si="42"/>
        <v>1.72</v>
      </c>
      <c r="E223">
        <f t="shared" ca="1" si="43"/>
        <v>12</v>
      </c>
      <c r="F223">
        <f t="shared" ca="1" si="34"/>
        <v>-137.68</v>
      </c>
      <c r="G223">
        <f t="shared" ca="1" si="35"/>
        <v>137.16</v>
      </c>
      <c r="H223">
        <f t="shared" ca="1" si="44"/>
        <v>477</v>
      </c>
      <c r="I223">
        <f t="shared" ca="1" si="36"/>
        <v>-80.05</v>
      </c>
      <c r="J223" t="str">
        <f t="shared" ca="1" si="37"/>
        <v>Miss</v>
      </c>
      <c r="K223" t="str">
        <f t="shared" ca="1" si="38"/>
        <v>Will Never Contact</v>
      </c>
    </row>
    <row r="224" spans="1:11" x14ac:dyDescent="0.25">
      <c r="A224">
        <f t="shared" ca="1" si="39"/>
        <v>15.31</v>
      </c>
      <c r="B224">
        <f t="shared" ca="1" si="40"/>
        <v>1717</v>
      </c>
      <c r="C224">
        <f t="shared" ca="1" si="41"/>
        <v>73</v>
      </c>
      <c r="D224">
        <f t="shared" ca="1" si="42"/>
        <v>1.02</v>
      </c>
      <c r="E224">
        <f t="shared" ca="1" si="43"/>
        <v>12.3</v>
      </c>
      <c r="F224">
        <f t="shared" ca="1" si="34"/>
        <v>42.07</v>
      </c>
      <c r="G224">
        <f t="shared" ca="1" si="35"/>
        <v>40.229999999999997</v>
      </c>
      <c r="H224">
        <f t="shared" ca="1" si="44"/>
        <v>686</v>
      </c>
      <c r="I224">
        <f t="shared" ca="1" si="36"/>
        <v>41.25</v>
      </c>
      <c r="J224" t="str">
        <f t="shared" ca="1" si="37"/>
        <v>Miss</v>
      </c>
      <c r="K224" t="str">
        <f t="shared" ca="1" si="38"/>
        <v>N/A</v>
      </c>
    </row>
    <row r="225" spans="1:11" x14ac:dyDescent="0.25">
      <c r="A225">
        <f t="shared" ca="1" si="39"/>
        <v>16.62</v>
      </c>
      <c r="B225">
        <f t="shared" ca="1" si="40"/>
        <v>1944</v>
      </c>
      <c r="C225">
        <f t="shared" ca="1" si="41"/>
        <v>-121</v>
      </c>
      <c r="D225">
        <f t="shared" ca="1" si="42"/>
        <v>1.84</v>
      </c>
      <c r="E225">
        <f t="shared" ca="1" si="43"/>
        <v>10.41</v>
      </c>
      <c r="F225">
        <f t="shared" ca="1" si="34"/>
        <v>-20.21</v>
      </c>
      <c r="G225">
        <f t="shared" ca="1" si="35"/>
        <v>17.32</v>
      </c>
      <c r="H225">
        <f t="shared" ca="1" si="44"/>
        <v>137</v>
      </c>
      <c r="I225">
        <f t="shared" ca="1" si="36"/>
        <v>-10.98</v>
      </c>
      <c r="J225" t="str">
        <f t="shared" ca="1" si="37"/>
        <v>Miss</v>
      </c>
      <c r="K225" t="str">
        <f t="shared" ca="1" si="38"/>
        <v>Will Never Contact</v>
      </c>
    </row>
    <row r="226" spans="1:11" x14ac:dyDescent="0.25">
      <c r="A226">
        <f t="shared" ca="1" si="39"/>
        <v>16.010000000000002</v>
      </c>
      <c r="B226">
        <f t="shared" ca="1" si="40"/>
        <v>1180</v>
      </c>
      <c r="C226">
        <f t="shared" ca="1" si="41"/>
        <v>110</v>
      </c>
      <c r="D226">
        <f t="shared" ca="1" si="42"/>
        <v>1.86</v>
      </c>
      <c r="E226">
        <f t="shared" ca="1" si="43"/>
        <v>2.25</v>
      </c>
      <c r="F226">
        <f t="shared" ca="1" si="34"/>
        <v>-6.58</v>
      </c>
      <c r="G226">
        <f t="shared" ca="1" si="35"/>
        <v>6.18</v>
      </c>
      <c r="H226">
        <f t="shared" ca="1" si="44"/>
        <v>738</v>
      </c>
      <c r="I226">
        <f t="shared" ca="1" si="36"/>
        <v>-3.54</v>
      </c>
      <c r="J226" t="str">
        <f t="shared" ca="1" si="37"/>
        <v>Miss</v>
      </c>
      <c r="K226" t="str">
        <f t="shared" ca="1" si="38"/>
        <v>Will Never Contact</v>
      </c>
    </row>
    <row r="227" spans="1:11" x14ac:dyDescent="0.25">
      <c r="A227">
        <f t="shared" ca="1" si="39"/>
        <v>16.25</v>
      </c>
      <c r="B227">
        <f t="shared" ca="1" si="40"/>
        <v>481</v>
      </c>
      <c r="C227">
        <f t="shared" ca="1" si="41"/>
        <v>159</v>
      </c>
      <c r="D227">
        <f t="shared" ca="1" si="42"/>
        <v>1.4</v>
      </c>
      <c r="E227">
        <f t="shared" ca="1" si="43"/>
        <v>15.64</v>
      </c>
      <c r="F227">
        <f t="shared" ca="1" si="34"/>
        <v>-16.75</v>
      </c>
      <c r="G227">
        <f t="shared" ca="1" si="35"/>
        <v>6</v>
      </c>
      <c r="H227">
        <f t="shared" ca="1" si="44"/>
        <v>1649</v>
      </c>
      <c r="I227">
        <f t="shared" ca="1" si="36"/>
        <v>-11.96</v>
      </c>
      <c r="J227" t="str">
        <f t="shared" ca="1" si="37"/>
        <v>Miss</v>
      </c>
      <c r="K227" t="str">
        <f t="shared" ca="1" si="38"/>
        <v>Will Never Contact</v>
      </c>
    </row>
    <row r="228" spans="1:11" x14ac:dyDescent="0.25">
      <c r="A228">
        <f t="shared" ca="1" si="39"/>
        <v>15.74</v>
      </c>
      <c r="B228">
        <f t="shared" ca="1" si="40"/>
        <v>1754</v>
      </c>
      <c r="C228">
        <f t="shared" ca="1" si="41"/>
        <v>-143</v>
      </c>
      <c r="D228">
        <f t="shared" ca="1" si="42"/>
        <v>1.95</v>
      </c>
      <c r="E228">
        <f t="shared" ca="1" si="43"/>
        <v>9.69</v>
      </c>
      <c r="F228">
        <f t="shared" ca="1" si="34"/>
        <v>-12.13</v>
      </c>
      <c r="G228">
        <f t="shared" ca="1" si="35"/>
        <v>7.3</v>
      </c>
      <c r="H228">
        <f t="shared" ca="1" si="44"/>
        <v>242</v>
      </c>
      <c r="I228">
        <f t="shared" ca="1" si="36"/>
        <v>-6.22</v>
      </c>
      <c r="J228" t="str">
        <f t="shared" ca="1" si="37"/>
        <v>Miss</v>
      </c>
      <c r="K228" t="str">
        <f t="shared" ca="1" si="38"/>
        <v>Will Never Contact</v>
      </c>
    </row>
    <row r="229" spans="1:11" x14ac:dyDescent="0.25">
      <c r="A229">
        <f t="shared" ca="1" si="39"/>
        <v>15.71</v>
      </c>
      <c r="B229">
        <f t="shared" ca="1" si="40"/>
        <v>662</v>
      </c>
      <c r="C229">
        <f t="shared" ca="1" si="41"/>
        <v>141</v>
      </c>
      <c r="D229">
        <f t="shared" ca="1" si="42"/>
        <v>1.23</v>
      </c>
      <c r="E229">
        <f t="shared" ca="1" si="43"/>
        <v>9.9600000000000009</v>
      </c>
      <c r="F229">
        <f t="shared" ca="1" si="34"/>
        <v>-12.82</v>
      </c>
      <c r="G229">
        <f t="shared" ca="1" si="35"/>
        <v>8.07</v>
      </c>
      <c r="H229">
        <f t="shared" ca="1" si="44"/>
        <v>1319</v>
      </c>
      <c r="I229">
        <f t="shared" ca="1" si="36"/>
        <v>-10.42</v>
      </c>
      <c r="J229" t="str">
        <f t="shared" ca="1" si="37"/>
        <v>Miss</v>
      </c>
      <c r="K229" t="str">
        <f t="shared" ca="1" si="38"/>
        <v>Will Never Contact</v>
      </c>
    </row>
    <row r="230" spans="1:11" x14ac:dyDescent="0.25">
      <c r="A230">
        <f t="shared" ca="1" si="39"/>
        <v>15.91</v>
      </c>
      <c r="B230">
        <f t="shared" ca="1" si="40"/>
        <v>1963</v>
      </c>
      <c r="C230">
        <f t="shared" ca="1" si="41"/>
        <v>-150</v>
      </c>
      <c r="D230">
        <f t="shared" ca="1" si="42"/>
        <v>1.82</v>
      </c>
      <c r="E230">
        <f t="shared" ca="1" si="43"/>
        <v>6.64</v>
      </c>
      <c r="F230">
        <f t="shared" ca="1" si="34"/>
        <v>-7.67</v>
      </c>
      <c r="G230">
        <f t="shared" ca="1" si="35"/>
        <v>3.84</v>
      </c>
      <c r="H230">
        <f t="shared" ca="1" si="44"/>
        <v>1913</v>
      </c>
      <c r="I230">
        <f t="shared" ca="1" si="36"/>
        <v>-4.21</v>
      </c>
      <c r="J230" t="str">
        <f t="shared" ca="1" si="37"/>
        <v>Miss</v>
      </c>
      <c r="K230" t="str">
        <f t="shared" ca="1" si="38"/>
        <v>Will Never Contact</v>
      </c>
    </row>
    <row r="231" spans="1:11" x14ac:dyDescent="0.25">
      <c r="A231">
        <f t="shared" ca="1" si="39"/>
        <v>15.56</v>
      </c>
      <c r="B231">
        <f t="shared" ca="1" si="40"/>
        <v>171</v>
      </c>
      <c r="C231">
        <f t="shared" ca="1" si="41"/>
        <v>-125</v>
      </c>
      <c r="D231">
        <f t="shared" ca="1" si="42"/>
        <v>1.7</v>
      </c>
      <c r="E231">
        <f t="shared" ca="1" si="43"/>
        <v>15.01</v>
      </c>
      <c r="F231">
        <f t="shared" ca="1" si="34"/>
        <v>-26.17</v>
      </c>
      <c r="G231">
        <f t="shared" ca="1" si="35"/>
        <v>21.44</v>
      </c>
      <c r="H231">
        <f t="shared" ca="1" si="44"/>
        <v>751</v>
      </c>
      <c r="I231">
        <f t="shared" ca="1" si="36"/>
        <v>-15.39</v>
      </c>
      <c r="J231" t="str">
        <f t="shared" ca="1" si="37"/>
        <v>Miss</v>
      </c>
      <c r="K231" t="str">
        <f t="shared" ca="1" si="38"/>
        <v>Will Never Contact</v>
      </c>
    </row>
    <row r="232" spans="1:11" x14ac:dyDescent="0.25">
      <c r="A232">
        <f t="shared" ca="1" si="39"/>
        <v>16.100000000000001</v>
      </c>
      <c r="B232">
        <f t="shared" ca="1" si="40"/>
        <v>959</v>
      </c>
      <c r="C232">
        <f t="shared" ca="1" si="41"/>
        <v>-32</v>
      </c>
      <c r="D232">
        <f t="shared" ca="1" si="42"/>
        <v>1.51</v>
      </c>
      <c r="E232">
        <f t="shared" ca="1" si="43"/>
        <v>13.23</v>
      </c>
      <c r="F232">
        <f t="shared" ca="1" si="34"/>
        <v>15.6</v>
      </c>
      <c r="G232">
        <f t="shared" ca="1" si="35"/>
        <v>8.27</v>
      </c>
      <c r="H232">
        <f t="shared" ca="1" si="44"/>
        <v>1255</v>
      </c>
      <c r="I232">
        <f t="shared" ca="1" si="36"/>
        <v>10.33</v>
      </c>
      <c r="J232" t="str">
        <f t="shared" ca="1" si="37"/>
        <v>Miss</v>
      </c>
      <c r="K232" t="str">
        <f t="shared" ca="1" si="38"/>
        <v>N/A</v>
      </c>
    </row>
    <row r="233" spans="1:11" x14ac:dyDescent="0.25">
      <c r="A233">
        <f t="shared" ca="1" si="39"/>
        <v>16.05</v>
      </c>
      <c r="B233">
        <f t="shared" ca="1" si="40"/>
        <v>1841</v>
      </c>
      <c r="C233">
        <f t="shared" ca="1" si="41"/>
        <v>177</v>
      </c>
      <c r="D233">
        <f t="shared" ca="1" si="42"/>
        <v>1.17</v>
      </c>
      <c r="E233">
        <f t="shared" ca="1" si="43"/>
        <v>0.89</v>
      </c>
      <c r="F233">
        <f t="shared" ca="1" si="34"/>
        <v>-0.89</v>
      </c>
      <c r="G233">
        <f t="shared" ca="1" si="35"/>
        <v>0</v>
      </c>
      <c r="H233">
        <f t="shared" ca="1" si="44"/>
        <v>1395</v>
      </c>
      <c r="I233">
        <f t="shared" ca="1" si="36"/>
        <v>-0.76</v>
      </c>
      <c r="J233" t="str">
        <f t="shared" ca="1" si="37"/>
        <v>Miss</v>
      </c>
      <c r="K233" t="str">
        <f t="shared" ca="1" si="38"/>
        <v>Will Never Contact</v>
      </c>
    </row>
    <row r="234" spans="1:11" x14ac:dyDescent="0.25">
      <c r="A234">
        <f t="shared" ca="1" si="39"/>
        <v>15.32</v>
      </c>
      <c r="B234">
        <f t="shared" ca="1" si="40"/>
        <v>1809</v>
      </c>
      <c r="C234">
        <f t="shared" ca="1" si="41"/>
        <v>-6</v>
      </c>
      <c r="D234">
        <f t="shared" ca="1" si="42"/>
        <v>1.86</v>
      </c>
      <c r="E234">
        <f t="shared" ca="1" si="43"/>
        <v>7.18</v>
      </c>
      <c r="F234">
        <f t="shared" ca="1" si="34"/>
        <v>7.22</v>
      </c>
      <c r="G234">
        <f t="shared" ca="1" si="35"/>
        <v>0.76</v>
      </c>
      <c r="H234">
        <f t="shared" ca="1" si="44"/>
        <v>1708</v>
      </c>
      <c r="I234">
        <f t="shared" ca="1" si="36"/>
        <v>3.88</v>
      </c>
      <c r="J234" t="str">
        <f t="shared" ca="1" si="37"/>
        <v>Miss</v>
      </c>
      <c r="K234" t="str">
        <f t="shared" ca="1" si="38"/>
        <v>N/A</v>
      </c>
    </row>
    <row r="235" spans="1:11" x14ac:dyDescent="0.25">
      <c r="A235">
        <f t="shared" ca="1" si="39"/>
        <v>15.31</v>
      </c>
      <c r="B235">
        <f t="shared" ca="1" si="40"/>
        <v>1127</v>
      </c>
      <c r="C235">
        <f t="shared" ca="1" si="41"/>
        <v>58</v>
      </c>
      <c r="D235">
        <f t="shared" ca="1" si="42"/>
        <v>1.51</v>
      </c>
      <c r="E235">
        <f t="shared" ca="1" si="43"/>
        <v>3.93</v>
      </c>
      <c r="F235">
        <f t="shared" ca="1" si="34"/>
        <v>7.42</v>
      </c>
      <c r="G235">
        <f t="shared" ca="1" si="35"/>
        <v>6.29</v>
      </c>
      <c r="H235">
        <f t="shared" ca="1" si="44"/>
        <v>965</v>
      </c>
      <c r="I235">
        <f t="shared" ca="1" si="36"/>
        <v>4.91</v>
      </c>
      <c r="J235" t="str">
        <f t="shared" ca="1" si="37"/>
        <v>Miss</v>
      </c>
      <c r="K235" t="str">
        <f t="shared" ca="1" si="38"/>
        <v>N/A</v>
      </c>
    </row>
    <row r="236" spans="1:11" x14ac:dyDescent="0.25">
      <c r="A236">
        <f t="shared" ca="1" si="39"/>
        <v>16.809999999999999</v>
      </c>
      <c r="B236">
        <f t="shared" ca="1" si="40"/>
        <v>971</v>
      </c>
      <c r="C236">
        <f t="shared" ca="1" si="41"/>
        <v>-151</v>
      </c>
      <c r="D236">
        <f t="shared" ca="1" si="42"/>
        <v>1.5</v>
      </c>
      <c r="E236">
        <f t="shared" ca="1" si="43"/>
        <v>8.6</v>
      </c>
      <c r="F236">
        <f t="shared" ca="1" si="34"/>
        <v>-9.83</v>
      </c>
      <c r="G236">
        <f t="shared" ca="1" si="35"/>
        <v>4.76</v>
      </c>
      <c r="H236">
        <f t="shared" ca="1" si="44"/>
        <v>1711</v>
      </c>
      <c r="I236">
        <f t="shared" ca="1" si="36"/>
        <v>-6.55</v>
      </c>
      <c r="J236" t="str">
        <f t="shared" ca="1" si="37"/>
        <v>Miss</v>
      </c>
      <c r="K236" t="str">
        <f t="shared" ca="1" si="38"/>
        <v>Will Never Contact</v>
      </c>
    </row>
    <row r="237" spans="1:11" x14ac:dyDescent="0.25">
      <c r="A237">
        <f t="shared" ca="1" si="39"/>
        <v>15.42</v>
      </c>
      <c r="B237">
        <f t="shared" ca="1" si="40"/>
        <v>668</v>
      </c>
      <c r="C237">
        <f t="shared" ca="1" si="41"/>
        <v>-93</v>
      </c>
      <c r="D237">
        <f t="shared" ca="1" si="42"/>
        <v>1.41</v>
      </c>
      <c r="E237">
        <f t="shared" ca="1" si="43"/>
        <v>11.02</v>
      </c>
      <c r="F237">
        <f t="shared" ca="1" si="34"/>
        <v>-210.56</v>
      </c>
      <c r="G237">
        <f t="shared" ca="1" si="35"/>
        <v>210.27</v>
      </c>
      <c r="H237">
        <f t="shared" ca="1" si="44"/>
        <v>215</v>
      </c>
      <c r="I237">
        <f t="shared" ca="1" si="36"/>
        <v>-149.33000000000001</v>
      </c>
      <c r="J237" t="str">
        <f t="shared" ca="1" si="37"/>
        <v>Miss</v>
      </c>
      <c r="K237" t="str">
        <f t="shared" ca="1" si="38"/>
        <v>Will Never Contact</v>
      </c>
    </row>
    <row r="238" spans="1:11" x14ac:dyDescent="0.25">
      <c r="A238">
        <f t="shared" ca="1" si="39"/>
        <v>15.4</v>
      </c>
      <c r="B238">
        <f t="shared" ca="1" si="40"/>
        <v>1780</v>
      </c>
      <c r="C238">
        <f t="shared" ca="1" si="41"/>
        <v>-117</v>
      </c>
      <c r="D238">
        <f t="shared" ca="1" si="42"/>
        <v>1.71</v>
      </c>
      <c r="E238">
        <f t="shared" ca="1" si="43"/>
        <v>5.73</v>
      </c>
      <c r="F238">
        <f t="shared" ca="1" si="34"/>
        <v>-12.62</v>
      </c>
      <c r="G238">
        <f t="shared" ca="1" si="35"/>
        <v>11.24</v>
      </c>
      <c r="H238">
        <f t="shared" ca="1" si="44"/>
        <v>747</v>
      </c>
      <c r="I238">
        <f t="shared" ca="1" si="36"/>
        <v>-7.38</v>
      </c>
      <c r="J238" t="str">
        <f t="shared" ca="1" si="37"/>
        <v>Miss</v>
      </c>
      <c r="K238" t="str">
        <f t="shared" ca="1" si="38"/>
        <v>Will Never Contact</v>
      </c>
    </row>
    <row r="239" spans="1:11" x14ac:dyDescent="0.25">
      <c r="A239">
        <f t="shared" ca="1" si="39"/>
        <v>15.63</v>
      </c>
      <c r="B239">
        <f t="shared" ca="1" si="40"/>
        <v>816</v>
      </c>
      <c r="C239">
        <f t="shared" ca="1" si="41"/>
        <v>126</v>
      </c>
      <c r="D239">
        <f t="shared" ca="1" si="42"/>
        <v>1.42</v>
      </c>
      <c r="E239">
        <f t="shared" ca="1" si="43"/>
        <v>3.41</v>
      </c>
      <c r="F239">
        <f t="shared" ca="1" si="34"/>
        <v>-5.8</v>
      </c>
      <c r="G239">
        <f t="shared" ca="1" si="35"/>
        <v>4.6900000000000004</v>
      </c>
      <c r="H239">
        <f t="shared" ca="1" si="44"/>
        <v>174</v>
      </c>
      <c r="I239">
        <f t="shared" ca="1" si="36"/>
        <v>-4.08</v>
      </c>
      <c r="J239" t="str">
        <f t="shared" ca="1" si="37"/>
        <v>Miss</v>
      </c>
      <c r="K239" t="str">
        <f t="shared" ca="1" si="38"/>
        <v>Will Never Contact</v>
      </c>
    </row>
    <row r="240" spans="1:11" x14ac:dyDescent="0.25">
      <c r="A240">
        <f t="shared" ca="1" si="39"/>
        <v>16.850000000000001</v>
      </c>
      <c r="B240">
        <f t="shared" ca="1" si="40"/>
        <v>306</v>
      </c>
      <c r="C240">
        <f t="shared" ca="1" si="41"/>
        <v>-39</v>
      </c>
      <c r="D240">
        <f t="shared" ca="1" si="42"/>
        <v>1.71</v>
      </c>
      <c r="E240">
        <f t="shared" ca="1" si="43"/>
        <v>9.09</v>
      </c>
      <c r="F240">
        <f t="shared" ca="1" si="34"/>
        <v>11.7</v>
      </c>
      <c r="G240">
        <f t="shared" ca="1" si="35"/>
        <v>7.37</v>
      </c>
      <c r="H240">
        <f t="shared" ca="1" si="44"/>
        <v>1779</v>
      </c>
      <c r="I240">
        <f t="shared" ca="1" si="36"/>
        <v>6.84</v>
      </c>
      <c r="J240" t="str">
        <f t="shared" ca="1" si="37"/>
        <v>Miss</v>
      </c>
      <c r="K240" t="str">
        <f t="shared" ca="1" si="38"/>
        <v>N/A</v>
      </c>
    </row>
    <row r="241" spans="1:11" x14ac:dyDescent="0.25">
      <c r="A241">
        <f t="shared" ca="1" si="39"/>
        <v>16.37</v>
      </c>
      <c r="B241">
        <f t="shared" ca="1" si="40"/>
        <v>126</v>
      </c>
      <c r="C241">
        <f t="shared" ca="1" si="41"/>
        <v>-100</v>
      </c>
      <c r="D241">
        <f t="shared" ca="1" si="42"/>
        <v>1.1399999999999999</v>
      </c>
      <c r="E241">
        <f t="shared" ca="1" si="43"/>
        <v>8.2100000000000009</v>
      </c>
      <c r="F241">
        <f t="shared" ca="1" si="34"/>
        <v>-47.28</v>
      </c>
      <c r="G241">
        <f t="shared" ca="1" si="35"/>
        <v>46.56</v>
      </c>
      <c r="H241">
        <f t="shared" ca="1" si="44"/>
        <v>501</v>
      </c>
      <c r="I241">
        <f t="shared" ca="1" si="36"/>
        <v>-41.47</v>
      </c>
      <c r="J241" t="str">
        <f t="shared" ca="1" si="37"/>
        <v>Miss</v>
      </c>
      <c r="K241" t="str">
        <f t="shared" ca="1" si="38"/>
        <v>Will Never Contact</v>
      </c>
    </row>
    <row r="242" spans="1:11" x14ac:dyDescent="0.25">
      <c r="A242">
        <f t="shared" ca="1" si="39"/>
        <v>16.89</v>
      </c>
      <c r="B242">
        <f t="shared" ca="1" si="40"/>
        <v>1312</v>
      </c>
      <c r="C242">
        <f t="shared" ca="1" si="41"/>
        <v>-174</v>
      </c>
      <c r="D242">
        <f t="shared" ca="1" si="42"/>
        <v>1.95</v>
      </c>
      <c r="E242">
        <f t="shared" ca="1" si="43"/>
        <v>13.54</v>
      </c>
      <c r="F242">
        <f t="shared" ca="1" si="34"/>
        <v>-13.61</v>
      </c>
      <c r="G242">
        <f t="shared" ca="1" si="35"/>
        <v>1.38</v>
      </c>
      <c r="H242">
        <f t="shared" ca="1" si="44"/>
        <v>1703</v>
      </c>
      <c r="I242">
        <f t="shared" ca="1" si="36"/>
        <v>-6.98</v>
      </c>
      <c r="J242" t="str">
        <f t="shared" ca="1" si="37"/>
        <v>Miss</v>
      </c>
      <c r="K242" t="str">
        <f t="shared" ca="1" si="38"/>
        <v>Will Never Contact</v>
      </c>
    </row>
    <row r="243" spans="1:11" x14ac:dyDescent="0.25">
      <c r="A243">
        <f t="shared" ca="1" si="39"/>
        <v>16.45</v>
      </c>
      <c r="B243">
        <f t="shared" ca="1" si="40"/>
        <v>1627</v>
      </c>
      <c r="C243">
        <f t="shared" ca="1" si="41"/>
        <v>144</v>
      </c>
      <c r="D243">
        <f t="shared" ca="1" si="42"/>
        <v>1.27</v>
      </c>
      <c r="E243">
        <f t="shared" ca="1" si="43"/>
        <v>3.33</v>
      </c>
      <c r="F243">
        <f t="shared" ca="1" si="34"/>
        <v>-4.12</v>
      </c>
      <c r="G243">
        <f t="shared" ca="1" si="35"/>
        <v>2.4300000000000002</v>
      </c>
      <c r="H243">
        <f t="shared" ca="1" si="44"/>
        <v>45</v>
      </c>
      <c r="I243">
        <f t="shared" ca="1" si="36"/>
        <v>-3.24</v>
      </c>
      <c r="J243" t="str">
        <f t="shared" ca="1" si="37"/>
        <v>Miss</v>
      </c>
      <c r="K243" t="str">
        <f t="shared" ca="1" si="38"/>
        <v>Will Never Contact</v>
      </c>
    </row>
    <row r="244" spans="1:11" x14ac:dyDescent="0.25">
      <c r="A244">
        <f t="shared" ca="1" si="39"/>
        <v>15.56</v>
      </c>
      <c r="B244">
        <f t="shared" ca="1" si="40"/>
        <v>22</v>
      </c>
      <c r="C244">
        <f t="shared" ca="1" si="41"/>
        <v>118</v>
      </c>
      <c r="D244">
        <f t="shared" ca="1" si="42"/>
        <v>1.5</v>
      </c>
      <c r="E244">
        <f t="shared" ca="1" si="43"/>
        <v>14.81</v>
      </c>
      <c r="F244">
        <f t="shared" ca="1" si="34"/>
        <v>-31.55</v>
      </c>
      <c r="G244">
        <f t="shared" ca="1" si="35"/>
        <v>27.86</v>
      </c>
      <c r="H244">
        <f t="shared" ca="1" si="44"/>
        <v>1337</v>
      </c>
      <c r="I244">
        <f t="shared" ca="1" si="36"/>
        <v>-21.03</v>
      </c>
      <c r="J244" t="str">
        <f t="shared" ca="1" si="37"/>
        <v>Miss</v>
      </c>
      <c r="K244" t="str">
        <f t="shared" ca="1" si="38"/>
        <v>Will Never Contact</v>
      </c>
    </row>
    <row r="245" spans="1:11" x14ac:dyDescent="0.25">
      <c r="A245">
        <f t="shared" ca="1" si="39"/>
        <v>15.65</v>
      </c>
      <c r="B245">
        <f t="shared" ca="1" si="40"/>
        <v>1748</v>
      </c>
      <c r="C245">
        <f t="shared" ca="1" si="41"/>
        <v>-175</v>
      </c>
      <c r="D245">
        <f t="shared" ca="1" si="42"/>
        <v>1.97</v>
      </c>
      <c r="E245">
        <f t="shared" ca="1" si="43"/>
        <v>8.7200000000000006</v>
      </c>
      <c r="F245">
        <f t="shared" ca="1" si="34"/>
        <v>-8.75</v>
      </c>
      <c r="G245">
        <f t="shared" ca="1" si="35"/>
        <v>0.72</v>
      </c>
      <c r="H245">
        <f t="shared" ca="1" si="44"/>
        <v>95</v>
      </c>
      <c r="I245">
        <f t="shared" ca="1" si="36"/>
        <v>-4.4400000000000004</v>
      </c>
      <c r="J245" t="str">
        <f t="shared" ca="1" si="37"/>
        <v>Miss</v>
      </c>
      <c r="K245" t="str">
        <f t="shared" ca="1" si="38"/>
        <v>Will Never Contact</v>
      </c>
    </row>
    <row r="246" spans="1:11" x14ac:dyDescent="0.25">
      <c r="A246">
        <f t="shared" ca="1" si="39"/>
        <v>15.62</v>
      </c>
      <c r="B246">
        <f t="shared" ca="1" si="40"/>
        <v>1387</v>
      </c>
      <c r="C246">
        <f t="shared" ca="1" si="41"/>
        <v>68</v>
      </c>
      <c r="D246">
        <f t="shared" ca="1" si="42"/>
        <v>1.1599999999999999</v>
      </c>
      <c r="E246">
        <f t="shared" ca="1" si="43"/>
        <v>0.25</v>
      </c>
      <c r="F246">
        <f t="shared" ca="1" si="34"/>
        <v>0.67</v>
      </c>
      <c r="G246">
        <f t="shared" ca="1" si="35"/>
        <v>0.62</v>
      </c>
      <c r="H246">
        <f t="shared" ca="1" si="44"/>
        <v>1727</v>
      </c>
      <c r="I246">
        <f t="shared" ca="1" si="36"/>
        <v>0.57999999999999996</v>
      </c>
      <c r="J246" t="str">
        <f t="shared" ca="1" si="37"/>
        <v>Miss</v>
      </c>
      <c r="K246" t="str">
        <f t="shared" ca="1" si="38"/>
        <v>N/A</v>
      </c>
    </row>
    <row r="247" spans="1:11" x14ac:dyDescent="0.25">
      <c r="A247">
        <f t="shared" ca="1" si="39"/>
        <v>16.89</v>
      </c>
      <c r="B247">
        <f t="shared" ca="1" si="40"/>
        <v>1372</v>
      </c>
      <c r="C247">
        <f t="shared" ca="1" si="41"/>
        <v>65</v>
      </c>
      <c r="D247">
        <f t="shared" ca="1" si="42"/>
        <v>1.46</v>
      </c>
      <c r="E247">
        <f t="shared" ca="1" si="43"/>
        <v>9.84</v>
      </c>
      <c r="F247">
        <f t="shared" ca="1" si="34"/>
        <v>23.28</v>
      </c>
      <c r="G247">
        <f t="shared" ca="1" si="35"/>
        <v>21.1</v>
      </c>
      <c r="H247">
        <f t="shared" ca="1" si="44"/>
        <v>1450</v>
      </c>
      <c r="I247">
        <f t="shared" ca="1" si="36"/>
        <v>15.95</v>
      </c>
      <c r="J247" t="str">
        <f t="shared" ca="1" si="37"/>
        <v>Miss</v>
      </c>
      <c r="K247" t="str">
        <f t="shared" ca="1" si="38"/>
        <v>N/A</v>
      </c>
    </row>
    <row r="248" spans="1:11" x14ac:dyDescent="0.25">
      <c r="A248">
        <f t="shared" ca="1" si="39"/>
        <v>16.100000000000001</v>
      </c>
      <c r="B248">
        <f t="shared" ca="1" si="40"/>
        <v>61</v>
      </c>
      <c r="C248">
        <f t="shared" ca="1" si="41"/>
        <v>-74</v>
      </c>
      <c r="D248">
        <f t="shared" ca="1" si="42"/>
        <v>1.1399999999999999</v>
      </c>
      <c r="E248">
        <f t="shared" ca="1" si="43"/>
        <v>1.9</v>
      </c>
      <c r="F248">
        <f t="shared" ca="1" si="34"/>
        <v>6.89</v>
      </c>
      <c r="G248">
        <f t="shared" ca="1" si="35"/>
        <v>6.62</v>
      </c>
      <c r="H248">
        <f t="shared" ca="1" si="44"/>
        <v>1717</v>
      </c>
      <c r="I248">
        <f t="shared" ca="1" si="36"/>
        <v>6.04</v>
      </c>
      <c r="J248" t="str">
        <f t="shared" ca="1" si="37"/>
        <v>Miss</v>
      </c>
      <c r="K248" t="str">
        <f t="shared" ca="1" si="38"/>
        <v>N/A</v>
      </c>
    </row>
    <row r="249" spans="1:11" x14ac:dyDescent="0.25">
      <c r="A249">
        <f t="shared" ca="1" si="39"/>
        <v>16.920000000000002</v>
      </c>
      <c r="B249">
        <f t="shared" ca="1" si="40"/>
        <v>50</v>
      </c>
      <c r="C249">
        <f t="shared" ca="1" si="41"/>
        <v>-64</v>
      </c>
      <c r="D249">
        <f t="shared" ca="1" si="42"/>
        <v>1.35</v>
      </c>
      <c r="E249">
        <f t="shared" ca="1" si="43"/>
        <v>1.07</v>
      </c>
      <c r="F249">
        <f t="shared" ca="1" si="34"/>
        <v>2.44</v>
      </c>
      <c r="G249">
        <f t="shared" ca="1" si="35"/>
        <v>2.19</v>
      </c>
      <c r="H249">
        <f t="shared" ca="1" si="44"/>
        <v>1806</v>
      </c>
      <c r="I249">
        <f t="shared" ca="1" si="36"/>
        <v>1.81</v>
      </c>
      <c r="J249" t="str">
        <f t="shared" ca="1" si="37"/>
        <v>Miss</v>
      </c>
      <c r="K249" t="str">
        <f t="shared" ca="1" si="38"/>
        <v>N/A</v>
      </c>
    </row>
    <row r="250" spans="1:11" x14ac:dyDescent="0.25">
      <c r="A250">
        <f t="shared" ca="1" si="39"/>
        <v>16.98</v>
      </c>
      <c r="B250">
        <f t="shared" ca="1" si="40"/>
        <v>1094</v>
      </c>
      <c r="C250">
        <f t="shared" ca="1" si="41"/>
        <v>167</v>
      </c>
      <c r="D250">
        <f t="shared" ca="1" si="42"/>
        <v>1.77</v>
      </c>
      <c r="E250">
        <f t="shared" ca="1" si="43"/>
        <v>8.02</v>
      </c>
      <c r="F250">
        <f t="shared" ca="1" si="34"/>
        <v>-8.23</v>
      </c>
      <c r="G250">
        <f t="shared" ca="1" si="35"/>
        <v>1.85</v>
      </c>
      <c r="H250">
        <f t="shared" ca="1" si="44"/>
        <v>1875</v>
      </c>
      <c r="I250">
        <f t="shared" ca="1" si="36"/>
        <v>-4.6500000000000004</v>
      </c>
      <c r="J250" t="str">
        <f t="shared" ca="1" si="37"/>
        <v>Miss</v>
      </c>
      <c r="K250" t="str">
        <f t="shared" ca="1" si="38"/>
        <v>Will Never Contact</v>
      </c>
    </row>
    <row r="251" spans="1:11" x14ac:dyDescent="0.25">
      <c r="A251">
        <f t="shared" ca="1" si="39"/>
        <v>16.79</v>
      </c>
      <c r="B251">
        <f t="shared" ca="1" si="40"/>
        <v>1393</v>
      </c>
      <c r="C251">
        <f t="shared" ca="1" si="41"/>
        <v>-44</v>
      </c>
      <c r="D251">
        <f t="shared" ca="1" si="42"/>
        <v>1.71</v>
      </c>
      <c r="E251">
        <f t="shared" ca="1" si="43"/>
        <v>0.98</v>
      </c>
      <c r="F251">
        <f t="shared" ca="1" si="34"/>
        <v>1.36</v>
      </c>
      <c r="G251">
        <f t="shared" ca="1" si="35"/>
        <v>0.94</v>
      </c>
      <c r="H251">
        <f t="shared" ca="1" si="44"/>
        <v>146</v>
      </c>
      <c r="I251">
        <f t="shared" ca="1" si="36"/>
        <v>0.8</v>
      </c>
      <c r="J251" t="str">
        <f t="shared" ca="1" si="37"/>
        <v>Miss</v>
      </c>
      <c r="K251" t="str">
        <f t="shared" ca="1" si="38"/>
        <v>N/A</v>
      </c>
    </row>
    <row r="252" spans="1:11" x14ac:dyDescent="0.25">
      <c r="A252">
        <f t="shared" ca="1" si="39"/>
        <v>16.48</v>
      </c>
      <c r="B252">
        <f t="shared" ca="1" si="40"/>
        <v>587</v>
      </c>
      <c r="C252">
        <f t="shared" ca="1" si="41"/>
        <v>39</v>
      </c>
      <c r="D252">
        <f t="shared" ca="1" si="42"/>
        <v>1.28</v>
      </c>
      <c r="E252">
        <f t="shared" ca="1" si="43"/>
        <v>8</v>
      </c>
      <c r="F252">
        <f t="shared" ca="1" si="34"/>
        <v>10.29</v>
      </c>
      <c r="G252">
        <f t="shared" ca="1" si="35"/>
        <v>6.47</v>
      </c>
      <c r="H252">
        <f t="shared" ca="1" si="44"/>
        <v>1426</v>
      </c>
      <c r="I252">
        <f t="shared" ca="1" si="36"/>
        <v>8.0399999999999991</v>
      </c>
      <c r="J252" t="str">
        <f t="shared" ca="1" si="37"/>
        <v>Miss</v>
      </c>
      <c r="K252" t="str">
        <f t="shared" ca="1" si="38"/>
        <v>N/A</v>
      </c>
    </row>
    <row r="253" spans="1:11" x14ac:dyDescent="0.25">
      <c r="A253">
        <f t="shared" ca="1" si="39"/>
        <v>15.21</v>
      </c>
      <c r="B253">
        <f t="shared" ca="1" si="40"/>
        <v>1856</v>
      </c>
      <c r="C253">
        <f t="shared" ca="1" si="41"/>
        <v>103</v>
      </c>
      <c r="D253">
        <f t="shared" ca="1" si="42"/>
        <v>1.87</v>
      </c>
      <c r="E253">
        <f t="shared" ca="1" si="43"/>
        <v>2.09</v>
      </c>
      <c r="F253">
        <f t="shared" ca="1" si="34"/>
        <v>-9.2899999999999991</v>
      </c>
      <c r="G253">
        <f t="shared" ca="1" si="35"/>
        <v>9.0500000000000007</v>
      </c>
      <c r="H253">
        <f t="shared" ca="1" si="44"/>
        <v>1992</v>
      </c>
      <c r="I253">
        <f t="shared" ca="1" si="36"/>
        <v>-4.97</v>
      </c>
      <c r="J253" t="str">
        <f t="shared" ca="1" si="37"/>
        <v>Miss</v>
      </c>
      <c r="K253" t="str">
        <f t="shared" ca="1" si="38"/>
        <v>Will Never Contact</v>
      </c>
    </row>
    <row r="254" spans="1:11" x14ac:dyDescent="0.25">
      <c r="A254">
        <f t="shared" ca="1" si="39"/>
        <v>15.04</v>
      </c>
      <c r="B254">
        <f t="shared" ca="1" si="40"/>
        <v>702</v>
      </c>
      <c r="C254">
        <f t="shared" ca="1" si="41"/>
        <v>28</v>
      </c>
      <c r="D254">
        <f t="shared" ca="1" si="42"/>
        <v>1.88</v>
      </c>
      <c r="E254">
        <f t="shared" ca="1" si="43"/>
        <v>13.6</v>
      </c>
      <c r="F254">
        <f t="shared" ca="1" si="34"/>
        <v>15.4</v>
      </c>
      <c r="G254">
        <f t="shared" ca="1" si="35"/>
        <v>7.22</v>
      </c>
      <c r="H254">
        <f t="shared" ca="1" si="44"/>
        <v>591</v>
      </c>
      <c r="I254">
        <f t="shared" ca="1" si="36"/>
        <v>8.19</v>
      </c>
      <c r="J254" t="str">
        <f t="shared" ca="1" si="37"/>
        <v>Miss</v>
      </c>
      <c r="K254" t="str">
        <f t="shared" ca="1" si="38"/>
        <v>N/A</v>
      </c>
    </row>
    <row r="255" spans="1:11" x14ac:dyDescent="0.25">
      <c r="A255">
        <f t="shared" ca="1" si="39"/>
        <v>16.05</v>
      </c>
      <c r="B255">
        <f t="shared" ca="1" si="40"/>
        <v>135</v>
      </c>
      <c r="C255">
        <f t="shared" ca="1" si="41"/>
        <v>115</v>
      </c>
      <c r="D255">
        <f t="shared" ca="1" si="42"/>
        <v>1.42</v>
      </c>
      <c r="E255">
        <f t="shared" ca="1" si="43"/>
        <v>13.7</v>
      </c>
      <c r="F255">
        <f t="shared" ca="1" si="34"/>
        <v>-32.42</v>
      </c>
      <c r="G255">
        <f t="shared" ca="1" si="35"/>
        <v>29.38</v>
      </c>
      <c r="H255">
        <f t="shared" ca="1" si="44"/>
        <v>1596</v>
      </c>
      <c r="I255">
        <f t="shared" ca="1" si="36"/>
        <v>-22.83</v>
      </c>
      <c r="J255" t="str">
        <f t="shared" ca="1" si="37"/>
        <v>Miss</v>
      </c>
      <c r="K255" t="str">
        <f t="shared" ca="1" si="38"/>
        <v>Will Never Contact</v>
      </c>
    </row>
    <row r="256" spans="1:11" x14ac:dyDescent="0.25">
      <c r="A256">
        <f t="shared" ca="1" si="39"/>
        <v>15.67</v>
      </c>
      <c r="B256">
        <f t="shared" ca="1" si="40"/>
        <v>1355</v>
      </c>
      <c r="C256">
        <f t="shared" ca="1" si="41"/>
        <v>-140</v>
      </c>
      <c r="D256">
        <f t="shared" ca="1" si="42"/>
        <v>1.25</v>
      </c>
      <c r="E256">
        <f t="shared" ca="1" si="43"/>
        <v>12.66</v>
      </c>
      <c r="F256">
        <f t="shared" ca="1" si="34"/>
        <v>-16.53</v>
      </c>
      <c r="G256">
        <f t="shared" ca="1" si="35"/>
        <v>10.63</v>
      </c>
      <c r="H256">
        <f t="shared" ca="1" si="44"/>
        <v>324</v>
      </c>
      <c r="I256">
        <f t="shared" ca="1" si="36"/>
        <v>-13.22</v>
      </c>
      <c r="J256" t="str">
        <f t="shared" ca="1" si="37"/>
        <v>Miss</v>
      </c>
      <c r="K256" t="str">
        <f t="shared" ca="1" si="38"/>
        <v>Will Never Contact</v>
      </c>
    </row>
    <row r="257" spans="1:11" x14ac:dyDescent="0.25">
      <c r="A257">
        <f t="shared" ca="1" si="39"/>
        <v>16.03</v>
      </c>
      <c r="B257">
        <f t="shared" ca="1" si="40"/>
        <v>1833</v>
      </c>
      <c r="C257">
        <f t="shared" ca="1" si="41"/>
        <v>-162</v>
      </c>
      <c r="D257">
        <f t="shared" ca="1" si="42"/>
        <v>1.4</v>
      </c>
      <c r="E257">
        <f t="shared" ca="1" si="43"/>
        <v>7.68</v>
      </c>
      <c r="F257">
        <f t="shared" ca="1" si="34"/>
        <v>-8.08</v>
      </c>
      <c r="G257">
        <f t="shared" ca="1" si="35"/>
        <v>2.5099999999999998</v>
      </c>
      <c r="H257">
        <f t="shared" ca="1" si="44"/>
        <v>265</v>
      </c>
      <c r="I257">
        <f t="shared" ca="1" si="36"/>
        <v>-5.77</v>
      </c>
      <c r="J257" t="str">
        <f t="shared" ca="1" si="37"/>
        <v>Miss</v>
      </c>
      <c r="K257" t="str">
        <f t="shared" ca="1" si="38"/>
        <v>Will Never Contact</v>
      </c>
    </row>
    <row r="258" spans="1:11" x14ac:dyDescent="0.25">
      <c r="A258">
        <f t="shared" ca="1" si="39"/>
        <v>15.82</v>
      </c>
      <c r="B258">
        <f t="shared" ca="1" si="40"/>
        <v>1922</v>
      </c>
      <c r="C258">
        <f t="shared" ca="1" si="41"/>
        <v>-68</v>
      </c>
      <c r="D258">
        <f t="shared" ca="1" si="42"/>
        <v>1.26</v>
      </c>
      <c r="E258">
        <f t="shared" ca="1" si="43"/>
        <v>11.41</v>
      </c>
      <c r="F258">
        <f t="shared" ref="F258:F321" ca="1" si="45">ROUND(SUM(E258/(COS(RADIANS(C258)))),2)</f>
        <v>30.46</v>
      </c>
      <c r="G258">
        <f t="shared" ref="G258:G321" ca="1" si="46">ROUND(SUM(SQRT(F258^2-E258^2)),2)</f>
        <v>28.24</v>
      </c>
      <c r="H258">
        <f t="shared" ca="1" si="44"/>
        <v>2000</v>
      </c>
      <c r="I258">
        <f t="shared" ref="I258:I321" ca="1" si="47">ROUND(SUM(F258/D258),2)</f>
        <v>24.17</v>
      </c>
      <c r="J258" t="str">
        <f t="shared" ca="1" si="37"/>
        <v>Miss</v>
      </c>
      <c r="K258" t="str">
        <f t="shared" ca="1" si="38"/>
        <v>N/A</v>
      </c>
    </row>
    <row r="259" spans="1:11" x14ac:dyDescent="0.25">
      <c r="A259">
        <f t="shared" ca="1" si="39"/>
        <v>16.78</v>
      </c>
      <c r="B259">
        <f t="shared" ca="1" si="40"/>
        <v>1937</v>
      </c>
      <c r="C259">
        <f t="shared" ca="1" si="41"/>
        <v>-18</v>
      </c>
      <c r="D259">
        <f t="shared" ca="1" si="42"/>
        <v>1.74</v>
      </c>
      <c r="E259">
        <f t="shared" ca="1" si="43"/>
        <v>11.94</v>
      </c>
      <c r="F259">
        <f t="shared" ca="1" si="45"/>
        <v>12.55</v>
      </c>
      <c r="G259">
        <f t="shared" ca="1" si="46"/>
        <v>3.87</v>
      </c>
      <c r="H259">
        <f t="shared" ca="1" si="44"/>
        <v>717</v>
      </c>
      <c r="I259">
        <f t="shared" ca="1" si="47"/>
        <v>7.21</v>
      </c>
      <c r="J259" t="str">
        <f t="shared" ref="J259:J322" ca="1" si="48">IF(C259&gt;0,IF(((B259+A259*I259)&gt;=(H259+D259*I259))*AND((B259+A259*I259)&lt;=((H259+50)+D259*I259)),"Hit","Miss"),IF(((B259+A259*I259)&gt;=(H259-D259*I259))*AND((B259+A259*I259)&lt;=((H259+50)-D259*I259)),"Hit","Miss"))</f>
        <v>Miss</v>
      </c>
      <c r="K259" t="str">
        <f t="shared" ref="K259:K322" ca="1" si="49">IF((C259&gt;-90)*AND(C259&lt;90),"N/A","Will Never Contact")</f>
        <v>N/A</v>
      </c>
    </row>
    <row r="260" spans="1:11" x14ac:dyDescent="0.25">
      <c r="A260">
        <f t="shared" ca="1" si="39"/>
        <v>16.32</v>
      </c>
      <c r="B260">
        <f t="shared" ca="1" si="40"/>
        <v>335</v>
      </c>
      <c r="C260">
        <f t="shared" ca="1" si="41"/>
        <v>168</v>
      </c>
      <c r="D260">
        <f t="shared" ca="1" si="42"/>
        <v>1.63</v>
      </c>
      <c r="E260">
        <f t="shared" ca="1" si="43"/>
        <v>12.54</v>
      </c>
      <c r="F260">
        <f t="shared" ca="1" si="45"/>
        <v>-12.82</v>
      </c>
      <c r="G260">
        <f t="shared" ca="1" si="46"/>
        <v>2.66</v>
      </c>
      <c r="H260">
        <f t="shared" ca="1" si="44"/>
        <v>320</v>
      </c>
      <c r="I260">
        <f t="shared" ca="1" si="47"/>
        <v>-7.87</v>
      </c>
      <c r="J260" t="str">
        <f t="shared" ca="1" si="48"/>
        <v>Miss</v>
      </c>
      <c r="K260" t="str">
        <f t="shared" ca="1" si="49"/>
        <v>Will Never Contact</v>
      </c>
    </row>
    <row r="261" spans="1:11" x14ac:dyDescent="0.25">
      <c r="A261">
        <f t="shared" ca="1" si="39"/>
        <v>15.31</v>
      </c>
      <c r="B261">
        <f t="shared" ca="1" si="40"/>
        <v>1402</v>
      </c>
      <c r="C261">
        <f t="shared" ca="1" si="41"/>
        <v>-180</v>
      </c>
      <c r="D261">
        <f t="shared" ca="1" si="42"/>
        <v>1.38</v>
      </c>
      <c r="E261">
        <f t="shared" ca="1" si="43"/>
        <v>7.86</v>
      </c>
      <c r="F261">
        <f t="shared" ca="1" si="45"/>
        <v>-7.86</v>
      </c>
      <c r="G261">
        <f t="shared" ca="1" si="46"/>
        <v>0</v>
      </c>
      <c r="H261">
        <f t="shared" ca="1" si="44"/>
        <v>261</v>
      </c>
      <c r="I261">
        <f t="shared" ca="1" si="47"/>
        <v>-5.7</v>
      </c>
      <c r="J261" t="str">
        <f t="shared" ca="1" si="48"/>
        <v>Miss</v>
      </c>
      <c r="K261" t="str">
        <f t="shared" ca="1" si="49"/>
        <v>Will Never Contact</v>
      </c>
    </row>
    <row r="262" spans="1:11" x14ac:dyDescent="0.25">
      <c r="A262">
        <f t="shared" ca="1" si="39"/>
        <v>15.76</v>
      </c>
      <c r="B262">
        <f t="shared" ca="1" si="40"/>
        <v>9</v>
      </c>
      <c r="C262">
        <f t="shared" ca="1" si="41"/>
        <v>99</v>
      </c>
      <c r="D262">
        <f t="shared" ca="1" si="42"/>
        <v>1.03</v>
      </c>
      <c r="E262">
        <f t="shared" ca="1" si="43"/>
        <v>7.64</v>
      </c>
      <c r="F262">
        <f t="shared" ca="1" si="45"/>
        <v>-48.84</v>
      </c>
      <c r="G262">
        <f t="shared" ca="1" si="46"/>
        <v>48.24</v>
      </c>
      <c r="H262">
        <f t="shared" ca="1" si="44"/>
        <v>1236</v>
      </c>
      <c r="I262">
        <f t="shared" ca="1" si="47"/>
        <v>-47.42</v>
      </c>
      <c r="J262" t="str">
        <f t="shared" ca="1" si="48"/>
        <v>Miss</v>
      </c>
      <c r="K262" t="str">
        <f t="shared" ca="1" si="49"/>
        <v>Will Never Contact</v>
      </c>
    </row>
    <row r="263" spans="1:11" x14ac:dyDescent="0.25">
      <c r="A263">
        <f t="shared" ca="1" si="39"/>
        <v>15.73</v>
      </c>
      <c r="B263">
        <f t="shared" ca="1" si="40"/>
        <v>1809</v>
      </c>
      <c r="C263">
        <f t="shared" ca="1" si="41"/>
        <v>-39</v>
      </c>
      <c r="D263">
        <f t="shared" ca="1" si="42"/>
        <v>1.88</v>
      </c>
      <c r="E263">
        <f t="shared" ca="1" si="43"/>
        <v>16.760000000000002</v>
      </c>
      <c r="F263">
        <f t="shared" ca="1" si="45"/>
        <v>21.57</v>
      </c>
      <c r="G263">
        <f t="shared" ca="1" si="46"/>
        <v>13.58</v>
      </c>
      <c r="H263">
        <f t="shared" ca="1" si="44"/>
        <v>1857</v>
      </c>
      <c r="I263">
        <f t="shared" ca="1" si="47"/>
        <v>11.47</v>
      </c>
      <c r="J263" t="str">
        <f t="shared" ca="1" si="48"/>
        <v>Miss</v>
      </c>
      <c r="K263" t="str">
        <f t="shared" ca="1" si="49"/>
        <v>N/A</v>
      </c>
    </row>
    <row r="264" spans="1:11" x14ac:dyDescent="0.25">
      <c r="A264">
        <f t="shared" ca="1" si="39"/>
        <v>15.65</v>
      </c>
      <c r="B264">
        <f t="shared" ca="1" si="40"/>
        <v>1663</v>
      </c>
      <c r="C264">
        <f t="shared" ca="1" si="41"/>
        <v>-102</v>
      </c>
      <c r="D264">
        <f t="shared" ca="1" si="42"/>
        <v>1.52</v>
      </c>
      <c r="E264">
        <f t="shared" ca="1" si="43"/>
        <v>9.32</v>
      </c>
      <c r="F264">
        <f t="shared" ca="1" si="45"/>
        <v>-44.83</v>
      </c>
      <c r="G264">
        <f t="shared" ca="1" si="46"/>
        <v>43.85</v>
      </c>
      <c r="H264">
        <f t="shared" ca="1" si="44"/>
        <v>827</v>
      </c>
      <c r="I264">
        <f t="shared" ca="1" si="47"/>
        <v>-29.49</v>
      </c>
      <c r="J264" t="str">
        <f t="shared" ca="1" si="48"/>
        <v>Miss</v>
      </c>
      <c r="K264" t="str">
        <f t="shared" ca="1" si="49"/>
        <v>Will Never Contact</v>
      </c>
    </row>
    <row r="265" spans="1:11" x14ac:dyDescent="0.25">
      <c r="A265">
        <f t="shared" ca="1" si="39"/>
        <v>15.24</v>
      </c>
      <c r="B265">
        <f t="shared" ca="1" si="40"/>
        <v>1158</v>
      </c>
      <c r="C265">
        <f t="shared" ca="1" si="41"/>
        <v>-42</v>
      </c>
      <c r="D265">
        <f t="shared" ca="1" si="42"/>
        <v>1.41</v>
      </c>
      <c r="E265">
        <f t="shared" ca="1" si="43"/>
        <v>9.11</v>
      </c>
      <c r="F265">
        <f t="shared" ca="1" si="45"/>
        <v>12.26</v>
      </c>
      <c r="G265">
        <f t="shared" ca="1" si="46"/>
        <v>8.1999999999999993</v>
      </c>
      <c r="H265">
        <f t="shared" ca="1" si="44"/>
        <v>1316</v>
      </c>
      <c r="I265">
        <f t="shared" ca="1" si="47"/>
        <v>8.6999999999999993</v>
      </c>
      <c r="J265" t="str">
        <f t="shared" ca="1" si="48"/>
        <v>Miss</v>
      </c>
      <c r="K265" t="str">
        <f t="shared" ca="1" si="49"/>
        <v>N/A</v>
      </c>
    </row>
    <row r="266" spans="1:11" x14ac:dyDescent="0.25">
      <c r="A266">
        <f t="shared" ref="A266:A329" ca="1" si="50">ROUND(RAND()*(17-15)+15,2)</f>
        <v>16.87</v>
      </c>
      <c r="B266">
        <f t="shared" ref="B266:B329" ca="1" si="51">RANDBETWEEN(0,2000)</f>
        <v>1029</v>
      </c>
      <c r="C266">
        <f t="shared" ref="C266:C329" ca="1" si="52">RANDBETWEEN(-180,180)</f>
        <v>-20</v>
      </c>
      <c r="D266">
        <f t="shared" ref="D266:D329" ca="1" si="53">ROUND(RAND()*(2-1)+1,2)</f>
        <v>1.59</v>
      </c>
      <c r="E266">
        <f t="shared" ref="E266:E329" ca="1" si="54">ROUND(RAND()*(17-0)+0,2)</f>
        <v>0.5</v>
      </c>
      <c r="F266">
        <f t="shared" ca="1" si="45"/>
        <v>0.53</v>
      </c>
      <c r="G266">
        <f t="shared" ca="1" si="46"/>
        <v>0.18</v>
      </c>
      <c r="H266">
        <f t="shared" ref="H266:H329" ca="1" si="55">RANDBETWEEN(0,2000)</f>
        <v>1437</v>
      </c>
      <c r="I266">
        <f t="shared" ca="1" si="47"/>
        <v>0.33</v>
      </c>
      <c r="J266" t="str">
        <f t="shared" ca="1" si="48"/>
        <v>Miss</v>
      </c>
      <c r="K266" t="str">
        <f t="shared" ca="1" si="49"/>
        <v>N/A</v>
      </c>
    </row>
    <row r="267" spans="1:11" x14ac:dyDescent="0.25">
      <c r="A267">
        <f t="shared" ca="1" si="50"/>
        <v>16.21</v>
      </c>
      <c r="B267">
        <f t="shared" ca="1" si="51"/>
        <v>482</v>
      </c>
      <c r="C267">
        <f t="shared" ca="1" si="52"/>
        <v>94</v>
      </c>
      <c r="D267">
        <f t="shared" ca="1" si="53"/>
        <v>1.44</v>
      </c>
      <c r="E267">
        <f t="shared" ca="1" si="54"/>
        <v>14.67</v>
      </c>
      <c r="F267">
        <f t="shared" ca="1" si="45"/>
        <v>-210.3</v>
      </c>
      <c r="G267">
        <f t="shared" ca="1" si="46"/>
        <v>209.79</v>
      </c>
      <c r="H267">
        <f t="shared" ca="1" si="55"/>
        <v>751</v>
      </c>
      <c r="I267">
        <f t="shared" ca="1" si="47"/>
        <v>-146.04</v>
      </c>
      <c r="J267" t="str">
        <f t="shared" ca="1" si="48"/>
        <v>Miss</v>
      </c>
      <c r="K267" t="str">
        <f t="shared" ca="1" si="49"/>
        <v>Will Never Contact</v>
      </c>
    </row>
    <row r="268" spans="1:11" x14ac:dyDescent="0.25">
      <c r="A268">
        <f t="shared" ca="1" si="50"/>
        <v>16.48</v>
      </c>
      <c r="B268">
        <f t="shared" ca="1" si="51"/>
        <v>1770</v>
      </c>
      <c r="C268">
        <f t="shared" ca="1" si="52"/>
        <v>78</v>
      </c>
      <c r="D268">
        <f t="shared" ca="1" si="53"/>
        <v>1.06</v>
      </c>
      <c r="E268">
        <f t="shared" ca="1" si="54"/>
        <v>2.2599999999999998</v>
      </c>
      <c r="F268">
        <f t="shared" ca="1" si="45"/>
        <v>10.87</v>
      </c>
      <c r="G268">
        <f t="shared" ca="1" si="46"/>
        <v>10.63</v>
      </c>
      <c r="H268">
        <f t="shared" ca="1" si="55"/>
        <v>1730</v>
      </c>
      <c r="I268">
        <f t="shared" ca="1" si="47"/>
        <v>10.25</v>
      </c>
      <c r="J268" t="str">
        <f t="shared" ca="1" si="48"/>
        <v>Miss</v>
      </c>
      <c r="K268" t="str">
        <f t="shared" ca="1" si="49"/>
        <v>N/A</v>
      </c>
    </row>
    <row r="269" spans="1:11" x14ac:dyDescent="0.25">
      <c r="A269">
        <f t="shared" ca="1" si="50"/>
        <v>16.03</v>
      </c>
      <c r="B269">
        <f t="shared" ca="1" si="51"/>
        <v>1466</v>
      </c>
      <c r="C269">
        <f t="shared" ca="1" si="52"/>
        <v>174</v>
      </c>
      <c r="D269">
        <f t="shared" ca="1" si="53"/>
        <v>1.78</v>
      </c>
      <c r="E269">
        <f t="shared" ca="1" si="54"/>
        <v>9.69</v>
      </c>
      <c r="F269">
        <f t="shared" ca="1" si="45"/>
        <v>-9.74</v>
      </c>
      <c r="G269">
        <f t="shared" ca="1" si="46"/>
        <v>0.99</v>
      </c>
      <c r="H269">
        <f t="shared" ca="1" si="55"/>
        <v>430</v>
      </c>
      <c r="I269">
        <f t="shared" ca="1" si="47"/>
        <v>-5.47</v>
      </c>
      <c r="J269" t="str">
        <f t="shared" ca="1" si="48"/>
        <v>Miss</v>
      </c>
      <c r="K269" t="str">
        <f t="shared" ca="1" si="49"/>
        <v>Will Never Contact</v>
      </c>
    </row>
    <row r="270" spans="1:11" x14ac:dyDescent="0.25">
      <c r="A270">
        <f t="shared" ca="1" si="50"/>
        <v>16.11</v>
      </c>
      <c r="B270">
        <f t="shared" ca="1" si="51"/>
        <v>1646</v>
      </c>
      <c r="C270">
        <f t="shared" ca="1" si="52"/>
        <v>-93</v>
      </c>
      <c r="D270">
        <f t="shared" ca="1" si="53"/>
        <v>1.95</v>
      </c>
      <c r="E270">
        <f t="shared" ca="1" si="54"/>
        <v>10.32</v>
      </c>
      <c r="F270">
        <f t="shared" ca="1" si="45"/>
        <v>-197.19</v>
      </c>
      <c r="G270">
        <f t="shared" ca="1" si="46"/>
        <v>196.92</v>
      </c>
      <c r="H270">
        <f t="shared" ca="1" si="55"/>
        <v>228</v>
      </c>
      <c r="I270">
        <f t="shared" ca="1" si="47"/>
        <v>-101.12</v>
      </c>
      <c r="J270" t="str">
        <f t="shared" ca="1" si="48"/>
        <v>Miss</v>
      </c>
      <c r="K270" t="str">
        <f t="shared" ca="1" si="49"/>
        <v>Will Never Contact</v>
      </c>
    </row>
    <row r="271" spans="1:11" x14ac:dyDescent="0.25">
      <c r="A271">
        <f t="shared" ca="1" si="50"/>
        <v>16.760000000000002</v>
      </c>
      <c r="B271">
        <f t="shared" ca="1" si="51"/>
        <v>1611</v>
      </c>
      <c r="C271">
        <f t="shared" ca="1" si="52"/>
        <v>-82</v>
      </c>
      <c r="D271">
        <f t="shared" ca="1" si="53"/>
        <v>1.78</v>
      </c>
      <c r="E271">
        <f t="shared" ca="1" si="54"/>
        <v>5.86</v>
      </c>
      <c r="F271">
        <f t="shared" ca="1" si="45"/>
        <v>42.11</v>
      </c>
      <c r="G271">
        <f t="shared" ca="1" si="46"/>
        <v>41.7</v>
      </c>
      <c r="H271">
        <f t="shared" ca="1" si="55"/>
        <v>1285</v>
      </c>
      <c r="I271">
        <f t="shared" ca="1" si="47"/>
        <v>23.66</v>
      </c>
      <c r="J271" t="str">
        <f t="shared" ca="1" si="48"/>
        <v>Miss</v>
      </c>
      <c r="K271" t="str">
        <f t="shared" ca="1" si="49"/>
        <v>N/A</v>
      </c>
    </row>
    <row r="272" spans="1:11" x14ac:dyDescent="0.25">
      <c r="A272">
        <f t="shared" ca="1" si="50"/>
        <v>15.81</v>
      </c>
      <c r="B272">
        <f t="shared" ca="1" si="51"/>
        <v>515</v>
      </c>
      <c r="C272">
        <f t="shared" ca="1" si="52"/>
        <v>-126</v>
      </c>
      <c r="D272">
        <f t="shared" ca="1" si="53"/>
        <v>1.79</v>
      </c>
      <c r="E272">
        <f t="shared" ca="1" si="54"/>
        <v>5.82</v>
      </c>
      <c r="F272">
        <f t="shared" ca="1" si="45"/>
        <v>-9.9</v>
      </c>
      <c r="G272">
        <f t="shared" ca="1" si="46"/>
        <v>8.01</v>
      </c>
      <c r="H272">
        <f t="shared" ca="1" si="55"/>
        <v>534</v>
      </c>
      <c r="I272">
        <f t="shared" ca="1" si="47"/>
        <v>-5.53</v>
      </c>
      <c r="J272" t="str">
        <f t="shared" ca="1" si="48"/>
        <v>Miss</v>
      </c>
      <c r="K272" t="str">
        <f t="shared" ca="1" si="49"/>
        <v>Will Never Contact</v>
      </c>
    </row>
    <row r="273" spans="1:11" x14ac:dyDescent="0.25">
      <c r="A273">
        <f t="shared" ca="1" si="50"/>
        <v>15.78</v>
      </c>
      <c r="B273">
        <f t="shared" ca="1" si="51"/>
        <v>1722</v>
      </c>
      <c r="C273">
        <f t="shared" ca="1" si="52"/>
        <v>59</v>
      </c>
      <c r="D273">
        <f t="shared" ca="1" si="53"/>
        <v>1.3</v>
      </c>
      <c r="E273">
        <f t="shared" ca="1" si="54"/>
        <v>10.73</v>
      </c>
      <c r="F273">
        <f t="shared" ca="1" si="45"/>
        <v>20.83</v>
      </c>
      <c r="G273">
        <f t="shared" ca="1" si="46"/>
        <v>17.850000000000001</v>
      </c>
      <c r="H273">
        <f t="shared" ca="1" si="55"/>
        <v>1755</v>
      </c>
      <c r="I273">
        <f t="shared" ca="1" si="47"/>
        <v>16.02</v>
      </c>
      <c r="J273" t="str">
        <f t="shared" ca="1" si="48"/>
        <v>Miss</v>
      </c>
      <c r="K273" t="str">
        <f t="shared" ca="1" si="49"/>
        <v>N/A</v>
      </c>
    </row>
    <row r="274" spans="1:11" x14ac:dyDescent="0.25">
      <c r="A274">
        <f t="shared" ca="1" si="50"/>
        <v>16.87</v>
      </c>
      <c r="B274">
        <f t="shared" ca="1" si="51"/>
        <v>1710</v>
      </c>
      <c r="C274">
        <f t="shared" ca="1" si="52"/>
        <v>-61</v>
      </c>
      <c r="D274">
        <f t="shared" ca="1" si="53"/>
        <v>1.61</v>
      </c>
      <c r="E274">
        <f t="shared" ca="1" si="54"/>
        <v>12.46</v>
      </c>
      <c r="F274">
        <f t="shared" ca="1" si="45"/>
        <v>25.7</v>
      </c>
      <c r="G274">
        <f t="shared" ca="1" si="46"/>
        <v>22.48</v>
      </c>
      <c r="H274">
        <f t="shared" ca="1" si="55"/>
        <v>732</v>
      </c>
      <c r="I274">
        <f t="shared" ca="1" si="47"/>
        <v>15.96</v>
      </c>
      <c r="J274" t="str">
        <f t="shared" ca="1" si="48"/>
        <v>Miss</v>
      </c>
      <c r="K274" t="str">
        <f t="shared" ca="1" si="49"/>
        <v>N/A</v>
      </c>
    </row>
    <row r="275" spans="1:11" x14ac:dyDescent="0.25">
      <c r="A275">
        <f t="shared" ca="1" si="50"/>
        <v>16.11</v>
      </c>
      <c r="B275">
        <f t="shared" ca="1" si="51"/>
        <v>1000</v>
      </c>
      <c r="C275">
        <f t="shared" ca="1" si="52"/>
        <v>-73</v>
      </c>
      <c r="D275">
        <f t="shared" ca="1" si="53"/>
        <v>1.68</v>
      </c>
      <c r="E275">
        <f t="shared" ca="1" si="54"/>
        <v>11.9</v>
      </c>
      <c r="F275">
        <f t="shared" ca="1" si="45"/>
        <v>40.700000000000003</v>
      </c>
      <c r="G275">
        <f t="shared" ca="1" si="46"/>
        <v>38.92</v>
      </c>
      <c r="H275">
        <f t="shared" ca="1" si="55"/>
        <v>454</v>
      </c>
      <c r="I275">
        <f t="shared" ca="1" si="47"/>
        <v>24.23</v>
      </c>
      <c r="J275" t="str">
        <f t="shared" ca="1" si="48"/>
        <v>Miss</v>
      </c>
      <c r="K275" t="str">
        <f t="shared" ca="1" si="49"/>
        <v>N/A</v>
      </c>
    </row>
    <row r="276" spans="1:11" x14ac:dyDescent="0.25">
      <c r="A276">
        <f t="shared" ca="1" si="50"/>
        <v>16.420000000000002</v>
      </c>
      <c r="B276">
        <f t="shared" ca="1" si="51"/>
        <v>449</v>
      </c>
      <c r="C276">
        <f t="shared" ca="1" si="52"/>
        <v>-17</v>
      </c>
      <c r="D276">
        <f t="shared" ca="1" si="53"/>
        <v>1.24</v>
      </c>
      <c r="E276">
        <f t="shared" ca="1" si="54"/>
        <v>13.33</v>
      </c>
      <c r="F276">
        <f t="shared" ca="1" si="45"/>
        <v>13.94</v>
      </c>
      <c r="G276">
        <f t="shared" ca="1" si="46"/>
        <v>4.08</v>
      </c>
      <c r="H276">
        <f t="shared" ca="1" si="55"/>
        <v>700</v>
      </c>
      <c r="I276">
        <f t="shared" ca="1" si="47"/>
        <v>11.24</v>
      </c>
      <c r="J276" t="str">
        <f t="shared" ca="1" si="48"/>
        <v>Miss</v>
      </c>
      <c r="K276" t="str">
        <f t="shared" ca="1" si="49"/>
        <v>N/A</v>
      </c>
    </row>
    <row r="277" spans="1:11" x14ac:dyDescent="0.25">
      <c r="A277">
        <f t="shared" ca="1" si="50"/>
        <v>15.9</v>
      </c>
      <c r="B277">
        <f t="shared" ca="1" si="51"/>
        <v>227</v>
      </c>
      <c r="C277">
        <f t="shared" ca="1" si="52"/>
        <v>106</v>
      </c>
      <c r="D277">
        <f t="shared" ca="1" si="53"/>
        <v>1.7</v>
      </c>
      <c r="E277">
        <f t="shared" ca="1" si="54"/>
        <v>1.76</v>
      </c>
      <c r="F277">
        <f t="shared" ca="1" si="45"/>
        <v>-6.39</v>
      </c>
      <c r="G277">
        <f t="shared" ca="1" si="46"/>
        <v>6.14</v>
      </c>
      <c r="H277">
        <f t="shared" ca="1" si="55"/>
        <v>649</v>
      </c>
      <c r="I277">
        <f t="shared" ca="1" si="47"/>
        <v>-3.76</v>
      </c>
      <c r="J277" t="str">
        <f t="shared" ca="1" si="48"/>
        <v>Miss</v>
      </c>
      <c r="K277" t="str">
        <f t="shared" ca="1" si="49"/>
        <v>Will Never Contact</v>
      </c>
    </row>
    <row r="278" spans="1:11" x14ac:dyDescent="0.25">
      <c r="A278">
        <f t="shared" ca="1" si="50"/>
        <v>15.13</v>
      </c>
      <c r="B278">
        <f t="shared" ca="1" si="51"/>
        <v>275</v>
      </c>
      <c r="C278">
        <f t="shared" ca="1" si="52"/>
        <v>132</v>
      </c>
      <c r="D278">
        <f t="shared" ca="1" si="53"/>
        <v>1.37</v>
      </c>
      <c r="E278">
        <f t="shared" ca="1" si="54"/>
        <v>4.04</v>
      </c>
      <c r="F278">
        <f t="shared" ca="1" si="45"/>
        <v>-6.04</v>
      </c>
      <c r="G278">
        <f t="shared" ca="1" si="46"/>
        <v>4.49</v>
      </c>
      <c r="H278">
        <f t="shared" ca="1" si="55"/>
        <v>501</v>
      </c>
      <c r="I278">
        <f t="shared" ca="1" si="47"/>
        <v>-4.41</v>
      </c>
      <c r="J278" t="str">
        <f t="shared" ca="1" si="48"/>
        <v>Miss</v>
      </c>
      <c r="K278" t="str">
        <f t="shared" ca="1" si="49"/>
        <v>Will Never Contact</v>
      </c>
    </row>
    <row r="279" spans="1:11" x14ac:dyDescent="0.25">
      <c r="A279">
        <f t="shared" ca="1" si="50"/>
        <v>16.79</v>
      </c>
      <c r="B279">
        <f t="shared" ca="1" si="51"/>
        <v>360</v>
      </c>
      <c r="C279">
        <f t="shared" ca="1" si="52"/>
        <v>-125</v>
      </c>
      <c r="D279">
        <f t="shared" ca="1" si="53"/>
        <v>1.37</v>
      </c>
      <c r="E279">
        <f t="shared" ca="1" si="54"/>
        <v>1.38</v>
      </c>
      <c r="F279">
        <f t="shared" ca="1" si="45"/>
        <v>-2.41</v>
      </c>
      <c r="G279">
        <f t="shared" ca="1" si="46"/>
        <v>1.98</v>
      </c>
      <c r="H279">
        <f t="shared" ca="1" si="55"/>
        <v>702</v>
      </c>
      <c r="I279">
        <f t="shared" ca="1" si="47"/>
        <v>-1.76</v>
      </c>
      <c r="J279" t="str">
        <f t="shared" ca="1" si="48"/>
        <v>Miss</v>
      </c>
      <c r="K279" t="str">
        <f t="shared" ca="1" si="49"/>
        <v>Will Never Contact</v>
      </c>
    </row>
    <row r="280" spans="1:11" x14ac:dyDescent="0.25">
      <c r="A280">
        <f t="shared" ca="1" si="50"/>
        <v>15.65</v>
      </c>
      <c r="B280">
        <f t="shared" ca="1" si="51"/>
        <v>1467</v>
      </c>
      <c r="C280">
        <f t="shared" ca="1" si="52"/>
        <v>115</v>
      </c>
      <c r="D280">
        <f t="shared" ca="1" si="53"/>
        <v>1.24</v>
      </c>
      <c r="E280">
        <f t="shared" ca="1" si="54"/>
        <v>9.58</v>
      </c>
      <c r="F280">
        <f t="shared" ca="1" si="45"/>
        <v>-22.67</v>
      </c>
      <c r="G280">
        <f t="shared" ca="1" si="46"/>
        <v>20.55</v>
      </c>
      <c r="H280">
        <f t="shared" ca="1" si="55"/>
        <v>1329</v>
      </c>
      <c r="I280">
        <f t="shared" ca="1" si="47"/>
        <v>-18.28</v>
      </c>
      <c r="J280" t="str">
        <f t="shared" ca="1" si="48"/>
        <v>Miss</v>
      </c>
      <c r="K280" t="str">
        <f t="shared" ca="1" si="49"/>
        <v>Will Never Contact</v>
      </c>
    </row>
    <row r="281" spans="1:11" x14ac:dyDescent="0.25">
      <c r="A281">
        <f t="shared" ca="1" si="50"/>
        <v>16.03</v>
      </c>
      <c r="B281">
        <f t="shared" ca="1" si="51"/>
        <v>65</v>
      </c>
      <c r="C281">
        <f t="shared" ca="1" si="52"/>
        <v>22</v>
      </c>
      <c r="D281">
        <f t="shared" ca="1" si="53"/>
        <v>1.1000000000000001</v>
      </c>
      <c r="E281">
        <f t="shared" ca="1" si="54"/>
        <v>0.19</v>
      </c>
      <c r="F281">
        <f t="shared" ca="1" si="45"/>
        <v>0.2</v>
      </c>
      <c r="G281">
        <f t="shared" ca="1" si="46"/>
        <v>0.06</v>
      </c>
      <c r="H281">
        <f t="shared" ca="1" si="55"/>
        <v>400</v>
      </c>
      <c r="I281">
        <f t="shared" ca="1" si="47"/>
        <v>0.18</v>
      </c>
      <c r="J281" t="str">
        <f t="shared" ca="1" si="48"/>
        <v>Miss</v>
      </c>
      <c r="K281" t="str">
        <f t="shared" ca="1" si="49"/>
        <v>N/A</v>
      </c>
    </row>
    <row r="282" spans="1:11" x14ac:dyDescent="0.25">
      <c r="A282">
        <f t="shared" ca="1" si="50"/>
        <v>16.46</v>
      </c>
      <c r="B282">
        <f t="shared" ca="1" si="51"/>
        <v>1807</v>
      </c>
      <c r="C282">
        <f t="shared" ca="1" si="52"/>
        <v>164</v>
      </c>
      <c r="D282">
        <f t="shared" ca="1" si="53"/>
        <v>1.22</v>
      </c>
      <c r="E282">
        <f t="shared" ca="1" si="54"/>
        <v>4.51</v>
      </c>
      <c r="F282">
        <f t="shared" ca="1" si="45"/>
        <v>-4.6900000000000004</v>
      </c>
      <c r="G282">
        <f t="shared" ca="1" si="46"/>
        <v>1.29</v>
      </c>
      <c r="H282">
        <f t="shared" ca="1" si="55"/>
        <v>718</v>
      </c>
      <c r="I282">
        <f t="shared" ca="1" si="47"/>
        <v>-3.84</v>
      </c>
      <c r="J282" t="str">
        <f t="shared" ca="1" si="48"/>
        <v>Miss</v>
      </c>
      <c r="K282" t="str">
        <f t="shared" ca="1" si="49"/>
        <v>Will Never Contact</v>
      </c>
    </row>
    <row r="283" spans="1:11" x14ac:dyDescent="0.25">
      <c r="A283">
        <f t="shared" ca="1" si="50"/>
        <v>15.79</v>
      </c>
      <c r="B283">
        <f t="shared" ca="1" si="51"/>
        <v>1680</v>
      </c>
      <c r="C283">
        <f t="shared" ca="1" si="52"/>
        <v>0</v>
      </c>
      <c r="D283">
        <f t="shared" ca="1" si="53"/>
        <v>1.8</v>
      </c>
      <c r="E283">
        <f t="shared" ca="1" si="54"/>
        <v>10.52</v>
      </c>
      <c r="F283">
        <f t="shared" ca="1" si="45"/>
        <v>10.52</v>
      </c>
      <c r="G283">
        <f t="shared" ca="1" si="46"/>
        <v>0</v>
      </c>
      <c r="H283">
        <f t="shared" ca="1" si="55"/>
        <v>1430</v>
      </c>
      <c r="I283">
        <f t="shared" ca="1" si="47"/>
        <v>5.84</v>
      </c>
      <c r="J283" t="str">
        <f t="shared" ca="1" si="48"/>
        <v>Miss</v>
      </c>
      <c r="K283" t="str">
        <f t="shared" ca="1" si="49"/>
        <v>N/A</v>
      </c>
    </row>
    <row r="284" spans="1:11" x14ac:dyDescent="0.25">
      <c r="A284">
        <f t="shared" ca="1" si="50"/>
        <v>16.059999999999999</v>
      </c>
      <c r="B284">
        <f t="shared" ca="1" si="51"/>
        <v>994</v>
      </c>
      <c r="C284">
        <f t="shared" ca="1" si="52"/>
        <v>-127</v>
      </c>
      <c r="D284">
        <f t="shared" ca="1" si="53"/>
        <v>1.32</v>
      </c>
      <c r="E284">
        <f t="shared" ca="1" si="54"/>
        <v>1.38</v>
      </c>
      <c r="F284">
        <f t="shared" ca="1" si="45"/>
        <v>-2.29</v>
      </c>
      <c r="G284">
        <f t="shared" ca="1" si="46"/>
        <v>1.83</v>
      </c>
      <c r="H284">
        <f t="shared" ca="1" si="55"/>
        <v>975</v>
      </c>
      <c r="I284">
        <f t="shared" ca="1" si="47"/>
        <v>-1.73</v>
      </c>
      <c r="J284" t="str">
        <f t="shared" ca="1" si="48"/>
        <v>Miss</v>
      </c>
      <c r="K284" t="str">
        <f t="shared" ca="1" si="49"/>
        <v>Will Never Contact</v>
      </c>
    </row>
    <row r="285" spans="1:11" x14ac:dyDescent="0.25">
      <c r="A285">
        <f t="shared" ca="1" si="50"/>
        <v>16.3</v>
      </c>
      <c r="B285">
        <f t="shared" ca="1" si="51"/>
        <v>656</v>
      </c>
      <c r="C285">
        <f t="shared" ca="1" si="52"/>
        <v>-178</v>
      </c>
      <c r="D285">
        <f t="shared" ca="1" si="53"/>
        <v>1.18</v>
      </c>
      <c r="E285">
        <f t="shared" ca="1" si="54"/>
        <v>13.39</v>
      </c>
      <c r="F285">
        <f t="shared" ca="1" si="45"/>
        <v>-13.4</v>
      </c>
      <c r="G285">
        <f t="shared" ca="1" si="46"/>
        <v>0.52</v>
      </c>
      <c r="H285">
        <f t="shared" ca="1" si="55"/>
        <v>440</v>
      </c>
      <c r="I285">
        <f t="shared" ca="1" si="47"/>
        <v>-11.36</v>
      </c>
      <c r="J285" t="str">
        <f t="shared" ca="1" si="48"/>
        <v>Hit</v>
      </c>
      <c r="K285" t="str">
        <f t="shared" ca="1" si="49"/>
        <v>Will Never Contact</v>
      </c>
    </row>
    <row r="286" spans="1:11" x14ac:dyDescent="0.25">
      <c r="A286">
        <f t="shared" ca="1" si="50"/>
        <v>15.2</v>
      </c>
      <c r="B286">
        <f t="shared" ca="1" si="51"/>
        <v>614</v>
      </c>
      <c r="C286">
        <f t="shared" ca="1" si="52"/>
        <v>-164</v>
      </c>
      <c r="D286">
        <f t="shared" ca="1" si="53"/>
        <v>1.33</v>
      </c>
      <c r="E286">
        <f t="shared" ca="1" si="54"/>
        <v>8.1</v>
      </c>
      <c r="F286">
        <f t="shared" ca="1" si="45"/>
        <v>-8.43</v>
      </c>
      <c r="G286">
        <f t="shared" ca="1" si="46"/>
        <v>2.34</v>
      </c>
      <c r="H286">
        <f t="shared" ca="1" si="55"/>
        <v>1945</v>
      </c>
      <c r="I286">
        <f t="shared" ca="1" si="47"/>
        <v>-6.34</v>
      </c>
      <c r="J286" t="str">
        <f t="shared" ca="1" si="48"/>
        <v>Miss</v>
      </c>
      <c r="K286" t="str">
        <f t="shared" ca="1" si="49"/>
        <v>Will Never Contact</v>
      </c>
    </row>
    <row r="287" spans="1:11" x14ac:dyDescent="0.25">
      <c r="A287">
        <f t="shared" ca="1" si="50"/>
        <v>15.67</v>
      </c>
      <c r="B287">
        <f t="shared" ca="1" si="51"/>
        <v>388</v>
      </c>
      <c r="C287">
        <f t="shared" ca="1" si="52"/>
        <v>117</v>
      </c>
      <c r="D287">
        <f t="shared" ca="1" si="53"/>
        <v>1.27</v>
      </c>
      <c r="E287">
        <f t="shared" ca="1" si="54"/>
        <v>13.42</v>
      </c>
      <c r="F287">
        <f t="shared" ca="1" si="45"/>
        <v>-29.56</v>
      </c>
      <c r="G287">
        <f t="shared" ca="1" si="46"/>
        <v>26.34</v>
      </c>
      <c r="H287">
        <f t="shared" ca="1" si="55"/>
        <v>88</v>
      </c>
      <c r="I287">
        <f t="shared" ca="1" si="47"/>
        <v>-23.28</v>
      </c>
      <c r="J287" t="str">
        <f t="shared" ca="1" si="48"/>
        <v>Miss</v>
      </c>
      <c r="K287" t="str">
        <f t="shared" ca="1" si="49"/>
        <v>Will Never Contact</v>
      </c>
    </row>
    <row r="288" spans="1:11" x14ac:dyDescent="0.25">
      <c r="A288">
        <f t="shared" ca="1" si="50"/>
        <v>16.22</v>
      </c>
      <c r="B288">
        <f t="shared" ca="1" si="51"/>
        <v>1068</v>
      </c>
      <c r="C288">
        <f t="shared" ca="1" si="52"/>
        <v>136</v>
      </c>
      <c r="D288">
        <f t="shared" ca="1" si="53"/>
        <v>1.38</v>
      </c>
      <c r="E288">
        <f t="shared" ca="1" si="54"/>
        <v>6.53</v>
      </c>
      <c r="F288">
        <f t="shared" ca="1" si="45"/>
        <v>-9.08</v>
      </c>
      <c r="G288">
        <f t="shared" ca="1" si="46"/>
        <v>6.31</v>
      </c>
      <c r="H288">
        <f t="shared" ca="1" si="55"/>
        <v>530</v>
      </c>
      <c r="I288">
        <f t="shared" ca="1" si="47"/>
        <v>-6.58</v>
      </c>
      <c r="J288" t="str">
        <f t="shared" ca="1" si="48"/>
        <v>Miss</v>
      </c>
      <c r="K288" t="str">
        <f t="shared" ca="1" si="49"/>
        <v>Will Never Contact</v>
      </c>
    </row>
    <row r="289" spans="1:11" x14ac:dyDescent="0.25">
      <c r="A289">
        <f t="shared" ca="1" si="50"/>
        <v>16.36</v>
      </c>
      <c r="B289">
        <f t="shared" ca="1" si="51"/>
        <v>684</v>
      </c>
      <c r="C289">
        <f t="shared" ca="1" si="52"/>
        <v>-130</v>
      </c>
      <c r="D289">
        <f t="shared" ca="1" si="53"/>
        <v>1.08</v>
      </c>
      <c r="E289">
        <f t="shared" ca="1" si="54"/>
        <v>1.34</v>
      </c>
      <c r="F289">
        <f t="shared" ca="1" si="45"/>
        <v>-2.08</v>
      </c>
      <c r="G289">
        <f t="shared" ca="1" si="46"/>
        <v>1.59</v>
      </c>
      <c r="H289">
        <f t="shared" ca="1" si="55"/>
        <v>1705</v>
      </c>
      <c r="I289">
        <f t="shared" ca="1" si="47"/>
        <v>-1.93</v>
      </c>
      <c r="J289" t="str">
        <f t="shared" ca="1" si="48"/>
        <v>Miss</v>
      </c>
      <c r="K289" t="str">
        <f t="shared" ca="1" si="49"/>
        <v>Will Never Contact</v>
      </c>
    </row>
    <row r="290" spans="1:11" x14ac:dyDescent="0.25">
      <c r="A290">
        <f t="shared" ca="1" si="50"/>
        <v>16.91</v>
      </c>
      <c r="B290">
        <f t="shared" ca="1" si="51"/>
        <v>1439</v>
      </c>
      <c r="C290">
        <f t="shared" ca="1" si="52"/>
        <v>31</v>
      </c>
      <c r="D290">
        <f t="shared" ca="1" si="53"/>
        <v>1.35</v>
      </c>
      <c r="E290">
        <f t="shared" ca="1" si="54"/>
        <v>8.7200000000000006</v>
      </c>
      <c r="F290">
        <f t="shared" ca="1" si="45"/>
        <v>10.17</v>
      </c>
      <c r="G290">
        <f t="shared" ca="1" si="46"/>
        <v>5.23</v>
      </c>
      <c r="H290">
        <f t="shared" ca="1" si="55"/>
        <v>962</v>
      </c>
      <c r="I290">
        <f t="shared" ca="1" si="47"/>
        <v>7.53</v>
      </c>
      <c r="J290" t="str">
        <f t="shared" ca="1" si="48"/>
        <v>Miss</v>
      </c>
      <c r="K290" t="str">
        <f t="shared" ca="1" si="49"/>
        <v>N/A</v>
      </c>
    </row>
    <row r="291" spans="1:11" x14ac:dyDescent="0.25">
      <c r="A291">
        <f t="shared" ca="1" si="50"/>
        <v>16.57</v>
      </c>
      <c r="B291">
        <f t="shared" ca="1" si="51"/>
        <v>1451</v>
      </c>
      <c r="C291">
        <f t="shared" ca="1" si="52"/>
        <v>-166</v>
      </c>
      <c r="D291">
        <f t="shared" ca="1" si="53"/>
        <v>1.94</v>
      </c>
      <c r="E291">
        <f t="shared" ca="1" si="54"/>
        <v>7.31</v>
      </c>
      <c r="F291">
        <f t="shared" ca="1" si="45"/>
        <v>-7.53</v>
      </c>
      <c r="G291">
        <f t="shared" ca="1" si="46"/>
        <v>1.81</v>
      </c>
      <c r="H291">
        <f t="shared" ca="1" si="55"/>
        <v>715</v>
      </c>
      <c r="I291">
        <f t="shared" ca="1" si="47"/>
        <v>-3.88</v>
      </c>
      <c r="J291" t="str">
        <f t="shared" ca="1" si="48"/>
        <v>Miss</v>
      </c>
      <c r="K291" t="str">
        <f t="shared" ca="1" si="49"/>
        <v>Will Never Contact</v>
      </c>
    </row>
    <row r="292" spans="1:11" x14ac:dyDescent="0.25">
      <c r="A292">
        <f t="shared" ca="1" si="50"/>
        <v>16.18</v>
      </c>
      <c r="B292">
        <f t="shared" ca="1" si="51"/>
        <v>305</v>
      </c>
      <c r="C292">
        <f t="shared" ca="1" si="52"/>
        <v>-15</v>
      </c>
      <c r="D292">
        <f t="shared" ca="1" si="53"/>
        <v>1.89</v>
      </c>
      <c r="E292">
        <f t="shared" ca="1" si="54"/>
        <v>5.51</v>
      </c>
      <c r="F292">
        <f t="shared" ca="1" si="45"/>
        <v>5.7</v>
      </c>
      <c r="G292">
        <f t="shared" ca="1" si="46"/>
        <v>1.46</v>
      </c>
      <c r="H292">
        <f t="shared" ca="1" si="55"/>
        <v>493</v>
      </c>
      <c r="I292">
        <f t="shared" ca="1" si="47"/>
        <v>3.02</v>
      </c>
      <c r="J292" t="str">
        <f t="shared" ca="1" si="48"/>
        <v>Miss</v>
      </c>
      <c r="K292" t="str">
        <f t="shared" ca="1" si="49"/>
        <v>N/A</v>
      </c>
    </row>
    <row r="293" spans="1:11" x14ac:dyDescent="0.25">
      <c r="A293">
        <f t="shared" ca="1" si="50"/>
        <v>15.83</v>
      </c>
      <c r="B293">
        <f t="shared" ca="1" si="51"/>
        <v>1614</v>
      </c>
      <c r="C293">
        <f t="shared" ca="1" si="52"/>
        <v>17</v>
      </c>
      <c r="D293">
        <f t="shared" ca="1" si="53"/>
        <v>1.93</v>
      </c>
      <c r="E293">
        <f t="shared" ca="1" si="54"/>
        <v>10.039999999999999</v>
      </c>
      <c r="F293">
        <f t="shared" ca="1" si="45"/>
        <v>10.5</v>
      </c>
      <c r="G293">
        <f t="shared" ca="1" si="46"/>
        <v>3.07</v>
      </c>
      <c r="H293">
        <f t="shared" ca="1" si="55"/>
        <v>1730</v>
      </c>
      <c r="I293">
        <f t="shared" ca="1" si="47"/>
        <v>5.44</v>
      </c>
      <c r="J293" t="str">
        <f t="shared" ca="1" si="48"/>
        <v>Miss</v>
      </c>
      <c r="K293" t="str">
        <f t="shared" ca="1" si="49"/>
        <v>N/A</v>
      </c>
    </row>
    <row r="294" spans="1:11" x14ac:dyDescent="0.25">
      <c r="A294">
        <f t="shared" ca="1" si="50"/>
        <v>15.45</v>
      </c>
      <c r="B294">
        <f t="shared" ca="1" si="51"/>
        <v>1142</v>
      </c>
      <c r="C294">
        <f t="shared" ca="1" si="52"/>
        <v>171</v>
      </c>
      <c r="D294">
        <f t="shared" ca="1" si="53"/>
        <v>1.1399999999999999</v>
      </c>
      <c r="E294">
        <f t="shared" ca="1" si="54"/>
        <v>7.48</v>
      </c>
      <c r="F294">
        <f t="shared" ca="1" si="45"/>
        <v>-7.57</v>
      </c>
      <c r="G294">
        <f t="shared" ca="1" si="46"/>
        <v>1.1599999999999999</v>
      </c>
      <c r="H294">
        <f t="shared" ca="1" si="55"/>
        <v>557</v>
      </c>
      <c r="I294">
        <f t="shared" ca="1" si="47"/>
        <v>-6.64</v>
      </c>
      <c r="J294" t="str">
        <f t="shared" ca="1" si="48"/>
        <v>Miss</v>
      </c>
      <c r="K294" t="str">
        <f t="shared" ca="1" si="49"/>
        <v>Will Never Contact</v>
      </c>
    </row>
    <row r="295" spans="1:11" x14ac:dyDescent="0.25">
      <c r="A295">
        <f t="shared" ca="1" si="50"/>
        <v>15.49</v>
      </c>
      <c r="B295">
        <f t="shared" ca="1" si="51"/>
        <v>1080</v>
      </c>
      <c r="C295">
        <f t="shared" ca="1" si="52"/>
        <v>80</v>
      </c>
      <c r="D295">
        <f t="shared" ca="1" si="53"/>
        <v>1.8</v>
      </c>
      <c r="E295">
        <f t="shared" ca="1" si="54"/>
        <v>4.47</v>
      </c>
      <c r="F295">
        <f t="shared" ca="1" si="45"/>
        <v>25.74</v>
      </c>
      <c r="G295">
        <f t="shared" ca="1" si="46"/>
        <v>25.35</v>
      </c>
      <c r="H295">
        <f t="shared" ca="1" si="55"/>
        <v>508</v>
      </c>
      <c r="I295">
        <f t="shared" ca="1" si="47"/>
        <v>14.3</v>
      </c>
      <c r="J295" t="str">
        <f t="shared" ca="1" si="48"/>
        <v>Miss</v>
      </c>
      <c r="K295" t="str">
        <f t="shared" ca="1" si="49"/>
        <v>N/A</v>
      </c>
    </row>
    <row r="296" spans="1:11" x14ac:dyDescent="0.25">
      <c r="A296">
        <f t="shared" ca="1" si="50"/>
        <v>15.77</v>
      </c>
      <c r="B296">
        <f t="shared" ca="1" si="51"/>
        <v>1871</v>
      </c>
      <c r="C296">
        <f t="shared" ca="1" si="52"/>
        <v>-142</v>
      </c>
      <c r="D296">
        <f t="shared" ca="1" si="53"/>
        <v>1.46</v>
      </c>
      <c r="E296">
        <f t="shared" ca="1" si="54"/>
        <v>16.61</v>
      </c>
      <c r="F296">
        <f t="shared" ca="1" si="45"/>
        <v>-21.08</v>
      </c>
      <c r="G296">
        <f t="shared" ca="1" si="46"/>
        <v>12.98</v>
      </c>
      <c r="H296">
        <f t="shared" ca="1" si="55"/>
        <v>1012</v>
      </c>
      <c r="I296">
        <f t="shared" ca="1" si="47"/>
        <v>-14.44</v>
      </c>
      <c r="J296" t="str">
        <f t="shared" ca="1" si="48"/>
        <v>Miss</v>
      </c>
      <c r="K296" t="str">
        <f t="shared" ca="1" si="49"/>
        <v>Will Never Contact</v>
      </c>
    </row>
    <row r="297" spans="1:11" x14ac:dyDescent="0.25">
      <c r="A297">
        <f t="shared" ca="1" si="50"/>
        <v>16.739999999999998</v>
      </c>
      <c r="B297">
        <f t="shared" ca="1" si="51"/>
        <v>1119</v>
      </c>
      <c r="C297">
        <f t="shared" ca="1" si="52"/>
        <v>-32</v>
      </c>
      <c r="D297">
        <f t="shared" ca="1" si="53"/>
        <v>1.07</v>
      </c>
      <c r="E297">
        <f t="shared" ca="1" si="54"/>
        <v>15.29</v>
      </c>
      <c r="F297">
        <f t="shared" ca="1" si="45"/>
        <v>18.03</v>
      </c>
      <c r="G297">
        <f t="shared" ca="1" si="46"/>
        <v>9.5500000000000007</v>
      </c>
      <c r="H297">
        <f t="shared" ca="1" si="55"/>
        <v>1853</v>
      </c>
      <c r="I297">
        <f t="shared" ca="1" si="47"/>
        <v>16.850000000000001</v>
      </c>
      <c r="J297" t="str">
        <f t="shared" ca="1" si="48"/>
        <v>Miss</v>
      </c>
      <c r="K297" t="str">
        <f t="shared" ca="1" si="49"/>
        <v>N/A</v>
      </c>
    </row>
    <row r="298" spans="1:11" x14ac:dyDescent="0.25">
      <c r="A298">
        <f t="shared" ca="1" si="50"/>
        <v>15.68</v>
      </c>
      <c r="B298">
        <f t="shared" ca="1" si="51"/>
        <v>646</v>
      </c>
      <c r="C298">
        <f t="shared" ca="1" si="52"/>
        <v>-41</v>
      </c>
      <c r="D298">
        <f t="shared" ca="1" si="53"/>
        <v>1.55</v>
      </c>
      <c r="E298">
        <f t="shared" ca="1" si="54"/>
        <v>13.08</v>
      </c>
      <c r="F298">
        <f t="shared" ca="1" si="45"/>
        <v>17.329999999999998</v>
      </c>
      <c r="G298">
        <f t="shared" ca="1" si="46"/>
        <v>11.37</v>
      </c>
      <c r="H298">
        <f t="shared" ca="1" si="55"/>
        <v>1053</v>
      </c>
      <c r="I298">
        <f t="shared" ca="1" si="47"/>
        <v>11.18</v>
      </c>
      <c r="J298" t="str">
        <f t="shared" ca="1" si="48"/>
        <v>Miss</v>
      </c>
      <c r="K298" t="str">
        <f t="shared" ca="1" si="49"/>
        <v>N/A</v>
      </c>
    </row>
    <row r="299" spans="1:11" x14ac:dyDescent="0.25">
      <c r="A299">
        <f t="shared" ca="1" si="50"/>
        <v>15.11</v>
      </c>
      <c r="B299">
        <f t="shared" ca="1" si="51"/>
        <v>1665</v>
      </c>
      <c r="C299">
        <f t="shared" ca="1" si="52"/>
        <v>-80</v>
      </c>
      <c r="D299">
        <f t="shared" ca="1" si="53"/>
        <v>1.69</v>
      </c>
      <c r="E299">
        <f t="shared" ca="1" si="54"/>
        <v>7.36</v>
      </c>
      <c r="F299">
        <f t="shared" ca="1" si="45"/>
        <v>42.38</v>
      </c>
      <c r="G299">
        <f t="shared" ca="1" si="46"/>
        <v>41.74</v>
      </c>
      <c r="H299">
        <f t="shared" ca="1" si="55"/>
        <v>978</v>
      </c>
      <c r="I299">
        <f t="shared" ca="1" si="47"/>
        <v>25.08</v>
      </c>
      <c r="J299" t="str">
        <f t="shared" ca="1" si="48"/>
        <v>Miss</v>
      </c>
      <c r="K299" t="str">
        <f t="shared" ca="1" si="49"/>
        <v>N/A</v>
      </c>
    </row>
    <row r="300" spans="1:11" x14ac:dyDescent="0.25">
      <c r="A300">
        <f t="shared" ca="1" si="50"/>
        <v>15.53</v>
      </c>
      <c r="B300">
        <f t="shared" ca="1" si="51"/>
        <v>1078</v>
      </c>
      <c r="C300">
        <f t="shared" ca="1" si="52"/>
        <v>85</v>
      </c>
      <c r="D300">
        <f t="shared" ca="1" si="53"/>
        <v>1.18</v>
      </c>
      <c r="E300">
        <f t="shared" ca="1" si="54"/>
        <v>5.0999999999999996</v>
      </c>
      <c r="F300">
        <f t="shared" ca="1" si="45"/>
        <v>58.52</v>
      </c>
      <c r="G300">
        <f t="shared" ca="1" si="46"/>
        <v>58.3</v>
      </c>
      <c r="H300">
        <f t="shared" ca="1" si="55"/>
        <v>1262</v>
      </c>
      <c r="I300">
        <f t="shared" ca="1" si="47"/>
        <v>49.59</v>
      </c>
      <c r="J300" t="str">
        <f t="shared" ca="1" si="48"/>
        <v>Miss</v>
      </c>
      <c r="K300" t="str">
        <f t="shared" ca="1" si="49"/>
        <v>N/A</v>
      </c>
    </row>
    <row r="301" spans="1:11" x14ac:dyDescent="0.25">
      <c r="A301">
        <f t="shared" ca="1" si="50"/>
        <v>15.67</v>
      </c>
      <c r="B301">
        <f t="shared" ca="1" si="51"/>
        <v>59</v>
      </c>
      <c r="C301">
        <f t="shared" ca="1" si="52"/>
        <v>-96</v>
      </c>
      <c r="D301">
        <f t="shared" ca="1" si="53"/>
        <v>1.94</v>
      </c>
      <c r="E301">
        <f t="shared" ca="1" si="54"/>
        <v>16.41</v>
      </c>
      <c r="F301">
        <f t="shared" ca="1" si="45"/>
        <v>-156.99</v>
      </c>
      <c r="G301">
        <f t="shared" ca="1" si="46"/>
        <v>156.13</v>
      </c>
      <c r="H301">
        <f t="shared" ca="1" si="55"/>
        <v>1327</v>
      </c>
      <c r="I301">
        <f t="shared" ca="1" si="47"/>
        <v>-80.92</v>
      </c>
      <c r="J301" t="str">
        <f t="shared" ca="1" si="48"/>
        <v>Miss</v>
      </c>
      <c r="K301" t="str">
        <f t="shared" ca="1" si="49"/>
        <v>Will Never Contact</v>
      </c>
    </row>
    <row r="302" spans="1:11" x14ac:dyDescent="0.25">
      <c r="A302">
        <f t="shared" ca="1" si="50"/>
        <v>17</v>
      </c>
      <c r="B302">
        <f t="shared" ca="1" si="51"/>
        <v>1170</v>
      </c>
      <c r="C302">
        <f t="shared" ca="1" si="52"/>
        <v>-88</v>
      </c>
      <c r="D302">
        <f t="shared" ca="1" si="53"/>
        <v>1.93</v>
      </c>
      <c r="E302">
        <f t="shared" ca="1" si="54"/>
        <v>15.96</v>
      </c>
      <c r="F302">
        <f t="shared" ca="1" si="45"/>
        <v>457.31</v>
      </c>
      <c r="G302">
        <f t="shared" ca="1" si="46"/>
        <v>457.03</v>
      </c>
      <c r="H302">
        <f t="shared" ca="1" si="55"/>
        <v>235</v>
      </c>
      <c r="I302">
        <f t="shared" ca="1" si="47"/>
        <v>236.95</v>
      </c>
      <c r="J302" t="str">
        <f t="shared" ca="1" si="48"/>
        <v>Miss</v>
      </c>
      <c r="K302" t="str">
        <f t="shared" ca="1" si="49"/>
        <v>N/A</v>
      </c>
    </row>
    <row r="303" spans="1:11" x14ac:dyDescent="0.25">
      <c r="A303">
        <f t="shared" ca="1" si="50"/>
        <v>16.100000000000001</v>
      </c>
      <c r="B303">
        <f t="shared" ca="1" si="51"/>
        <v>1734</v>
      </c>
      <c r="C303">
        <f t="shared" ca="1" si="52"/>
        <v>61</v>
      </c>
      <c r="D303">
        <f t="shared" ca="1" si="53"/>
        <v>1.87</v>
      </c>
      <c r="E303">
        <f t="shared" ca="1" si="54"/>
        <v>14.65</v>
      </c>
      <c r="F303">
        <f t="shared" ca="1" si="45"/>
        <v>30.22</v>
      </c>
      <c r="G303">
        <f t="shared" ca="1" si="46"/>
        <v>26.43</v>
      </c>
      <c r="H303">
        <f t="shared" ca="1" si="55"/>
        <v>422</v>
      </c>
      <c r="I303">
        <f t="shared" ca="1" si="47"/>
        <v>16.16</v>
      </c>
      <c r="J303" t="str">
        <f t="shared" ca="1" si="48"/>
        <v>Miss</v>
      </c>
      <c r="K303" t="str">
        <f t="shared" ca="1" si="49"/>
        <v>N/A</v>
      </c>
    </row>
    <row r="304" spans="1:11" x14ac:dyDescent="0.25">
      <c r="A304">
        <f t="shared" ca="1" si="50"/>
        <v>15.84</v>
      </c>
      <c r="B304">
        <f t="shared" ca="1" si="51"/>
        <v>818</v>
      </c>
      <c r="C304">
        <f t="shared" ca="1" si="52"/>
        <v>-170</v>
      </c>
      <c r="D304">
        <f t="shared" ca="1" si="53"/>
        <v>1.69</v>
      </c>
      <c r="E304">
        <f t="shared" ca="1" si="54"/>
        <v>10.89</v>
      </c>
      <c r="F304">
        <f t="shared" ca="1" si="45"/>
        <v>-11.06</v>
      </c>
      <c r="G304">
        <f t="shared" ca="1" si="46"/>
        <v>1.93</v>
      </c>
      <c r="H304">
        <f t="shared" ca="1" si="55"/>
        <v>1772</v>
      </c>
      <c r="I304">
        <f t="shared" ca="1" si="47"/>
        <v>-6.54</v>
      </c>
      <c r="J304" t="str">
        <f t="shared" ca="1" si="48"/>
        <v>Miss</v>
      </c>
      <c r="K304" t="str">
        <f t="shared" ca="1" si="49"/>
        <v>Will Never Contact</v>
      </c>
    </row>
    <row r="305" spans="1:11" x14ac:dyDescent="0.25">
      <c r="A305">
        <f t="shared" ca="1" si="50"/>
        <v>15.08</v>
      </c>
      <c r="B305">
        <f t="shared" ca="1" si="51"/>
        <v>195</v>
      </c>
      <c r="C305">
        <f t="shared" ca="1" si="52"/>
        <v>44</v>
      </c>
      <c r="D305">
        <f t="shared" ca="1" si="53"/>
        <v>1.34</v>
      </c>
      <c r="E305">
        <f t="shared" ca="1" si="54"/>
        <v>3.8</v>
      </c>
      <c r="F305">
        <f t="shared" ca="1" si="45"/>
        <v>5.28</v>
      </c>
      <c r="G305">
        <f t="shared" ca="1" si="46"/>
        <v>3.67</v>
      </c>
      <c r="H305">
        <f t="shared" ca="1" si="55"/>
        <v>514</v>
      </c>
      <c r="I305">
        <f t="shared" ca="1" si="47"/>
        <v>3.94</v>
      </c>
      <c r="J305" t="str">
        <f t="shared" ca="1" si="48"/>
        <v>Miss</v>
      </c>
      <c r="K305" t="str">
        <f t="shared" ca="1" si="49"/>
        <v>N/A</v>
      </c>
    </row>
    <row r="306" spans="1:11" x14ac:dyDescent="0.25">
      <c r="A306">
        <f t="shared" ca="1" si="50"/>
        <v>15.9</v>
      </c>
      <c r="B306">
        <f t="shared" ca="1" si="51"/>
        <v>1979</v>
      </c>
      <c r="C306">
        <f t="shared" ca="1" si="52"/>
        <v>13</v>
      </c>
      <c r="D306">
        <f t="shared" ca="1" si="53"/>
        <v>1.64</v>
      </c>
      <c r="E306">
        <f t="shared" ca="1" si="54"/>
        <v>8.5299999999999994</v>
      </c>
      <c r="F306">
        <f t="shared" ca="1" si="45"/>
        <v>8.75</v>
      </c>
      <c r="G306">
        <f t="shared" ca="1" si="46"/>
        <v>1.95</v>
      </c>
      <c r="H306">
        <f t="shared" ca="1" si="55"/>
        <v>1140</v>
      </c>
      <c r="I306">
        <f t="shared" ca="1" si="47"/>
        <v>5.34</v>
      </c>
      <c r="J306" t="str">
        <f t="shared" ca="1" si="48"/>
        <v>Miss</v>
      </c>
      <c r="K306" t="str">
        <f t="shared" ca="1" si="49"/>
        <v>N/A</v>
      </c>
    </row>
    <row r="307" spans="1:11" x14ac:dyDescent="0.25">
      <c r="A307">
        <f t="shared" ca="1" si="50"/>
        <v>16.02</v>
      </c>
      <c r="B307">
        <f t="shared" ca="1" si="51"/>
        <v>666</v>
      </c>
      <c r="C307">
        <f t="shared" ca="1" si="52"/>
        <v>142</v>
      </c>
      <c r="D307">
        <f t="shared" ca="1" si="53"/>
        <v>1.46</v>
      </c>
      <c r="E307">
        <f t="shared" ca="1" si="54"/>
        <v>4.9400000000000004</v>
      </c>
      <c r="F307">
        <f t="shared" ca="1" si="45"/>
        <v>-6.27</v>
      </c>
      <c r="G307">
        <f t="shared" ca="1" si="46"/>
        <v>3.86</v>
      </c>
      <c r="H307">
        <f t="shared" ca="1" si="55"/>
        <v>763</v>
      </c>
      <c r="I307">
        <f t="shared" ca="1" si="47"/>
        <v>-4.29</v>
      </c>
      <c r="J307" t="str">
        <f t="shared" ca="1" si="48"/>
        <v>Miss</v>
      </c>
      <c r="K307" t="str">
        <f t="shared" ca="1" si="49"/>
        <v>Will Never Contact</v>
      </c>
    </row>
    <row r="308" spans="1:11" x14ac:dyDescent="0.25">
      <c r="A308">
        <f t="shared" ca="1" si="50"/>
        <v>16.510000000000002</v>
      </c>
      <c r="B308">
        <f t="shared" ca="1" si="51"/>
        <v>574</v>
      </c>
      <c r="C308">
        <f t="shared" ca="1" si="52"/>
        <v>-106</v>
      </c>
      <c r="D308">
        <f t="shared" ca="1" si="53"/>
        <v>1.85</v>
      </c>
      <c r="E308">
        <f t="shared" ca="1" si="54"/>
        <v>8.59</v>
      </c>
      <c r="F308">
        <f t="shared" ca="1" si="45"/>
        <v>-31.16</v>
      </c>
      <c r="G308">
        <f t="shared" ca="1" si="46"/>
        <v>29.95</v>
      </c>
      <c r="H308">
        <f t="shared" ca="1" si="55"/>
        <v>1864</v>
      </c>
      <c r="I308">
        <f t="shared" ca="1" si="47"/>
        <v>-16.84</v>
      </c>
      <c r="J308" t="str">
        <f t="shared" ca="1" si="48"/>
        <v>Miss</v>
      </c>
      <c r="K308" t="str">
        <f t="shared" ca="1" si="49"/>
        <v>Will Never Contact</v>
      </c>
    </row>
    <row r="309" spans="1:11" x14ac:dyDescent="0.25">
      <c r="A309">
        <f t="shared" ca="1" si="50"/>
        <v>15.96</v>
      </c>
      <c r="B309">
        <f t="shared" ca="1" si="51"/>
        <v>1216</v>
      </c>
      <c r="C309">
        <f t="shared" ca="1" si="52"/>
        <v>5</v>
      </c>
      <c r="D309">
        <f t="shared" ca="1" si="53"/>
        <v>1.65</v>
      </c>
      <c r="E309">
        <f t="shared" ca="1" si="54"/>
        <v>8.59</v>
      </c>
      <c r="F309">
        <f t="shared" ca="1" si="45"/>
        <v>8.6199999999999992</v>
      </c>
      <c r="G309">
        <f t="shared" ca="1" si="46"/>
        <v>0.72</v>
      </c>
      <c r="H309">
        <f t="shared" ca="1" si="55"/>
        <v>1244</v>
      </c>
      <c r="I309">
        <f t="shared" ca="1" si="47"/>
        <v>5.22</v>
      </c>
      <c r="J309" t="str">
        <f t="shared" ca="1" si="48"/>
        <v>Hit</v>
      </c>
      <c r="K309" t="str">
        <f t="shared" ca="1" si="49"/>
        <v>N/A</v>
      </c>
    </row>
    <row r="310" spans="1:11" x14ac:dyDescent="0.25">
      <c r="A310">
        <f t="shared" ca="1" si="50"/>
        <v>15.77</v>
      </c>
      <c r="B310">
        <f t="shared" ca="1" si="51"/>
        <v>401</v>
      </c>
      <c r="C310">
        <f t="shared" ca="1" si="52"/>
        <v>114</v>
      </c>
      <c r="D310">
        <f t="shared" ca="1" si="53"/>
        <v>1.52</v>
      </c>
      <c r="E310">
        <f t="shared" ca="1" si="54"/>
        <v>5.59</v>
      </c>
      <c r="F310">
        <f t="shared" ca="1" si="45"/>
        <v>-13.74</v>
      </c>
      <c r="G310">
        <f t="shared" ca="1" si="46"/>
        <v>12.55</v>
      </c>
      <c r="H310">
        <f t="shared" ca="1" si="55"/>
        <v>549</v>
      </c>
      <c r="I310">
        <f t="shared" ca="1" si="47"/>
        <v>-9.0399999999999991</v>
      </c>
      <c r="J310" t="str">
        <f t="shared" ca="1" si="48"/>
        <v>Miss</v>
      </c>
      <c r="K310" t="str">
        <f t="shared" ca="1" si="49"/>
        <v>Will Never Contact</v>
      </c>
    </row>
    <row r="311" spans="1:11" x14ac:dyDescent="0.25">
      <c r="A311">
        <f t="shared" ca="1" si="50"/>
        <v>15.5</v>
      </c>
      <c r="B311">
        <f t="shared" ca="1" si="51"/>
        <v>441</v>
      </c>
      <c r="C311">
        <f t="shared" ca="1" si="52"/>
        <v>115</v>
      </c>
      <c r="D311">
        <f t="shared" ca="1" si="53"/>
        <v>1.19</v>
      </c>
      <c r="E311">
        <f t="shared" ca="1" si="54"/>
        <v>14.21</v>
      </c>
      <c r="F311">
        <f t="shared" ca="1" si="45"/>
        <v>-33.619999999999997</v>
      </c>
      <c r="G311">
        <f t="shared" ca="1" si="46"/>
        <v>30.47</v>
      </c>
      <c r="H311">
        <f t="shared" ca="1" si="55"/>
        <v>822</v>
      </c>
      <c r="I311">
        <f t="shared" ca="1" si="47"/>
        <v>-28.25</v>
      </c>
      <c r="J311" t="str">
        <f t="shared" ca="1" si="48"/>
        <v>Miss</v>
      </c>
      <c r="K311" t="str">
        <f t="shared" ca="1" si="49"/>
        <v>Will Never Contact</v>
      </c>
    </row>
    <row r="312" spans="1:11" x14ac:dyDescent="0.25">
      <c r="A312">
        <f t="shared" ca="1" si="50"/>
        <v>16.62</v>
      </c>
      <c r="B312">
        <f t="shared" ca="1" si="51"/>
        <v>25</v>
      </c>
      <c r="C312">
        <f t="shared" ca="1" si="52"/>
        <v>-84</v>
      </c>
      <c r="D312">
        <f t="shared" ca="1" si="53"/>
        <v>1.1599999999999999</v>
      </c>
      <c r="E312">
        <f t="shared" ca="1" si="54"/>
        <v>2.5499999999999998</v>
      </c>
      <c r="F312">
        <f t="shared" ca="1" si="45"/>
        <v>24.4</v>
      </c>
      <c r="G312">
        <f t="shared" ca="1" si="46"/>
        <v>24.27</v>
      </c>
      <c r="H312">
        <f t="shared" ca="1" si="55"/>
        <v>1397</v>
      </c>
      <c r="I312">
        <f t="shared" ca="1" si="47"/>
        <v>21.03</v>
      </c>
      <c r="J312" t="str">
        <f t="shared" ca="1" si="48"/>
        <v>Miss</v>
      </c>
      <c r="K312" t="str">
        <f t="shared" ca="1" si="49"/>
        <v>N/A</v>
      </c>
    </row>
    <row r="313" spans="1:11" x14ac:dyDescent="0.25">
      <c r="A313">
        <f t="shared" ca="1" si="50"/>
        <v>15.3</v>
      </c>
      <c r="B313">
        <f t="shared" ca="1" si="51"/>
        <v>43</v>
      </c>
      <c r="C313">
        <f t="shared" ca="1" si="52"/>
        <v>12</v>
      </c>
      <c r="D313">
        <f t="shared" ca="1" si="53"/>
        <v>1.59</v>
      </c>
      <c r="E313">
        <f t="shared" ca="1" si="54"/>
        <v>12.22</v>
      </c>
      <c r="F313">
        <f t="shared" ca="1" si="45"/>
        <v>12.49</v>
      </c>
      <c r="G313">
        <f t="shared" ca="1" si="46"/>
        <v>2.58</v>
      </c>
      <c r="H313">
        <f t="shared" ca="1" si="55"/>
        <v>1988</v>
      </c>
      <c r="I313">
        <f t="shared" ca="1" si="47"/>
        <v>7.86</v>
      </c>
      <c r="J313" t="str">
        <f t="shared" ca="1" si="48"/>
        <v>Miss</v>
      </c>
      <c r="K313" t="str">
        <f t="shared" ca="1" si="49"/>
        <v>N/A</v>
      </c>
    </row>
    <row r="314" spans="1:11" x14ac:dyDescent="0.25">
      <c r="A314">
        <f t="shared" ca="1" si="50"/>
        <v>16.07</v>
      </c>
      <c r="B314">
        <f t="shared" ca="1" si="51"/>
        <v>1248</v>
      </c>
      <c r="C314">
        <f t="shared" ca="1" si="52"/>
        <v>166</v>
      </c>
      <c r="D314">
        <f t="shared" ca="1" si="53"/>
        <v>1.59</v>
      </c>
      <c r="E314">
        <f t="shared" ca="1" si="54"/>
        <v>16.18</v>
      </c>
      <c r="F314">
        <f t="shared" ca="1" si="45"/>
        <v>-16.68</v>
      </c>
      <c r="G314">
        <f t="shared" ca="1" si="46"/>
        <v>4.05</v>
      </c>
      <c r="H314">
        <f t="shared" ca="1" si="55"/>
        <v>310</v>
      </c>
      <c r="I314">
        <f t="shared" ca="1" si="47"/>
        <v>-10.49</v>
      </c>
      <c r="J314" t="str">
        <f t="shared" ca="1" si="48"/>
        <v>Miss</v>
      </c>
      <c r="K314" t="str">
        <f t="shared" ca="1" si="49"/>
        <v>Will Never Contact</v>
      </c>
    </row>
    <row r="315" spans="1:11" x14ac:dyDescent="0.25">
      <c r="A315">
        <f t="shared" ca="1" si="50"/>
        <v>15.09</v>
      </c>
      <c r="B315">
        <f t="shared" ca="1" si="51"/>
        <v>1511</v>
      </c>
      <c r="C315">
        <f t="shared" ca="1" si="52"/>
        <v>26</v>
      </c>
      <c r="D315">
        <f t="shared" ca="1" si="53"/>
        <v>1.75</v>
      </c>
      <c r="E315">
        <f t="shared" ca="1" si="54"/>
        <v>0.28999999999999998</v>
      </c>
      <c r="F315">
        <f t="shared" ca="1" si="45"/>
        <v>0.32</v>
      </c>
      <c r="G315">
        <f t="shared" ca="1" si="46"/>
        <v>0.14000000000000001</v>
      </c>
      <c r="H315">
        <f t="shared" ca="1" si="55"/>
        <v>1120</v>
      </c>
      <c r="I315">
        <f t="shared" ca="1" si="47"/>
        <v>0.18</v>
      </c>
      <c r="J315" t="str">
        <f t="shared" ca="1" si="48"/>
        <v>Miss</v>
      </c>
      <c r="K315" t="str">
        <f t="shared" ca="1" si="49"/>
        <v>N/A</v>
      </c>
    </row>
    <row r="316" spans="1:11" x14ac:dyDescent="0.25">
      <c r="A316">
        <f t="shared" ca="1" si="50"/>
        <v>15.09</v>
      </c>
      <c r="B316">
        <f t="shared" ca="1" si="51"/>
        <v>1529</v>
      </c>
      <c r="C316">
        <f t="shared" ca="1" si="52"/>
        <v>-52</v>
      </c>
      <c r="D316">
        <f t="shared" ca="1" si="53"/>
        <v>1.1200000000000001</v>
      </c>
      <c r="E316">
        <f t="shared" ca="1" si="54"/>
        <v>8.89</v>
      </c>
      <c r="F316">
        <f t="shared" ca="1" si="45"/>
        <v>14.44</v>
      </c>
      <c r="G316">
        <f t="shared" ca="1" si="46"/>
        <v>11.38</v>
      </c>
      <c r="H316">
        <f t="shared" ca="1" si="55"/>
        <v>1846</v>
      </c>
      <c r="I316">
        <f t="shared" ca="1" si="47"/>
        <v>12.89</v>
      </c>
      <c r="J316" t="str">
        <f t="shared" ca="1" si="48"/>
        <v>Miss</v>
      </c>
      <c r="K316" t="str">
        <f t="shared" ca="1" si="49"/>
        <v>N/A</v>
      </c>
    </row>
    <row r="317" spans="1:11" x14ac:dyDescent="0.25">
      <c r="A317">
        <f t="shared" ca="1" si="50"/>
        <v>15.03</v>
      </c>
      <c r="B317">
        <f t="shared" ca="1" si="51"/>
        <v>526</v>
      </c>
      <c r="C317">
        <f t="shared" ca="1" si="52"/>
        <v>116</v>
      </c>
      <c r="D317">
        <f t="shared" ca="1" si="53"/>
        <v>1.28</v>
      </c>
      <c r="E317">
        <f t="shared" ca="1" si="54"/>
        <v>13.24</v>
      </c>
      <c r="F317">
        <f t="shared" ca="1" si="45"/>
        <v>-30.2</v>
      </c>
      <c r="G317">
        <f t="shared" ca="1" si="46"/>
        <v>27.14</v>
      </c>
      <c r="H317">
        <f t="shared" ca="1" si="55"/>
        <v>1491</v>
      </c>
      <c r="I317">
        <f t="shared" ca="1" si="47"/>
        <v>-23.59</v>
      </c>
      <c r="J317" t="str">
        <f t="shared" ca="1" si="48"/>
        <v>Miss</v>
      </c>
      <c r="K317" t="str">
        <f t="shared" ca="1" si="49"/>
        <v>Will Never Contact</v>
      </c>
    </row>
    <row r="318" spans="1:11" x14ac:dyDescent="0.25">
      <c r="A318">
        <f t="shared" ca="1" si="50"/>
        <v>15.49</v>
      </c>
      <c r="B318">
        <f t="shared" ca="1" si="51"/>
        <v>711</v>
      </c>
      <c r="C318">
        <f t="shared" ca="1" si="52"/>
        <v>-112</v>
      </c>
      <c r="D318">
        <f t="shared" ca="1" si="53"/>
        <v>1.34</v>
      </c>
      <c r="E318">
        <f t="shared" ca="1" si="54"/>
        <v>5.56</v>
      </c>
      <c r="F318">
        <f t="shared" ca="1" si="45"/>
        <v>-14.84</v>
      </c>
      <c r="G318">
        <f t="shared" ca="1" si="46"/>
        <v>13.76</v>
      </c>
      <c r="H318">
        <f t="shared" ca="1" si="55"/>
        <v>393</v>
      </c>
      <c r="I318">
        <f t="shared" ca="1" si="47"/>
        <v>-11.07</v>
      </c>
      <c r="J318" t="str">
        <f t="shared" ca="1" si="48"/>
        <v>Miss</v>
      </c>
      <c r="K318" t="str">
        <f t="shared" ca="1" si="49"/>
        <v>Will Never Contact</v>
      </c>
    </row>
    <row r="319" spans="1:11" x14ac:dyDescent="0.25">
      <c r="A319">
        <f t="shared" ca="1" si="50"/>
        <v>16.73</v>
      </c>
      <c r="B319">
        <f t="shared" ca="1" si="51"/>
        <v>1546</v>
      </c>
      <c r="C319">
        <f t="shared" ca="1" si="52"/>
        <v>38</v>
      </c>
      <c r="D319">
        <f t="shared" ca="1" si="53"/>
        <v>1.76</v>
      </c>
      <c r="E319">
        <f t="shared" ca="1" si="54"/>
        <v>3.55</v>
      </c>
      <c r="F319">
        <f t="shared" ca="1" si="45"/>
        <v>4.51</v>
      </c>
      <c r="G319">
        <f t="shared" ca="1" si="46"/>
        <v>2.78</v>
      </c>
      <c r="H319">
        <f t="shared" ca="1" si="55"/>
        <v>702</v>
      </c>
      <c r="I319">
        <f t="shared" ca="1" si="47"/>
        <v>2.56</v>
      </c>
      <c r="J319" t="str">
        <f t="shared" ca="1" si="48"/>
        <v>Miss</v>
      </c>
      <c r="K319" t="str">
        <f t="shared" ca="1" si="49"/>
        <v>N/A</v>
      </c>
    </row>
    <row r="320" spans="1:11" x14ac:dyDescent="0.25">
      <c r="A320">
        <f t="shared" ca="1" si="50"/>
        <v>16.89</v>
      </c>
      <c r="B320">
        <f t="shared" ca="1" si="51"/>
        <v>1419</v>
      </c>
      <c r="C320">
        <f t="shared" ca="1" si="52"/>
        <v>-17</v>
      </c>
      <c r="D320">
        <f t="shared" ca="1" si="53"/>
        <v>1.01</v>
      </c>
      <c r="E320">
        <f t="shared" ca="1" si="54"/>
        <v>8.66</v>
      </c>
      <c r="F320">
        <f t="shared" ca="1" si="45"/>
        <v>9.06</v>
      </c>
      <c r="G320">
        <f t="shared" ca="1" si="46"/>
        <v>2.66</v>
      </c>
      <c r="H320">
        <f t="shared" ca="1" si="55"/>
        <v>415</v>
      </c>
      <c r="I320">
        <f t="shared" ca="1" si="47"/>
        <v>8.9700000000000006</v>
      </c>
      <c r="J320" t="str">
        <f t="shared" ca="1" si="48"/>
        <v>Miss</v>
      </c>
      <c r="K320" t="str">
        <f t="shared" ca="1" si="49"/>
        <v>N/A</v>
      </c>
    </row>
    <row r="321" spans="1:11" x14ac:dyDescent="0.25">
      <c r="A321">
        <f t="shared" ca="1" si="50"/>
        <v>15.53</v>
      </c>
      <c r="B321">
        <f t="shared" ca="1" si="51"/>
        <v>57</v>
      </c>
      <c r="C321">
        <f t="shared" ca="1" si="52"/>
        <v>179</v>
      </c>
      <c r="D321">
        <f t="shared" ca="1" si="53"/>
        <v>1.62</v>
      </c>
      <c r="E321">
        <f t="shared" ca="1" si="54"/>
        <v>12.33</v>
      </c>
      <c r="F321">
        <f t="shared" ca="1" si="45"/>
        <v>-12.33</v>
      </c>
      <c r="G321">
        <f t="shared" ca="1" si="46"/>
        <v>0</v>
      </c>
      <c r="H321">
        <f t="shared" ca="1" si="55"/>
        <v>1381</v>
      </c>
      <c r="I321">
        <f t="shared" ca="1" si="47"/>
        <v>-7.61</v>
      </c>
      <c r="J321" t="str">
        <f t="shared" ca="1" si="48"/>
        <v>Miss</v>
      </c>
      <c r="K321" t="str">
        <f t="shared" ca="1" si="49"/>
        <v>Will Never Contact</v>
      </c>
    </row>
    <row r="322" spans="1:11" x14ac:dyDescent="0.25">
      <c r="A322">
        <f t="shared" ca="1" si="50"/>
        <v>16.95</v>
      </c>
      <c r="B322">
        <f t="shared" ca="1" si="51"/>
        <v>907</v>
      </c>
      <c r="C322">
        <f t="shared" ca="1" si="52"/>
        <v>19</v>
      </c>
      <c r="D322">
        <f t="shared" ca="1" si="53"/>
        <v>1.52</v>
      </c>
      <c r="E322">
        <f t="shared" ca="1" si="54"/>
        <v>11.73</v>
      </c>
      <c r="F322">
        <f t="shared" ref="F322:F344" ca="1" si="56">ROUND(SUM(E322/(COS(RADIANS(C322)))),2)</f>
        <v>12.41</v>
      </c>
      <c r="G322">
        <f t="shared" ref="G322:G344" ca="1" si="57">ROUND(SUM(SQRT(F322^2-E322^2)),2)</f>
        <v>4.05</v>
      </c>
      <c r="H322">
        <f t="shared" ca="1" si="55"/>
        <v>1267</v>
      </c>
      <c r="I322">
        <f t="shared" ref="I322:I344" ca="1" si="58">ROUND(SUM(F322/D322),2)</f>
        <v>8.16</v>
      </c>
      <c r="J322" t="str">
        <f t="shared" ca="1" si="48"/>
        <v>Miss</v>
      </c>
      <c r="K322" t="str">
        <f t="shared" ca="1" si="49"/>
        <v>N/A</v>
      </c>
    </row>
    <row r="323" spans="1:11" x14ac:dyDescent="0.25">
      <c r="A323">
        <f t="shared" ca="1" si="50"/>
        <v>16.940000000000001</v>
      </c>
      <c r="B323">
        <f t="shared" ca="1" si="51"/>
        <v>566</v>
      </c>
      <c r="C323">
        <f t="shared" ca="1" si="52"/>
        <v>-88</v>
      </c>
      <c r="D323">
        <f t="shared" ca="1" si="53"/>
        <v>1.2</v>
      </c>
      <c r="E323">
        <f t="shared" ca="1" si="54"/>
        <v>9.4</v>
      </c>
      <c r="F323">
        <f t="shared" ca="1" si="56"/>
        <v>269.33999999999997</v>
      </c>
      <c r="G323">
        <f t="shared" ca="1" si="57"/>
        <v>269.18</v>
      </c>
      <c r="H323">
        <f t="shared" ca="1" si="55"/>
        <v>1805</v>
      </c>
      <c r="I323">
        <f t="shared" ca="1" si="58"/>
        <v>224.45</v>
      </c>
      <c r="J323" t="str">
        <f t="shared" ref="J323:J344" ca="1" si="59">IF(C323&gt;0,IF(((B323+A323*I323)&gt;=(H323+D323*I323))*AND((B323+A323*I323)&lt;=((H323+50)+D323*I323)),"Hit","Miss"),IF(((B323+A323*I323)&gt;=(H323-D323*I323))*AND((B323+A323*I323)&lt;=((H323+50)-D323*I323)),"Hit","Miss"))</f>
        <v>Miss</v>
      </c>
      <c r="K323" t="str">
        <f t="shared" ref="K323:K344" ca="1" si="60">IF((C323&gt;-90)*AND(C323&lt;90),"N/A","Will Never Contact")</f>
        <v>N/A</v>
      </c>
    </row>
    <row r="324" spans="1:11" x14ac:dyDescent="0.25">
      <c r="A324">
        <f t="shared" ca="1" si="50"/>
        <v>16.18</v>
      </c>
      <c r="B324">
        <f t="shared" ca="1" si="51"/>
        <v>657</v>
      </c>
      <c r="C324">
        <f t="shared" ca="1" si="52"/>
        <v>34</v>
      </c>
      <c r="D324">
        <f t="shared" ca="1" si="53"/>
        <v>1.76</v>
      </c>
      <c r="E324">
        <f t="shared" ca="1" si="54"/>
        <v>8.85</v>
      </c>
      <c r="F324">
        <f t="shared" ca="1" si="56"/>
        <v>10.68</v>
      </c>
      <c r="G324">
        <f t="shared" ca="1" si="57"/>
        <v>5.98</v>
      </c>
      <c r="H324">
        <f t="shared" ca="1" si="55"/>
        <v>756</v>
      </c>
      <c r="I324">
        <f t="shared" ca="1" si="58"/>
        <v>6.07</v>
      </c>
      <c r="J324" t="str">
        <f t="shared" ca="1" si="59"/>
        <v>Miss</v>
      </c>
      <c r="K324" t="str">
        <f t="shared" ca="1" si="60"/>
        <v>N/A</v>
      </c>
    </row>
    <row r="325" spans="1:11" x14ac:dyDescent="0.25">
      <c r="A325">
        <f t="shared" ca="1" si="50"/>
        <v>15.31</v>
      </c>
      <c r="B325">
        <f t="shared" ca="1" si="51"/>
        <v>1859</v>
      </c>
      <c r="C325">
        <f t="shared" ca="1" si="52"/>
        <v>62</v>
      </c>
      <c r="D325">
        <f t="shared" ca="1" si="53"/>
        <v>1.17</v>
      </c>
      <c r="E325">
        <f t="shared" ca="1" si="54"/>
        <v>5.04</v>
      </c>
      <c r="F325">
        <f t="shared" ca="1" si="56"/>
        <v>10.74</v>
      </c>
      <c r="G325">
        <f t="shared" ca="1" si="57"/>
        <v>9.48</v>
      </c>
      <c r="H325">
        <f t="shared" ca="1" si="55"/>
        <v>1050</v>
      </c>
      <c r="I325">
        <f t="shared" ca="1" si="58"/>
        <v>9.18</v>
      </c>
      <c r="J325" t="str">
        <f t="shared" ca="1" si="59"/>
        <v>Miss</v>
      </c>
      <c r="K325" t="str">
        <f t="shared" ca="1" si="60"/>
        <v>N/A</v>
      </c>
    </row>
    <row r="326" spans="1:11" x14ac:dyDescent="0.25">
      <c r="A326">
        <f t="shared" ca="1" si="50"/>
        <v>16.34</v>
      </c>
      <c r="B326">
        <f t="shared" ca="1" si="51"/>
        <v>1273</v>
      </c>
      <c r="C326">
        <f t="shared" ca="1" si="52"/>
        <v>78</v>
      </c>
      <c r="D326">
        <f t="shared" ca="1" si="53"/>
        <v>1.1599999999999999</v>
      </c>
      <c r="E326">
        <f t="shared" ca="1" si="54"/>
        <v>16.86</v>
      </c>
      <c r="F326">
        <f t="shared" ca="1" si="56"/>
        <v>81.09</v>
      </c>
      <c r="G326">
        <f t="shared" ca="1" si="57"/>
        <v>79.319999999999993</v>
      </c>
      <c r="H326">
        <f t="shared" ca="1" si="55"/>
        <v>1957</v>
      </c>
      <c r="I326">
        <f t="shared" ca="1" si="58"/>
        <v>69.91</v>
      </c>
      <c r="J326" t="str">
        <f t="shared" ca="1" si="59"/>
        <v>Miss</v>
      </c>
      <c r="K326" t="str">
        <f t="shared" ca="1" si="60"/>
        <v>N/A</v>
      </c>
    </row>
    <row r="327" spans="1:11" x14ac:dyDescent="0.25">
      <c r="A327">
        <f t="shared" ca="1" si="50"/>
        <v>15.42</v>
      </c>
      <c r="B327">
        <f t="shared" ca="1" si="51"/>
        <v>889</v>
      </c>
      <c r="C327">
        <f t="shared" ca="1" si="52"/>
        <v>180</v>
      </c>
      <c r="D327">
        <f t="shared" ca="1" si="53"/>
        <v>1.1599999999999999</v>
      </c>
      <c r="E327">
        <f t="shared" ca="1" si="54"/>
        <v>8.48</v>
      </c>
      <c r="F327">
        <f t="shared" ca="1" si="56"/>
        <v>-8.48</v>
      </c>
      <c r="G327">
        <f t="shared" ca="1" si="57"/>
        <v>0</v>
      </c>
      <c r="H327">
        <f t="shared" ca="1" si="55"/>
        <v>105</v>
      </c>
      <c r="I327">
        <f t="shared" ca="1" si="58"/>
        <v>-7.31</v>
      </c>
      <c r="J327" t="str">
        <f t="shared" ca="1" si="59"/>
        <v>Miss</v>
      </c>
      <c r="K327" t="str">
        <f t="shared" ca="1" si="60"/>
        <v>Will Never Contact</v>
      </c>
    </row>
    <row r="328" spans="1:11" x14ac:dyDescent="0.25">
      <c r="A328">
        <f t="shared" ca="1" si="50"/>
        <v>16.059999999999999</v>
      </c>
      <c r="B328">
        <f t="shared" ca="1" si="51"/>
        <v>1663</v>
      </c>
      <c r="C328">
        <f t="shared" ca="1" si="52"/>
        <v>-60</v>
      </c>
      <c r="D328">
        <f t="shared" ca="1" si="53"/>
        <v>1.59</v>
      </c>
      <c r="E328">
        <f t="shared" ca="1" si="54"/>
        <v>15.26</v>
      </c>
      <c r="F328">
        <f t="shared" ca="1" si="56"/>
        <v>30.52</v>
      </c>
      <c r="G328">
        <f t="shared" ca="1" si="57"/>
        <v>26.43</v>
      </c>
      <c r="H328">
        <f t="shared" ca="1" si="55"/>
        <v>156</v>
      </c>
      <c r="I328">
        <f t="shared" ca="1" si="58"/>
        <v>19.190000000000001</v>
      </c>
      <c r="J328" t="str">
        <f t="shared" ca="1" si="59"/>
        <v>Miss</v>
      </c>
      <c r="K328" t="str">
        <f t="shared" ca="1" si="60"/>
        <v>N/A</v>
      </c>
    </row>
    <row r="329" spans="1:11" x14ac:dyDescent="0.25">
      <c r="A329">
        <f t="shared" ca="1" si="50"/>
        <v>15.67</v>
      </c>
      <c r="B329">
        <f t="shared" ca="1" si="51"/>
        <v>876</v>
      </c>
      <c r="C329">
        <f t="shared" ca="1" si="52"/>
        <v>-2</v>
      </c>
      <c r="D329">
        <f t="shared" ca="1" si="53"/>
        <v>1.31</v>
      </c>
      <c r="E329">
        <f t="shared" ca="1" si="54"/>
        <v>15.69</v>
      </c>
      <c r="F329">
        <f t="shared" ca="1" si="56"/>
        <v>15.7</v>
      </c>
      <c r="G329">
        <f t="shared" ca="1" si="57"/>
        <v>0.56000000000000005</v>
      </c>
      <c r="H329">
        <f t="shared" ca="1" si="55"/>
        <v>964</v>
      </c>
      <c r="I329">
        <f t="shared" ca="1" si="58"/>
        <v>11.98</v>
      </c>
      <c r="J329" t="str">
        <f t="shared" ca="1" si="59"/>
        <v>Miss</v>
      </c>
      <c r="K329" t="str">
        <f t="shared" ca="1" si="60"/>
        <v>N/A</v>
      </c>
    </row>
    <row r="330" spans="1:11" x14ac:dyDescent="0.25">
      <c r="A330">
        <f t="shared" ref="A330:A344" ca="1" si="61">ROUND(RAND()*(17-15)+15,2)</f>
        <v>15.13</v>
      </c>
      <c r="B330">
        <f t="shared" ref="B330:B344" ca="1" si="62">RANDBETWEEN(0,2000)</f>
        <v>512</v>
      </c>
      <c r="C330">
        <f t="shared" ref="C330:C344" ca="1" si="63">RANDBETWEEN(-180,180)</f>
        <v>80</v>
      </c>
      <c r="D330">
        <f t="shared" ref="D330:D344" ca="1" si="64">ROUND(RAND()*(2-1)+1,2)</f>
        <v>1.03</v>
      </c>
      <c r="E330">
        <f t="shared" ref="E330:E344" ca="1" si="65">ROUND(RAND()*(17-0)+0,2)</f>
        <v>2.89</v>
      </c>
      <c r="F330">
        <f t="shared" ca="1" si="56"/>
        <v>16.64</v>
      </c>
      <c r="G330">
        <f t="shared" ca="1" si="57"/>
        <v>16.39</v>
      </c>
      <c r="H330">
        <f t="shared" ref="H330:H344" ca="1" si="66">RANDBETWEEN(0,2000)</f>
        <v>1600</v>
      </c>
      <c r="I330">
        <f t="shared" ca="1" si="58"/>
        <v>16.16</v>
      </c>
      <c r="J330" t="str">
        <f t="shared" ca="1" si="59"/>
        <v>Miss</v>
      </c>
      <c r="K330" t="str">
        <f t="shared" ca="1" si="60"/>
        <v>N/A</v>
      </c>
    </row>
    <row r="331" spans="1:11" x14ac:dyDescent="0.25">
      <c r="A331">
        <f t="shared" ca="1" si="61"/>
        <v>15.98</v>
      </c>
      <c r="B331">
        <f t="shared" ca="1" si="62"/>
        <v>64</v>
      </c>
      <c r="C331">
        <f t="shared" ca="1" si="63"/>
        <v>9</v>
      </c>
      <c r="D331">
        <f t="shared" ca="1" si="64"/>
        <v>1.1499999999999999</v>
      </c>
      <c r="E331">
        <f t="shared" ca="1" si="65"/>
        <v>13.07</v>
      </c>
      <c r="F331">
        <f t="shared" ca="1" si="56"/>
        <v>13.23</v>
      </c>
      <c r="G331">
        <f t="shared" ca="1" si="57"/>
        <v>2.0499999999999998</v>
      </c>
      <c r="H331">
        <f t="shared" ca="1" si="66"/>
        <v>454</v>
      </c>
      <c r="I331">
        <f t="shared" ca="1" si="58"/>
        <v>11.5</v>
      </c>
      <c r="J331" t="str">
        <f t="shared" ca="1" si="59"/>
        <v>Miss</v>
      </c>
      <c r="K331" t="str">
        <f t="shared" ca="1" si="60"/>
        <v>N/A</v>
      </c>
    </row>
    <row r="332" spans="1:11" x14ac:dyDescent="0.25">
      <c r="A332">
        <f t="shared" ca="1" si="61"/>
        <v>16.18</v>
      </c>
      <c r="B332">
        <f t="shared" ca="1" si="62"/>
        <v>174</v>
      </c>
      <c r="C332">
        <f t="shared" ca="1" si="63"/>
        <v>-64</v>
      </c>
      <c r="D332">
        <f t="shared" ca="1" si="64"/>
        <v>1.84</v>
      </c>
      <c r="E332">
        <f t="shared" ca="1" si="65"/>
        <v>2.38</v>
      </c>
      <c r="F332">
        <f t="shared" ca="1" si="56"/>
        <v>5.43</v>
      </c>
      <c r="G332">
        <f t="shared" ca="1" si="57"/>
        <v>4.88</v>
      </c>
      <c r="H332">
        <f t="shared" ca="1" si="66"/>
        <v>1289</v>
      </c>
      <c r="I332">
        <f t="shared" ca="1" si="58"/>
        <v>2.95</v>
      </c>
      <c r="J332" t="str">
        <f t="shared" ca="1" si="59"/>
        <v>Miss</v>
      </c>
      <c r="K332" t="str">
        <f t="shared" ca="1" si="60"/>
        <v>N/A</v>
      </c>
    </row>
    <row r="333" spans="1:11" x14ac:dyDescent="0.25">
      <c r="A333">
        <f t="shared" ca="1" si="61"/>
        <v>16.420000000000002</v>
      </c>
      <c r="B333">
        <f t="shared" ca="1" si="62"/>
        <v>1080</v>
      </c>
      <c r="C333">
        <f t="shared" ca="1" si="63"/>
        <v>-57</v>
      </c>
      <c r="D333">
        <f t="shared" ca="1" si="64"/>
        <v>1.64</v>
      </c>
      <c r="E333">
        <f t="shared" ca="1" si="65"/>
        <v>0.15</v>
      </c>
      <c r="F333">
        <f t="shared" ca="1" si="56"/>
        <v>0.28000000000000003</v>
      </c>
      <c r="G333">
        <f t="shared" ca="1" si="57"/>
        <v>0.24</v>
      </c>
      <c r="H333">
        <f t="shared" ca="1" si="66"/>
        <v>1728</v>
      </c>
      <c r="I333">
        <f t="shared" ca="1" si="58"/>
        <v>0.17</v>
      </c>
      <c r="J333" t="str">
        <f t="shared" ca="1" si="59"/>
        <v>Miss</v>
      </c>
      <c r="K333" t="str">
        <f t="shared" ca="1" si="60"/>
        <v>N/A</v>
      </c>
    </row>
    <row r="334" spans="1:11" x14ac:dyDescent="0.25">
      <c r="A334">
        <f t="shared" ca="1" si="61"/>
        <v>15.42</v>
      </c>
      <c r="B334">
        <f t="shared" ca="1" si="62"/>
        <v>1829</v>
      </c>
      <c r="C334">
        <f t="shared" ca="1" si="63"/>
        <v>-36</v>
      </c>
      <c r="D334">
        <f t="shared" ca="1" si="64"/>
        <v>1.96</v>
      </c>
      <c r="E334">
        <f t="shared" ca="1" si="65"/>
        <v>8.67</v>
      </c>
      <c r="F334">
        <f t="shared" ca="1" si="56"/>
        <v>10.72</v>
      </c>
      <c r="G334">
        <f t="shared" ca="1" si="57"/>
        <v>6.3</v>
      </c>
      <c r="H334">
        <f t="shared" ca="1" si="66"/>
        <v>893</v>
      </c>
      <c r="I334">
        <f t="shared" ca="1" si="58"/>
        <v>5.47</v>
      </c>
      <c r="J334" t="str">
        <f t="shared" ca="1" si="59"/>
        <v>Miss</v>
      </c>
      <c r="K334" t="str">
        <f t="shared" ca="1" si="60"/>
        <v>N/A</v>
      </c>
    </row>
    <row r="335" spans="1:11" x14ac:dyDescent="0.25">
      <c r="A335">
        <f t="shared" ca="1" si="61"/>
        <v>16.45</v>
      </c>
      <c r="B335">
        <f t="shared" ca="1" si="62"/>
        <v>1528</v>
      </c>
      <c r="C335">
        <f t="shared" ca="1" si="63"/>
        <v>-65</v>
      </c>
      <c r="D335">
        <f t="shared" ca="1" si="64"/>
        <v>1.06</v>
      </c>
      <c r="E335">
        <f t="shared" ca="1" si="65"/>
        <v>9.74</v>
      </c>
      <c r="F335">
        <f t="shared" ca="1" si="56"/>
        <v>23.05</v>
      </c>
      <c r="G335">
        <f t="shared" ca="1" si="57"/>
        <v>20.89</v>
      </c>
      <c r="H335">
        <f t="shared" ca="1" si="66"/>
        <v>1052</v>
      </c>
      <c r="I335">
        <f t="shared" ca="1" si="58"/>
        <v>21.75</v>
      </c>
      <c r="J335" t="str">
        <f t="shared" ca="1" si="59"/>
        <v>Miss</v>
      </c>
      <c r="K335" t="str">
        <f t="shared" ca="1" si="60"/>
        <v>N/A</v>
      </c>
    </row>
    <row r="336" spans="1:11" x14ac:dyDescent="0.25">
      <c r="A336">
        <f t="shared" ca="1" si="61"/>
        <v>15.34</v>
      </c>
      <c r="B336">
        <f t="shared" ca="1" si="62"/>
        <v>1230</v>
      </c>
      <c r="C336">
        <f t="shared" ca="1" si="63"/>
        <v>99</v>
      </c>
      <c r="D336">
        <f t="shared" ca="1" si="64"/>
        <v>1.65</v>
      </c>
      <c r="E336">
        <f t="shared" ca="1" si="65"/>
        <v>1.2</v>
      </c>
      <c r="F336">
        <f t="shared" ca="1" si="56"/>
        <v>-7.67</v>
      </c>
      <c r="G336">
        <f t="shared" ca="1" si="57"/>
        <v>7.58</v>
      </c>
      <c r="H336">
        <f t="shared" ca="1" si="66"/>
        <v>1137</v>
      </c>
      <c r="I336">
        <f t="shared" ca="1" si="58"/>
        <v>-4.6500000000000004</v>
      </c>
      <c r="J336" t="str">
        <f t="shared" ca="1" si="59"/>
        <v>Hit</v>
      </c>
      <c r="K336" t="str">
        <f t="shared" ca="1" si="60"/>
        <v>Will Never Contact</v>
      </c>
    </row>
    <row r="337" spans="1:11" x14ac:dyDescent="0.25">
      <c r="A337">
        <f t="shared" ca="1" si="61"/>
        <v>16.46</v>
      </c>
      <c r="B337">
        <f t="shared" ca="1" si="62"/>
        <v>810</v>
      </c>
      <c r="C337">
        <f t="shared" ca="1" si="63"/>
        <v>141</v>
      </c>
      <c r="D337">
        <f t="shared" ca="1" si="64"/>
        <v>1.19</v>
      </c>
      <c r="E337">
        <f t="shared" ca="1" si="65"/>
        <v>14.48</v>
      </c>
      <c r="F337">
        <f t="shared" ca="1" si="56"/>
        <v>-18.63</v>
      </c>
      <c r="G337">
        <f t="shared" ca="1" si="57"/>
        <v>11.72</v>
      </c>
      <c r="H337">
        <f t="shared" ca="1" si="66"/>
        <v>1424</v>
      </c>
      <c r="I337">
        <f t="shared" ca="1" si="58"/>
        <v>-15.66</v>
      </c>
      <c r="J337" t="str">
        <f t="shared" ca="1" si="59"/>
        <v>Miss</v>
      </c>
      <c r="K337" t="str">
        <f t="shared" ca="1" si="60"/>
        <v>Will Never Contact</v>
      </c>
    </row>
    <row r="338" spans="1:11" x14ac:dyDescent="0.25">
      <c r="A338">
        <f t="shared" ca="1" si="61"/>
        <v>16.13</v>
      </c>
      <c r="B338">
        <f t="shared" ca="1" si="62"/>
        <v>1255</v>
      </c>
      <c r="C338">
        <f t="shared" ca="1" si="63"/>
        <v>-16</v>
      </c>
      <c r="D338">
        <f t="shared" ca="1" si="64"/>
        <v>1.68</v>
      </c>
      <c r="E338">
        <f t="shared" ca="1" si="65"/>
        <v>6.19</v>
      </c>
      <c r="F338">
        <f t="shared" ca="1" si="56"/>
        <v>6.44</v>
      </c>
      <c r="G338">
        <f t="shared" ca="1" si="57"/>
        <v>1.78</v>
      </c>
      <c r="H338">
        <f t="shared" ca="1" si="66"/>
        <v>1659</v>
      </c>
      <c r="I338">
        <f t="shared" ca="1" si="58"/>
        <v>3.83</v>
      </c>
      <c r="J338" t="str">
        <f t="shared" ca="1" si="59"/>
        <v>Miss</v>
      </c>
      <c r="K338" t="str">
        <f t="shared" ca="1" si="60"/>
        <v>N/A</v>
      </c>
    </row>
    <row r="339" spans="1:11" x14ac:dyDescent="0.25">
      <c r="A339">
        <f t="shared" ca="1" si="61"/>
        <v>16.399999999999999</v>
      </c>
      <c r="B339">
        <f t="shared" ca="1" si="62"/>
        <v>1957</v>
      </c>
      <c r="C339">
        <f t="shared" ca="1" si="63"/>
        <v>20</v>
      </c>
      <c r="D339">
        <f t="shared" ca="1" si="64"/>
        <v>1.51</v>
      </c>
      <c r="E339">
        <f t="shared" ca="1" si="65"/>
        <v>13.49</v>
      </c>
      <c r="F339">
        <f t="shared" ca="1" si="56"/>
        <v>14.36</v>
      </c>
      <c r="G339">
        <f t="shared" ca="1" si="57"/>
        <v>4.92</v>
      </c>
      <c r="H339">
        <f t="shared" ca="1" si="66"/>
        <v>1873</v>
      </c>
      <c r="I339">
        <f t="shared" ca="1" si="58"/>
        <v>9.51</v>
      </c>
      <c r="J339" t="str">
        <f t="shared" ca="1" si="59"/>
        <v>Miss</v>
      </c>
      <c r="K339" t="str">
        <f t="shared" ca="1" si="60"/>
        <v>N/A</v>
      </c>
    </row>
    <row r="340" spans="1:11" x14ac:dyDescent="0.25">
      <c r="A340">
        <f t="shared" ca="1" si="61"/>
        <v>15.53</v>
      </c>
      <c r="B340">
        <f t="shared" ca="1" si="62"/>
        <v>1714</v>
      </c>
      <c r="C340">
        <f t="shared" ca="1" si="63"/>
        <v>-176</v>
      </c>
      <c r="D340">
        <f t="shared" ca="1" si="64"/>
        <v>1.06</v>
      </c>
      <c r="E340">
        <f t="shared" ca="1" si="65"/>
        <v>6.4</v>
      </c>
      <c r="F340">
        <f t="shared" ca="1" si="56"/>
        <v>-6.42</v>
      </c>
      <c r="G340">
        <f t="shared" ca="1" si="57"/>
        <v>0.51</v>
      </c>
      <c r="H340">
        <f t="shared" ca="1" si="66"/>
        <v>1836</v>
      </c>
      <c r="I340">
        <f t="shared" ca="1" si="58"/>
        <v>-6.06</v>
      </c>
      <c r="J340" t="str">
        <f t="shared" ca="1" si="59"/>
        <v>Miss</v>
      </c>
      <c r="K340" t="str">
        <f t="shared" ca="1" si="60"/>
        <v>Will Never Contact</v>
      </c>
    </row>
    <row r="341" spans="1:11" x14ac:dyDescent="0.25">
      <c r="A341">
        <f t="shared" ca="1" si="61"/>
        <v>16.579999999999998</v>
      </c>
      <c r="B341">
        <f t="shared" ca="1" si="62"/>
        <v>1299</v>
      </c>
      <c r="C341">
        <f t="shared" ca="1" si="63"/>
        <v>148</v>
      </c>
      <c r="D341">
        <f t="shared" ca="1" si="64"/>
        <v>1.47</v>
      </c>
      <c r="E341">
        <f t="shared" ca="1" si="65"/>
        <v>7.38</v>
      </c>
      <c r="F341">
        <f t="shared" ca="1" si="56"/>
        <v>-8.6999999999999993</v>
      </c>
      <c r="G341">
        <f t="shared" ca="1" si="57"/>
        <v>4.6100000000000003</v>
      </c>
      <c r="H341">
        <f t="shared" ca="1" si="66"/>
        <v>348</v>
      </c>
      <c r="I341">
        <f t="shared" ca="1" si="58"/>
        <v>-5.92</v>
      </c>
      <c r="J341" t="str">
        <f t="shared" ca="1" si="59"/>
        <v>Miss</v>
      </c>
      <c r="K341" t="str">
        <f t="shared" ca="1" si="60"/>
        <v>Will Never Contact</v>
      </c>
    </row>
    <row r="342" spans="1:11" x14ac:dyDescent="0.25">
      <c r="A342">
        <f t="shared" ca="1" si="61"/>
        <v>16.23</v>
      </c>
      <c r="B342">
        <f t="shared" ca="1" si="62"/>
        <v>1822</v>
      </c>
      <c r="C342">
        <f t="shared" ca="1" si="63"/>
        <v>176</v>
      </c>
      <c r="D342">
        <f t="shared" ca="1" si="64"/>
        <v>1.03</v>
      </c>
      <c r="E342">
        <f t="shared" ca="1" si="65"/>
        <v>3.27</v>
      </c>
      <c r="F342">
        <f t="shared" ca="1" si="56"/>
        <v>-3.28</v>
      </c>
      <c r="G342">
        <f t="shared" ca="1" si="57"/>
        <v>0.26</v>
      </c>
      <c r="H342">
        <f t="shared" ca="1" si="66"/>
        <v>1686</v>
      </c>
      <c r="I342">
        <f t="shared" ca="1" si="58"/>
        <v>-3.18</v>
      </c>
      <c r="J342" t="str">
        <f t="shared" ca="1" si="59"/>
        <v>Miss</v>
      </c>
      <c r="K342" t="str">
        <f t="shared" ca="1" si="60"/>
        <v>Will Never Contact</v>
      </c>
    </row>
    <row r="343" spans="1:11" x14ac:dyDescent="0.25">
      <c r="A343">
        <f t="shared" ca="1" si="61"/>
        <v>15.17</v>
      </c>
      <c r="B343">
        <f t="shared" ca="1" si="62"/>
        <v>1534</v>
      </c>
      <c r="C343">
        <f t="shared" ca="1" si="63"/>
        <v>22</v>
      </c>
      <c r="D343">
        <f t="shared" ca="1" si="64"/>
        <v>1.22</v>
      </c>
      <c r="E343">
        <f t="shared" ca="1" si="65"/>
        <v>9.5500000000000007</v>
      </c>
      <c r="F343">
        <f t="shared" ca="1" si="56"/>
        <v>10.3</v>
      </c>
      <c r="G343">
        <f t="shared" ca="1" si="57"/>
        <v>3.86</v>
      </c>
      <c r="H343">
        <f t="shared" ca="1" si="66"/>
        <v>1886</v>
      </c>
      <c r="I343">
        <f t="shared" ca="1" si="58"/>
        <v>8.44</v>
      </c>
      <c r="J343" t="str">
        <f t="shared" ca="1" si="59"/>
        <v>Miss</v>
      </c>
      <c r="K343" t="str">
        <f t="shared" ca="1" si="60"/>
        <v>N/A</v>
      </c>
    </row>
    <row r="344" spans="1:11" x14ac:dyDescent="0.25">
      <c r="A344">
        <f t="shared" ca="1" si="61"/>
        <v>15.95</v>
      </c>
      <c r="B344">
        <f t="shared" ca="1" si="62"/>
        <v>736</v>
      </c>
      <c r="C344">
        <f t="shared" ca="1" si="63"/>
        <v>-136</v>
      </c>
      <c r="D344">
        <f t="shared" ca="1" si="64"/>
        <v>1.91</v>
      </c>
      <c r="E344">
        <f t="shared" ca="1" si="65"/>
        <v>13.34</v>
      </c>
      <c r="F344">
        <f t="shared" ca="1" si="56"/>
        <v>-18.54</v>
      </c>
      <c r="G344">
        <f t="shared" ca="1" si="57"/>
        <v>12.88</v>
      </c>
      <c r="H344">
        <f t="shared" ca="1" si="66"/>
        <v>242</v>
      </c>
      <c r="I344">
        <f t="shared" ca="1" si="58"/>
        <v>-9.7100000000000009</v>
      </c>
      <c r="J344" t="str">
        <f t="shared" ca="1" si="59"/>
        <v>Miss</v>
      </c>
      <c r="K344" t="str">
        <f t="shared" ca="1" si="60"/>
        <v>Will Never Contact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kohai</dc:creator>
  <cp:lastModifiedBy>kohai</cp:lastModifiedBy>
  <dcterms:created xsi:type="dcterms:W3CDTF">2023-01-24T14:52:46Z</dcterms:created>
  <dcterms:modified xsi:type="dcterms:W3CDTF">2023-01-24T14:53:14Z</dcterms:modified>
</cp:coreProperties>
</file>